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ato\Dropbox\IEORE4574 Business Analytics Project\Renato (O Verdadeiro)\"/>
    </mc:Choice>
  </mc:AlternateContent>
  <bookViews>
    <workbookView xWindow="0" yWindow="0" windowWidth="7470" windowHeight="8130"/>
  </bookViews>
  <sheets>
    <sheet name="Test Data" sheetId="1" r:id="rId1"/>
    <sheet name="Coefficients" sheetId="2" r:id="rId2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41972.2054050926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52511"/>
</workbook>
</file>

<file path=xl/calcChain.xml><?xml version="1.0" encoding="utf-8"?>
<calcChain xmlns="http://schemas.openxmlformats.org/spreadsheetml/2006/main">
  <c r="H2" i="1" l="1"/>
  <c r="K2" i="1" s="1"/>
  <c r="H3" i="1"/>
  <c r="K3" i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/>
  <c r="H68" i="1"/>
  <c r="K68" i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/>
  <c r="H101" i="1"/>
  <c r="K101" i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/>
  <c r="H109" i="1"/>
  <c r="K109" i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/>
  <c r="H116" i="1"/>
  <c r="K116" i="1" s="1"/>
  <c r="H117" i="1"/>
  <c r="K117" i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/>
  <c r="H132" i="1"/>
  <c r="K132" i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/>
  <c r="H165" i="1"/>
  <c r="K165" i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/>
  <c r="H173" i="1"/>
  <c r="K173" i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/>
  <c r="H180" i="1"/>
  <c r="K180" i="1" s="1"/>
  <c r="H181" i="1"/>
  <c r="K181" i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/>
  <c r="H196" i="1"/>
  <c r="K196" i="1"/>
  <c r="H197" i="1"/>
  <c r="K197" i="1" s="1"/>
  <c r="H198" i="1"/>
  <c r="K198" i="1" s="1"/>
  <c r="H199" i="1"/>
  <c r="K199" i="1" s="1"/>
  <c r="H200" i="1"/>
  <c r="K200" i="1" s="1"/>
  <c r="H201" i="1"/>
  <c r="K201" i="1" s="1"/>
  <c r="H202" i="1"/>
  <c r="K202" i="1" s="1"/>
  <c r="H203" i="1"/>
  <c r="K203" i="1" s="1"/>
  <c r="H204" i="1"/>
  <c r="K204" i="1" s="1"/>
  <c r="H205" i="1"/>
  <c r="K205" i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H212" i="1"/>
  <c r="K212" i="1" s="1"/>
  <c r="H213" i="1"/>
  <c r="K213" i="1" s="1"/>
  <c r="H214" i="1"/>
  <c r="K214" i="1" s="1"/>
  <c r="H215" i="1"/>
  <c r="K215" i="1" s="1"/>
  <c r="H216" i="1"/>
  <c r="K216" i="1" s="1"/>
  <c r="H217" i="1"/>
  <c r="K217" i="1" s="1"/>
  <c r="H218" i="1"/>
  <c r="K218" i="1" s="1"/>
  <c r="H219" i="1"/>
  <c r="K219" i="1" s="1"/>
  <c r="H220" i="1"/>
  <c r="K220" i="1" s="1"/>
  <c r="H221" i="1"/>
  <c r="K221" i="1" s="1"/>
  <c r="H222" i="1"/>
  <c r="K222" i="1" s="1"/>
  <c r="H223" i="1"/>
  <c r="K223" i="1" s="1"/>
  <c r="H224" i="1"/>
  <c r="K224" i="1" s="1"/>
  <c r="H225" i="1"/>
  <c r="K225" i="1" s="1"/>
  <c r="H226" i="1"/>
  <c r="K226" i="1" s="1"/>
  <c r="H227" i="1"/>
  <c r="K227" i="1" s="1"/>
  <c r="H228" i="1"/>
  <c r="K228" i="1"/>
  <c r="H229" i="1"/>
  <c r="K229" i="1"/>
  <c r="H230" i="1"/>
  <c r="K230" i="1" s="1"/>
  <c r="H231" i="1"/>
  <c r="K231" i="1" s="1"/>
  <c r="H232" i="1"/>
  <c r="K232" i="1" s="1"/>
  <c r="H233" i="1"/>
  <c r="K233" i="1" s="1"/>
  <c r="H234" i="1"/>
  <c r="K234" i="1" s="1"/>
  <c r="H235" i="1"/>
  <c r="K235" i="1" s="1"/>
  <c r="H236" i="1"/>
  <c r="K236" i="1"/>
  <c r="H237" i="1"/>
  <c r="K237" i="1"/>
  <c r="H238" i="1"/>
  <c r="K238" i="1" s="1"/>
  <c r="H239" i="1"/>
  <c r="K239" i="1" s="1"/>
  <c r="H240" i="1"/>
  <c r="K240" i="1" s="1"/>
  <c r="H241" i="1"/>
  <c r="K241" i="1" s="1"/>
  <c r="H242" i="1"/>
  <c r="K242" i="1" s="1"/>
  <c r="H243" i="1"/>
  <c r="K243" i="1"/>
  <c r="H244" i="1"/>
  <c r="K244" i="1" s="1"/>
  <c r="H245" i="1"/>
  <c r="K245" i="1" s="1"/>
  <c r="H246" i="1"/>
  <c r="K246" i="1" s="1"/>
  <c r="H247" i="1"/>
  <c r="K247" i="1" s="1"/>
  <c r="H248" i="1"/>
  <c r="K248" i="1" s="1"/>
  <c r="H249" i="1"/>
  <c r="K249" i="1" s="1"/>
  <c r="H250" i="1"/>
  <c r="K250" i="1" s="1"/>
  <c r="H251" i="1"/>
  <c r="K251" i="1"/>
  <c r="H252" i="1"/>
  <c r="K252" i="1" s="1"/>
  <c r="H253" i="1"/>
  <c r="K253" i="1" s="1"/>
  <c r="H254" i="1"/>
  <c r="K254" i="1" s="1"/>
  <c r="H255" i="1"/>
  <c r="K255" i="1" s="1"/>
  <c r="H256" i="1"/>
  <c r="K256" i="1" s="1"/>
  <c r="H257" i="1"/>
  <c r="K257" i="1" s="1"/>
  <c r="H258" i="1"/>
  <c r="K258" i="1" s="1"/>
  <c r="H259" i="1"/>
  <c r="K259" i="1"/>
  <c r="H260" i="1"/>
  <c r="K260" i="1"/>
  <c r="H261" i="1"/>
  <c r="K261" i="1" s="1"/>
  <c r="H262" i="1"/>
  <c r="K262" i="1" s="1"/>
  <c r="H263" i="1"/>
  <c r="K263" i="1" s="1"/>
  <c r="H264" i="1"/>
  <c r="K264" i="1" s="1"/>
  <c r="H265" i="1"/>
  <c r="K265" i="1" s="1"/>
  <c r="H266" i="1"/>
  <c r="K266" i="1" s="1"/>
  <c r="H267" i="1"/>
  <c r="K267" i="1" s="1"/>
  <c r="H268" i="1"/>
  <c r="K268" i="1" s="1"/>
  <c r="H269" i="1"/>
  <c r="K269" i="1"/>
  <c r="H270" i="1"/>
  <c r="K270" i="1" s="1"/>
  <c r="H271" i="1"/>
  <c r="K271" i="1" s="1"/>
  <c r="H272" i="1"/>
  <c r="K272" i="1" s="1"/>
  <c r="H273" i="1"/>
  <c r="K273" i="1" s="1"/>
  <c r="H274" i="1"/>
  <c r="K274" i="1" s="1"/>
  <c r="H275" i="1"/>
  <c r="K275" i="1" s="1"/>
  <c r="H276" i="1"/>
  <c r="K276" i="1" s="1"/>
  <c r="H277" i="1"/>
  <c r="K277" i="1" s="1"/>
  <c r="H278" i="1"/>
  <c r="K278" i="1" s="1"/>
  <c r="H279" i="1"/>
  <c r="K279" i="1" s="1"/>
  <c r="H280" i="1"/>
  <c r="K280" i="1" s="1"/>
  <c r="H281" i="1"/>
  <c r="K281" i="1" s="1"/>
  <c r="H282" i="1"/>
  <c r="K282" i="1" s="1"/>
  <c r="H283" i="1"/>
  <c r="K283" i="1" s="1"/>
  <c r="H284" i="1"/>
  <c r="K284" i="1" s="1"/>
  <c r="H285" i="1"/>
  <c r="K285" i="1" s="1"/>
  <c r="H286" i="1"/>
  <c r="K286" i="1" s="1"/>
  <c r="H287" i="1"/>
  <c r="K287" i="1" s="1"/>
  <c r="H288" i="1"/>
  <c r="K288" i="1" s="1"/>
  <c r="H289" i="1"/>
  <c r="K289" i="1" s="1"/>
  <c r="H290" i="1"/>
  <c r="K290" i="1" s="1"/>
  <c r="H291" i="1"/>
  <c r="K291" i="1" s="1"/>
  <c r="H292" i="1"/>
  <c r="K292" i="1"/>
  <c r="H293" i="1"/>
  <c r="K293" i="1"/>
  <c r="H294" i="1"/>
  <c r="K294" i="1" s="1"/>
  <c r="H295" i="1"/>
  <c r="K295" i="1" s="1"/>
  <c r="H296" i="1"/>
  <c r="K296" i="1" s="1"/>
  <c r="H297" i="1"/>
  <c r="K297" i="1" s="1"/>
  <c r="H298" i="1"/>
  <c r="K298" i="1" s="1"/>
  <c r="H299" i="1"/>
  <c r="K299" i="1" s="1"/>
  <c r="H300" i="1"/>
  <c r="K300" i="1"/>
  <c r="H301" i="1"/>
  <c r="K301" i="1"/>
  <c r="H302" i="1"/>
  <c r="K302" i="1" s="1"/>
  <c r="H303" i="1"/>
  <c r="K303" i="1" s="1"/>
  <c r="H304" i="1"/>
  <c r="K304" i="1" s="1"/>
  <c r="H305" i="1"/>
  <c r="K305" i="1" s="1"/>
  <c r="H306" i="1"/>
  <c r="K306" i="1" s="1"/>
  <c r="H307" i="1"/>
  <c r="K307" i="1"/>
  <c r="H308" i="1"/>
  <c r="K308" i="1" s="1"/>
  <c r="H309" i="1"/>
  <c r="K309" i="1" s="1"/>
  <c r="H310" i="1"/>
  <c r="K310" i="1" s="1"/>
  <c r="H311" i="1"/>
  <c r="K311" i="1" s="1"/>
  <c r="H312" i="1"/>
  <c r="K312" i="1" s="1"/>
  <c r="H313" i="1"/>
  <c r="K313" i="1" s="1"/>
  <c r="H314" i="1"/>
  <c r="K314" i="1" s="1"/>
  <c r="H315" i="1"/>
  <c r="K315" i="1"/>
  <c r="H316" i="1"/>
  <c r="K316" i="1" s="1"/>
  <c r="H317" i="1"/>
  <c r="K317" i="1" s="1"/>
  <c r="H318" i="1"/>
  <c r="K318" i="1" s="1"/>
  <c r="H319" i="1"/>
  <c r="K319" i="1" s="1"/>
  <c r="H320" i="1"/>
  <c r="K320" i="1" s="1"/>
  <c r="H321" i="1"/>
  <c r="K321" i="1" s="1"/>
  <c r="H322" i="1"/>
  <c r="K322" i="1" s="1"/>
  <c r="H323" i="1"/>
  <c r="K323" i="1"/>
  <c r="H324" i="1"/>
  <c r="K324" i="1"/>
  <c r="H325" i="1"/>
  <c r="K325" i="1" s="1"/>
  <c r="H326" i="1"/>
  <c r="K326" i="1" s="1"/>
  <c r="H327" i="1"/>
  <c r="K327" i="1" s="1"/>
  <c r="H328" i="1"/>
  <c r="K328" i="1" s="1"/>
  <c r="H329" i="1"/>
  <c r="K329" i="1" s="1"/>
  <c r="H330" i="1"/>
  <c r="K330" i="1" s="1"/>
  <c r="H331" i="1"/>
  <c r="K331" i="1" s="1"/>
  <c r="H332" i="1"/>
  <c r="K332" i="1" s="1"/>
  <c r="H333" i="1"/>
  <c r="K333" i="1"/>
  <c r="H334" i="1"/>
  <c r="K334" i="1" s="1"/>
  <c r="H335" i="1"/>
  <c r="K335" i="1" s="1"/>
  <c r="H336" i="1"/>
  <c r="K336" i="1" s="1"/>
  <c r="H337" i="1"/>
  <c r="K337" i="1" s="1"/>
  <c r="H338" i="1"/>
  <c r="K338" i="1" s="1"/>
  <c r="H339" i="1"/>
  <c r="K339" i="1" s="1"/>
  <c r="H340" i="1"/>
  <c r="K340" i="1" s="1"/>
  <c r="H341" i="1"/>
  <c r="K341" i="1" s="1"/>
  <c r="H342" i="1"/>
  <c r="K342" i="1" s="1"/>
  <c r="H343" i="1"/>
  <c r="K343" i="1"/>
  <c r="H344" i="1"/>
  <c r="K344" i="1" s="1"/>
  <c r="H345" i="1"/>
  <c r="K345" i="1" s="1"/>
  <c r="H346" i="1"/>
  <c r="K346" i="1" s="1"/>
  <c r="H347" i="1"/>
  <c r="K347" i="1" s="1"/>
  <c r="H348" i="1"/>
  <c r="K348" i="1" s="1"/>
  <c r="H349" i="1"/>
  <c r="K349" i="1" s="1"/>
  <c r="H350" i="1"/>
  <c r="K350" i="1" s="1"/>
  <c r="H351" i="1"/>
  <c r="K351" i="1" s="1"/>
  <c r="H352" i="1"/>
  <c r="K352" i="1" s="1"/>
  <c r="H353" i="1"/>
  <c r="K353" i="1" s="1"/>
  <c r="H354" i="1"/>
  <c r="K354" i="1" s="1"/>
  <c r="H355" i="1"/>
  <c r="K355" i="1" s="1"/>
  <c r="H356" i="1"/>
  <c r="K356" i="1" s="1"/>
  <c r="H357" i="1"/>
  <c r="K357" i="1"/>
  <c r="H358" i="1"/>
  <c r="K358" i="1" s="1"/>
  <c r="H359" i="1"/>
  <c r="K359" i="1" s="1"/>
  <c r="H360" i="1"/>
  <c r="K360" i="1" s="1"/>
  <c r="H361" i="1"/>
  <c r="K361" i="1" s="1"/>
  <c r="H362" i="1"/>
  <c r="K362" i="1"/>
  <c r="H363" i="1"/>
  <c r="K363" i="1"/>
  <c r="H364" i="1"/>
  <c r="K364" i="1" s="1"/>
  <c r="H365" i="1"/>
  <c r="K365" i="1" s="1"/>
  <c r="H366" i="1"/>
  <c r="K366" i="1"/>
  <c r="H367" i="1"/>
  <c r="K367" i="1" s="1"/>
  <c r="H368" i="1"/>
  <c r="K368" i="1" s="1"/>
  <c r="H369" i="1"/>
  <c r="K369" i="1"/>
  <c r="H370" i="1"/>
  <c r="K370" i="1" s="1"/>
  <c r="H371" i="1"/>
  <c r="K371" i="1" s="1"/>
  <c r="H372" i="1"/>
  <c r="K372" i="1" s="1"/>
  <c r="H373" i="1"/>
  <c r="K373" i="1" s="1"/>
  <c r="H374" i="1"/>
  <c r="K374" i="1" s="1"/>
  <c r="H375" i="1"/>
  <c r="K375" i="1"/>
  <c r="H376" i="1"/>
  <c r="K376" i="1" s="1"/>
  <c r="H377" i="1"/>
  <c r="K377" i="1" s="1"/>
  <c r="H378" i="1"/>
  <c r="K378" i="1" s="1"/>
  <c r="H379" i="1"/>
  <c r="K379" i="1" s="1"/>
  <c r="H380" i="1"/>
  <c r="K380" i="1" s="1"/>
  <c r="H381" i="1"/>
  <c r="K381" i="1" s="1"/>
  <c r="H382" i="1"/>
  <c r="K382" i="1" s="1"/>
  <c r="H383" i="1"/>
  <c r="K383" i="1" s="1"/>
  <c r="H384" i="1"/>
  <c r="K384" i="1" s="1"/>
  <c r="H385" i="1"/>
  <c r="K385" i="1" s="1"/>
  <c r="H386" i="1"/>
  <c r="K386" i="1" s="1"/>
  <c r="H387" i="1"/>
  <c r="K387" i="1" s="1"/>
  <c r="H388" i="1"/>
  <c r="K388" i="1" s="1"/>
  <c r="H389" i="1"/>
  <c r="K389" i="1"/>
  <c r="H390" i="1"/>
  <c r="K390" i="1" s="1"/>
  <c r="H391" i="1"/>
  <c r="K391" i="1" s="1"/>
  <c r="H392" i="1"/>
  <c r="K392" i="1" s="1"/>
  <c r="H393" i="1"/>
  <c r="K393" i="1" s="1"/>
  <c r="H394" i="1"/>
  <c r="K394" i="1"/>
  <c r="H395" i="1"/>
  <c r="K395" i="1"/>
  <c r="H396" i="1"/>
  <c r="K396" i="1" s="1"/>
  <c r="H397" i="1"/>
  <c r="K397" i="1" s="1"/>
  <c r="H398" i="1"/>
  <c r="K398" i="1"/>
  <c r="H399" i="1"/>
  <c r="K399" i="1" s="1"/>
  <c r="H400" i="1"/>
  <c r="K400" i="1" s="1"/>
  <c r="H401" i="1"/>
  <c r="K401" i="1"/>
  <c r="H402" i="1"/>
  <c r="K402" i="1" s="1"/>
  <c r="H403" i="1"/>
  <c r="K403" i="1"/>
  <c r="H404" i="1"/>
  <c r="K404" i="1" s="1"/>
  <c r="H405" i="1"/>
  <c r="K405" i="1" s="1"/>
  <c r="H406" i="1"/>
  <c r="K406" i="1" s="1"/>
  <c r="H407" i="1"/>
  <c r="K407" i="1"/>
  <c r="H408" i="1"/>
  <c r="K408" i="1" s="1"/>
  <c r="H409" i="1"/>
  <c r="K409" i="1"/>
  <c r="H410" i="1"/>
  <c r="K410" i="1" s="1"/>
  <c r="H411" i="1"/>
  <c r="K411" i="1" s="1"/>
  <c r="H412" i="1"/>
  <c r="K412" i="1" s="1"/>
  <c r="H413" i="1"/>
  <c r="K413" i="1" s="1"/>
  <c r="H414" i="1"/>
  <c r="K414" i="1" s="1"/>
  <c r="H415" i="1"/>
  <c r="K415" i="1" s="1"/>
  <c r="H416" i="1"/>
  <c r="K416" i="1" s="1"/>
  <c r="H417" i="1"/>
  <c r="K417" i="1" s="1"/>
  <c r="H418" i="1"/>
  <c r="K418" i="1" s="1"/>
  <c r="H419" i="1"/>
  <c r="K419" i="1" s="1"/>
  <c r="H420" i="1"/>
  <c r="K420" i="1" s="1"/>
  <c r="H421" i="1"/>
  <c r="K421" i="1" s="1"/>
  <c r="H422" i="1"/>
  <c r="K422" i="1" s="1"/>
  <c r="H423" i="1"/>
  <c r="K423" i="1" s="1"/>
  <c r="H424" i="1"/>
  <c r="K424" i="1" s="1"/>
  <c r="H425" i="1"/>
  <c r="K425" i="1" s="1"/>
  <c r="H426" i="1"/>
  <c r="K426" i="1"/>
  <c r="H427" i="1"/>
  <c r="K427" i="1" s="1"/>
  <c r="H428" i="1"/>
  <c r="K428" i="1" s="1"/>
  <c r="H429" i="1"/>
  <c r="K429" i="1" s="1"/>
  <c r="H430" i="1"/>
  <c r="K430" i="1"/>
  <c r="H431" i="1"/>
  <c r="K431" i="1" s="1"/>
  <c r="H432" i="1"/>
  <c r="K432" i="1" s="1"/>
  <c r="H433" i="1"/>
  <c r="K433" i="1" s="1"/>
  <c r="H434" i="1"/>
  <c r="K434" i="1" s="1"/>
  <c r="H435" i="1"/>
  <c r="K435" i="1" s="1"/>
  <c r="H436" i="1"/>
  <c r="K436" i="1" s="1"/>
  <c r="H437" i="1"/>
  <c r="K437" i="1" s="1"/>
  <c r="H438" i="1"/>
  <c r="K438" i="1" s="1"/>
  <c r="H439" i="1"/>
  <c r="K439" i="1" s="1"/>
  <c r="H440" i="1"/>
  <c r="K440" i="1" s="1"/>
  <c r="H441" i="1"/>
  <c r="K441" i="1" s="1"/>
  <c r="H442" i="1"/>
  <c r="K442" i="1" s="1"/>
  <c r="H443" i="1"/>
  <c r="K443" i="1" s="1"/>
  <c r="H444" i="1"/>
  <c r="K444" i="1" s="1"/>
  <c r="H445" i="1"/>
  <c r="K445" i="1" s="1"/>
  <c r="H446" i="1"/>
  <c r="K446" i="1" s="1"/>
  <c r="H447" i="1"/>
  <c r="K447" i="1" s="1"/>
  <c r="H448" i="1"/>
  <c r="K448" i="1" s="1"/>
  <c r="H449" i="1"/>
  <c r="K449" i="1" s="1"/>
  <c r="H450" i="1"/>
  <c r="K450" i="1" s="1"/>
  <c r="H451" i="1"/>
  <c r="K451" i="1"/>
  <c r="H452" i="1"/>
  <c r="K452" i="1" s="1"/>
  <c r="H453" i="1"/>
  <c r="K453" i="1"/>
  <c r="H454" i="1"/>
  <c r="K454" i="1" s="1"/>
  <c r="H455" i="1"/>
  <c r="K455" i="1" s="1"/>
  <c r="H456" i="1"/>
  <c r="K456" i="1" s="1"/>
  <c r="H457" i="1"/>
  <c r="K457" i="1" s="1"/>
  <c r="H458" i="1"/>
  <c r="K458" i="1"/>
  <c r="H459" i="1"/>
  <c r="K459" i="1"/>
  <c r="H460" i="1"/>
  <c r="K460" i="1" s="1"/>
  <c r="H461" i="1"/>
  <c r="K461" i="1" s="1"/>
  <c r="H462" i="1"/>
  <c r="K462" i="1" s="1"/>
  <c r="H463" i="1"/>
  <c r="K463" i="1" s="1"/>
  <c r="H464" i="1"/>
  <c r="K464" i="1" s="1"/>
  <c r="H465" i="1"/>
  <c r="K465" i="1"/>
  <c r="H466" i="1"/>
  <c r="K466" i="1" s="1"/>
  <c r="H467" i="1"/>
  <c r="K467" i="1" s="1"/>
  <c r="H468" i="1"/>
  <c r="K468" i="1" s="1"/>
  <c r="H469" i="1"/>
  <c r="K469" i="1" s="1"/>
  <c r="H470" i="1"/>
  <c r="K470" i="1" s="1"/>
  <c r="H471" i="1"/>
  <c r="K471" i="1"/>
  <c r="H472" i="1"/>
  <c r="K472" i="1" s="1"/>
  <c r="H473" i="1"/>
  <c r="K473" i="1" s="1"/>
  <c r="H474" i="1"/>
  <c r="K474" i="1"/>
  <c r="H475" i="1"/>
  <c r="K475" i="1" s="1"/>
  <c r="H476" i="1"/>
  <c r="K476" i="1" s="1"/>
  <c r="H477" i="1"/>
  <c r="K477" i="1" s="1"/>
  <c r="H478" i="1"/>
  <c r="K478" i="1" s="1"/>
  <c r="H479" i="1"/>
  <c r="K479" i="1" s="1"/>
  <c r="H480" i="1"/>
  <c r="K480" i="1" s="1"/>
  <c r="H481" i="1"/>
  <c r="K481" i="1"/>
  <c r="H482" i="1"/>
  <c r="K482" i="1" s="1"/>
  <c r="H483" i="1"/>
  <c r="K483" i="1" s="1"/>
  <c r="H484" i="1"/>
  <c r="K484" i="1" s="1"/>
  <c r="H485" i="1"/>
  <c r="K485" i="1" s="1"/>
  <c r="H486" i="1"/>
  <c r="K486" i="1" s="1"/>
  <c r="H487" i="1"/>
  <c r="K487" i="1" s="1"/>
  <c r="H488" i="1"/>
  <c r="K488" i="1" s="1"/>
  <c r="H489" i="1"/>
  <c r="K489" i="1" s="1"/>
  <c r="H490" i="1"/>
  <c r="K490" i="1"/>
  <c r="H491" i="1"/>
  <c r="K491" i="1" s="1"/>
  <c r="H492" i="1"/>
  <c r="K492" i="1" s="1"/>
  <c r="H493" i="1"/>
  <c r="K493" i="1" s="1"/>
  <c r="H494" i="1"/>
  <c r="K494" i="1"/>
  <c r="H495" i="1"/>
  <c r="K495" i="1" s="1"/>
  <c r="H496" i="1"/>
  <c r="K496" i="1" s="1"/>
  <c r="H497" i="1"/>
  <c r="K497" i="1"/>
  <c r="H498" i="1"/>
  <c r="K498" i="1" s="1"/>
  <c r="H499" i="1"/>
  <c r="K499" i="1" s="1"/>
  <c r="H500" i="1"/>
  <c r="K500" i="1" s="1"/>
  <c r="H501" i="1"/>
  <c r="K501" i="1" s="1"/>
  <c r="H502" i="1"/>
  <c r="K502" i="1" s="1"/>
  <c r="H503" i="1"/>
  <c r="K503" i="1"/>
  <c r="H504" i="1"/>
  <c r="K504" i="1" s="1"/>
  <c r="H505" i="1"/>
  <c r="K505" i="1" s="1"/>
  <c r="H506" i="1"/>
  <c r="K506" i="1" s="1"/>
  <c r="H507" i="1"/>
  <c r="K507" i="1" s="1"/>
  <c r="H508" i="1"/>
  <c r="K508" i="1" s="1"/>
  <c r="H509" i="1"/>
  <c r="K509" i="1" s="1"/>
  <c r="H510" i="1"/>
  <c r="K510" i="1" s="1"/>
  <c r="H511" i="1"/>
  <c r="K511" i="1" s="1"/>
  <c r="H512" i="1"/>
  <c r="K512" i="1" s="1"/>
  <c r="H513" i="1"/>
  <c r="K513" i="1"/>
  <c r="H514" i="1"/>
  <c r="K514" i="1" s="1"/>
  <c r="H515" i="1"/>
  <c r="K515" i="1"/>
  <c r="H516" i="1"/>
  <c r="K516" i="1" s="1"/>
  <c r="H517" i="1"/>
  <c r="K517" i="1"/>
  <c r="H518" i="1"/>
  <c r="K518" i="1" s="1"/>
  <c r="H519" i="1"/>
  <c r="K519" i="1" s="1"/>
  <c r="H520" i="1"/>
  <c r="K520" i="1" s="1"/>
  <c r="H521" i="1"/>
  <c r="K521" i="1" s="1"/>
  <c r="H522" i="1"/>
  <c r="K522" i="1"/>
  <c r="H523" i="1"/>
  <c r="K523" i="1"/>
  <c r="H524" i="1"/>
  <c r="K524" i="1" s="1"/>
  <c r="H525" i="1"/>
  <c r="K525" i="1" s="1"/>
  <c r="H526" i="1"/>
  <c r="K526" i="1"/>
  <c r="H527" i="1"/>
  <c r="K527" i="1" s="1"/>
  <c r="H528" i="1"/>
  <c r="K528" i="1" s="1"/>
  <c r="H529" i="1"/>
  <c r="K529" i="1"/>
  <c r="H530" i="1"/>
  <c r="K530" i="1" s="1"/>
  <c r="H531" i="1"/>
  <c r="K531" i="1" s="1"/>
  <c r="H532" i="1"/>
  <c r="K532" i="1" s="1"/>
  <c r="H533" i="1"/>
  <c r="K533" i="1" s="1"/>
  <c r="H534" i="1"/>
  <c r="K534" i="1" s="1"/>
  <c r="H535" i="1"/>
  <c r="K535" i="1"/>
  <c r="H536" i="1"/>
  <c r="K536" i="1" s="1"/>
  <c r="H537" i="1"/>
  <c r="K537" i="1" s="1"/>
  <c r="H538" i="1"/>
  <c r="K538" i="1"/>
  <c r="H539" i="1"/>
  <c r="K539" i="1" s="1"/>
  <c r="H540" i="1"/>
  <c r="K540" i="1" s="1"/>
  <c r="H541" i="1"/>
  <c r="K541" i="1" s="1"/>
  <c r="H542" i="1"/>
  <c r="K542" i="1" s="1"/>
  <c r="H543" i="1"/>
  <c r="K543" i="1" s="1"/>
  <c r="H544" i="1"/>
  <c r="K544" i="1" s="1"/>
  <c r="H545" i="1"/>
  <c r="K545" i="1"/>
  <c r="H546" i="1"/>
  <c r="K546" i="1" s="1"/>
  <c r="H547" i="1"/>
  <c r="K547" i="1"/>
  <c r="H548" i="1"/>
  <c r="K548" i="1" s="1"/>
  <c r="H549" i="1"/>
  <c r="K549" i="1"/>
  <c r="H550" i="1"/>
  <c r="K550" i="1" s="1"/>
  <c r="H551" i="1"/>
  <c r="K551" i="1" s="1"/>
  <c r="H552" i="1"/>
  <c r="K552" i="1" s="1"/>
  <c r="H553" i="1"/>
  <c r="K553" i="1" s="1"/>
  <c r="H554" i="1"/>
  <c r="K554" i="1" s="1"/>
  <c r="H555" i="1"/>
  <c r="K555" i="1"/>
  <c r="H556" i="1"/>
  <c r="K556" i="1" s="1"/>
  <c r="H557" i="1"/>
  <c r="K557" i="1" s="1"/>
  <c r="H558" i="1"/>
  <c r="K558" i="1"/>
  <c r="H559" i="1"/>
  <c r="K559" i="1" s="1"/>
  <c r="H560" i="1"/>
  <c r="K560" i="1" s="1"/>
  <c r="H561" i="1"/>
  <c r="K561" i="1"/>
  <c r="H562" i="1"/>
  <c r="K562" i="1" s="1"/>
  <c r="H563" i="1"/>
  <c r="K563" i="1" s="1"/>
  <c r="H564" i="1"/>
  <c r="K564" i="1" s="1"/>
  <c r="H565" i="1"/>
  <c r="K565" i="1" s="1"/>
  <c r="H566" i="1"/>
  <c r="K566" i="1" s="1"/>
  <c r="H567" i="1"/>
  <c r="K567" i="1"/>
  <c r="H568" i="1"/>
  <c r="K568" i="1" s="1"/>
  <c r="H569" i="1"/>
  <c r="K569" i="1" s="1"/>
  <c r="H570" i="1"/>
  <c r="K570" i="1"/>
  <c r="H571" i="1"/>
  <c r="K571" i="1" s="1"/>
  <c r="H572" i="1"/>
  <c r="K572" i="1" s="1"/>
  <c r="H573" i="1"/>
  <c r="K573" i="1" s="1"/>
  <c r="H574" i="1"/>
  <c r="K574" i="1" s="1"/>
  <c r="H575" i="1"/>
  <c r="K575" i="1" s="1"/>
  <c r="H576" i="1"/>
  <c r="K576" i="1" s="1"/>
  <c r="H577" i="1"/>
  <c r="K577" i="1"/>
  <c r="H578" i="1"/>
  <c r="K578" i="1" s="1"/>
  <c r="H579" i="1"/>
  <c r="K579" i="1"/>
  <c r="H580" i="1"/>
  <c r="K580" i="1" s="1"/>
  <c r="H581" i="1"/>
  <c r="K581" i="1"/>
  <c r="H582" i="1"/>
  <c r="K582" i="1" s="1"/>
  <c r="H583" i="1"/>
  <c r="K583" i="1" s="1"/>
  <c r="H584" i="1"/>
  <c r="K584" i="1" s="1"/>
  <c r="H585" i="1"/>
  <c r="K585" i="1" s="1"/>
  <c r="H586" i="1"/>
  <c r="K586" i="1"/>
  <c r="H587" i="1"/>
  <c r="K587" i="1"/>
  <c r="H588" i="1"/>
  <c r="K588" i="1" s="1"/>
  <c r="H589" i="1"/>
  <c r="K589" i="1" s="1"/>
  <c r="H590" i="1"/>
  <c r="K590" i="1"/>
  <c r="H591" i="1"/>
  <c r="K591" i="1" s="1"/>
  <c r="H592" i="1"/>
  <c r="K592" i="1" s="1"/>
  <c r="H593" i="1"/>
  <c r="K593" i="1"/>
  <c r="H594" i="1"/>
  <c r="K594" i="1" s="1"/>
  <c r="H595" i="1"/>
  <c r="K595" i="1" s="1"/>
  <c r="H596" i="1"/>
  <c r="K596" i="1" s="1"/>
  <c r="H597" i="1"/>
  <c r="K597" i="1" s="1"/>
  <c r="H598" i="1"/>
  <c r="K598" i="1" s="1"/>
  <c r="H599" i="1"/>
  <c r="K599" i="1"/>
  <c r="H600" i="1"/>
  <c r="K600" i="1" s="1"/>
  <c r="H601" i="1"/>
  <c r="K601" i="1" s="1"/>
  <c r="H602" i="1"/>
  <c r="K602" i="1"/>
  <c r="H603" i="1"/>
  <c r="K603" i="1" s="1"/>
  <c r="H604" i="1"/>
  <c r="K604" i="1" s="1"/>
  <c r="H605" i="1"/>
  <c r="K605" i="1" s="1"/>
  <c r="H606" i="1"/>
  <c r="K606" i="1" s="1"/>
  <c r="H607" i="1"/>
  <c r="K607" i="1" s="1"/>
  <c r="H608" i="1"/>
  <c r="K608" i="1" s="1"/>
  <c r="H609" i="1"/>
  <c r="K609" i="1"/>
  <c r="H610" i="1"/>
  <c r="K610" i="1" s="1"/>
  <c r="H611" i="1"/>
  <c r="K611" i="1"/>
  <c r="H612" i="1"/>
  <c r="K612" i="1" s="1"/>
  <c r="H613" i="1"/>
  <c r="K613" i="1"/>
  <c r="H614" i="1"/>
  <c r="K614" i="1" s="1"/>
  <c r="H615" i="1"/>
  <c r="K615" i="1" s="1"/>
  <c r="H616" i="1"/>
  <c r="K616" i="1" s="1"/>
  <c r="H617" i="1"/>
  <c r="K617" i="1" s="1"/>
  <c r="H618" i="1"/>
  <c r="K618" i="1" s="1"/>
  <c r="H619" i="1"/>
  <c r="K619" i="1"/>
  <c r="H620" i="1"/>
  <c r="K620" i="1" s="1"/>
  <c r="H621" i="1"/>
  <c r="K621" i="1" s="1"/>
  <c r="H622" i="1"/>
  <c r="K622" i="1"/>
  <c r="H623" i="1"/>
  <c r="K623" i="1" s="1"/>
  <c r="H624" i="1"/>
  <c r="K624" i="1" s="1"/>
  <c r="H625" i="1"/>
  <c r="K625" i="1"/>
  <c r="H626" i="1"/>
  <c r="K626" i="1" s="1"/>
  <c r="H627" i="1"/>
  <c r="K627" i="1" s="1"/>
  <c r="H628" i="1"/>
  <c r="K628" i="1" s="1"/>
  <c r="H629" i="1"/>
  <c r="K629" i="1" s="1"/>
  <c r="H630" i="1"/>
  <c r="K630" i="1" s="1"/>
  <c r="H631" i="1"/>
  <c r="K631" i="1"/>
  <c r="H632" i="1"/>
  <c r="K632" i="1" s="1"/>
  <c r="H633" i="1"/>
  <c r="K633" i="1" s="1"/>
  <c r="H634" i="1"/>
  <c r="K634" i="1"/>
  <c r="H635" i="1"/>
  <c r="K635" i="1" s="1"/>
  <c r="H636" i="1"/>
  <c r="K636" i="1" s="1"/>
  <c r="H637" i="1"/>
  <c r="K637" i="1" s="1"/>
  <c r="H638" i="1"/>
  <c r="K638" i="1" s="1"/>
  <c r="H639" i="1"/>
  <c r="K639" i="1" s="1"/>
  <c r="H640" i="1"/>
  <c r="K640" i="1" s="1"/>
  <c r="H641" i="1"/>
  <c r="K641" i="1"/>
  <c r="H642" i="1"/>
  <c r="K642" i="1" s="1"/>
  <c r="H643" i="1"/>
  <c r="K643" i="1"/>
  <c r="H644" i="1"/>
  <c r="K644" i="1" s="1"/>
  <c r="H645" i="1"/>
  <c r="K645" i="1"/>
  <c r="H646" i="1"/>
  <c r="K646" i="1" s="1"/>
  <c r="H647" i="1"/>
  <c r="K647" i="1" s="1"/>
  <c r="H648" i="1"/>
  <c r="K648" i="1" s="1"/>
  <c r="H649" i="1"/>
  <c r="K649" i="1" s="1"/>
  <c r="H650" i="1"/>
  <c r="K650" i="1"/>
  <c r="H651" i="1"/>
  <c r="K651" i="1"/>
  <c r="H652" i="1"/>
  <c r="K652" i="1" s="1"/>
  <c r="H653" i="1"/>
  <c r="K653" i="1" s="1"/>
  <c r="H654" i="1"/>
  <c r="K654" i="1"/>
  <c r="H655" i="1"/>
  <c r="K655" i="1" s="1"/>
  <c r="H656" i="1"/>
  <c r="K656" i="1" s="1"/>
  <c r="H657" i="1"/>
  <c r="K657" i="1"/>
  <c r="H658" i="1"/>
  <c r="K658" i="1" s="1"/>
  <c r="H659" i="1"/>
  <c r="K659" i="1" s="1"/>
  <c r="H660" i="1"/>
  <c r="K660" i="1" s="1"/>
  <c r="H661" i="1"/>
  <c r="K661" i="1" s="1"/>
  <c r="H662" i="1"/>
  <c r="K662" i="1" s="1"/>
  <c r="H663" i="1"/>
  <c r="K663" i="1"/>
  <c r="H664" i="1"/>
  <c r="K664" i="1" s="1"/>
  <c r="H665" i="1"/>
  <c r="K665" i="1" s="1"/>
  <c r="H666" i="1"/>
  <c r="K666" i="1"/>
  <c r="H667" i="1"/>
  <c r="K667" i="1" s="1"/>
  <c r="H668" i="1"/>
  <c r="K668" i="1" s="1"/>
  <c r="H669" i="1"/>
  <c r="K669" i="1" s="1"/>
  <c r="H670" i="1"/>
  <c r="K670" i="1" s="1"/>
  <c r="H671" i="1"/>
  <c r="K671" i="1" s="1"/>
  <c r="H672" i="1"/>
  <c r="K672" i="1" s="1"/>
  <c r="H673" i="1"/>
  <c r="K673" i="1"/>
  <c r="H674" i="1"/>
  <c r="K674" i="1" s="1"/>
  <c r="H675" i="1"/>
  <c r="K675" i="1"/>
  <c r="H676" i="1"/>
  <c r="K676" i="1" s="1"/>
  <c r="H677" i="1"/>
  <c r="K677" i="1"/>
  <c r="H678" i="1"/>
  <c r="K678" i="1" s="1"/>
  <c r="H679" i="1"/>
  <c r="K679" i="1" s="1"/>
  <c r="H680" i="1"/>
  <c r="K680" i="1" s="1"/>
  <c r="H681" i="1"/>
  <c r="K681" i="1" s="1"/>
  <c r="H682" i="1"/>
  <c r="K682" i="1" s="1"/>
  <c r="H683" i="1"/>
  <c r="K683" i="1"/>
  <c r="H684" i="1"/>
  <c r="K684" i="1" s="1"/>
  <c r="H685" i="1"/>
  <c r="K685" i="1" s="1"/>
  <c r="H686" i="1"/>
  <c r="K686" i="1"/>
  <c r="H687" i="1"/>
  <c r="K687" i="1" s="1"/>
  <c r="H688" i="1"/>
  <c r="K688" i="1" s="1"/>
  <c r="H689" i="1"/>
  <c r="K689" i="1"/>
  <c r="H690" i="1"/>
  <c r="K690" i="1" s="1"/>
  <c r="H691" i="1"/>
  <c r="K691" i="1" s="1"/>
  <c r="H692" i="1"/>
  <c r="K692" i="1" s="1"/>
  <c r="H693" i="1"/>
  <c r="K693" i="1" s="1"/>
  <c r="H694" i="1"/>
  <c r="K694" i="1" s="1"/>
  <c r="H695" i="1"/>
  <c r="K695" i="1"/>
  <c r="H696" i="1"/>
  <c r="K696" i="1" s="1"/>
  <c r="H697" i="1"/>
  <c r="K697" i="1" s="1"/>
  <c r="H698" i="1"/>
  <c r="K698" i="1"/>
  <c r="H699" i="1"/>
  <c r="K699" i="1" s="1"/>
  <c r="H700" i="1"/>
  <c r="K700" i="1" s="1"/>
  <c r="H701" i="1"/>
  <c r="K701" i="1" s="1"/>
  <c r="H702" i="1"/>
  <c r="K702" i="1" s="1"/>
  <c r="H703" i="1"/>
  <c r="K703" i="1" s="1"/>
  <c r="H704" i="1"/>
  <c r="K704" i="1" s="1"/>
  <c r="H705" i="1"/>
  <c r="K705" i="1"/>
  <c r="H706" i="1"/>
  <c r="K706" i="1" s="1"/>
  <c r="H707" i="1"/>
  <c r="K707" i="1"/>
  <c r="H708" i="1"/>
  <c r="K708" i="1" s="1"/>
  <c r="H709" i="1"/>
  <c r="K709" i="1"/>
  <c r="H710" i="1"/>
  <c r="K710" i="1" s="1"/>
  <c r="H711" i="1"/>
  <c r="K711" i="1" s="1"/>
  <c r="H712" i="1"/>
  <c r="K712" i="1" s="1"/>
  <c r="H713" i="1"/>
  <c r="K713" i="1" s="1"/>
  <c r="H714" i="1"/>
  <c r="K714" i="1"/>
  <c r="H715" i="1"/>
  <c r="K715" i="1"/>
  <c r="H716" i="1"/>
  <c r="K716" i="1" s="1"/>
  <c r="H717" i="1"/>
  <c r="K717" i="1" s="1"/>
  <c r="H718" i="1"/>
  <c r="K718" i="1"/>
  <c r="H719" i="1"/>
  <c r="K719" i="1" s="1"/>
  <c r="H720" i="1"/>
  <c r="K720" i="1" s="1"/>
  <c r="H721" i="1"/>
  <c r="K721" i="1"/>
  <c r="H722" i="1"/>
  <c r="K722" i="1" s="1"/>
  <c r="H723" i="1"/>
  <c r="K723" i="1" s="1"/>
  <c r="H724" i="1"/>
  <c r="K724" i="1" s="1"/>
  <c r="H725" i="1"/>
  <c r="K725" i="1" s="1"/>
  <c r="H726" i="1"/>
  <c r="K726" i="1" s="1"/>
  <c r="H727" i="1"/>
  <c r="K727" i="1"/>
  <c r="H728" i="1"/>
  <c r="K728" i="1" s="1"/>
  <c r="H729" i="1"/>
  <c r="K729" i="1" s="1"/>
  <c r="H730" i="1"/>
  <c r="K730" i="1"/>
  <c r="H731" i="1"/>
  <c r="K731" i="1" s="1"/>
  <c r="H732" i="1"/>
  <c r="K732" i="1" s="1"/>
  <c r="H733" i="1"/>
  <c r="K733" i="1" s="1"/>
  <c r="H734" i="1"/>
  <c r="K734" i="1" s="1"/>
  <c r="H735" i="1"/>
  <c r="K735" i="1" s="1"/>
  <c r="H736" i="1"/>
  <c r="K736" i="1" s="1"/>
  <c r="H737" i="1"/>
  <c r="K737" i="1"/>
  <c r="H738" i="1"/>
  <c r="K738" i="1" s="1"/>
  <c r="H739" i="1"/>
  <c r="K739" i="1"/>
  <c r="H740" i="1"/>
  <c r="K740" i="1" s="1"/>
  <c r="H741" i="1"/>
  <c r="K741" i="1"/>
  <c r="H742" i="1"/>
  <c r="K742" i="1" s="1"/>
  <c r="H743" i="1"/>
  <c r="K743" i="1" s="1"/>
  <c r="H744" i="1"/>
  <c r="K744" i="1" s="1"/>
  <c r="H745" i="1"/>
  <c r="K745" i="1" s="1"/>
  <c r="H746" i="1"/>
  <c r="K746" i="1" s="1"/>
  <c r="H747" i="1"/>
  <c r="K747" i="1"/>
  <c r="H748" i="1"/>
  <c r="K748" i="1" s="1"/>
  <c r="H749" i="1"/>
  <c r="K749" i="1" s="1"/>
  <c r="H750" i="1"/>
  <c r="K750" i="1"/>
  <c r="H751" i="1"/>
  <c r="K751" i="1" s="1"/>
  <c r="H752" i="1"/>
  <c r="K752" i="1" s="1"/>
  <c r="H753" i="1"/>
  <c r="K753" i="1"/>
  <c r="H754" i="1"/>
  <c r="K754" i="1" s="1"/>
  <c r="H755" i="1"/>
  <c r="K755" i="1" s="1"/>
  <c r="H756" i="1"/>
  <c r="K756" i="1" s="1"/>
  <c r="H757" i="1"/>
  <c r="K757" i="1" s="1"/>
  <c r="H758" i="1"/>
  <c r="K758" i="1" s="1"/>
  <c r="H759" i="1"/>
  <c r="K759" i="1"/>
  <c r="H760" i="1"/>
  <c r="K760" i="1" s="1"/>
  <c r="H761" i="1"/>
  <c r="K761" i="1" s="1"/>
  <c r="H762" i="1"/>
  <c r="K762" i="1"/>
  <c r="H763" i="1"/>
  <c r="K763" i="1" s="1"/>
  <c r="H764" i="1"/>
  <c r="K764" i="1" s="1"/>
  <c r="H765" i="1"/>
  <c r="K765" i="1" s="1"/>
  <c r="H766" i="1"/>
  <c r="K766" i="1" s="1"/>
  <c r="H767" i="1"/>
  <c r="K767" i="1" s="1"/>
  <c r="H768" i="1"/>
  <c r="K768" i="1" s="1"/>
  <c r="H769" i="1"/>
  <c r="K769" i="1"/>
  <c r="H770" i="1"/>
  <c r="K770" i="1" s="1"/>
  <c r="H771" i="1"/>
  <c r="K771" i="1"/>
  <c r="H772" i="1"/>
  <c r="K772" i="1" s="1"/>
  <c r="H773" i="1"/>
  <c r="K773" i="1"/>
  <c r="H774" i="1"/>
  <c r="K774" i="1" s="1"/>
  <c r="H775" i="1"/>
  <c r="K775" i="1" s="1"/>
  <c r="H776" i="1"/>
  <c r="K776" i="1" s="1"/>
  <c r="H777" i="1"/>
  <c r="K777" i="1" s="1"/>
  <c r="H778" i="1"/>
  <c r="K778" i="1"/>
  <c r="H779" i="1"/>
  <c r="K779" i="1"/>
  <c r="H780" i="1"/>
  <c r="K780" i="1" s="1"/>
  <c r="H781" i="1"/>
  <c r="K781" i="1" s="1"/>
  <c r="H782" i="1"/>
  <c r="K782" i="1"/>
  <c r="H783" i="1"/>
  <c r="K783" i="1" s="1"/>
  <c r="H784" i="1"/>
  <c r="K784" i="1" s="1"/>
  <c r="H785" i="1"/>
  <c r="K785" i="1"/>
  <c r="H786" i="1"/>
  <c r="K786" i="1" s="1"/>
  <c r="H787" i="1"/>
  <c r="K787" i="1" s="1"/>
  <c r="H788" i="1"/>
  <c r="K788" i="1" s="1"/>
  <c r="H789" i="1"/>
  <c r="K789" i="1" s="1"/>
  <c r="H790" i="1"/>
  <c r="K790" i="1" s="1"/>
  <c r="H791" i="1"/>
  <c r="K791" i="1"/>
  <c r="H792" i="1"/>
  <c r="K792" i="1" s="1"/>
  <c r="H793" i="1"/>
  <c r="K793" i="1" s="1"/>
  <c r="H794" i="1"/>
  <c r="K794" i="1"/>
  <c r="H795" i="1"/>
  <c r="K795" i="1" s="1"/>
  <c r="H796" i="1"/>
  <c r="K796" i="1" s="1"/>
  <c r="H797" i="1"/>
  <c r="K797" i="1" s="1"/>
  <c r="H798" i="1"/>
  <c r="K798" i="1" s="1"/>
  <c r="H799" i="1"/>
  <c r="K799" i="1" s="1"/>
  <c r="H800" i="1"/>
  <c r="K800" i="1" s="1"/>
  <c r="H801" i="1"/>
  <c r="K801" i="1"/>
  <c r="H802" i="1"/>
  <c r="K802" i="1" s="1"/>
  <c r="H803" i="1"/>
  <c r="K803" i="1"/>
  <c r="H804" i="1"/>
  <c r="K804" i="1" s="1"/>
  <c r="H805" i="1"/>
  <c r="K805" i="1"/>
  <c r="H806" i="1"/>
  <c r="K806" i="1" s="1"/>
  <c r="H807" i="1"/>
  <c r="K807" i="1" s="1"/>
  <c r="H808" i="1"/>
  <c r="K808" i="1" s="1"/>
  <c r="H809" i="1"/>
  <c r="K809" i="1" s="1"/>
  <c r="H810" i="1"/>
  <c r="K810" i="1" s="1"/>
  <c r="H811" i="1"/>
  <c r="K811" i="1"/>
  <c r="H812" i="1"/>
  <c r="K812" i="1" s="1"/>
  <c r="H813" i="1"/>
  <c r="K813" i="1" s="1"/>
  <c r="H814" i="1"/>
  <c r="K814" i="1"/>
  <c r="H815" i="1"/>
  <c r="K815" i="1" s="1"/>
  <c r="H816" i="1"/>
  <c r="K816" i="1" s="1"/>
  <c r="H817" i="1"/>
  <c r="K817" i="1"/>
  <c r="H818" i="1"/>
  <c r="K818" i="1" s="1"/>
  <c r="H819" i="1"/>
  <c r="K819" i="1" s="1"/>
  <c r="H820" i="1"/>
  <c r="K820" i="1" s="1"/>
  <c r="H821" i="1"/>
  <c r="K821" i="1" s="1"/>
  <c r="H822" i="1"/>
  <c r="K822" i="1" s="1"/>
  <c r="H823" i="1"/>
  <c r="K823" i="1"/>
  <c r="H824" i="1"/>
  <c r="K824" i="1" s="1"/>
  <c r="H825" i="1"/>
  <c r="K825" i="1" s="1"/>
  <c r="H826" i="1"/>
  <c r="K826" i="1"/>
  <c r="H827" i="1"/>
  <c r="K827" i="1" s="1"/>
  <c r="H828" i="1"/>
  <c r="K828" i="1" s="1"/>
  <c r="H829" i="1"/>
  <c r="K829" i="1" s="1"/>
  <c r="H830" i="1"/>
  <c r="K830" i="1" s="1"/>
  <c r="H831" i="1"/>
  <c r="K831" i="1" s="1"/>
  <c r="H832" i="1"/>
  <c r="K832" i="1" s="1"/>
  <c r="H833" i="1"/>
  <c r="K833" i="1"/>
  <c r="H834" i="1"/>
  <c r="K834" i="1" s="1"/>
  <c r="H835" i="1"/>
  <c r="K835" i="1"/>
  <c r="H836" i="1"/>
  <c r="K836" i="1" s="1"/>
  <c r="H837" i="1"/>
  <c r="K837" i="1"/>
  <c r="H838" i="1"/>
  <c r="K838" i="1" s="1"/>
  <c r="H839" i="1"/>
  <c r="K839" i="1" s="1"/>
  <c r="H840" i="1"/>
  <c r="K840" i="1" s="1"/>
  <c r="H841" i="1"/>
  <c r="K841" i="1" s="1"/>
  <c r="H842" i="1"/>
  <c r="K842" i="1"/>
  <c r="H843" i="1"/>
  <c r="K843" i="1"/>
  <c r="H844" i="1"/>
  <c r="K844" i="1" s="1"/>
  <c r="H845" i="1"/>
  <c r="K845" i="1" s="1"/>
  <c r="H846" i="1"/>
  <c r="K846" i="1"/>
  <c r="H847" i="1"/>
  <c r="K847" i="1" s="1"/>
  <c r="H848" i="1"/>
  <c r="K848" i="1" s="1"/>
  <c r="H849" i="1"/>
  <c r="K849" i="1"/>
  <c r="H850" i="1"/>
  <c r="K850" i="1" s="1"/>
  <c r="H851" i="1"/>
  <c r="K851" i="1" s="1"/>
  <c r="H852" i="1"/>
  <c r="K852" i="1" s="1"/>
  <c r="H853" i="1"/>
  <c r="K853" i="1" s="1"/>
  <c r="H854" i="1"/>
  <c r="K854" i="1" s="1"/>
  <c r="H855" i="1"/>
  <c r="K855" i="1"/>
  <c r="H856" i="1"/>
  <c r="K856" i="1" s="1"/>
  <c r="H857" i="1"/>
  <c r="K857" i="1" s="1"/>
  <c r="H858" i="1"/>
  <c r="K858" i="1"/>
  <c r="H859" i="1"/>
  <c r="K859" i="1" s="1"/>
  <c r="H860" i="1"/>
  <c r="K860" i="1" s="1"/>
  <c r="H861" i="1"/>
  <c r="K861" i="1" s="1"/>
  <c r="H862" i="1"/>
  <c r="K862" i="1" s="1"/>
  <c r="H863" i="1"/>
  <c r="K863" i="1" s="1"/>
  <c r="H864" i="1"/>
  <c r="K864" i="1" s="1"/>
  <c r="H865" i="1"/>
  <c r="K865" i="1"/>
  <c r="H866" i="1"/>
  <c r="K866" i="1" s="1"/>
  <c r="H867" i="1"/>
  <c r="K867" i="1"/>
  <c r="H868" i="1"/>
  <c r="K868" i="1" s="1"/>
  <c r="H869" i="1"/>
  <c r="K869" i="1"/>
  <c r="H870" i="1"/>
  <c r="K870" i="1" s="1"/>
  <c r="H871" i="1"/>
  <c r="K871" i="1" s="1"/>
  <c r="H872" i="1"/>
  <c r="K872" i="1" s="1"/>
  <c r="H873" i="1"/>
  <c r="K873" i="1" s="1"/>
  <c r="H874" i="1"/>
  <c r="K874" i="1" s="1"/>
  <c r="H875" i="1"/>
  <c r="K875" i="1"/>
  <c r="H876" i="1"/>
  <c r="K876" i="1" s="1"/>
  <c r="H877" i="1"/>
  <c r="K877" i="1" s="1"/>
  <c r="H878" i="1"/>
  <c r="K878" i="1"/>
  <c r="H879" i="1"/>
  <c r="K879" i="1" s="1"/>
  <c r="H880" i="1"/>
  <c r="K880" i="1" s="1"/>
  <c r="H881" i="1"/>
  <c r="K881" i="1"/>
  <c r="H882" i="1"/>
  <c r="K882" i="1" s="1"/>
  <c r="H883" i="1"/>
  <c r="K883" i="1" s="1"/>
  <c r="H884" i="1"/>
  <c r="K884" i="1" s="1"/>
  <c r="H885" i="1"/>
  <c r="K885" i="1" s="1"/>
  <c r="H886" i="1"/>
  <c r="K886" i="1" s="1"/>
  <c r="H887" i="1"/>
  <c r="K887" i="1"/>
  <c r="H888" i="1"/>
  <c r="K888" i="1" s="1"/>
  <c r="H889" i="1"/>
  <c r="K889" i="1" s="1"/>
  <c r="H890" i="1"/>
  <c r="K890" i="1"/>
  <c r="H891" i="1"/>
  <c r="K891" i="1" s="1"/>
  <c r="H892" i="1"/>
  <c r="K892" i="1" s="1"/>
  <c r="H893" i="1"/>
  <c r="K893" i="1" s="1"/>
  <c r="H894" i="1"/>
  <c r="K894" i="1" s="1"/>
  <c r="H895" i="1"/>
  <c r="K895" i="1" s="1"/>
  <c r="H896" i="1"/>
  <c r="K896" i="1" s="1"/>
  <c r="H897" i="1"/>
  <c r="K897" i="1"/>
  <c r="H898" i="1"/>
  <c r="K898" i="1" s="1"/>
  <c r="H899" i="1"/>
  <c r="K899" i="1"/>
  <c r="H900" i="1"/>
  <c r="K900" i="1" s="1"/>
  <c r="H901" i="1"/>
  <c r="K901" i="1"/>
  <c r="H902" i="1"/>
  <c r="K902" i="1" s="1"/>
  <c r="H903" i="1"/>
  <c r="K903" i="1" s="1"/>
  <c r="H904" i="1"/>
  <c r="K904" i="1" s="1"/>
  <c r="H905" i="1"/>
  <c r="K905" i="1" s="1"/>
  <c r="H906" i="1"/>
  <c r="K906" i="1"/>
  <c r="H907" i="1"/>
  <c r="K907" i="1"/>
  <c r="H908" i="1"/>
  <c r="K908" i="1" s="1"/>
  <c r="H909" i="1"/>
  <c r="K909" i="1" s="1"/>
  <c r="H910" i="1"/>
  <c r="K910" i="1"/>
  <c r="H911" i="1"/>
  <c r="K911" i="1" s="1"/>
  <c r="H912" i="1"/>
  <c r="K912" i="1" s="1"/>
  <c r="H913" i="1"/>
  <c r="K913" i="1"/>
  <c r="H914" i="1"/>
  <c r="K914" i="1" s="1"/>
  <c r="H915" i="1"/>
  <c r="K915" i="1" s="1"/>
  <c r="H916" i="1"/>
  <c r="K916" i="1" s="1"/>
  <c r="H917" i="1"/>
  <c r="K917" i="1" s="1"/>
  <c r="H918" i="1"/>
  <c r="K918" i="1" s="1"/>
  <c r="H919" i="1"/>
  <c r="K919" i="1"/>
  <c r="H920" i="1"/>
  <c r="K920" i="1" s="1"/>
  <c r="H921" i="1"/>
  <c r="K921" i="1" s="1"/>
  <c r="H922" i="1"/>
  <c r="K922" i="1"/>
  <c r="H923" i="1"/>
  <c r="K923" i="1" s="1"/>
  <c r="H924" i="1"/>
  <c r="K924" i="1" s="1"/>
  <c r="H925" i="1"/>
  <c r="K925" i="1" s="1"/>
  <c r="H926" i="1"/>
  <c r="K926" i="1" s="1"/>
  <c r="H927" i="1"/>
  <c r="K927" i="1" s="1"/>
  <c r="H928" i="1"/>
  <c r="K928" i="1" s="1"/>
  <c r="H929" i="1"/>
  <c r="K929" i="1"/>
  <c r="H930" i="1"/>
  <c r="K930" i="1" s="1"/>
  <c r="H931" i="1"/>
  <c r="K931" i="1"/>
  <c r="H932" i="1"/>
  <c r="K932" i="1" s="1"/>
  <c r="H933" i="1"/>
  <c r="K933" i="1"/>
  <c r="H934" i="1"/>
  <c r="K934" i="1" s="1"/>
  <c r="H935" i="1"/>
  <c r="K935" i="1" s="1"/>
  <c r="H936" i="1"/>
  <c r="K936" i="1" s="1"/>
  <c r="H937" i="1"/>
  <c r="K937" i="1" s="1"/>
  <c r="H938" i="1"/>
  <c r="K938" i="1" s="1"/>
  <c r="H939" i="1"/>
  <c r="K939" i="1"/>
  <c r="H940" i="1"/>
  <c r="K940" i="1" s="1"/>
  <c r="H941" i="1"/>
  <c r="K941" i="1" s="1"/>
  <c r="H942" i="1"/>
  <c r="K942" i="1"/>
  <c r="H943" i="1"/>
  <c r="K943" i="1" s="1"/>
  <c r="H944" i="1"/>
  <c r="K944" i="1" s="1"/>
  <c r="H945" i="1"/>
  <c r="K945" i="1"/>
  <c r="H946" i="1"/>
  <c r="K946" i="1" s="1"/>
  <c r="H947" i="1"/>
  <c r="K947" i="1" s="1"/>
  <c r="H948" i="1"/>
  <c r="K948" i="1" s="1"/>
  <c r="H949" i="1"/>
  <c r="K949" i="1" s="1"/>
  <c r="H950" i="1"/>
  <c r="K950" i="1" s="1"/>
  <c r="H951" i="1"/>
  <c r="K951" i="1" s="1"/>
  <c r="H952" i="1"/>
  <c r="K952" i="1" s="1"/>
  <c r="H953" i="1"/>
  <c r="K953" i="1"/>
  <c r="H954" i="1"/>
  <c r="K954" i="1"/>
  <c r="H955" i="1"/>
  <c r="K955" i="1" s="1"/>
  <c r="H956" i="1"/>
  <c r="K956" i="1" s="1"/>
  <c r="H957" i="1"/>
  <c r="K957" i="1" s="1"/>
  <c r="H958" i="1"/>
  <c r="K958" i="1" s="1"/>
  <c r="H959" i="1"/>
  <c r="K959" i="1"/>
  <c r="H960" i="1"/>
  <c r="K960" i="1" s="1"/>
  <c r="H961" i="1"/>
  <c r="K961" i="1" s="1"/>
  <c r="H962" i="1"/>
  <c r="K962" i="1" s="1"/>
  <c r="H963" i="1"/>
  <c r="K963" i="1"/>
  <c r="H964" i="1"/>
  <c r="K964" i="1" s="1"/>
  <c r="H965" i="1"/>
  <c r="K965" i="1" s="1"/>
  <c r="H966" i="1"/>
  <c r="K966" i="1" s="1"/>
  <c r="H967" i="1"/>
  <c r="K967" i="1" s="1"/>
  <c r="H968" i="1"/>
  <c r="K968" i="1" s="1"/>
  <c r="H969" i="1"/>
  <c r="K969" i="1" s="1"/>
  <c r="H970" i="1"/>
  <c r="K970" i="1"/>
  <c r="H971" i="1"/>
  <c r="K971" i="1" s="1"/>
  <c r="H972" i="1"/>
  <c r="K972" i="1" s="1"/>
  <c r="H973" i="1"/>
  <c r="K973" i="1" s="1"/>
  <c r="H974" i="1"/>
  <c r="K974" i="1"/>
  <c r="H975" i="1"/>
  <c r="K975" i="1"/>
  <c r="H976" i="1"/>
  <c r="K976" i="1" s="1"/>
  <c r="H977" i="1"/>
  <c r="K977" i="1"/>
  <c r="H978" i="1"/>
  <c r="K978" i="1" s="1"/>
  <c r="H979" i="1"/>
  <c r="K979" i="1" s="1"/>
  <c r="H980" i="1"/>
  <c r="K980" i="1" s="1"/>
  <c r="H981" i="1"/>
  <c r="K981" i="1" s="1"/>
  <c r="H982" i="1"/>
  <c r="K982" i="1" s="1"/>
  <c r="H983" i="1"/>
  <c r="K983" i="1"/>
  <c r="H984" i="1"/>
  <c r="K984" i="1" s="1"/>
  <c r="H985" i="1"/>
  <c r="K985" i="1" s="1"/>
  <c r="H986" i="1"/>
  <c r="K986" i="1"/>
  <c r="H987" i="1"/>
  <c r="K987" i="1" s="1"/>
  <c r="H988" i="1"/>
  <c r="K988" i="1" s="1"/>
  <c r="H989" i="1"/>
  <c r="K989" i="1"/>
  <c r="H990" i="1"/>
  <c r="K990" i="1" s="1"/>
  <c r="H991" i="1"/>
  <c r="K991" i="1"/>
  <c r="H992" i="1"/>
  <c r="K992" i="1" s="1"/>
  <c r="H993" i="1"/>
  <c r="K993" i="1"/>
  <c r="H994" i="1"/>
  <c r="K994" i="1" s="1"/>
  <c r="H995" i="1"/>
  <c r="K995" i="1" s="1"/>
  <c r="H996" i="1"/>
  <c r="K996" i="1" s="1"/>
  <c r="H997" i="1"/>
  <c r="K997" i="1"/>
  <c r="H998" i="1"/>
  <c r="K998" i="1"/>
  <c r="H999" i="1"/>
  <c r="K999" i="1" s="1"/>
  <c r="H1000" i="1"/>
  <c r="K1000" i="1" s="1"/>
  <c r="H1001" i="1"/>
  <c r="K1001" i="1" s="1"/>
  <c r="H1002" i="1"/>
  <c r="K1002" i="1"/>
  <c r="H1003" i="1"/>
  <c r="K1003" i="1" s="1"/>
  <c r="H1004" i="1"/>
  <c r="K1004" i="1" s="1"/>
  <c r="H1005" i="1"/>
  <c r="K1005" i="1" s="1"/>
  <c r="H1006" i="1"/>
  <c r="K1006" i="1"/>
  <c r="H1007" i="1"/>
  <c r="K1007" i="1"/>
  <c r="H1008" i="1"/>
  <c r="K1008" i="1" s="1"/>
  <c r="H1009" i="1"/>
  <c r="K1009" i="1"/>
  <c r="H1010" i="1"/>
  <c r="K1010" i="1" s="1"/>
  <c r="H1011" i="1"/>
  <c r="K1011" i="1"/>
  <c r="H1012" i="1"/>
  <c r="K1012" i="1" s="1"/>
  <c r="H1013" i="1"/>
  <c r="K1013" i="1" s="1"/>
  <c r="H1014" i="1"/>
  <c r="K1014" i="1"/>
  <c r="H1015" i="1"/>
  <c r="K1015" i="1" s="1"/>
  <c r="H1016" i="1"/>
  <c r="K1016" i="1" s="1"/>
  <c r="H1017" i="1"/>
  <c r="K1017" i="1" s="1"/>
  <c r="H1018" i="1"/>
  <c r="K1018" i="1" s="1"/>
  <c r="H1019" i="1"/>
  <c r="K1019" i="1" s="1"/>
  <c r="H1020" i="1"/>
  <c r="K1020" i="1" s="1"/>
  <c r="H1021" i="1"/>
  <c r="K1021" i="1" s="1"/>
  <c r="H1022" i="1"/>
  <c r="K1022" i="1"/>
  <c r="H1023" i="1"/>
  <c r="K1023" i="1" s="1"/>
  <c r="H1024" i="1"/>
  <c r="K1024" i="1" s="1"/>
  <c r="H1025" i="1"/>
  <c r="K1025" i="1" s="1"/>
  <c r="H1026" i="1"/>
  <c r="K1026" i="1" s="1"/>
  <c r="H1027" i="1"/>
  <c r="K1027" i="1"/>
  <c r="H1028" i="1"/>
  <c r="K1028" i="1" s="1"/>
  <c r="H1029" i="1"/>
  <c r="K1029" i="1"/>
  <c r="H1030" i="1"/>
  <c r="K1030" i="1" s="1"/>
  <c r="H1031" i="1"/>
  <c r="K1031" i="1"/>
  <c r="H1032" i="1"/>
  <c r="K1032" i="1" s="1"/>
  <c r="H1033" i="1"/>
  <c r="K1033" i="1" s="1"/>
  <c r="H1034" i="1"/>
  <c r="K1034" i="1"/>
  <c r="H1035" i="1"/>
  <c r="K1035" i="1" s="1"/>
  <c r="H1036" i="1"/>
  <c r="K1036" i="1" s="1"/>
  <c r="H1037" i="1"/>
  <c r="K1037" i="1"/>
  <c r="H1038" i="1"/>
  <c r="K1038" i="1"/>
  <c r="H1039" i="1"/>
  <c r="K1039" i="1"/>
  <c r="H1040" i="1"/>
  <c r="K1040" i="1" s="1"/>
  <c r="H1041" i="1"/>
  <c r="K1041" i="1" s="1"/>
  <c r="H1042" i="1"/>
  <c r="K1042" i="1" s="1"/>
  <c r="H1043" i="1"/>
  <c r="K1043" i="1"/>
  <c r="H1044" i="1"/>
  <c r="K1044" i="1" s="1"/>
  <c r="H1045" i="1"/>
  <c r="K1045" i="1"/>
  <c r="H1046" i="1"/>
  <c r="K1046" i="1" s="1"/>
  <c r="H1047" i="1"/>
  <c r="K1047" i="1"/>
  <c r="H1048" i="1"/>
  <c r="K1048" i="1" s="1"/>
  <c r="H1049" i="1"/>
  <c r="K1049" i="1" s="1"/>
  <c r="H1050" i="1"/>
  <c r="K1050" i="1"/>
  <c r="H1051" i="1"/>
  <c r="K1051" i="1" s="1"/>
  <c r="H1052" i="1"/>
  <c r="K1052" i="1" s="1"/>
  <c r="H1053" i="1"/>
  <c r="K1053" i="1"/>
  <c r="H1054" i="1"/>
  <c r="K1054" i="1" s="1"/>
  <c r="H1055" i="1"/>
  <c r="K1055" i="1"/>
  <c r="H1056" i="1"/>
  <c r="K1056" i="1" s="1"/>
  <c r="H1057" i="1"/>
  <c r="K1057" i="1"/>
  <c r="H1058" i="1"/>
  <c r="K1058" i="1" s="1"/>
  <c r="H1059" i="1"/>
  <c r="K1059" i="1" s="1"/>
  <c r="H1060" i="1"/>
  <c r="K1060" i="1" s="1"/>
  <c r="H1061" i="1"/>
  <c r="K1061" i="1" s="1"/>
  <c r="H1062" i="1"/>
  <c r="K1062" i="1"/>
  <c r="H1063" i="1"/>
  <c r="K1063" i="1"/>
  <c r="H1064" i="1"/>
  <c r="K1064" i="1" s="1"/>
  <c r="H1065" i="1"/>
  <c r="K1065" i="1" s="1"/>
  <c r="H1066" i="1"/>
  <c r="K1066" i="1" s="1"/>
  <c r="H1067" i="1"/>
  <c r="K1067" i="1" s="1"/>
  <c r="H1068" i="1"/>
  <c r="K1068" i="1" s="1"/>
  <c r="H1069" i="1"/>
  <c r="K1069" i="1"/>
  <c r="H1070" i="1"/>
  <c r="K1070" i="1"/>
  <c r="H1071" i="1"/>
  <c r="K1071" i="1" s="1"/>
  <c r="H1072" i="1"/>
  <c r="K1072" i="1" s="1"/>
  <c r="H1073" i="1"/>
  <c r="K1073" i="1"/>
  <c r="H1074" i="1"/>
  <c r="K1074" i="1" s="1"/>
  <c r="H1075" i="1"/>
  <c r="K1075" i="1"/>
  <c r="H1076" i="1"/>
  <c r="K1076" i="1" s="1"/>
  <c r="H1077" i="1"/>
  <c r="K1077" i="1" s="1"/>
  <c r="H1078" i="1"/>
  <c r="K1078" i="1"/>
  <c r="H1079" i="1"/>
  <c r="K1079" i="1" s="1"/>
  <c r="H1080" i="1"/>
  <c r="K1080" i="1" s="1"/>
  <c r="H1081" i="1"/>
  <c r="K1081" i="1" s="1"/>
  <c r="H1082" i="1"/>
  <c r="K1082" i="1" s="1"/>
  <c r="H1083" i="1"/>
  <c r="K1083" i="1" s="1"/>
  <c r="H1084" i="1"/>
  <c r="K1084" i="1" s="1"/>
  <c r="H1085" i="1"/>
  <c r="K1085" i="1" s="1"/>
  <c r="H1086" i="1"/>
  <c r="K1086" i="1"/>
  <c r="H1087" i="1"/>
  <c r="K1087" i="1" s="1"/>
  <c r="H1088" i="1"/>
  <c r="K1088" i="1" s="1"/>
  <c r="H1089" i="1"/>
  <c r="K1089" i="1"/>
  <c r="H1090" i="1"/>
  <c r="K1090" i="1" s="1"/>
  <c r="H1091" i="1"/>
  <c r="K1091" i="1"/>
  <c r="H1092" i="1"/>
  <c r="K1092" i="1" s="1"/>
  <c r="H1093" i="1"/>
  <c r="K1093" i="1"/>
  <c r="H1094" i="1"/>
  <c r="K1094" i="1"/>
  <c r="H1095" i="1"/>
  <c r="K1095" i="1"/>
  <c r="H1096" i="1"/>
  <c r="K1096" i="1" s="1"/>
  <c r="H1097" i="1"/>
  <c r="K1097" i="1" s="1"/>
  <c r="H1098" i="1"/>
  <c r="K1098" i="1"/>
  <c r="H1099" i="1"/>
  <c r="K1099" i="1" s="1"/>
  <c r="H1100" i="1"/>
  <c r="K1100" i="1" s="1"/>
  <c r="H1101" i="1"/>
  <c r="K1101" i="1"/>
  <c r="H1102" i="1"/>
  <c r="K1102" i="1" s="1"/>
  <c r="H1103" i="1"/>
  <c r="K1103" i="1"/>
  <c r="H1104" i="1"/>
  <c r="K1104" i="1" s="1"/>
  <c r="H1105" i="1"/>
  <c r="K1105" i="1" s="1"/>
  <c r="H1106" i="1"/>
  <c r="K1106" i="1" s="1"/>
  <c r="H1107" i="1"/>
  <c r="K1107" i="1" s="1"/>
  <c r="H1108" i="1"/>
  <c r="K1108" i="1" s="1"/>
  <c r="H1109" i="1"/>
  <c r="K1109" i="1"/>
  <c r="H1110" i="1"/>
  <c r="K1110" i="1" s="1"/>
  <c r="H1111" i="1"/>
  <c r="K1111" i="1"/>
  <c r="H1112" i="1"/>
  <c r="K1112" i="1" s="1"/>
  <c r="H1113" i="1"/>
  <c r="K1113" i="1" s="1"/>
  <c r="H1114" i="1"/>
  <c r="K1114" i="1"/>
  <c r="H1115" i="1"/>
  <c r="K1115" i="1" s="1"/>
  <c r="H1116" i="1"/>
  <c r="K1116" i="1" s="1"/>
  <c r="H1117" i="1"/>
  <c r="K1117" i="1"/>
  <c r="H1118" i="1"/>
  <c r="K1118" i="1" s="1"/>
  <c r="H1119" i="1"/>
  <c r="K1119" i="1"/>
  <c r="H1120" i="1"/>
  <c r="K1120" i="1" s="1"/>
  <c r="H1121" i="1"/>
  <c r="K1121" i="1"/>
  <c r="H1122" i="1"/>
  <c r="K1122" i="1" s="1"/>
  <c r="H1123" i="1"/>
  <c r="K1123" i="1"/>
  <c r="H1124" i="1"/>
  <c r="K1124" i="1" s="1"/>
  <c r="H1125" i="1"/>
  <c r="K1125" i="1"/>
  <c r="H1126" i="1"/>
  <c r="K1126" i="1" s="1"/>
  <c r="H1127" i="1"/>
  <c r="K1127" i="1"/>
  <c r="H1128" i="1"/>
  <c r="K1128" i="1" s="1"/>
  <c r="H1129" i="1"/>
  <c r="K1129" i="1"/>
  <c r="H1130" i="1"/>
  <c r="K1130" i="1" s="1"/>
  <c r="H1131" i="1"/>
  <c r="K1131" i="1"/>
  <c r="H1132" i="1"/>
  <c r="K1132" i="1" s="1"/>
  <c r="H1133" i="1"/>
  <c r="K1133" i="1"/>
  <c r="H1134" i="1"/>
  <c r="K1134" i="1" s="1"/>
  <c r="H1135" i="1"/>
  <c r="K1135" i="1"/>
  <c r="H1136" i="1"/>
  <c r="K1136" i="1" s="1"/>
  <c r="H1137" i="1"/>
  <c r="K1137" i="1"/>
  <c r="H1138" i="1"/>
  <c r="K1138" i="1" s="1"/>
  <c r="H1139" i="1"/>
  <c r="K1139" i="1"/>
  <c r="H1140" i="1"/>
  <c r="K1140" i="1" s="1"/>
  <c r="H1141" i="1"/>
  <c r="K1141" i="1"/>
  <c r="H1142" i="1"/>
  <c r="K1142" i="1" s="1"/>
  <c r="H1143" i="1"/>
  <c r="K1143" i="1"/>
  <c r="H1144" i="1"/>
  <c r="K1144" i="1" s="1"/>
  <c r="H1145" i="1"/>
  <c r="K1145" i="1"/>
  <c r="H1146" i="1"/>
  <c r="K1146" i="1" s="1"/>
  <c r="H1147" i="1"/>
  <c r="K1147" i="1"/>
  <c r="H1148" i="1"/>
  <c r="K1148" i="1" s="1"/>
  <c r="H1149" i="1"/>
  <c r="K1149" i="1"/>
  <c r="H1150" i="1"/>
  <c r="K1150" i="1" s="1"/>
  <c r="H1151" i="1"/>
  <c r="K1151" i="1"/>
  <c r="H1152" i="1"/>
  <c r="K1152" i="1" s="1"/>
  <c r="H1153" i="1"/>
  <c r="K1153" i="1"/>
  <c r="H1154" i="1"/>
  <c r="K1154" i="1" s="1"/>
  <c r="H1155" i="1"/>
  <c r="K1155" i="1"/>
  <c r="H1156" i="1"/>
  <c r="K1156" i="1" s="1"/>
  <c r="H1157" i="1"/>
  <c r="K1157" i="1"/>
  <c r="H1158" i="1"/>
  <c r="K1158" i="1" s="1"/>
  <c r="H1159" i="1"/>
  <c r="K1159" i="1"/>
  <c r="H1160" i="1"/>
  <c r="K1160" i="1" s="1"/>
  <c r="H1161" i="1"/>
  <c r="K1161" i="1"/>
  <c r="H1162" i="1"/>
  <c r="K1162" i="1" s="1"/>
  <c r="H1163" i="1"/>
  <c r="K1163" i="1"/>
  <c r="H1164" i="1"/>
  <c r="K1164" i="1" s="1"/>
  <c r="H1165" i="1"/>
  <c r="K1165" i="1"/>
  <c r="H1166" i="1"/>
  <c r="K1166" i="1" s="1"/>
  <c r="H1167" i="1"/>
  <c r="K1167" i="1"/>
  <c r="H1168" i="1"/>
  <c r="K1168" i="1" s="1"/>
  <c r="H1169" i="1"/>
  <c r="K1169" i="1"/>
  <c r="H1170" i="1"/>
  <c r="K1170" i="1" s="1"/>
  <c r="H1171" i="1"/>
  <c r="K1171" i="1"/>
  <c r="H1172" i="1"/>
  <c r="K1172" i="1" s="1"/>
  <c r="H1173" i="1"/>
  <c r="K1173" i="1"/>
  <c r="H1174" i="1"/>
  <c r="K1174" i="1" s="1"/>
  <c r="H1175" i="1"/>
  <c r="K1175" i="1"/>
  <c r="H1176" i="1"/>
  <c r="K1176" i="1" s="1"/>
  <c r="H1177" i="1"/>
  <c r="K1177" i="1"/>
  <c r="H1178" i="1"/>
  <c r="K1178" i="1" s="1"/>
  <c r="H1179" i="1"/>
  <c r="K1179" i="1"/>
  <c r="H1180" i="1"/>
  <c r="K1180" i="1" s="1"/>
  <c r="H1181" i="1"/>
  <c r="K1181" i="1"/>
  <c r="H1182" i="1"/>
  <c r="K1182" i="1" s="1"/>
  <c r="H1183" i="1"/>
  <c r="K1183" i="1"/>
  <c r="H1184" i="1"/>
  <c r="K1184" i="1" s="1"/>
  <c r="H1185" i="1"/>
  <c r="K1185" i="1"/>
  <c r="H1186" i="1"/>
  <c r="K1186" i="1" s="1"/>
  <c r="H1187" i="1"/>
  <c r="K1187" i="1"/>
  <c r="H1188" i="1"/>
  <c r="K1188" i="1" s="1"/>
  <c r="H1189" i="1"/>
  <c r="K1189" i="1"/>
  <c r="H1190" i="1"/>
  <c r="K1190" i="1" s="1"/>
  <c r="H1191" i="1"/>
  <c r="K1191" i="1"/>
  <c r="H1192" i="1"/>
  <c r="K1192" i="1" s="1"/>
  <c r="H1193" i="1"/>
  <c r="K1193" i="1"/>
  <c r="H1194" i="1"/>
  <c r="K1194" i="1" s="1"/>
  <c r="H1195" i="1"/>
  <c r="K1195" i="1"/>
  <c r="H1196" i="1"/>
  <c r="K1196" i="1" s="1"/>
  <c r="H1197" i="1"/>
  <c r="K1197" i="1"/>
  <c r="H1198" i="1"/>
  <c r="K1198" i="1" s="1"/>
  <c r="H1199" i="1"/>
  <c r="K1199" i="1"/>
  <c r="H1200" i="1"/>
  <c r="K1200" i="1" s="1"/>
  <c r="H1201" i="1"/>
  <c r="K1201" i="1"/>
  <c r="H1202" i="1"/>
  <c r="K1202" i="1" s="1"/>
  <c r="H1203" i="1"/>
  <c r="K1203" i="1"/>
  <c r="H1204" i="1"/>
  <c r="K1204" i="1" s="1"/>
  <c r="H1205" i="1"/>
  <c r="K1205" i="1"/>
  <c r="H1206" i="1"/>
  <c r="K1206" i="1" s="1"/>
  <c r="H1207" i="1"/>
  <c r="K1207" i="1"/>
  <c r="H1208" i="1"/>
  <c r="K1208" i="1" s="1"/>
  <c r="H1209" i="1"/>
  <c r="K1209" i="1"/>
  <c r="H1210" i="1"/>
  <c r="K1210" i="1" s="1"/>
  <c r="H1211" i="1"/>
  <c r="K1211" i="1"/>
  <c r="H1212" i="1"/>
  <c r="K1212" i="1" s="1"/>
  <c r="H1213" i="1"/>
  <c r="K1213" i="1"/>
  <c r="H1214" i="1"/>
  <c r="K1214" i="1" s="1"/>
  <c r="H1215" i="1"/>
  <c r="K1215" i="1"/>
  <c r="H1216" i="1"/>
  <c r="K1216" i="1" s="1"/>
  <c r="H1217" i="1"/>
  <c r="K1217" i="1"/>
  <c r="H1218" i="1"/>
  <c r="K1218" i="1"/>
  <c r="H1219" i="1"/>
  <c r="K1219" i="1"/>
  <c r="H1220" i="1"/>
  <c r="K1220" i="1" s="1"/>
  <c r="H1221" i="1"/>
  <c r="K1221" i="1"/>
  <c r="H1222" i="1"/>
  <c r="K1222" i="1"/>
  <c r="H1223" i="1"/>
  <c r="K1223" i="1"/>
  <c r="H1224" i="1"/>
  <c r="K1224" i="1" s="1"/>
  <c r="H1225" i="1"/>
  <c r="K1225" i="1"/>
  <c r="H1226" i="1"/>
  <c r="K1226" i="1"/>
  <c r="H1227" i="1"/>
  <c r="K1227" i="1"/>
  <c r="H1228" i="1"/>
  <c r="K1228" i="1" s="1"/>
  <c r="H1229" i="1"/>
  <c r="K1229" i="1"/>
  <c r="H1230" i="1"/>
  <c r="K1230" i="1"/>
  <c r="H1231" i="1"/>
  <c r="K1231" i="1"/>
  <c r="H1232" i="1"/>
  <c r="K1232" i="1" s="1"/>
  <c r="H1233" i="1"/>
  <c r="K1233" i="1"/>
  <c r="H1234" i="1"/>
  <c r="K1234" i="1"/>
  <c r="H1235" i="1"/>
  <c r="K1235" i="1"/>
  <c r="H1236" i="1"/>
  <c r="K1236" i="1" s="1"/>
  <c r="H1237" i="1"/>
  <c r="K1237" i="1"/>
  <c r="H1238" i="1"/>
  <c r="K1238" i="1"/>
  <c r="H1239" i="1"/>
  <c r="K1239" i="1"/>
  <c r="H1240" i="1"/>
  <c r="K1240" i="1" s="1"/>
  <c r="H1241" i="1"/>
  <c r="K1241" i="1"/>
  <c r="H1242" i="1"/>
  <c r="K1242" i="1"/>
  <c r="H1243" i="1"/>
  <c r="K1243" i="1"/>
  <c r="H1244" i="1"/>
  <c r="K1244" i="1" s="1"/>
  <c r="H1245" i="1"/>
  <c r="K1245" i="1"/>
  <c r="H1246" i="1"/>
  <c r="K1246" i="1"/>
  <c r="H1247" i="1"/>
  <c r="K1247" i="1"/>
  <c r="H1248" i="1"/>
  <c r="K1248" i="1" s="1"/>
  <c r="H1249" i="1"/>
  <c r="K1249" i="1"/>
  <c r="H1250" i="1"/>
  <c r="K1250" i="1"/>
  <c r="H1251" i="1"/>
  <c r="K1251" i="1"/>
  <c r="H1252" i="1"/>
  <c r="K1252" i="1" s="1"/>
  <c r="H1253" i="1"/>
  <c r="K1253" i="1"/>
  <c r="H1254" i="1"/>
  <c r="K1254" i="1"/>
  <c r="H1255" i="1"/>
  <c r="K1255" i="1"/>
  <c r="H1256" i="1"/>
  <c r="K1256" i="1" s="1"/>
  <c r="H1257" i="1"/>
  <c r="K1257" i="1"/>
  <c r="H1258" i="1"/>
  <c r="K1258" i="1"/>
  <c r="H1259" i="1"/>
  <c r="K1259" i="1"/>
  <c r="H1260" i="1"/>
  <c r="K1260" i="1" s="1"/>
  <c r="H1261" i="1"/>
  <c r="K1261" i="1"/>
  <c r="H1262" i="1"/>
  <c r="K1262" i="1"/>
  <c r="H1263" i="1"/>
  <c r="K1263" i="1"/>
  <c r="H1264" i="1"/>
  <c r="K1264" i="1" s="1"/>
  <c r="H1265" i="1"/>
  <c r="K1265" i="1"/>
  <c r="H1266" i="1"/>
  <c r="K1266" i="1"/>
  <c r="H1267" i="1"/>
  <c r="K1267" i="1"/>
  <c r="H1268" i="1"/>
  <c r="K1268" i="1" s="1"/>
  <c r="H1269" i="1"/>
  <c r="K1269" i="1"/>
  <c r="H1270" i="1"/>
  <c r="K1270" i="1"/>
  <c r="H1271" i="1"/>
  <c r="K1271" i="1"/>
  <c r="H1272" i="1"/>
  <c r="K1272" i="1"/>
  <c r="H1273" i="1"/>
  <c r="K1273" i="1"/>
  <c r="H1274" i="1"/>
  <c r="K1274" i="1"/>
  <c r="H1275" i="1"/>
  <c r="K1275" i="1"/>
  <c r="H1276" i="1"/>
  <c r="K1276" i="1"/>
  <c r="H1277" i="1"/>
  <c r="K1277" i="1"/>
  <c r="H1278" i="1"/>
  <c r="K1278" i="1"/>
  <c r="H1279" i="1"/>
  <c r="K1279" i="1"/>
  <c r="H1280" i="1"/>
  <c r="K1280" i="1"/>
  <c r="H1281" i="1"/>
  <c r="K1281" i="1"/>
  <c r="H1282" i="1"/>
  <c r="K1282" i="1"/>
  <c r="H1283" i="1"/>
  <c r="K1283" i="1"/>
  <c r="H1284" i="1"/>
  <c r="K1284" i="1"/>
  <c r="H1285" i="1"/>
  <c r="K1285" i="1"/>
  <c r="H1286" i="1"/>
  <c r="K1286" i="1"/>
  <c r="H1287" i="1"/>
  <c r="K1287" i="1"/>
  <c r="H1288" i="1"/>
  <c r="K1288" i="1"/>
  <c r="H1289" i="1"/>
  <c r="K1289" i="1"/>
  <c r="H1290" i="1"/>
  <c r="K1290" i="1"/>
  <c r="H1291" i="1"/>
  <c r="K1291" i="1"/>
  <c r="H1292" i="1"/>
  <c r="K1292" i="1"/>
  <c r="H1293" i="1"/>
  <c r="K1293" i="1"/>
  <c r="H1294" i="1"/>
  <c r="K1294" i="1"/>
  <c r="H1295" i="1"/>
  <c r="K1295" i="1"/>
  <c r="H1296" i="1"/>
  <c r="K1296" i="1"/>
  <c r="H1297" i="1"/>
  <c r="K1297" i="1"/>
  <c r="H1298" i="1"/>
  <c r="K1298" i="1"/>
  <c r="H1299" i="1"/>
  <c r="K1299" i="1"/>
  <c r="H1300" i="1"/>
  <c r="K1300" i="1"/>
  <c r="H1301" i="1"/>
  <c r="K1301" i="1"/>
  <c r="H1302" i="1"/>
  <c r="K1302" i="1"/>
  <c r="H1303" i="1"/>
  <c r="K1303" i="1"/>
  <c r="H1304" i="1"/>
  <c r="K1304" i="1"/>
  <c r="H1305" i="1"/>
  <c r="K1305" i="1"/>
  <c r="H1306" i="1"/>
  <c r="K1306" i="1"/>
  <c r="H1307" i="1"/>
  <c r="K1307" i="1"/>
  <c r="H1308" i="1"/>
  <c r="K1308" i="1"/>
  <c r="H1309" i="1"/>
  <c r="K1309" i="1"/>
  <c r="H1310" i="1"/>
  <c r="K1310" i="1"/>
  <c r="H1311" i="1"/>
  <c r="K1311" i="1"/>
  <c r="H1312" i="1"/>
  <c r="K1312" i="1"/>
  <c r="H1313" i="1"/>
  <c r="K1313" i="1"/>
  <c r="H1314" i="1"/>
  <c r="K1314" i="1"/>
  <c r="H1315" i="1"/>
  <c r="K1315" i="1"/>
  <c r="H1316" i="1"/>
  <c r="K1316" i="1"/>
  <c r="H1317" i="1"/>
  <c r="K1317" i="1"/>
  <c r="H1318" i="1"/>
  <c r="K1318" i="1"/>
  <c r="H1319" i="1"/>
  <c r="K1319" i="1"/>
  <c r="H1320" i="1"/>
  <c r="K1320" i="1"/>
  <c r="H1321" i="1"/>
  <c r="K1321" i="1"/>
  <c r="H1322" i="1"/>
  <c r="K1322" i="1"/>
  <c r="H1323" i="1"/>
  <c r="K1323" i="1"/>
  <c r="H1324" i="1"/>
  <c r="K1324" i="1"/>
  <c r="H1325" i="1"/>
  <c r="K1325" i="1"/>
  <c r="H1326" i="1"/>
  <c r="K1326" i="1"/>
  <c r="H1327" i="1"/>
  <c r="K1327" i="1"/>
  <c r="H1328" i="1"/>
  <c r="K1328" i="1"/>
  <c r="H1329" i="1"/>
  <c r="K1329" i="1"/>
  <c r="H1330" i="1"/>
  <c r="K1330" i="1"/>
  <c r="H1331" i="1"/>
  <c r="K1331" i="1"/>
  <c r="H1332" i="1"/>
  <c r="K1332" i="1"/>
  <c r="H1333" i="1"/>
  <c r="K1333" i="1"/>
  <c r="H1334" i="1"/>
  <c r="K1334" i="1"/>
  <c r="H1335" i="1"/>
  <c r="K1335" i="1"/>
  <c r="H1336" i="1"/>
  <c r="K1336" i="1"/>
  <c r="H1337" i="1"/>
  <c r="K1337" i="1"/>
  <c r="H1338" i="1"/>
  <c r="K1338" i="1"/>
  <c r="H1339" i="1"/>
  <c r="K1339" i="1"/>
  <c r="H1340" i="1"/>
  <c r="K1340" i="1"/>
  <c r="H1341" i="1"/>
  <c r="K1341" i="1"/>
  <c r="H1342" i="1"/>
  <c r="K1342" i="1"/>
  <c r="H1343" i="1"/>
  <c r="K1343" i="1"/>
  <c r="H1344" i="1"/>
  <c r="K1344" i="1"/>
  <c r="H1345" i="1"/>
  <c r="K1345" i="1"/>
  <c r="H1346" i="1"/>
  <c r="K1346" i="1"/>
  <c r="H1347" i="1"/>
  <c r="K1347" i="1"/>
  <c r="H1348" i="1"/>
  <c r="K1348" i="1"/>
  <c r="H1349" i="1"/>
  <c r="K1349" i="1"/>
  <c r="H1350" i="1"/>
  <c r="K1350" i="1"/>
  <c r="H1351" i="1"/>
  <c r="K1351" i="1"/>
  <c r="H1352" i="1"/>
  <c r="K1352" i="1"/>
  <c r="H1353" i="1"/>
  <c r="K1353" i="1"/>
  <c r="H1354" i="1"/>
  <c r="K1354" i="1"/>
  <c r="H1355" i="1"/>
  <c r="K1355" i="1"/>
  <c r="H1356" i="1"/>
  <c r="K1356" i="1"/>
  <c r="H1357" i="1"/>
  <c r="K1357" i="1"/>
  <c r="H1358" i="1"/>
  <c r="K1358" i="1"/>
  <c r="H1359" i="1"/>
  <c r="K1359" i="1"/>
  <c r="H1360" i="1"/>
  <c r="K1360" i="1"/>
  <c r="H1361" i="1"/>
  <c r="K1361" i="1"/>
  <c r="H1362" i="1"/>
  <c r="K1362" i="1"/>
  <c r="H1363" i="1"/>
  <c r="K1363" i="1"/>
  <c r="H1364" i="1"/>
  <c r="K1364" i="1"/>
  <c r="H1365" i="1"/>
  <c r="K1365" i="1"/>
  <c r="H1366" i="1"/>
  <c r="K1366" i="1"/>
  <c r="H1367" i="1"/>
  <c r="K1367" i="1"/>
  <c r="H1368" i="1"/>
  <c r="K1368" i="1"/>
  <c r="H1369" i="1"/>
  <c r="K1369" i="1"/>
  <c r="H1370" i="1"/>
  <c r="K1370" i="1"/>
  <c r="H1371" i="1"/>
  <c r="K1371" i="1"/>
  <c r="H1372" i="1"/>
  <c r="K1372" i="1"/>
  <c r="H1373" i="1"/>
  <c r="K1373" i="1"/>
  <c r="H1374" i="1"/>
  <c r="K1374" i="1"/>
  <c r="H1375" i="1"/>
  <c r="K1375" i="1"/>
  <c r="H1376" i="1"/>
  <c r="K1376" i="1"/>
  <c r="H1377" i="1"/>
  <c r="K1377" i="1"/>
  <c r="H1378" i="1"/>
  <c r="K1378" i="1"/>
  <c r="H1379" i="1"/>
  <c r="K1379" i="1"/>
  <c r="H1380" i="1"/>
  <c r="K1380" i="1"/>
  <c r="H1381" i="1"/>
  <c r="K1381" i="1"/>
  <c r="H1382" i="1"/>
  <c r="K1382" i="1"/>
  <c r="H1383" i="1"/>
  <c r="K1383" i="1"/>
  <c r="H1384" i="1"/>
  <c r="K1384" i="1"/>
  <c r="H1385" i="1"/>
  <c r="K1385" i="1"/>
  <c r="H1386" i="1"/>
  <c r="K1386" i="1"/>
  <c r="H1387" i="1"/>
  <c r="K1387" i="1"/>
  <c r="H1388" i="1"/>
  <c r="K1388" i="1"/>
  <c r="H1389" i="1"/>
  <c r="K1389" i="1"/>
  <c r="H1390" i="1"/>
  <c r="K1390" i="1"/>
  <c r="H1391" i="1"/>
  <c r="K1391" i="1"/>
  <c r="H1392" i="1"/>
  <c r="K1392" i="1"/>
  <c r="H1393" i="1"/>
  <c r="K1393" i="1"/>
  <c r="H1394" i="1"/>
  <c r="K1394" i="1"/>
  <c r="H1395" i="1"/>
  <c r="K1395" i="1"/>
  <c r="H1396" i="1"/>
  <c r="K1396" i="1"/>
  <c r="H1397" i="1"/>
  <c r="K1397" i="1"/>
  <c r="H1398" i="1"/>
  <c r="K1398" i="1"/>
  <c r="H1399" i="1"/>
  <c r="K1399" i="1"/>
  <c r="H1400" i="1"/>
  <c r="K1400" i="1"/>
  <c r="H1401" i="1"/>
  <c r="K1401" i="1"/>
  <c r="H1402" i="1"/>
  <c r="K1402" i="1"/>
  <c r="H1403" i="1"/>
  <c r="K1403" i="1"/>
  <c r="H1404" i="1"/>
  <c r="K1404" i="1"/>
  <c r="H1405" i="1"/>
  <c r="K1405" i="1"/>
  <c r="H1406" i="1"/>
  <c r="K1406" i="1"/>
  <c r="H1407" i="1"/>
  <c r="K1407" i="1"/>
  <c r="H1408" i="1"/>
  <c r="K1408" i="1"/>
  <c r="H1409" i="1"/>
  <c r="K1409" i="1"/>
  <c r="H1410" i="1"/>
  <c r="K1410" i="1"/>
  <c r="H1411" i="1"/>
  <c r="K1411" i="1"/>
  <c r="H1412" i="1"/>
  <c r="K1412" i="1"/>
  <c r="H1413" i="1"/>
  <c r="K1413" i="1"/>
  <c r="H1414" i="1"/>
  <c r="K1414" i="1"/>
  <c r="H1415" i="1"/>
  <c r="K1415" i="1"/>
  <c r="H1416" i="1"/>
  <c r="K1416" i="1"/>
  <c r="H1417" i="1"/>
  <c r="K1417" i="1"/>
  <c r="H1418" i="1"/>
  <c r="K1418" i="1"/>
  <c r="H1419" i="1"/>
  <c r="K1419" i="1"/>
  <c r="H1420" i="1"/>
  <c r="K1420" i="1"/>
  <c r="H1421" i="1"/>
  <c r="K1421" i="1"/>
  <c r="H1422" i="1"/>
  <c r="K1422" i="1"/>
  <c r="H1423" i="1"/>
  <c r="K1423" i="1"/>
  <c r="H1424" i="1"/>
  <c r="K1424" i="1"/>
  <c r="H1425" i="1"/>
  <c r="K1425" i="1"/>
  <c r="H1426" i="1"/>
  <c r="K1426" i="1"/>
  <c r="H1427" i="1"/>
  <c r="K1427" i="1"/>
  <c r="H1428" i="1"/>
  <c r="K1428" i="1"/>
  <c r="H1429" i="1"/>
  <c r="K1429" i="1"/>
  <c r="H1430" i="1"/>
  <c r="K1430" i="1"/>
  <c r="H1431" i="1"/>
  <c r="K1431" i="1"/>
  <c r="H1432" i="1"/>
  <c r="K1432" i="1"/>
  <c r="H1433" i="1"/>
  <c r="K1433" i="1"/>
  <c r="H1434" i="1"/>
  <c r="K1434" i="1"/>
  <c r="H1435" i="1"/>
  <c r="K1435" i="1"/>
  <c r="H1436" i="1"/>
  <c r="K1436" i="1"/>
  <c r="H1437" i="1"/>
  <c r="K1437" i="1"/>
  <c r="H1438" i="1"/>
  <c r="K1438" i="1"/>
  <c r="H1439" i="1"/>
  <c r="K1439" i="1"/>
  <c r="H1440" i="1"/>
  <c r="K1440" i="1"/>
  <c r="H1441" i="1"/>
  <c r="K1441" i="1"/>
  <c r="H1442" i="1"/>
  <c r="K1442" i="1"/>
  <c r="H1443" i="1"/>
  <c r="K1443" i="1"/>
  <c r="H1444" i="1"/>
  <c r="K1444" i="1"/>
  <c r="H1445" i="1"/>
  <c r="K1445" i="1"/>
  <c r="H1446" i="1"/>
  <c r="K1446" i="1"/>
  <c r="H1447" i="1"/>
  <c r="K1447" i="1"/>
  <c r="H1448" i="1"/>
  <c r="K1448" i="1"/>
  <c r="H1449" i="1"/>
  <c r="K1449" i="1"/>
  <c r="H1450" i="1"/>
  <c r="K1450" i="1"/>
  <c r="H1451" i="1"/>
  <c r="K1451" i="1"/>
  <c r="H1452" i="1"/>
  <c r="K1452" i="1"/>
  <c r="H1453" i="1"/>
  <c r="K1453" i="1"/>
  <c r="H1454" i="1"/>
  <c r="K1454" i="1"/>
  <c r="H1455" i="1"/>
  <c r="K1455" i="1"/>
  <c r="H1456" i="1"/>
  <c r="K1456" i="1"/>
  <c r="H1457" i="1"/>
  <c r="K1457" i="1"/>
  <c r="H1458" i="1"/>
  <c r="K1458" i="1"/>
  <c r="H1459" i="1"/>
  <c r="K1459" i="1"/>
  <c r="H1460" i="1"/>
  <c r="K1460" i="1"/>
  <c r="H1461" i="1"/>
  <c r="K1461" i="1"/>
  <c r="H1462" i="1"/>
  <c r="K1462" i="1"/>
  <c r="H1463" i="1"/>
  <c r="K1463" i="1"/>
  <c r="H1464" i="1"/>
  <c r="K1464" i="1"/>
  <c r="H1465" i="1"/>
  <c r="K1465" i="1"/>
  <c r="H1466" i="1"/>
  <c r="K1466" i="1"/>
  <c r="H1467" i="1"/>
  <c r="K1467" i="1"/>
  <c r="H1468" i="1"/>
  <c r="K1468" i="1"/>
  <c r="H1469" i="1"/>
  <c r="K1469" i="1"/>
  <c r="H1470" i="1"/>
  <c r="K1470" i="1"/>
  <c r="H1471" i="1"/>
  <c r="K1471" i="1"/>
  <c r="H1472" i="1"/>
  <c r="K1472" i="1"/>
  <c r="H1473" i="1"/>
  <c r="K1473" i="1"/>
  <c r="H1474" i="1"/>
  <c r="K1474" i="1"/>
  <c r="H1475" i="1"/>
  <c r="K1475" i="1"/>
  <c r="H1476" i="1"/>
  <c r="K1476" i="1"/>
  <c r="H1477" i="1"/>
  <c r="K1477" i="1"/>
  <c r="H1478" i="1"/>
  <c r="K1478" i="1"/>
  <c r="H1479" i="1"/>
  <c r="K1479" i="1"/>
  <c r="H1480" i="1"/>
  <c r="K1480" i="1"/>
  <c r="H1481" i="1"/>
  <c r="K1481" i="1"/>
  <c r="H1482" i="1"/>
  <c r="K1482" i="1"/>
  <c r="H1483" i="1"/>
  <c r="K1483" i="1"/>
  <c r="H1484" i="1"/>
  <c r="K1484" i="1"/>
  <c r="H1485" i="1"/>
  <c r="K1485" i="1"/>
  <c r="H1486" i="1"/>
  <c r="K1486" i="1"/>
  <c r="H1487" i="1"/>
  <c r="K1487" i="1"/>
  <c r="H1488" i="1"/>
  <c r="K1488" i="1"/>
  <c r="H1489" i="1"/>
  <c r="K1489" i="1"/>
  <c r="H1490" i="1"/>
  <c r="K1490" i="1"/>
  <c r="H1491" i="1"/>
  <c r="K1491" i="1"/>
  <c r="H1492" i="1"/>
  <c r="K1492" i="1"/>
  <c r="H1493" i="1"/>
  <c r="K1493" i="1"/>
  <c r="H1494" i="1"/>
  <c r="K1494" i="1"/>
  <c r="H1495" i="1"/>
  <c r="K1495" i="1"/>
  <c r="H1496" i="1"/>
  <c r="K1496" i="1"/>
  <c r="H1497" i="1"/>
  <c r="K1497" i="1"/>
  <c r="H1498" i="1"/>
  <c r="K1498" i="1"/>
  <c r="H1499" i="1"/>
  <c r="K1499" i="1"/>
  <c r="H1500" i="1"/>
  <c r="K1500" i="1"/>
  <c r="H1501" i="1"/>
  <c r="K1501" i="1"/>
  <c r="H1502" i="1"/>
  <c r="K1502" i="1"/>
  <c r="H1503" i="1"/>
  <c r="K1503" i="1"/>
  <c r="H1504" i="1"/>
  <c r="K1504" i="1"/>
  <c r="H1505" i="1"/>
  <c r="K1505" i="1"/>
  <c r="H1506" i="1"/>
  <c r="K1506" i="1"/>
  <c r="H1507" i="1"/>
  <c r="K1507" i="1"/>
  <c r="H1508" i="1"/>
  <c r="K1508" i="1"/>
  <c r="H1509" i="1"/>
  <c r="K1509" i="1"/>
  <c r="H1510" i="1"/>
  <c r="K1510" i="1"/>
  <c r="H1511" i="1"/>
  <c r="K1511" i="1"/>
  <c r="H1512" i="1"/>
  <c r="K1512" i="1"/>
  <c r="H1513" i="1"/>
  <c r="K1513" i="1"/>
  <c r="H1514" i="1"/>
  <c r="K1514" i="1"/>
  <c r="H1515" i="1"/>
  <c r="K1515" i="1"/>
  <c r="H1516" i="1"/>
  <c r="K1516" i="1"/>
  <c r="H1517" i="1"/>
  <c r="K1517" i="1"/>
  <c r="H1518" i="1"/>
  <c r="K1518" i="1"/>
  <c r="H1519" i="1"/>
  <c r="K1519" i="1"/>
  <c r="H1520" i="1"/>
  <c r="K1520" i="1"/>
  <c r="H1521" i="1"/>
  <c r="K1521" i="1"/>
  <c r="H1522" i="1"/>
  <c r="K1522" i="1"/>
  <c r="H1523" i="1"/>
  <c r="K1523" i="1"/>
  <c r="H1524" i="1"/>
  <c r="K1524" i="1"/>
  <c r="H1525" i="1"/>
  <c r="K1525" i="1"/>
  <c r="H1526" i="1"/>
  <c r="K1526" i="1"/>
  <c r="H1527" i="1"/>
  <c r="K1527" i="1"/>
  <c r="H1528" i="1"/>
  <c r="K1528" i="1"/>
  <c r="H1529" i="1"/>
  <c r="K1529" i="1"/>
  <c r="H1530" i="1"/>
  <c r="K1530" i="1"/>
  <c r="H1531" i="1"/>
  <c r="K1531" i="1"/>
  <c r="H1532" i="1"/>
  <c r="K1532" i="1"/>
  <c r="H1533" i="1"/>
  <c r="K1533" i="1"/>
  <c r="H1534" i="1"/>
  <c r="K1534" i="1"/>
  <c r="H1535" i="1"/>
  <c r="K1535" i="1"/>
  <c r="H1536" i="1"/>
  <c r="K1536" i="1"/>
  <c r="H1537" i="1"/>
  <c r="K1537" i="1"/>
  <c r="H1538" i="1"/>
  <c r="K1538" i="1"/>
  <c r="H1539" i="1"/>
  <c r="K1539" i="1"/>
  <c r="H1540" i="1"/>
  <c r="K1540" i="1"/>
  <c r="H1541" i="1"/>
  <c r="K1541" i="1"/>
  <c r="H1542" i="1"/>
  <c r="K1542" i="1"/>
  <c r="H1543" i="1"/>
  <c r="K1543" i="1"/>
  <c r="H1544" i="1"/>
  <c r="K1544" i="1"/>
  <c r="H1545" i="1"/>
  <c r="K1545" i="1"/>
  <c r="H1546" i="1"/>
  <c r="K1546" i="1"/>
  <c r="H1547" i="1"/>
  <c r="K1547" i="1"/>
  <c r="H1548" i="1"/>
  <c r="K1548" i="1"/>
  <c r="H1549" i="1"/>
  <c r="K1549" i="1"/>
  <c r="H1550" i="1"/>
  <c r="K1550" i="1"/>
  <c r="H1551" i="1"/>
  <c r="K1551" i="1"/>
  <c r="H1552" i="1"/>
  <c r="K1552" i="1"/>
  <c r="H1553" i="1"/>
  <c r="K1553" i="1"/>
  <c r="H1554" i="1"/>
  <c r="K1554" i="1"/>
  <c r="H1555" i="1"/>
  <c r="K1555" i="1"/>
  <c r="H1556" i="1"/>
  <c r="K1556" i="1"/>
  <c r="H1557" i="1"/>
  <c r="K1557" i="1"/>
  <c r="H1558" i="1"/>
  <c r="K1558" i="1"/>
  <c r="H1559" i="1"/>
  <c r="K1559" i="1"/>
  <c r="H1560" i="1"/>
  <c r="K1560" i="1"/>
  <c r="H1561" i="1"/>
  <c r="K1561" i="1"/>
  <c r="H1562" i="1"/>
  <c r="K1562" i="1"/>
  <c r="H1563" i="1"/>
  <c r="K1563" i="1"/>
  <c r="H1564" i="1"/>
  <c r="K1564" i="1"/>
  <c r="H1565" i="1"/>
  <c r="K1565" i="1"/>
  <c r="H1566" i="1"/>
  <c r="K1566" i="1"/>
  <c r="H1567" i="1"/>
  <c r="K1567" i="1"/>
  <c r="H1568" i="1"/>
  <c r="K1568" i="1"/>
  <c r="H1569" i="1"/>
  <c r="K1569" i="1"/>
  <c r="H1570" i="1"/>
  <c r="K1570" i="1"/>
  <c r="H1571" i="1"/>
  <c r="K1571" i="1"/>
  <c r="H1572" i="1"/>
  <c r="K1572" i="1"/>
  <c r="H1573" i="1"/>
  <c r="K1573" i="1"/>
  <c r="H1574" i="1"/>
  <c r="K1574" i="1"/>
  <c r="H1575" i="1"/>
  <c r="K1575" i="1"/>
  <c r="H1576" i="1"/>
  <c r="K1576" i="1"/>
  <c r="H1577" i="1"/>
  <c r="K1577" i="1"/>
  <c r="H1578" i="1"/>
  <c r="K1578" i="1"/>
  <c r="H1579" i="1"/>
  <c r="K1579" i="1"/>
  <c r="H1580" i="1"/>
  <c r="K1580" i="1"/>
  <c r="H1581" i="1"/>
  <c r="K1581" i="1"/>
  <c r="H1582" i="1"/>
  <c r="K1582" i="1"/>
  <c r="H1583" i="1"/>
  <c r="K1583" i="1"/>
  <c r="H1584" i="1"/>
  <c r="K1584" i="1"/>
  <c r="H1585" i="1"/>
  <c r="K1585" i="1"/>
  <c r="H1586" i="1"/>
  <c r="K1586" i="1"/>
  <c r="H1587" i="1"/>
  <c r="K1587" i="1"/>
  <c r="H1588" i="1"/>
  <c r="K1588" i="1"/>
  <c r="H1589" i="1"/>
  <c r="K1589" i="1"/>
  <c r="H1590" i="1"/>
  <c r="K1590" i="1"/>
  <c r="H1591" i="1"/>
  <c r="K1591" i="1"/>
  <c r="H1592" i="1"/>
  <c r="K1592" i="1"/>
  <c r="H1593" i="1"/>
  <c r="K1593" i="1"/>
  <c r="H1594" i="1"/>
  <c r="K1594" i="1"/>
  <c r="H1595" i="1"/>
  <c r="K1595" i="1"/>
  <c r="H1596" i="1"/>
  <c r="K1596" i="1"/>
  <c r="H1597" i="1"/>
  <c r="K1597" i="1"/>
  <c r="H1598" i="1"/>
  <c r="K1598" i="1"/>
  <c r="H1599" i="1"/>
  <c r="K1599" i="1"/>
  <c r="H1600" i="1"/>
  <c r="K1600" i="1"/>
  <c r="H1601" i="1"/>
  <c r="K1601" i="1"/>
  <c r="H1602" i="1"/>
  <c r="K1602" i="1"/>
  <c r="H1603" i="1"/>
  <c r="K1603" i="1"/>
  <c r="H1604" i="1"/>
  <c r="K1604" i="1"/>
  <c r="H1605" i="1"/>
  <c r="K1605" i="1"/>
  <c r="H1606" i="1"/>
  <c r="K1606" i="1"/>
  <c r="H1607" i="1"/>
  <c r="K1607" i="1"/>
  <c r="H1608" i="1"/>
  <c r="K1608" i="1"/>
  <c r="H1609" i="1"/>
  <c r="K1609" i="1"/>
  <c r="H1610" i="1"/>
  <c r="K1610" i="1"/>
  <c r="H1611" i="1"/>
  <c r="K1611" i="1"/>
  <c r="H1612" i="1"/>
  <c r="K1612" i="1"/>
  <c r="H1613" i="1"/>
  <c r="K1613" i="1"/>
  <c r="H1614" i="1"/>
  <c r="K1614" i="1"/>
  <c r="H1615" i="1"/>
  <c r="K1615" i="1"/>
  <c r="H1616" i="1"/>
  <c r="K1616" i="1"/>
  <c r="H1617" i="1"/>
  <c r="K1617" i="1"/>
  <c r="H1618" i="1"/>
  <c r="K1618" i="1"/>
  <c r="H1619" i="1"/>
  <c r="K1619" i="1"/>
  <c r="H1620" i="1"/>
  <c r="K1620" i="1"/>
  <c r="H1621" i="1"/>
  <c r="K1621" i="1"/>
  <c r="H1622" i="1"/>
  <c r="K1622" i="1"/>
  <c r="H1623" i="1"/>
  <c r="K1623" i="1"/>
  <c r="H1624" i="1"/>
  <c r="K1624" i="1"/>
  <c r="H1625" i="1"/>
  <c r="K1625" i="1"/>
  <c r="H1626" i="1"/>
  <c r="K1626" i="1"/>
  <c r="H1627" i="1"/>
  <c r="K1627" i="1"/>
  <c r="H1628" i="1"/>
  <c r="K1628" i="1"/>
  <c r="H1629" i="1"/>
  <c r="K1629" i="1"/>
  <c r="H1630" i="1"/>
  <c r="K1630" i="1"/>
  <c r="H1631" i="1"/>
  <c r="K1631" i="1"/>
  <c r="H1632" i="1"/>
  <c r="K1632" i="1"/>
  <c r="H1633" i="1"/>
  <c r="K1633" i="1"/>
  <c r="H1634" i="1"/>
  <c r="K1634" i="1"/>
  <c r="H1635" i="1"/>
  <c r="K1635" i="1"/>
  <c r="H1636" i="1"/>
  <c r="K1636" i="1"/>
  <c r="H1637" i="1"/>
  <c r="K1637" i="1"/>
  <c r="H1638" i="1"/>
  <c r="K1638" i="1"/>
  <c r="H1639" i="1"/>
  <c r="K1639" i="1"/>
  <c r="H1640" i="1"/>
  <c r="K1640" i="1"/>
  <c r="H1641" i="1"/>
  <c r="K1641" i="1"/>
  <c r="H1642" i="1"/>
  <c r="K1642" i="1"/>
  <c r="H1643" i="1"/>
  <c r="K1643" i="1"/>
  <c r="H1644" i="1"/>
  <c r="K1644" i="1"/>
  <c r="H1645" i="1"/>
  <c r="K1645" i="1"/>
  <c r="H1646" i="1"/>
  <c r="K1646" i="1"/>
  <c r="H1647" i="1"/>
  <c r="K1647" i="1"/>
  <c r="H1648" i="1"/>
  <c r="K1648" i="1"/>
  <c r="H1649" i="1"/>
  <c r="K1649" i="1"/>
  <c r="H1650" i="1"/>
  <c r="K1650" i="1"/>
  <c r="H1651" i="1"/>
  <c r="K1651" i="1"/>
  <c r="H1652" i="1"/>
  <c r="K1652" i="1"/>
  <c r="H1653" i="1"/>
  <c r="K1653" i="1"/>
  <c r="H1654" i="1"/>
  <c r="K1654" i="1" s="1"/>
  <c r="H1655" i="1"/>
  <c r="K1655" i="1"/>
  <c r="H1656" i="1"/>
  <c r="K1656" i="1"/>
  <c r="H1657" i="1"/>
  <c r="K1657" i="1"/>
  <c r="H1658" i="1"/>
  <c r="K1658" i="1" s="1"/>
  <c r="H1659" i="1"/>
  <c r="K1659" i="1"/>
  <c r="H1660" i="1"/>
  <c r="K1660" i="1"/>
  <c r="H1661" i="1"/>
  <c r="K1661" i="1"/>
  <c r="H1662" i="1"/>
  <c r="K1662" i="1" s="1"/>
  <c r="H1663" i="1"/>
  <c r="K1663" i="1"/>
  <c r="H1664" i="1"/>
  <c r="K1664" i="1"/>
  <c r="H1665" i="1"/>
  <c r="K1665" i="1"/>
  <c r="H1666" i="1"/>
  <c r="K1666" i="1" s="1"/>
  <c r="H1667" i="1"/>
  <c r="K1667" i="1"/>
  <c r="H1668" i="1"/>
  <c r="K1668" i="1"/>
  <c r="H1669" i="1"/>
  <c r="K1669" i="1"/>
  <c r="H1670" i="1"/>
  <c r="K1670" i="1" s="1"/>
  <c r="H1671" i="1"/>
  <c r="K1671" i="1"/>
  <c r="H1672" i="1"/>
  <c r="K1672" i="1"/>
  <c r="H1673" i="1"/>
  <c r="K1673" i="1"/>
  <c r="H1674" i="1"/>
  <c r="K1674" i="1" s="1"/>
  <c r="H1675" i="1"/>
  <c r="K1675" i="1"/>
  <c r="H1676" i="1"/>
  <c r="K1676" i="1"/>
  <c r="H1677" i="1"/>
  <c r="K1677" i="1"/>
  <c r="H1678" i="1"/>
  <c r="K1678" i="1" s="1"/>
  <c r="H1679" i="1"/>
  <c r="K1679" i="1"/>
  <c r="H1680" i="1"/>
  <c r="K1680" i="1"/>
  <c r="H1681" i="1"/>
  <c r="K1681" i="1"/>
  <c r="H1682" i="1"/>
  <c r="K1682" i="1" s="1"/>
  <c r="H1683" i="1"/>
  <c r="K1683" i="1"/>
  <c r="H1684" i="1"/>
  <c r="K1684" i="1"/>
  <c r="H1685" i="1"/>
  <c r="K1685" i="1"/>
  <c r="H1686" i="1"/>
  <c r="K1686" i="1" s="1"/>
  <c r="H1687" i="1"/>
  <c r="K1687" i="1"/>
  <c r="H1688" i="1"/>
  <c r="K1688" i="1"/>
  <c r="H1689" i="1"/>
  <c r="K1689" i="1"/>
  <c r="H1690" i="1"/>
  <c r="K1690" i="1" s="1"/>
  <c r="H1691" i="1"/>
  <c r="K1691" i="1"/>
  <c r="H1692" i="1"/>
  <c r="K1692" i="1"/>
  <c r="H1693" i="1"/>
  <c r="K1693" i="1"/>
  <c r="H1694" i="1"/>
  <c r="K1694" i="1" s="1"/>
  <c r="H1695" i="1"/>
  <c r="K1695" i="1"/>
  <c r="H1696" i="1"/>
  <c r="K1696" i="1"/>
  <c r="H1697" i="1"/>
  <c r="K1697" i="1"/>
  <c r="H1698" i="1"/>
  <c r="K1698" i="1" s="1"/>
  <c r="H1699" i="1"/>
  <c r="K1699" i="1"/>
  <c r="H1700" i="1"/>
  <c r="K1700" i="1"/>
  <c r="H1701" i="1"/>
  <c r="K1701" i="1"/>
  <c r="H1702" i="1"/>
  <c r="K1702" i="1" s="1"/>
  <c r="H1703" i="1"/>
  <c r="K1703" i="1"/>
  <c r="H1704" i="1"/>
  <c r="K1704" i="1"/>
  <c r="H1705" i="1"/>
  <c r="K1705" i="1"/>
  <c r="H1706" i="1"/>
  <c r="K1706" i="1" s="1"/>
  <c r="H1707" i="1"/>
  <c r="K1707" i="1"/>
  <c r="H1708" i="1"/>
  <c r="K1708" i="1"/>
  <c r="H1709" i="1"/>
  <c r="K1709" i="1"/>
  <c r="H1710" i="1"/>
  <c r="K1710" i="1" s="1"/>
  <c r="H1711" i="1"/>
  <c r="K1711" i="1"/>
  <c r="H1712" i="1"/>
  <c r="K1712" i="1"/>
  <c r="H1713" i="1"/>
  <c r="K1713" i="1"/>
  <c r="H1714" i="1"/>
  <c r="K1714" i="1" s="1"/>
  <c r="H1715" i="1"/>
  <c r="K1715" i="1"/>
  <c r="H1716" i="1"/>
  <c r="K1716" i="1"/>
  <c r="H1717" i="1"/>
  <c r="K1717" i="1"/>
  <c r="H1718" i="1"/>
  <c r="K1718" i="1" s="1"/>
  <c r="H1719" i="1"/>
  <c r="K1719" i="1"/>
  <c r="H1720" i="1"/>
  <c r="K1720" i="1"/>
  <c r="H1721" i="1"/>
  <c r="K1721" i="1"/>
  <c r="H1722" i="1"/>
  <c r="K1722" i="1" s="1"/>
  <c r="H1723" i="1"/>
  <c r="K1723" i="1"/>
  <c r="H1724" i="1"/>
  <c r="K1724" i="1"/>
  <c r="H1725" i="1"/>
  <c r="K1725" i="1"/>
  <c r="H1726" i="1"/>
  <c r="K1726" i="1" s="1"/>
  <c r="H1727" i="1"/>
  <c r="K1727" i="1"/>
  <c r="H1728" i="1"/>
  <c r="K1728" i="1"/>
  <c r="H1729" i="1"/>
  <c r="K1729" i="1"/>
  <c r="H1730" i="1"/>
  <c r="K1730" i="1" s="1"/>
  <c r="H1731" i="1"/>
  <c r="K1731" i="1"/>
  <c r="H1732" i="1"/>
  <c r="K1732" i="1"/>
  <c r="H1733" i="1"/>
  <c r="K1733" i="1"/>
  <c r="H1734" i="1"/>
  <c r="K1734" i="1" s="1"/>
  <c r="H1735" i="1"/>
  <c r="K1735" i="1"/>
  <c r="H1736" i="1"/>
  <c r="K1736" i="1"/>
  <c r="H1737" i="1"/>
  <c r="K1737" i="1"/>
  <c r="H1738" i="1"/>
  <c r="K1738" i="1" s="1"/>
  <c r="H1739" i="1"/>
  <c r="K1739" i="1"/>
  <c r="H1740" i="1"/>
  <c r="K1740" i="1"/>
  <c r="H1741" i="1"/>
  <c r="K1741" i="1"/>
  <c r="H1742" i="1"/>
  <c r="K1742" i="1" s="1"/>
  <c r="H1743" i="1"/>
  <c r="K1743" i="1"/>
  <c r="H1744" i="1"/>
  <c r="K1744" i="1"/>
  <c r="H1745" i="1"/>
  <c r="K1745" i="1"/>
  <c r="H1746" i="1"/>
  <c r="K1746" i="1" s="1"/>
  <c r="H1747" i="1"/>
  <c r="K1747" i="1"/>
  <c r="H1748" i="1"/>
  <c r="K1748" i="1"/>
  <c r="H1749" i="1"/>
  <c r="K1749" i="1"/>
  <c r="H1750" i="1"/>
  <c r="K1750" i="1" s="1"/>
  <c r="H1751" i="1"/>
  <c r="K1751" i="1"/>
  <c r="H1752" i="1"/>
  <c r="K1752" i="1"/>
  <c r="H1753" i="1"/>
  <c r="K1753" i="1"/>
  <c r="H1754" i="1"/>
  <c r="K1754" i="1" s="1"/>
  <c r="H1755" i="1"/>
  <c r="K1755" i="1"/>
  <c r="H1756" i="1"/>
  <c r="K1756" i="1"/>
  <c r="H1757" i="1"/>
  <c r="K1757" i="1"/>
  <c r="H1758" i="1"/>
  <c r="K1758" i="1" s="1"/>
  <c r="H1759" i="1"/>
  <c r="K1759" i="1"/>
  <c r="H1760" i="1"/>
  <c r="K1760" i="1"/>
  <c r="H1761" i="1"/>
  <c r="K1761" i="1"/>
  <c r="H1762" i="1"/>
  <c r="K1762" i="1" s="1"/>
  <c r="H1763" i="1"/>
  <c r="K1763" i="1"/>
  <c r="H1764" i="1"/>
  <c r="K1764" i="1"/>
  <c r="H1765" i="1"/>
  <c r="K1765" i="1"/>
  <c r="H1766" i="1"/>
  <c r="K1766" i="1" s="1"/>
  <c r="H1767" i="1"/>
  <c r="K1767" i="1"/>
  <c r="H1768" i="1"/>
  <c r="K1768" i="1"/>
  <c r="H1769" i="1"/>
  <c r="K1769" i="1"/>
  <c r="H1770" i="1"/>
  <c r="K1770" i="1" s="1"/>
  <c r="H1771" i="1"/>
  <c r="K1771" i="1"/>
  <c r="H1772" i="1"/>
  <c r="K1772" i="1"/>
  <c r="H1773" i="1"/>
  <c r="K1773" i="1"/>
  <c r="H1774" i="1"/>
  <c r="K1774" i="1" s="1"/>
  <c r="H1775" i="1"/>
  <c r="K1775" i="1"/>
  <c r="H1776" i="1"/>
  <c r="K1776" i="1"/>
  <c r="H1777" i="1"/>
  <c r="K1777" i="1"/>
  <c r="H1778" i="1"/>
  <c r="K1778" i="1" s="1"/>
  <c r="H1779" i="1"/>
  <c r="K1779" i="1"/>
  <c r="H1780" i="1"/>
  <c r="K1780" i="1"/>
  <c r="H1781" i="1"/>
  <c r="K1781" i="1"/>
  <c r="H1782" i="1"/>
  <c r="K1782" i="1" s="1"/>
  <c r="H1783" i="1"/>
  <c r="K1783" i="1"/>
  <c r="H1784" i="1"/>
  <c r="K1784" i="1"/>
  <c r="H1785" i="1"/>
  <c r="K1785" i="1"/>
  <c r="H1786" i="1"/>
  <c r="K1786" i="1" s="1"/>
  <c r="H1787" i="1"/>
  <c r="K1787" i="1"/>
  <c r="H1788" i="1"/>
  <c r="K1788" i="1"/>
  <c r="H1789" i="1"/>
  <c r="K1789" i="1"/>
  <c r="H1790" i="1"/>
  <c r="K1790" i="1" s="1"/>
  <c r="H1791" i="1"/>
  <c r="K1791" i="1"/>
  <c r="H1792" i="1"/>
  <c r="K1792" i="1"/>
  <c r="H1793" i="1"/>
  <c r="K1793" i="1"/>
  <c r="H1794" i="1"/>
  <c r="K1794" i="1" s="1"/>
  <c r="H1795" i="1"/>
  <c r="K1795" i="1"/>
  <c r="H1796" i="1"/>
  <c r="K1796" i="1"/>
  <c r="H1797" i="1"/>
  <c r="K1797" i="1"/>
  <c r="H1798" i="1"/>
  <c r="K1798" i="1" s="1"/>
  <c r="H1799" i="1"/>
  <c r="K1799" i="1"/>
  <c r="H1800" i="1"/>
  <c r="K1800" i="1"/>
  <c r="H1801" i="1"/>
  <c r="K1801" i="1"/>
  <c r="H1802" i="1"/>
  <c r="K1802" i="1" s="1"/>
  <c r="H1803" i="1"/>
  <c r="K1803" i="1"/>
  <c r="H1804" i="1"/>
  <c r="K1804" i="1"/>
  <c r="H1805" i="1"/>
  <c r="K1805" i="1"/>
  <c r="H1806" i="1"/>
  <c r="K1806" i="1" s="1"/>
  <c r="H1807" i="1"/>
  <c r="K1807" i="1"/>
  <c r="H1808" i="1"/>
  <c r="K1808" i="1"/>
  <c r="H1809" i="1"/>
  <c r="K1809" i="1"/>
  <c r="H1810" i="1"/>
  <c r="K1810" i="1" s="1"/>
  <c r="H1811" i="1"/>
  <c r="K1811" i="1"/>
  <c r="H1812" i="1"/>
  <c r="K1812" i="1"/>
  <c r="H1813" i="1"/>
  <c r="K1813" i="1"/>
  <c r="H1814" i="1"/>
  <c r="K1814" i="1" s="1"/>
  <c r="H1815" i="1"/>
  <c r="K1815" i="1"/>
  <c r="H1816" i="1"/>
  <c r="K1816" i="1"/>
  <c r="H1817" i="1"/>
  <c r="K1817" i="1"/>
  <c r="H1818" i="1"/>
  <c r="K1818" i="1" s="1"/>
  <c r="H1819" i="1"/>
  <c r="K1819" i="1"/>
  <c r="H1820" i="1"/>
  <c r="K1820" i="1"/>
  <c r="H1821" i="1"/>
  <c r="K1821" i="1"/>
  <c r="H1822" i="1"/>
  <c r="K1822" i="1" s="1"/>
  <c r="H1823" i="1"/>
  <c r="K1823" i="1"/>
  <c r="H1824" i="1"/>
  <c r="K1824" i="1"/>
  <c r="H1825" i="1"/>
  <c r="K1825" i="1"/>
  <c r="H1826" i="1"/>
  <c r="K1826" i="1" s="1"/>
  <c r="H1827" i="1"/>
  <c r="K1827" i="1"/>
  <c r="H1828" i="1"/>
  <c r="K1828" i="1"/>
  <c r="H1829" i="1"/>
  <c r="K1829" i="1"/>
  <c r="H1830" i="1"/>
  <c r="K1830" i="1" s="1"/>
  <c r="H1831" i="1"/>
  <c r="K1831" i="1"/>
  <c r="H1832" i="1"/>
  <c r="K1832" i="1"/>
  <c r="H1833" i="1"/>
  <c r="K1833" i="1"/>
  <c r="H1834" i="1"/>
  <c r="K1834" i="1" s="1"/>
  <c r="H1835" i="1"/>
  <c r="K1835" i="1"/>
  <c r="H1836" i="1"/>
  <c r="K1836" i="1"/>
  <c r="H1837" i="1"/>
  <c r="K1837" i="1"/>
  <c r="H1838" i="1"/>
  <c r="K1838" i="1" s="1"/>
  <c r="H1839" i="1"/>
  <c r="K1839" i="1"/>
  <c r="H1840" i="1"/>
  <c r="K1840" i="1"/>
  <c r="H1841" i="1"/>
  <c r="K1841" i="1"/>
  <c r="H1842" i="1"/>
  <c r="K1842" i="1" s="1"/>
  <c r="H1843" i="1"/>
  <c r="K1843" i="1"/>
  <c r="H1844" i="1"/>
  <c r="K1844" i="1"/>
  <c r="H1845" i="1"/>
  <c r="K1845" i="1"/>
  <c r="H1846" i="1"/>
  <c r="K1846" i="1" s="1"/>
  <c r="H1847" i="1"/>
  <c r="K1847" i="1"/>
  <c r="H1848" i="1"/>
  <c r="K1848" i="1"/>
  <c r="H1849" i="1"/>
  <c r="K1849" i="1"/>
  <c r="H1850" i="1"/>
  <c r="K1850" i="1" s="1"/>
  <c r="H1851" i="1"/>
  <c r="K1851" i="1"/>
  <c r="H1852" i="1"/>
  <c r="K1852" i="1"/>
  <c r="H1853" i="1"/>
  <c r="K1853" i="1"/>
  <c r="H1854" i="1"/>
  <c r="K1854" i="1" s="1"/>
  <c r="H1855" i="1"/>
  <c r="K1855" i="1"/>
  <c r="H1856" i="1"/>
  <c r="K1856" i="1"/>
  <c r="H1857" i="1"/>
  <c r="K1857" i="1"/>
  <c r="H1858" i="1"/>
  <c r="K1858" i="1" s="1"/>
  <c r="H1859" i="1"/>
  <c r="K1859" i="1"/>
  <c r="H1860" i="1"/>
  <c r="K1860" i="1"/>
  <c r="H1861" i="1"/>
  <c r="K1861" i="1"/>
  <c r="H1862" i="1"/>
  <c r="K1862" i="1" s="1"/>
  <c r="H1863" i="1"/>
  <c r="K1863" i="1"/>
  <c r="H1864" i="1"/>
  <c r="K1864" i="1"/>
  <c r="H1865" i="1"/>
  <c r="K1865" i="1"/>
  <c r="H1866" i="1"/>
  <c r="K1866" i="1" s="1"/>
  <c r="H1867" i="1"/>
  <c r="K1867" i="1"/>
  <c r="H1868" i="1"/>
  <c r="K1868" i="1"/>
  <c r="H1869" i="1"/>
  <c r="K1869" i="1"/>
  <c r="H1870" i="1"/>
  <c r="K1870" i="1" s="1"/>
  <c r="H1871" i="1"/>
  <c r="K1871" i="1"/>
  <c r="H1872" i="1"/>
  <c r="K1872" i="1"/>
  <c r="H1873" i="1"/>
  <c r="K1873" i="1"/>
  <c r="H1874" i="1"/>
  <c r="K1874" i="1" s="1"/>
  <c r="H1875" i="1"/>
  <c r="K1875" i="1"/>
  <c r="H1876" i="1"/>
  <c r="K1876" i="1"/>
  <c r="H1877" i="1"/>
  <c r="K1877" i="1"/>
  <c r="H1878" i="1"/>
  <c r="K1878" i="1" s="1"/>
  <c r="H1879" i="1"/>
  <c r="K1879" i="1"/>
  <c r="H1880" i="1"/>
  <c r="K1880" i="1"/>
  <c r="H1881" i="1"/>
  <c r="K1881" i="1"/>
  <c r="H1882" i="1"/>
  <c r="K1882" i="1" s="1"/>
  <c r="H1883" i="1"/>
  <c r="K1883" i="1"/>
  <c r="H1884" i="1"/>
  <c r="K1884" i="1"/>
  <c r="H1885" i="1"/>
  <c r="K1885" i="1"/>
  <c r="H1886" i="1"/>
  <c r="K1886" i="1" s="1"/>
  <c r="H1887" i="1"/>
  <c r="K1887" i="1"/>
  <c r="H1888" i="1"/>
  <c r="K1888" i="1"/>
  <c r="H1889" i="1"/>
  <c r="K1889" i="1"/>
  <c r="H1890" i="1"/>
  <c r="K1890" i="1" s="1"/>
  <c r="H1891" i="1"/>
  <c r="K1891" i="1"/>
  <c r="H1892" i="1"/>
  <c r="K1892" i="1"/>
  <c r="H1893" i="1"/>
  <c r="K1893" i="1"/>
  <c r="H1894" i="1"/>
  <c r="K1894" i="1" s="1"/>
  <c r="H1895" i="1"/>
  <c r="K1895" i="1"/>
  <c r="H1896" i="1"/>
  <c r="K1896" i="1"/>
  <c r="H1897" i="1"/>
  <c r="K1897" i="1"/>
  <c r="H1898" i="1"/>
  <c r="K1898" i="1" s="1"/>
  <c r="H1899" i="1"/>
  <c r="K1899" i="1"/>
  <c r="H1900" i="1"/>
  <c r="K1900" i="1"/>
  <c r="H1901" i="1"/>
  <c r="K1901" i="1"/>
  <c r="H1902" i="1"/>
  <c r="K1902" i="1" s="1"/>
  <c r="H1903" i="1"/>
  <c r="K1903" i="1"/>
  <c r="H1904" i="1"/>
  <c r="K1904" i="1"/>
  <c r="H1905" i="1"/>
  <c r="K1905" i="1"/>
  <c r="H1906" i="1"/>
  <c r="K1906" i="1" s="1"/>
  <c r="H1907" i="1"/>
  <c r="K1907" i="1"/>
  <c r="H1908" i="1"/>
  <c r="K1908" i="1"/>
  <c r="H1909" i="1"/>
  <c r="K1909" i="1"/>
  <c r="H1910" i="1"/>
  <c r="K1910" i="1" s="1"/>
  <c r="H1911" i="1"/>
  <c r="K1911" i="1"/>
  <c r="H1912" i="1"/>
  <c r="K1912" i="1"/>
  <c r="H1913" i="1"/>
  <c r="K1913" i="1"/>
  <c r="H1914" i="1"/>
  <c r="K1914" i="1" s="1"/>
  <c r="H1915" i="1"/>
  <c r="K1915" i="1"/>
  <c r="H1916" i="1"/>
  <c r="K1916" i="1"/>
  <c r="H1917" i="1"/>
  <c r="K1917" i="1"/>
  <c r="H1918" i="1"/>
  <c r="K1918" i="1" s="1"/>
  <c r="H1919" i="1"/>
  <c r="K1919" i="1"/>
  <c r="H1920" i="1"/>
  <c r="K1920" i="1"/>
  <c r="H1921" i="1"/>
  <c r="K1921" i="1"/>
  <c r="H1922" i="1"/>
  <c r="K1922" i="1" s="1"/>
  <c r="H1923" i="1"/>
  <c r="K1923" i="1"/>
  <c r="H1924" i="1"/>
  <c r="K1924" i="1"/>
  <c r="H1925" i="1"/>
  <c r="K1925" i="1"/>
  <c r="H1926" i="1"/>
  <c r="K1926" i="1" s="1"/>
  <c r="H1927" i="1"/>
  <c r="K1927" i="1"/>
  <c r="H1928" i="1"/>
  <c r="K1928" i="1"/>
  <c r="H1929" i="1"/>
  <c r="K1929" i="1"/>
  <c r="H1930" i="1"/>
  <c r="K1930" i="1" s="1"/>
  <c r="H1931" i="1"/>
  <c r="K1931" i="1"/>
  <c r="H1932" i="1"/>
  <c r="K1932" i="1"/>
  <c r="H1933" i="1"/>
  <c r="K1933" i="1"/>
  <c r="H1934" i="1"/>
  <c r="K1934" i="1" s="1"/>
  <c r="H1935" i="1"/>
  <c r="K1935" i="1"/>
  <c r="H1936" i="1"/>
  <c r="K1936" i="1"/>
  <c r="H1937" i="1"/>
  <c r="K1937" i="1"/>
  <c r="H1938" i="1"/>
  <c r="K1938" i="1" s="1"/>
  <c r="H1939" i="1"/>
  <c r="K1939" i="1"/>
  <c r="H1940" i="1"/>
  <c r="K1940" i="1"/>
  <c r="H1941" i="1"/>
  <c r="K1941" i="1"/>
  <c r="H1942" i="1"/>
  <c r="K1942" i="1" s="1"/>
  <c r="H1943" i="1"/>
  <c r="K1943" i="1"/>
  <c r="H1944" i="1"/>
  <c r="K1944" i="1"/>
  <c r="H1945" i="1"/>
  <c r="K1945" i="1"/>
  <c r="H1946" i="1"/>
  <c r="K1946" i="1" s="1"/>
  <c r="H1947" i="1"/>
  <c r="K1947" i="1"/>
  <c r="H1948" i="1"/>
  <c r="K1948" i="1"/>
  <c r="H1949" i="1"/>
  <c r="K1949" i="1"/>
  <c r="H1950" i="1"/>
  <c r="K1950" i="1" s="1"/>
  <c r="H1951" i="1"/>
  <c r="K1951" i="1"/>
  <c r="H1952" i="1"/>
  <c r="K1952" i="1"/>
  <c r="H1953" i="1"/>
  <c r="K1953" i="1"/>
  <c r="H1954" i="1"/>
  <c r="K1954" i="1" s="1"/>
  <c r="H1955" i="1"/>
  <c r="K1955" i="1"/>
  <c r="H1956" i="1"/>
  <c r="K1956" i="1"/>
  <c r="H1957" i="1"/>
  <c r="K1957" i="1"/>
  <c r="H1958" i="1"/>
  <c r="K1958" i="1" s="1"/>
  <c r="H1959" i="1"/>
  <c r="K1959" i="1"/>
  <c r="H1960" i="1"/>
  <c r="K1960" i="1"/>
  <c r="H1961" i="1"/>
  <c r="K1961" i="1"/>
  <c r="H1962" i="1"/>
  <c r="K1962" i="1" s="1"/>
  <c r="H1963" i="1"/>
  <c r="K1963" i="1"/>
  <c r="H1964" i="1"/>
  <c r="K1964" i="1"/>
  <c r="H1965" i="1"/>
  <c r="K1965" i="1"/>
  <c r="H1966" i="1"/>
  <c r="K1966" i="1" s="1"/>
  <c r="H1967" i="1"/>
  <c r="K1967" i="1"/>
  <c r="H1968" i="1"/>
  <c r="K1968" i="1"/>
  <c r="H1969" i="1"/>
  <c r="K1969" i="1"/>
  <c r="H1970" i="1"/>
  <c r="K1970" i="1" s="1"/>
  <c r="H1971" i="1"/>
  <c r="K1971" i="1"/>
  <c r="H1972" i="1"/>
  <c r="K1972" i="1"/>
  <c r="H1973" i="1"/>
  <c r="K1973" i="1"/>
  <c r="H1974" i="1"/>
  <c r="K1974" i="1" s="1"/>
  <c r="H1975" i="1"/>
  <c r="K1975" i="1"/>
  <c r="H1976" i="1"/>
  <c r="K1976" i="1"/>
  <c r="H1977" i="1"/>
  <c r="K1977" i="1"/>
  <c r="H1978" i="1"/>
  <c r="K1978" i="1" s="1"/>
  <c r="H1979" i="1"/>
  <c r="K1979" i="1"/>
  <c r="H1980" i="1"/>
  <c r="K1980" i="1"/>
  <c r="H1981" i="1"/>
  <c r="K1981" i="1"/>
  <c r="H1982" i="1"/>
  <c r="K1982" i="1" s="1"/>
  <c r="H1983" i="1"/>
  <c r="K1983" i="1"/>
  <c r="H1984" i="1"/>
  <c r="K1984" i="1"/>
  <c r="H1985" i="1"/>
  <c r="K1985" i="1"/>
  <c r="H1986" i="1"/>
  <c r="K1986" i="1" s="1"/>
  <c r="H1987" i="1"/>
  <c r="K1987" i="1"/>
  <c r="H1988" i="1"/>
  <c r="K1988" i="1"/>
  <c r="H1989" i="1"/>
  <c r="K1989" i="1"/>
  <c r="H1990" i="1"/>
  <c r="K1990" i="1" s="1"/>
  <c r="H1991" i="1"/>
  <c r="K1991" i="1"/>
  <c r="H1992" i="1"/>
  <c r="K1992" i="1"/>
  <c r="H1993" i="1"/>
  <c r="K1993" i="1"/>
  <c r="H1994" i="1"/>
  <c r="K1994" i="1" s="1"/>
  <c r="H1995" i="1"/>
  <c r="K1995" i="1"/>
  <c r="H1996" i="1"/>
  <c r="K1996" i="1"/>
  <c r="H1997" i="1"/>
  <c r="K1997" i="1"/>
  <c r="H1998" i="1"/>
  <c r="K1998" i="1" s="1"/>
  <c r="H1999" i="1"/>
  <c r="K1999" i="1"/>
  <c r="H2000" i="1"/>
  <c r="K2000" i="1"/>
  <c r="H2001" i="1"/>
  <c r="K2001" i="1"/>
  <c r="H2002" i="1"/>
  <c r="K2002" i="1" s="1"/>
  <c r="H2003" i="1"/>
  <c r="K2003" i="1"/>
  <c r="H2004" i="1"/>
  <c r="K2004" i="1"/>
  <c r="H2005" i="1"/>
  <c r="K2005" i="1"/>
  <c r="H2006" i="1"/>
  <c r="K2006" i="1" s="1"/>
  <c r="H2007" i="1"/>
  <c r="K2007" i="1"/>
  <c r="H2008" i="1"/>
  <c r="K2008" i="1"/>
  <c r="H2009" i="1"/>
  <c r="K2009" i="1"/>
  <c r="H2010" i="1"/>
  <c r="K2010" i="1" s="1"/>
  <c r="H2011" i="1"/>
  <c r="K2011" i="1"/>
  <c r="H2012" i="1"/>
  <c r="K2012" i="1"/>
  <c r="H2013" i="1"/>
  <c r="K2013" i="1"/>
  <c r="H2014" i="1"/>
  <c r="K2014" i="1" s="1"/>
  <c r="H2015" i="1"/>
  <c r="K2015" i="1"/>
  <c r="H2016" i="1"/>
  <c r="K2016" i="1"/>
  <c r="H2017" i="1"/>
  <c r="K2017" i="1"/>
  <c r="H2018" i="1"/>
  <c r="K2018" i="1" s="1"/>
  <c r="H2019" i="1"/>
  <c r="K2019" i="1"/>
  <c r="H2020" i="1"/>
  <c r="K2020" i="1"/>
  <c r="H2021" i="1"/>
  <c r="K2021" i="1"/>
  <c r="H2022" i="1"/>
  <c r="K2022" i="1" s="1"/>
  <c r="H2023" i="1"/>
  <c r="K2023" i="1"/>
  <c r="H2024" i="1"/>
  <c r="K2024" i="1"/>
  <c r="H2025" i="1"/>
  <c r="K2025" i="1"/>
  <c r="H2026" i="1"/>
  <c r="K2026" i="1" s="1"/>
  <c r="H2027" i="1"/>
  <c r="K2027" i="1"/>
  <c r="H2028" i="1"/>
  <c r="K2028" i="1"/>
  <c r="H2029" i="1"/>
  <c r="K2029" i="1"/>
  <c r="H2030" i="1"/>
  <c r="K2030" i="1" s="1"/>
  <c r="H2031" i="1"/>
  <c r="K2031" i="1"/>
  <c r="H2032" i="1"/>
  <c r="K2032" i="1"/>
  <c r="H2033" i="1"/>
  <c r="K2033" i="1"/>
  <c r="H2034" i="1"/>
  <c r="K2034" i="1" s="1"/>
  <c r="H2035" i="1"/>
  <c r="K2035" i="1"/>
  <c r="H2036" i="1"/>
  <c r="K2036" i="1"/>
  <c r="H2037" i="1"/>
  <c r="K2037" i="1"/>
  <c r="H2038" i="1"/>
  <c r="K2038" i="1" s="1"/>
  <c r="H2039" i="1"/>
  <c r="K2039" i="1"/>
  <c r="H2040" i="1"/>
  <c r="K2040" i="1"/>
  <c r="H2041" i="1"/>
  <c r="K2041" i="1"/>
  <c r="H2042" i="1"/>
  <c r="K2042" i="1" s="1"/>
  <c r="H2043" i="1"/>
  <c r="K2043" i="1"/>
  <c r="H2044" i="1"/>
  <c r="K2044" i="1"/>
  <c r="H2045" i="1"/>
  <c r="K2045" i="1"/>
  <c r="H2046" i="1"/>
  <c r="K2046" i="1" s="1"/>
  <c r="H2047" i="1"/>
  <c r="K2047" i="1"/>
  <c r="H2048" i="1"/>
  <c r="K2048" i="1"/>
  <c r="H2049" i="1"/>
  <c r="K2049" i="1"/>
  <c r="H2050" i="1"/>
  <c r="K2050" i="1" s="1"/>
  <c r="H2051" i="1"/>
  <c r="K2051" i="1"/>
  <c r="H2052" i="1"/>
  <c r="K2052" i="1"/>
  <c r="H2053" i="1"/>
  <c r="K2053" i="1"/>
  <c r="H2054" i="1"/>
  <c r="K2054" i="1" s="1"/>
  <c r="H2055" i="1"/>
  <c r="K2055" i="1"/>
  <c r="H2056" i="1"/>
  <c r="K2056" i="1"/>
  <c r="H2057" i="1"/>
  <c r="K2057" i="1"/>
  <c r="H2058" i="1"/>
  <c r="K2058" i="1" s="1"/>
  <c r="H2059" i="1"/>
  <c r="K2059" i="1"/>
  <c r="H2060" i="1"/>
  <c r="K2060" i="1"/>
  <c r="H2061" i="1"/>
  <c r="K2061" i="1"/>
  <c r="H2062" i="1"/>
  <c r="K2062" i="1" s="1"/>
  <c r="H2063" i="1"/>
  <c r="K2063" i="1"/>
  <c r="H2064" i="1"/>
  <c r="K2064" i="1"/>
  <c r="H2065" i="1"/>
  <c r="K2065" i="1"/>
  <c r="H2066" i="1"/>
  <c r="K2066" i="1" s="1"/>
  <c r="H2067" i="1"/>
  <c r="K2067" i="1"/>
  <c r="H2068" i="1"/>
  <c r="K2068" i="1"/>
  <c r="H2069" i="1"/>
  <c r="K2069" i="1"/>
  <c r="H2070" i="1"/>
  <c r="K2070" i="1" s="1"/>
  <c r="H2071" i="1"/>
  <c r="K2071" i="1"/>
  <c r="H2072" i="1"/>
  <c r="K2072" i="1"/>
  <c r="H2073" i="1"/>
  <c r="K2073" i="1"/>
  <c r="H2074" i="1"/>
  <c r="K2074" i="1" s="1"/>
  <c r="H2075" i="1"/>
  <c r="K2075" i="1"/>
  <c r="H2076" i="1"/>
  <c r="K2076" i="1"/>
  <c r="H2077" i="1"/>
  <c r="K2077" i="1"/>
  <c r="H2078" i="1"/>
  <c r="K2078" i="1" s="1"/>
  <c r="H2079" i="1"/>
  <c r="K2079" i="1"/>
  <c r="H2080" i="1"/>
  <c r="K2080" i="1"/>
  <c r="H2081" i="1"/>
  <c r="K2081" i="1"/>
  <c r="H2082" i="1"/>
  <c r="K2082" i="1" s="1"/>
  <c r="H2083" i="1"/>
  <c r="K2083" i="1"/>
  <c r="H2084" i="1"/>
  <c r="K2084" i="1"/>
  <c r="H2085" i="1"/>
  <c r="K2085" i="1"/>
  <c r="H2086" i="1"/>
  <c r="K2086" i="1" s="1"/>
  <c r="H2087" i="1"/>
  <c r="K2087" i="1"/>
  <c r="H2088" i="1"/>
  <c r="K2088" i="1"/>
  <c r="H2089" i="1"/>
  <c r="K2089" i="1"/>
  <c r="H2090" i="1"/>
  <c r="K2090" i="1" s="1"/>
  <c r="H2091" i="1"/>
  <c r="K2091" i="1"/>
  <c r="H2092" i="1"/>
  <c r="K2092" i="1"/>
  <c r="H2093" i="1"/>
  <c r="K2093" i="1"/>
  <c r="H2094" i="1"/>
  <c r="K2094" i="1" s="1"/>
  <c r="H2095" i="1"/>
  <c r="K2095" i="1"/>
  <c r="H2096" i="1"/>
  <c r="K2096" i="1"/>
  <c r="H2097" i="1"/>
  <c r="K2097" i="1"/>
  <c r="H2098" i="1"/>
  <c r="K2098" i="1" s="1"/>
  <c r="H2099" i="1"/>
  <c r="K2099" i="1"/>
  <c r="H2100" i="1"/>
  <c r="K2100" i="1"/>
  <c r="H2101" i="1"/>
  <c r="K2101" i="1"/>
  <c r="H2102" i="1"/>
  <c r="K2102" i="1" s="1"/>
  <c r="H2103" i="1"/>
  <c r="K2103" i="1"/>
  <c r="H2104" i="1"/>
  <c r="K2104" i="1"/>
  <c r="H2105" i="1"/>
  <c r="K2105" i="1"/>
  <c r="H2106" i="1"/>
  <c r="K2106" i="1" s="1"/>
  <c r="H2107" i="1"/>
  <c r="K2107" i="1"/>
  <c r="H2108" i="1"/>
  <c r="K2108" i="1"/>
  <c r="H2109" i="1"/>
  <c r="K2109" i="1"/>
  <c r="H2110" i="1"/>
  <c r="K2110" i="1" s="1"/>
  <c r="H2111" i="1"/>
  <c r="K2111" i="1"/>
  <c r="H2112" i="1"/>
  <c r="K2112" i="1"/>
  <c r="H2113" i="1"/>
  <c r="K2113" i="1"/>
  <c r="H2114" i="1"/>
  <c r="K2114" i="1" s="1"/>
  <c r="H2115" i="1"/>
  <c r="K2115" i="1"/>
  <c r="H2116" i="1"/>
  <c r="K2116" i="1"/>
  <c r="H2117" i="1"/>
  <c r="K2117" i="1"/>
  <c r="H2118" i="1"/>
  <c r="K2118" i="1" s="1"/>
  <c r="H2119" i="1"/>
  <c r="K2119" i="1"/>
  <c r="H2120" i="1"/>
  <c r="K2120" i="1"/>
  <c r="H2121" i="1"/>
  <c r="K2121" i="1"/>
  <c r="H2122" i="1"/>
  <c r="K2122" i="1" s="1"/>
  <c r="H2123" i="1"/>
  <c r="K2123" i="1"/>
  <c r="H2124" i="1"/>
  <c r="K2124" i="1"/>
  <c r="H2125" i="1"/>
  <c r="K2125" i="1"/>
  <c r="H2126" i="1"/>
  <c r="K2126" i="1" s="1"/>
  <c r="H2127" i="1"/>
  <c r="K2127" i="1"/>
  <c r="H2128" i="1"/>
  <c r="K2128" i="1"/>
  <c r="H2129" i="1"/>
  <c r="K2129" i="1"/>
  <c r="H2130" i="1"/>
  <c r="K2130" i="1" s="1"/>
  <c r="H2131" i="1"/>
  <c r="K2131" i="1"/>
  <c r="H2132" i="1"/>
  <c r="K2132" i="1"/>
  <c r="H2133" i="1"/>
  <c r="K2133" i="1"/>
  <c r="H2134" i="1"/>
  <c r="K2134" i="1" s="1"/>
  <c r="H2135" i="1"/>
  <c r="K2135" i="1"/>
  <c r="H2136" i="1"/>
  <c r="K2136" i="1"/>
  <c r="H2137" i="1"/>
  <c r="K2137" i="1"/>
  <c r="H2138" i="1"/>
  <c r="K2138" i="1" s="1"/>
  <c r="H2139" i="1"/>
  <c r="K2139" i="1"/>
  <c r="H2140" i="1"/>
  <c r="K2140" i="1"/>
  <c r="H2141" i="1"/>
  <c r="K2141" i="1"/>
  <c r="H2142" i="1"/>
  <c r="K2142" i="1" s="1"/>
  <c r="H2143" i="1"/>
  <c r="K2143" i="1"/>
  <c r="H2144" i="1"/>
  <c r="K2144" i="1"/>
  <c r="H2145" i="1"/>
  <c r="K2145" i="1"/>
  <c r="H2146" i="1"/>
  <c r="K2146" i="1" s="1"/>
  <c r="H2147" i="1"/>
  <c r="K2147" i="1"/>
  <c r="H2148" i="1"/>
  <c r="K2148" i="1"/>
  <c r="H2149" i="1"/>
  <c r="K2149" i="1"/>
  <c r="H2150" i="1"/>
  <c r="K2150" i="1" s="1"/>
  <c r="H2151" i="1"/>
  <c r="K2151" i="1"/>
  <c r="H2152" i="1"/>
  <c r="K2152" i="1"/>
  <c r="H2153" i="1"/>
  <c r="K2153" i="1"/>
  <c r="H2154" i="1"/>
  <c r="K2154" i="1" s="1"/>
  <c r="H2155" i="1"/>
  <c r="K2155" i="1"/>
  <c r="H2156" i="1"/>
  <c r="K2156" i="1"/>
  <c r="H2157" i="1"/>
  <c r="K2157" i="1"/>
  <c r="H2158" i="1"/>
  <c r="K2158" i="1" s="1"/>
  <c r="H2159" i="1"/>
  <c r="K2159" i="1"/>
  <c r="H2160" i="1"/>
  <c r="K2160" i="1"/>
  <c r="H2161" i="1"/>
  <c r="K2161" i="1"/>
  <c r="H2162" i="1"/>
  <c r="K2162" i="1" s="1"/>
  <c r="H2163" i="1"/>
  <c r="K2163" i="1"/>
  <c r="H2164" i="1"/>
  <c r="K2164" i="1"/>
  <c r="H2165" i="1"/>
  <c r="K2165" i="1"/>
  <c r="H2166" i="1"/>
  <c r="K2166" i="1" s="1"/>
  <c r="H2167" i="1"/>
  <c r="K2167" i="1"/>
  <c r="H2168" i="1"/>
  <c r="K2168" i="1"/>
  <c r="H2169" i="1"/>
  <c r="K2169" i="1"/>
  <c r="H2170" i="1"/>
  <c r="K2170" i="1" s="1"/>
  <c r="H2171" i="1"/>
  <c r="K2171" i="1"/>
  <c r="H2172" i="1"/>
  <c r="K2172" i="1"/>
  <c r="H2173" i="1"/>
  <c r="K2173" i="1"/>
  <c r="H2174" i="1"/>
  <c r="K2174" i="1" s="1"/>
  <c r="H2175" i="1"/>
  <c r="K2175" i="1"/>
  <c r="H2176" i="1"/>
  <c r="K2176" i="1"/>
  <c r="H2177" i="1"/>
  <c r="K2177" i="1"/>
  <c r="H2178" i="1"/>
  <c r="K2178" i="1" s="1"/>
  <c r="H2179" i="1"/>
  <c r="K2179" i="1"/>
  <c r="H2180" i="1"/>
  <c r="K2180" i="1"/>
  <c r="H2181" i="1"/>
  <c r="K2181" i="1"/>
  <c r="H2182" i="1"/>
  <c r="K2182" i="1" s="1"/>
  <c r="H2183" i="1"/>
  <c r="K2183" i="1"/>
  <c r="H2184" i="1"/>
  <c r="K2184" i="1"/>
  <c r="H2185" i="1"/>
  <c r="K2185" i="1"/>
  <c r="H2186" i="1"/>
  <c r="K2186" i="1" s="1"/>
  <c r="H2187" i="1"/>
  <c r="K2187" i="1"/>
  <c r="H2188" i="1"/>
  <c r="K2188" i="1"/>
  <c r="H2189" i="1"/>
  <c r="K2189" i="1"/>
  <c r="H2190" i="1"/>
  <c r="K2190" i="1" s="1"/>
  <c r="H2191" i="1"/>
  <c r="K2191" i="1"/>
  <c r="H2192" i="1"/>
  <c r="K2192" i="1"/>
  <c r="H2193" i="1"/>
  <c r="K2193" i="1"/>
  <c r="H2194" i="1"/>
  <c r="K2194" i="1" s="1"/>
  <c r="H2195" i="1"/>
  <c r="K2195" i="1"/>
  <c r="H2196" i="1"/>
  <c r="K2196" i="1"/>
  <c r="H2197" i="1"/>
  <c r="K2197" i="1"/>
  <c r="H2198" i="1"/>
  <c r="K2198" i="1" s="1"/>
  <c r="H2199" i="1"/>
  <c r="K2199" i="1"/>
  <c r="H2200" i="1"/>
  <c r="K2200" i="1"/>
  <c r="H2201" i="1"/>
  <c r="K2201" i="1"/>
  <c r="H2202" i="1"/>
  <c r="K2202" i="1" s="1"/>
  <c r="H2203" i="1"/>
  <c r="K2203" i="1"/>
  <c r="H2204" i="1"/>
  <c r="K2204" i="1"/>
  <c r="H2205" i="1"/>
  <c r="K2205" i="1"/>
  <c r="H2206" i="1"/>
  <c r="K2206" i="1" s="1"/>
  <c r="H2207" i="1"/>
  <c r="K2207" i="1"/>
  <c r="H2208" i="1"/>
  <c r="K2208" i="1"/>
  <c r="H2209" i="1"/>
  <c r="K2209" i="1"/>
  <c r="H2210" i="1"/>
  <c r="K2210" i="1" s="1"/>
  <c r="H2211" i="1"/>
  <c r="K2211" i="1"/>
  <c r="H2212" i="1"/>
  <c r="K2212" i="1"/>
  <c r="H2213" i="1"/>
  <c r="K2213" i="1"/>
  <c r="H2214" i="1"/>
  <c r="K2214" i="1" s="1"/>
  <c r="H2215" i="1"/>
  <c r="K2215" i="1"/>
  <c r="H2216" i="1"/>
  <c r="K2216" i="1"/>
  <c r="H2217" i="1"/>
  <c r="K2217" i="1"/>
  <c r="H2218" i="1"/>
  <c r="K2218" i="1" s="1"/>
  <c r="H2219" i="1"/>
  <c r="K2219" i="1"/>
  <c r="H2220" i="1"/>
  <c r="K2220" i="1"/>
  <c r="H2221" i="1"/>
  <c r="K2221" i="1"/>
  <c r="H2222" i="1"/>
  <c r="K2222" i="1" s="1"/>
  <c r="H2223" i="1"/>
  <c r="K2223" i="1"/>
  <c r="H2224" i="1"/>
  <c r="K2224" i="1"/>
  <c r="H2225" i="1"/>
  <c r="K2225" i="1"/>
  <c r="H2226" i="1"/>
  <c r="K2226" i="1" s="1"/>
  <c r="H2227" i="1"/>
  <c r="K2227" i="1"/>
  <c r="H2228" i="1"/>
  <c r="K2228" i="1"/>
  <c r="H2229" i="1"/>
  <c r="K2229" i="1"/>
  <c r="H2230" i="1"/>
  <c r="K2230" i="1" s="1"/>
  <c r="H2231" i="1"/>
  <c r="K2231" i="1"/>
  <c r="H2232" i="1"/>
  <c r="K2232" i="1"/>
  <c r="H2233" i="1"/>
  <c r="K2233" i="1"/>
  <c r="H2234" i="1"/>
  <c r="K2234" i="1" s="1"/>
  <c r="H2235" i="1"/>
  <c r="K2235" i="1"/>
  <c r="H2236" i="1"/>
  <c r="K2236" i="1"/>
  <c r="H2237" i="1"/>
  <c r="K2237" i="1"/>
  <c r="H2238" i="1"/>
  <c r="K2238" i="1" s="1"/>
  <c r="H2239" i="1"/>
  <c r="K2239" i="1"/>
  <c r="H2240" i="1"/>
  <c r="K2240" i="1"/>
  <c r="H2241" i="1"/>
  <c r="K2241" i="1"/>
  <c r="H2242" i="1"/>
  <c r="K2242" i="1" s="1"/>
  <c r="H2243" i="1"/>
  <c r="K2243" i="1"/>
  <c r="H2244" i="1"/>
  <c r="K2244" i="1"/>
  <c r="H2245" i="1"/>
  <c r="K2245" i="1"/>
  <c r="H2246" i="1"/>
  <c r="K2246" i="1" s="1"/>
  <c r="H2247" i="1"/>
  <c r="K2247" i="1"/>
  <c r="H2248" i="1"/>
  <c r="K2248" i="1"/>
  <c r="H2249" i="1"/>
  <c r="K2249" i="1"/>
  <c r="H2250" i="1"/>
  <c r="K2250" i="1" s="1"/>
  <c r="H2251" i="1"/>
  <c r="K2251" i="1"/>
  <c r="H2252" i="1"/>
  <c r="K2252" i="1"/>
  <c r="H2253" i="1"/>
  <c r="K2253" i="1"/>
  <c r="H2254" i="1"/>
  <c r="K2254" i="1" s="1"/>
  <c r="H2255" i="1"/>
  <c r="K2255" i="1"/>
  <c r="H2256" i="1"/>
  <c r="K2256" i="1"/>
  <c r="H2257" i="1"/>
  <c r="K2257" i="1"/>
  <c r="H2258" i="1"/>
  <c r="K2258" i="1" s="1"/>
  <c r="H2259" i="1"/>
  <c r="K2259" i="1"/>
  <c r="H2260" i="1"/>
  <c r="K2260" i="1"/>
  <c r="H2261" i="1"/>
  <c r="K2261" i="1"/>
  <c r="H2262" i="1"/>
  <c r="K2262" i="1" s="1"/>
  <c r="H2263" i="1"/>
  <c r="K2263" i="1"/>
  <c r="H2264" i="1"/>
  <c r="K2264" i="1"/>
  <c r="H2265" i="1"/>
  <c r="K2265" i="1"/>
  <c r="H2266" i="1"/>
  <c r="K2266" i="1" s="1"/>
  <c r="H2267" i="1"/>
  <c r="K2267" i="1"/>
  <c r="H2268" i="1"/>
  <c r="K2268" i="1"/>
  <c r="H2269" i="1"/>
  <c r="K2269" i="1"/>
  <c r="H2270" i="1"/>
  <c r="K2270" i="1" s="1"/>
  <c r="H2271" i="1"/>
  <c r="K2271" i="1"/>
  <c r="H2272" i="1"/>
  <c r="K2272" i="1"/>
  <c r="H2273" i="1"/>
  <c r="K2273" i="1"/>
  <c r="H2274" i="1"/>
  <c r="K2274" i="1" s="1"/>
  <c r="H2275" i="1"/>
  <c r="K2275" i="1"/>
  <c r="H2276" i="1"/>
  <c r="K2276" i="1"/>
  <c r="H2277" i="1"/>
  <c r="K2277" i="1"/>
  <c r="H2278" i="1"/>
  <c r="K2278" i="1" s="1"/>
  <c r="H2279" i="1"/>
  <c r="K2279" i="1"/>
  <c r="H2280" i="1"/>
  <c r="K2280" i="1"/>
  <c r="H2281" i="1"/>
  <c r="K2281" i="1"/>
  <c r="H2282" i="1"/>
  <c r="K2282" i="1" s="1"/>
  <c r="H2283" i="1"/>
  <c r="K2283" i="1"/>
  <c r="H2284" i="1"/>
  <c r="K2284" i="1"/>
  <c r="H2285" i="1"/>
  <c r="K2285" i="1"/>
  <c r="H2286" i="1"/>
  <c r="K2286" i="1" s="1"/>
  <c r="H2287" i="1"/>
  <c r="K2287" i="1"/>
  <c r="H2288" i="1"/>
  <c r="K2288" i="1"/>
  <c r="H2289" i="1"/>
  <c r="K2289" i="1"/>
  <c r="H2290" i="1"/>
  <c r="K2290" i="1" s="1"/>
  <c r="H2291" i="1"/>
  <c r="K2291" i="1"/>
  <c r="H2292" i="1"/>
  <c r="K2292" i="1"/>
  <c r="H2293" i="1"/>
  <c r="K2293" i="1"/>
  <c r="H2294" i="1"/>
  <c r="K2294" i="1" s="1"/>
  <c r="H2295" i="1"/>
  <c r="K2295" i="1"/>
  <c r="H2296" i="1"/>
  <c r="K2296" i="1"/>
  <c r="H2297" i="1"/>
  <c r="K2297" i="1"/>
  <c r="H2298" i="1"/>
  <c r="K2298" i="1" s="1"/>
  <c r="H2299" i="1"/>
  <c r="K2299" i="1"/>
  <c r="H2300" i="1"/>
  <c r="K2300" i="1"/>
  <c r="H2301" i="1"/>
  <c r="K2301" i="1"/>
  <c r="H2302" i="1"/>
  <c r="K2302" i="1" s="1"/>
  <c r="H2303" i="1"/>
  <c r="K2303" i="1"/>
  <c r="H2304" i="1"/>
  <c r="K2304" i="1"/>
  <c r="H2305" i="1"/>
  <c r="K2305" i="1"/>
  <c r="H2306" i="1"/>
  <c r="K2306" i="1" s="1"/>
  <c r="H2307" i="1"/>
  <c r="K2307" i="1"/>
  <c r="H2308" i="1"/>
  <c r="K2308" i="1"/>
  <c r="H2309" i="1"/>
  <c r="K2309" i="1"/>
  <c r="H2310" i="1"/>
  <c r="K2310" i="1" s="1"/>
  <c r="H2311" i="1"/>
  <c r="K2311" i="1"/>
  <c r="H2312" i="1"/>
  <c r="K2312" i="1"/>
  <c r="H2313" i="1"/>
  <c r="K2313" i="1"/>
  <c r="H2314" i="1"/>
  <c r="K2314" i="1" s="1"/>
  <c r="H2315" i="1"/>
  <c r="K2315" i="1"/>
  <c r="H2316" i="1"/>
  <c r="K2316" i="1"/>
  <c r="H2317" i="1"/>
  <c r="K2317" i="1"/>
  <c r="H2318" i="1"/>
  <c r="K2318" i="1" s="1"/>
  <c r="H2319" i="1"/>
  <c r="K2319" i="1"/>
  <c r="H2320" i="1"/>
  <c r="K2320" i="1"/>
  <c r="H2321" i="1"/>
  <c r="K2321" i="1"/>
  <c r="H2322" i="1"/>
  <c r="K2322" i="1" s="1"/>
  <c r="H2323" i="1"/>
  <c r="K2323" i="1"/>
  <c r="H2324" i="1"/>
  <c r="K2324" i="1"/>
  <c r="H2325" i="1"/>
  <c r="K2325" i="1"/>
  <c r="H2326" i="1"/>
  <c r="K2326" i="1" s="1"/>
  <c r="H2327" i="1"/>
  <c r="K2327" i="1"/>
  <c r="H2328" i="1"/>
  <c r="K2328" i="1"/>
  <c r="H2329" i="1"/>
  <c r="K2329" i="1"/>
  <c r="H2330" i="1"/>
  <c r="K2330" i="1" s="1"/>
  <c r="H2331" i="1"/>
  <c r="K2331" i="1"/>
  <c r="H2332" i="1"/>
  <c r="K2332" i="1"/>
  <c r="H2333" i="1"/>
  <c r="K2333" i="1"/>
  <c r="H2334" i="1"/>
  <c r="K2334" i="1"/>
  <c r="H2335" i="1"/>
  <c r="K2335" i="1"/>
  <c r="H2336" i="1"/>
  <c r="K2336" i="1"/>
  <c r="H2337" i="1"/>
  <c r="K2337" i="1"/>
  <c r="H2338" i="1"/>
  <c r="K2338" i="1"/>
  <c r="H2339" i="1"/>
  <c r="K2339" i="1"/>
  <c r="H2340" i="1"/>
  <c r="K2340" i="1"/>
  <c r="H2341" i="1"/>
  <c r="K2341" i="1"/>
  <c r="H2342" i="1"/>
  <c r="K2342" i="1"/>
  <c r="H2343" i="1"/>
  <c r="K2343" i="1"/>
  <c r="H2344" i="1"/>
  <c r="K2344" i="1"/>
  <c r="H2345" i="1"/>
  <c r="K2345" i="1"/>
  <c r="H2346" i="1"/>
  <c r="K2346" i="1"/>
  <c r="H2347" i="1"/>
  <c r="K2347" i="1"/>
  <c r="H2348" i="1"/>
  <c r="K2348" i="1"/>
  <c r="H2349" i="1"/>
  <c r="K2349" i="1"/>
  <c r="H2350" i="1"/>
  <c r="K2350" i="1"/>
  <c r="H2351" i="1"/>
  <c r="K2351" i="1"/>
  <c r="H2352" i="1"/>
  <c r="K2352" i="1"/>
  <c r="H2353" i="1"/>
  <c r="K2353" i="1"/>
  <c r="H2354" i="1"/>
  <c r="K2354" i="1"/>
  <c r="H2355" i="1"/>
  <c r="K2355" i="1"/>
  <c r="H2356" i="1"/>
  <c r="K2356" i="1"/>
  <c r="H2357" i="1"/>
  <c r="K2357" i="1"/>
  <c r="H2358" i="1"/>
  <c r="K2358" i="1"/>
  <c r="H2359" i="1"/>
  <c r="K2359" i="1"/>
  <c r="H2360" i="1"/>
  <c r="K2360" i="1"/>
  <c r="H2361" i="1"/>
  <c r="K2361" i="1"/>
  <c r="H2362" i="1"/>
  <c r="K2362" i="1"/>
  <c r="H2363" i="1"/>
  <c r="K2363" i="1"/>
  <c r="H2364" i="1"/>
  <c r="K2364" i="1"/>
  <c r="H2365" i="1"/>
  <c r="K2365" i="1"/>
  <c r="H2366" i="1"/>
  <c r="K2366" i="1"/>
  <c r="H2367" i="1"/>
  <c r="K2367" i="1"/>
  <c r="H2368" i="1"/>
  <c r="K2368" i="1"/>
  <c r="H2369" i="1"/>
  <c r="K2369" i="1"/>
  <c r="H2370" i="1"/>
  <c r="K2370" i="1"/>
  <c r="H2371" i="1"/>
  <c r="K2371" i="1"/>
  <c r="H2372" i="1"/>
  <c r="K2372" i="1"/>
  <c r="H2373" i="1"/>
  <c r="K2373" i="1"/>
  <c r="H2374" i="1"/>
  <c r="K2374" i="1"/>
  <c r="H2375" i="1"/>
  <c r="K2375" i="1"/>
  <c r="H2376" i="1"/>
  <c r="K2376" i="1"/>
  <c r="H2377" i="1"/>
  <c r="K2377" i="1"/>
  <c r="H2378" i="1"/>
  <c r="K2378" i="1"/>
  <c r="H2379" i="1"/>
  <c r="K2379" i="1"/>
  <c r="H2380" i="1"/>
  <c r="K2380" i="1"/>
  <c r="H2381" i="1"/>
  <c r="K2381" i="1"/>
  <c r="H2382" i="1"/>
  <c r="K2382" i="1"/>
  <c r="H2383" i="1"/>
  <c r="K2383" i="1"/>
  <c r="H2384" i="1"/>
  <c r="K2384" i="1"/>
  <c r="H2385" i="1"/>
  <c r="K2385" i="1"/>
  <c r="H2386" i="1"/>
  <c r="K2386" i="1"/>
  <c r="H2387" i="1"/>
  <c r="K2387" i="1"/>
  <c r="H2388" i="1"/>
  <c r="K2388" i="1"/>
  <c r="H2389" i="1"/>
  <c r="K2389" i="1"/>
  <c r="H2390" i="1"/>
  <c r="K2390" i="1"/>
  <c r="H2391" i="1"/>
  <c r="K2391" i="1"/>
  <c r="H2392" i="1"/>
  <c r="K2392" i="1"/>
  <c r="H2393" i="1"/>
  <c r="K2393" i="1"/>
  <c r="H2394" i="1"/>
  <c r="K2394" i="1"/>
  <c r="H2395" i="1"/>
  <c r="K2395" i="1"/>
  <c r="H2396" i="1"/>
  <c r="K2396" i="1"/>
  <c r="H2397" i="1"/>
  <c r="K2397" i="1"/>
  <c r="H2398" i="1"/>
  <c r="K2398" i="1"/>
  <c r="H2399" i="1"/>
  <c r="K2399" i="1"/>
  <c r="H2400" i="1"/>
  <c r="K2400" i="1"/>
  <c r="H2401" i="1"/>
  <c r="K2401" i="1"/>
  <c r="H2402" i="1"/>
  <c r="K2402" i="1"/>
  <c r="H2403" i="1"/>
  <c r="K2403" i="1"/>
  <c r="H2404" i="1"/>
  <c r="K2404" i="1"/>
  <c r="H2405" i="1"/>
  <c r="K2405" i="1"/>
  <c r="H2406" i="1"/>
  <c r="K2406" i="1"/>
  <c r="H2407" i="1"/>
  <c r="K2407" i="1"/>
  <c r="H2408" i="1"/>
  <c r="K2408" i="1"/>
  <c r="H2409" i="1"/>
  <c r="K2409" i="1"/>
  <c r="H2410" i="1"/>
  <c r="K2410" i="1"/>
  <c r="H2411" i="1"/>
  <c r="K2411" i="1"/>
  <c r="H2412" i="1"/>
  <c r="K2412" i="1"/>
  <c r="H2413" i="1"/>
  <c r="K2413" i="1"/>
  <c r="H2414" i="1"/>
  <c r="K2414" i="1"/>
  <c r="H2415" i="1"/>
  <c r="K2415" i="1"/>
  <c r="H2416" i="1"/>
  <c r="K2416" i="1"/>
  <c r="H2417" i="1"/>
  <c r="K2417" i="1"/>
  <c r="H2418" i="1"/>
  <c r="K2418" i="1"/>
  <c r="H2419" i="1"/>
  <c r="K2419" i="1"/>
  <c r="H2420" i="1"/>
  <c r="K2420" i="1"/>
  <c r="H2421" i="1"/>
  <c r="K2421" i="1"/>
  <c r="H2422" i="1"/>
  <c r="K2422" i="1"/>
  <c r="H2423" i="1"/>
  <c r="K2423" i="1"/>
  <c r="H2424" i="1"/>
  <c r="K2424" i="1"/>
  <c r="H2425" i="1"/>
  <c r="K2425" i="1"/>
  <c r="H2426" i="1"/>
  <c r="K2426" i="1"/>
  <c r="H2427" i="1"/>
  <c r="K2427" i="1"/>
  <c r="H2428" i="1"/>
  <c r="K2428" i="1"/>
  <c r="H2429" i="1"/>
  <c r="K2429" i="1"/>
  <c r="H2430" i="1"/>
  <c r="K2430" i="1"/>
  <c r="H2431" i="1"/>
  <c r="K2431" i="1"/>
  <c r="H2432" i="1"/>
  <c r="K2432" i="1"/>
  <c r="H2433" i="1"/>
  <c r="K2433" i="1"/>
  <c r="H2434" i="1"/>
  <c r="K2434" i="1"/>
  <c r="H2435" i="1"/>
  <c r="K2435" i="1"/>
  <c r="H2436" i="1"/>
  <c r="K2436" i="1"/>
  <c r="H2437" i="1"/>
  <c r="K2437" i="1"/>
  <c r="H2438" i="1"/>
  <c r="K2438" i="1"/>
  <c r="H2439" i="1"/>
  <c r="K2439" i="1"/>
  <c r="H2440" i="1"/>
  <c r="K2440" i="1"/>
  <c r="H2441" i="1"/>
  <c r="K2441" i="1"/>
  <c r="H2442" i="1"/>
  <c r="K2442" i="1"/>
  <c r="H2443" i="1"/>
  <c r="K2443" i="1"/>
  <c r="H2444" i="1"/>
  <c r="K2444" i="1"/>
  <c r="H2445" i="1"/>
  <c r="K2445" i="1"/>
  <c r="H2446" i="1"/>
  <c r="K2446" i="1"/>
  <c r="H2447" i="1"/>
  <c r="K2447" i="1"/>
  <c r="H2448" i="1"/>
  <c r="K2448" i="1"/>
  <c r="H2449" i="1"/>
  <c r="K2449" i="1"/>
  <c r="H2450" i="1"/>
  <c r="K2450" i="1"/>
  <c r="H2451" i="1"/>
  <c r="K2451" i="1"/>
  <c r="H2452" i="1"/>
  <c r="K2452" i="1"/>
  <c r="H2453" i="1"/>
  <c r="K2453" i="1"/>
  <c r="H2454" i="1"/>
  <c r="K2454" i="1"/>
  <c r="H2455" i="1"/>
  <c r="K2455" i="1"/>
  <c r="H2456" i="1"/>
  <c r="K2456" i="1"/>
  <c r="H2457" i="1"/>
  <c r="K2457" i="1"/>
  <c r="H2458" i="1"/>
  <c r="K2458" i="1"/>
  <c r="H2459" i="1"/>
  <c r="K2459" i="1"/>
  <c r="H2460" i="1"/>
  <c r="K2460" i="1"/>
  <c r="H2461" i="1"/>
  <c r="K2461" i="1"/>
  <c r="H2462" i="1"/>
  <c r="K2462" i="1"/>
  <c r="H2463" i="1"/>
  <c r="K2463" i="1"/>
  <c r="H2464" i="1"/>
  <c r="K2464" i="1"/>
  <c r="H2465" i="1"/>
  <c r="K2465" i="1"/>
  <c r="H2466" i="1"/>
  <c r="K2466" i="1"/>
  <c r="H2467" i="1"/>
  <c r="K2467" i="1"/>
  <c r="H2468" i="1"/>
  <c r="K2468" i="1"/>
  <c r="H2469" i="1"/>
  <c r="K2469" i="1"/>
  <c r="H2470" i="1"/>
  <c r="K2470" i="1"/>
  <c r="H2471" i="1"/>
  <c r="K2471" i="1"/>
  <c r="H2472" i="1"/>
  <c r="K2472" i="1"/>
  <c r="H2473" i="1"/>
  <c r="K2473" i="1"/>
  <c r="H2474" i="1"/>
  <c r="K2474" i="1"/>
  <c r="H2475" i="1"/>
  <c r="K2475" i="1"/>
  <c r="H2476" i="1"/>
  <c r="K2476" i="1"/>
  <c r="H2477" i="1"/>
  <c r="K2477" i="1"/>
  <c r="H2478" i="1"/>
  <c r="K2478" i="1"/>
  <c r="H2479" i="1"/>
  <c r="K2479" i="1"/>
  <c r="H2480" i="1"/>
  <c r="K2480" i="1"/>
  <c r="H2481" i="1"/>
  <c r="K2481" i="1"/>
  <c r="H2482" i="1"/>
  <c r="K2482" i="1"/>
  <c r="H2483" i="1"/>
  <c r="K2483" i="1"/>
  <c r="H2484" i="1"/>
  <c r="K2484" i="1"/>
  <c r="H2485" i="1"/>
  <c r="K2485" i="1"/>
  <c r="H2486" i="1"/>
  <c r="K2486" i="1"/>
  <c r="H2487" i="1"/>
  <c r="K2487" i="1"/>
  <c r="H2488" i="1"/>
  <c r="K2488" i="1"/>
  <c r="H2489" i="1"/>
  <c r="K2489" i="1"/>
  <c r="H2490" i="1"/>
  <c r="K2490" i="1"/>
  <c r="H2491" i="1"/>
  <c r="K2491" i="1"/>
  <c r="H2492" i="1"/>
  <c r="K2492" i="1"/>
  <c r="H2493" i="1"/>
  <c r="K2493" i="1"/>
  <c r="H2494" i="1"/>
  <c r="K2494" i="1"/>
  <c r="H2495" i="1"/>
  <c r="K2495" i="1"/>
  <c r="H2496" i="1"/>
  <c r="K2496" i="1"/>
  <c r="H2497" i="1"/>
  <c r="K2497" i="1"/>
  <c r="H2498" i="1"/>
  <c r="K2498" i="1"/>
  <c r="H2499" i="1"/>
  <c r="K2499" i="1"/>
  <c r="H2500" i="1"/>
  <c r="K2500" i="1"/>
  <c r="H2501" i="1"/>
  <c r="K2501" i="1"/>
  <c r="H2502" i="1"/>
  <c r="K2502" i="1"/>
  <c r="H2503" i="1"/>
  <c r="K2503" i="1"/>
  <c r="H2504" i="1"/>
  <c r="K2504" i="1"/>
  <c r="H2505" i="1"/>
  <c r="K2505" i="1"/>
  <c r="H2506" i="1"/>
  <c r="K2506" i="1"/>
  <c r="H2507" i="1"/>
  <c r="K2507" i="1"/>
  <c r="H2508" i="1"/>
  <c r="K2508" i="1"/>
  <c r="H2509" i="1"/>
  <c r="K2509" i="1"/>
  <c r="H2510" i="1"/>
  <c r="K2510" i="1"/>
  <c r="H2511" i="1"/>
  <c r="K2511" i="1"/>
  <c r="H2512" i="1"/>
  <c r="K2512" i="1"/>
  <c r="H2513" i="1"/>
  <c r="K2513" i="1"/>
  <c r="H2514" i="1"/>
  <c r="K2514" i="1"/>
  <c r="H2515" i="1"/>
  <c r="K2515" i="1"/>
  <c r="H2516" i="1"/>
  <c r="K2516" i="1"/>
  <c r="H2517" i="1"/>
  <c r="K2517" i="1"/>
  <c r="H2518" i="1"/>
  <c r="K2518" i="1"/>
  <c r="H2519" i="1"/>
  <c r="K2519" i="1"/>
  <c r="H2520" i="1"/>
  <c r="K2520" i="1"/>
  <c r="H2521" i="1"/>
  <c r="K2521" i="1"/>
  <c r="H2522" i="1"/>
  <c r="K2522" i="1"/>
  <c r="H2523" i="1"/>
  <c r="K2523" i="1"/>
  <c r="H2524" i="1"/>
  <c r="K2524" i="1"/>
  <c r="H2525" i="1"/>
  <c r="K2525" i="1"/>
  <c r="H2526" i="1"/>
  <c r="K2526" i="1"/>
  <c r="H2527" i="1"/>
  <c r="K2527" i="1"/>
  <c r="H2528" i="1"/>
  <c r="K2528" i="1"/>
  <c r="H2529" i="1"/>
  <c r="K2529" i="1"/>
  <c r="H2530" i="1"/>
  <c r="K2530" i="1"/>
  <c r="H2531" i="1"/>
  <c r="K2531" i="1"/>
  <c r="H2532" i="1"/>
  <c r="K2532" i="1"/>
  <c r="H2533" i="1"/>
  <c r="K2533" i="1"/>
  <c r="H2534" i="1"/>
  <c r="K2534" i="1"/>
  <c r="H2535" i="1"/>
  <c r="K2535" i="1"/>
  <c r="H2536" i="1"/>
  <c r="K2536" i="1"/>
  <c r="H2537" i="1"/>
  <c r="K2537" i="1"/>
  <c r="H2538" i="1"/>
  <c r="K2538" i="1"/>
  <c r="H2539" i="1"/>
  <c r="K2539" i="1"/>
  <c r="H2540" i="1"/>
  <c r="K2540" i="1"/>
  <c r="H2541" i="1"/>
  <c r="K2541" i="1"/>
  <c r="H2542" i="1"/>
  <c r="K2542" i="1"/>
  <c r="H2543" i="1"/>
  <c r="K2543" i="1"/>
  <c r="H2544" i="1"/>
  <c r="K2544" i="1"/>
  <c r="H2545" i="1"/>
  <c r="K2545" i="1"/>
  <c r="H2546" i="1"/>
  <c r="K2546" i="1"/>
  <c r="H2547" i="1"/>
  <c r="K2547" i="1"/>
  <c r="H2548" i="1"/>
  <c r="K2548" i="1"/>
  <c r="H2549" i="1"/>
  <c r="K2549" i="1"/>
  <c r="H2550" i="1"/>
  <c r="K2550" i="1"/>
  <c r="H2551" i="1"/>
  <c r="K2551" i="1"/>
  <c r="H2552" i="1"/>
  <c r="K2552" i="1"/>
  <c r="H2553" i="1"/>
  <c r="K2553" i="1"/>
  <c r="H2554" i="1"/>
  <c r="K2554" i="1"/>
  <c r="H2555" i="1"/>
  <c r="K2555" i="1"/>
  <c r="H2556" i="1"/>
  <c r="K2556" i="1"/>
  <c r="H2557" i="1"/>
  <c r="K2557" i="1"/>
  <c r="H2558" i="1"/>
  <c r="K2558" i="1"/>
  <c r="H2559" i="1"/>
  <c r="K2559" i="1"/>
  <c r="H2560" i="1"/>
  <c r="K2560" i="1"/>
  <c r="H2561" i="1"/>
  <c r="K2561" i="1"/>
  <c r="H2562" i="1"/>
  <c r="K2562" i="1"/>
  <c r="H2563" i="1"/>
  <c r="K2563" i="1"/>
  <c r="H2564" i="1"/>
  <c r="K2564" i="1"/>
  <c r="H2565" i="1"/>
  <c r="K2565" i="1"/>
  <c r="H2566" i="1"/>
  <c r="K2566" i="1"/>
  <c r="H2567" i="1"/>
  <c r="K2567" i="1"/>
  <c r="H2568" i="1"/>
  <c r="K2568" i="1"/>
  <c r="H2569" i="1"/>
  <c r="K2569" i="1"/>
  <c r="H2570" i="1"/>
  <c r="K2570" i="1"/>
  <c r="H2571" i="1"/>
  <c r="K2571" i="1"/>
  <c r="H2572" i="1"/>
  <c r="K2572" i="1"/>
  <c r="H2573" i="1"/>
  <c r="K2573" i="1"/>
  <c r="H2574" i="1"/>
  <c r="K2574" i="1"/>
  <c r="H2575" i="1"/>
  <c r="K2575" i="1"/>
  <c r="H2576" i="1"/>
  <c r="K2576" i="1"/>
  <c r="H2577" i="1"/>
  <c r="K2577" i="1"/>
  <c r="H2578" i="1"/>
  <c r="K2578" i="1"/>
  <c r="H2579" i="1"/>
  <c r="K2579" i="1"/>
  <c r="H2580" i="1"/>
  <c r="K2580" i="1"/>
  <c r="H2581" i="1"/>
  <c r="K2581" i="1"/>
  <c r="H2582" i="1"/>
  <c r="K2582" i="1"/>
  <c r="H2583" i="1"/>
  <c r="K2583" i="1"/>
  <c r="H2584" i="1"/>
  <c r="K2584" i="1"/>
  <c r="H2585" i="1"/>
  <c r="K2585" i="1"/>
  <c r="H2586" i="1"/>
  <c r="K2586" i="1"/>
  <c r="H2587" i="1"/>
  <c r="K2587" i="1"/>
  <c r="H2588" i="1"/>
  <c r="K2588" i="1"/>
  <c r="H2589" i="1"/>
  <c r="K2589" i="1"/>
  <c r="H2590" i="1"/>
  <c r="K2590" i="1"/>
  <c r="H2591" i="1"/>
  <c r="K2591" i="1"/>
  <c r="H2592" i="1"/>
  <c r="K2592" i="1"/>
  <c r="H2593" i="1"/>
  <c r="K2593" i="1"/>
  <c r="H2594" i="1"/>
  <c r="K2594" i="1"/>
  <c r="H2595" i="1"/>
  <c r="K2595" i="1"/>
  <c r="H2596" i="1"/>
  <c r="K2596" i="1"/>
  <c r="H2597" i="1"/>
  <c r="K2597" i="1"/>
  <c r="H2598" i="1"/>
  <c r="K2598" i="1"/>
  <c r="H2599" i="1"/>
  <c r="K2599" i="1"/>
  <c r="H2600" i="1"/>
  <c r="K2600" i="1"/>
  <c r="H2601" i="1"/>
  <c r="K2601" i="1"/>
  <c r="H2602" i="1"/>
  <c r="K2602" i="1"/>
  <c r="H2603" i="1"/>
  <c r="K2603" i="1"/>
  <c r="H2604" i="1"/>
  <c r="K2604" i="1"/>
  <c r="H2605" i="1"/>
  <c r="K2605" i="1"/>
  <c r="H2606" i="1"/>
  <c r="K2606" i="1"/>
  <c r="H2607" i="1"/>
  <c r="K2607" i="1"/>
  <c r="H2608" i="1"/>
  <c r="K2608" i="1"/>
  <c r="H2609" i="1"/>
  <c r="K2609" i="1"/>
  <c r="H2610" i="1"/>
  <c r="K2610" i="1"/>
  <c r="H2611" i="1"/>
  <c r="K2611" i="1"/>
  <c r="H2612" i="1"/>
  <c r="K2612" i="1"/>
  <c r="H2613" i="1"/>
  <c r="K2613" i="1"/>
  <c r="H2614" i="1"/>
  <c r="K2614" i="1"/>
  <c r="H2615" i="1"/>
  <c r="K2615" i="1"/>
  <c r="H2616" i="1"/>
  <c r="K2616" i="1"/>
  <c r="H2617" i="1"/>
  <c r="K2617" i="1"/>
  <c r="H2618" i="1"/>
  <c r="K2618" i="1"/>
  <c r="H2619" i="1"/>
  <c r="K2619" i="1"/>
  <c r="H2620" i="1"/>
  <c r="K2620" i="1"/>
  <c r="H2621" i="1"/>
  <c r="K2621" i="1"/>
  <c r="H2622" i="1"/>
  <c r="K2622" i="1"/>
  <c r="H2623" i="1"/>
  <c r="K2623" i="1"/>
  <c r="H2624" i="1"/>
  <c r="K2624" i="1"/>
  <c r="H2625" i="1"/>
  <c r="K2625" i="1"/>
  <c r="H2626" i="1"/>
  <c r="K2626" i="1"/>
  <c r="H2627" i="1"/>
  <c r="K2627" i="1"/>
  <c r="H2628" i="1"/>
  <c r="K2628" i="1"/>
  <c r="H2629" i="1"/>
  <c r="K2629" i="1"/>
  <c r="H2630" i="1"/>
  <c r="K2630" i="1"/>
  <c r="H2631" i="1"/>
  <c r="K2631" i="1"/>
  <c r="H2632" i="1"/>
  <c r="K2632" i="1"/>
  <c r="H2633" i="1"/>
  <c r="K2633" i="1"/>
  <c r="H2634" i="1"/>
  <c r="K2634" i="1"/>
  <c r="H2635" i="1"/>
  <c r="K2635" i="1"/>
  <c r="H2636" i="1"/>
  <c r="K2636" i="1"/>
  <c r="H2637" i="1"/>
  <c r="K2637" i="1"/>
  <c r="H2638" i="1"/>
  <c r="K2638" i="1"/>
  <c r="H2639" i="1"/>
  <c r="K2639" i="1"/>
  <c r="H2640" i="1"/>
  <c r="K2640" i="1"/>
  <c r="H2641" i="1"/>
  <c r="K2641" i="1"/>
  <c r="H2642" i="1"/>
  <c r="K2642" i="1"/>
  <c r="H2643" i="1"/>
  <c r="K2643" i="1"/>
  <c r="H2644" i="1"/>
  <c r="K2644" i="1"/>
  <c r="H2645" i="1"/>
  <c r="K2645" i="1"/>
  <c r="H2646" i="1"/>
  <c r="K2646" i="1"/>
  <c r="H2647" i="1"/>
  <c r="K2647" i="1"/>
  <c r="H2648" i="1"/>
  <c r="K2648" i="1"/>
  <c r="H2649" i="1"/>
  <c r="K2649" i="1"/>
  <c r="H2650" i="1"/>
  <c r="K2650" i="1"/>
  <c r="H2651" i="1"/>
  <c r="K2651" i="1"/>
  <c r="H2652" i="1"/>
  <c r="K2652" i="1"/>
  <c r="H2653" i="1"/>
  <c r="K2653" i="1"/>
  <c r="H2654" i="1"/>
  <c r="K2654" i="1"/>
  <c r="H2655" i="1"/>
  <c r="K2655" i="1"/>
  <c r="H2656" i="1"/>
  <c r="K2656" i="1"/>
  <c r="H2657" i="1"/>
  <c r="K2657" i="1"/>
  <c r="H2658" i="1"/>
  <c r="K2658" i="1"/>
  <c r="H2659" i="1"/>
  <c r="K2659" i="1"/>
  <c r="H2660" i="1"/>
  <c r="K2660" i="1"/>
  <c r="H2661" i="1"/>
  <c r="K2661" i="1"/>
  <c r="H2662" i="1"/>
  <c r="K2662" i="1"/>
  <c r="H2663" i="1"/>
  <c r="K2663" i="1"/>
  <c r="H2664" i="1"/>
  <c r="K2664" i="1"/>
  <c r="H2665" i="1"/>
  <c r="K2665" i="1"/>
  <c r="H2666" i="1"/>
  <c r="K2666" i="1"/>
  <c r="H2667" i="1"/>
  <c r="K2667" i="1"/>
  <c r="H2668" i="1"/>
  <c r="K2668" i="1"/>
  <c r="H2669" i="1"/>
  <c r="K2669" i="1"/>
  <c r="H2670" i="1"/>
  <c r="K2670" i="1"/>
  <c r="H2671" i="1"/>
  <c r="K2671" i="1"/>
  <c r="H2672" i="1"/>
  <c r="K2672" i="1"/>
  <c r="H2673" i="1"/>
  <c r="K2673" i="1"/>
  <c r="H2674" i="1"/>
  <c r="K2674" i="1"/>
  <c r="H2675" i="1"/>
  <c r="K2675" i="1"/>
  <c r="H2676" i="1"/>
  <c r="K2676" i="1"/>
  <c r="H2677" i="1"/>
  <c r="K2677" i="1"/>
  <c r="H2678" i="1"/>
  <c r="K2678" i="1"/>
  <c r="H2679" i="1"/>
  <c r="K2679" i="1"/>
  <c r="H2680" i="1"/>
  <c r="K2680" i="1"/>
  <c r="H2681" i="1"/>
  <c r="K2681" i="1"/>
  <c r="H2682" i="1"/>
  <c r="K2682" i="1"/>
  <c r="H2683" i="1"/>
  <c r="K2683" i="1"/>
  <c r="H2684" i="1"/>
  <c r="K2684" i="1"/>
  <c r="H2685" i="1"/>
  <c r="K2685" i="1"/>
  <c r="H2686" i="1"/>
  <c r="K2686" i="1"/>
  <c r="H2687" i="1"/>
  <c r="K2687" i="1"/>
  <c r="H2688" i="1"/>
  <c r="K2688" i="1"/>
  <c r="H2689" i="1"/>
  <c r="K2689" i="1"/>
  <c r="H2690" i="1"/>
  <c r="K2690" i="1"/>
  <c r="H2691" i="1"/>
  <c r="K2691" i="1"/>
  <c r="H2692" i="1"/>
  <c r="K2692" i="1"/>
  <c r="H2693" i="1"/>
  <c r="K2693" i="1"/>
  <c r="H2694" i="1"/>
  <c r="K2694" i="1"/>
  <c r="H2695" i="1"/>
  <c r="K2695" i="1"/>
  <c r="H2696" i="1"/>
  <c r="K2696" i="1"/>
  <c r="H2697" i="1"/>
  <c r="K2697" i="1"/>
  <c r="H2698" i="1"/>
  <c r="K2698" i="1"/>
  <c r="H2699" i="1"/>
  <c r="K2699" i="1"/>
  <c r="H2700" i="1"/>
  <c r="K2700" i="1"/>
  <c r="H2701" i="1"/>
  <c r="K2701" i="1"/>
  <c r="H2702" i="1"/>
  <c r="K2702" i="1"/>
  <c r="H2703" i="1"/>
  <c r="K2703" i="1"/>
  <c r="H2704" i="1"/>
  <c r="K2704" i="1"/>
  <c r="H2705" i="1"/>
  <c r="K2705" i="1"/>
  <c r="H2706" i="1"/>
  <c r="K2706" i="1"/>
  <c r="H2707" i="1"/>
  <c r="K2707" i="1"/>
  <c r="H2708" i="1"/>
  <c r="K2708" i="1"/>
  <c r="H2709" i="1"/>
  <c r="K2709" i="1"/>
  <c r="H2710" i="1"/>
  <c r="K2710" i="1"/>
  <c r="H2711" i="1"/>
  <c r="K2711" i="1"/>
  <c r="H2712" i="1"/>
  <c r="K2712" i="1"/>
  <c r="H2713" i="1"/>
  <c r="K2713" i="1"/>
  <c r="H2714" i="1"/>
  <c r="K2714" i="1"/>
  <c r="H2715" i="1"/>
  <c r="K2715" i="1"/>
  <c r="H2716" i="1"/>
  <c r="K2716" i="1"/>
  <c r="H2717" i="1"/>
  <c r="K2717" i="1"/>
  <c r="H2718" i="1"/>
  <c r="K2718" i="1"/>
  <c r="H2719" i="1"/>
  <c r="K2719" i="1"/>
  <c r="H2720" i="1"/>
  <c r="K2720" i="1"/>
  <c r="H2721" i="1"/>
  <c r="K2721" i="1"/>
  <c r="H2722" i="1"/>
  <c r="K2722" i="1"/>
  <c r="H2723" i="1"/>
  <c r="K2723" i="1"/>
  <c r="H2724" i="1"/>
  <c r="K2724" i="1"/>
  <c r="H2725" i="1"/>
  <c r="K2725" i="1"/>
  <c r="H2726" i="1"/>
  <c r="K2726" i="1"/>
  <c r="H2727" i="1"/>
  <c r="K2727" i="1"/>
  <c r="H2728" i="1"/>
  <c r="K2728" i="1"/>
  <c r="H2729" i="1"/>
  <c r="K2729" i="1"/>
  <c r="H2730" i="1"/>
  <c r="K2730" i="1"/>
  <c r="H2731" i="1"/>
  <c r="K2731" i="1"/>
  <c r="H2732" i="1"/>
  <c r="K2732" i="1"/>
  <c r="H2733" i="1"/>
  <c r="K2733" i="1"/>
  <c r="H2734" i="1"/>
  <c r="K2734" i="1"/>
  <c r="H2735" i="1"/>
  <c r="K2735" i="1"/>
  <c r="H2736" i="1"/>
  <c r="K2736" i="1"/>
  <c r="H2737" i="1"/>
  <c r="K2737" i="1"/>
  <c r="H2738" i="1"/>
  <c r="K2738" i="1"/>
  <c r="H2739" i="1"/>
  <c r="K2739" i="1"/>
  <c r="H2740" i="1"/>
  <c r="K2740" i="1"/>
  <c r="H2741" i="1"/>
  <c r="K2741" i="1"/>
  <c r="H2742" i="1"/>
  <c r="K2742" i="1"/>
  <c r="H2743" i="1"/>
  <c r="K2743" i="1"/>
  <c r="H2744" i="1"/>
  <c r="K2744" i="1"/>
  <c r="H2745" i="1"/>
  <c r="K2745" i="1"/>
  <c r="H2746" i="1"/>
  <c r="K2746" i="1"/>
  <c r="H2747" i="1"/>
  <c r="K2747" i="1"/>
  <c r="H2748" i="1"/>
  <c r="K2748" i="1"/>
  <c r="H2749" i="1"/>
  <c r="K2749" i="1"/>
  <c r="H2750" i="1"/>
  <c r="K2750" i="1"/>
  <c r="H2751" i="1"/>
  <c r="K2751" i="1"/>
  <c r="H2752" i="1"/>
  <c r="K2752" i="1"/>
  <c r="H2753" i="1"/>
  <c r="K2753" i="1"/>
  <c r="H2754" i="1"/>
  <c r="K2754" i="1"/>
  <c r="H2755" i="1"/>
  <c r="K2755" i="1"/>
  <c r="H2756" i="1"/>
  <c r="K2756" i="1"/>
  <c r="H2757" i="1"/>
  <c r="K2757" i="1"/>
  <c r="H2758" i="1"/>
  <c r="K2758" i="1"/>
  <c r="H2759" i="1"/>
  <c r="K2759" i="1"/>
  <c r="H2760" i="1"/>
  <c r="K2760" i="1"/>
  <c r="H2761" i="1"/>
  <c r="K2761" i="1"/>
  <c r="H2762" i="1"/>
  <c r="K2762" i="1"/>
  <c r="H2763" i="1"/>
  <c r="K2763" i="1"/>
  <c r="H2764" i="1"/>
  <c r="K2764" i="1"/>
  <c r="H2765" i="1"/>
  <c r="K2765" i="1"/>
  <c r="H2766" i="1"/>
  <c r="K2766" i="1"/>
  <c r="H2767" i="1"/>
  <c r="K2767" i="1"/>
  <c r="H2768" i="1"/>
  <c r="K2768" i="1"/>
  <c r="H2769" i="1"/>
  <c r="K2769" i="1"/>
  <c r="H2770" i="1"/>
  <c r="K2770" i="1"/>
  <c r="H2771" i="1"/>
  <c r="K2771" i="1"/>
  <c r="H2772" i="1"/>
  <c r="K2772" i="1"/>
  <c r="H2773" i="1"/>
  <c r="K2773" i="1"/>
  <c r="H2774" i="1"/>
  <c r="K2774" i="1"/>
  <c r="H2775" i="1"/>
  <c r="K2775" i="1"/>
  <c r="H2776" i="1"/>
  <c r="K2776" i="1"/>
  <c r="H2777" i="1"/>
  <c r="K2777" i="1"/>
  <c r="H2778" i="1"/>
  <c r="K2778" i="1"/>
  <c r="H2779" i="1"/>
  <c r="K2779" i="1"/>
  <c r="H2780" i="1"/>
  <c r="K2780" i="1"/>
  <c r="H2781" i="1"/>
  <c r="K2781" i="1"/>
  <c r="H2782" i="1"/>
  <c r="K2782" i="1"/>
  <c r="H2783" i="1"/>
  <c r="K2783" i="1"/>
  <c r="H2784" i="1"/>
  <c r="K2784" i="1"/>
  <c r="H2785" i="1"/>
  <c r="K2785" i="1"/>
  <c r="H2786" i="1"/>
  <c r="K2786" i="1"/>
  <c r="H2787" i="1"/>
  <c r="K2787" i="1"/>
  <c r="H2788" i="1"/>
  <c r="K2788" i="1"/>
  <c r="H2789" i="1"/>
  <c r="K2789" i="1"/>
  <c r="H2790" i="1"/>
  <c r="K2790" i="1"/>
  <c r="H2791" i="1"/>
  <c r="K2791" i="1"/>
  <c r="H2792" i="1"/>
  <c r="K2792" i="1"/>
  <c r="H2793" i="1"/>
  <c r="K2793" i="1"/>
  <c r="H2794" i="1"/>
  <c r="K2794" i="1"/>
  <c r="H2795" i="1"/>
  <c r="K2795" i="1"/>
  <c r="H2796" i="1"/>
  <c r="K2796" i="1"/>
  <c r="H2797" i="1"/>
  <c r="K2797" i="1"/>
  <c r="H2798" i="1"/>
  <c r="K2798" i="1"/>
  <c r="H2799" i="1"/>
  <c r="K2799" i="1"/>
  <c r="H2800" i="1"/>
  <c r="K2800" i="1"/>
  <c r="H2801" i="1"/>
  <c r="K2801" i="1"/>
  <c r="H2802" i="1"/>
  <c r="K2802" i="1"/>
  <c r="H2803" i="1"/>
  <c r="K2803" i="1"/>
  <c r="H2804" i="1"/>
  <c r="K2804" i="1"/>
  <c r="H2805" i="1"/>
  <c r="K2805" i="1"/>
  <c r="H2806" i="1"/>
  <c r="K2806" i="1"/>
  <c r="H2807" i="1"/>
  <c r="K2807" i="1"/>
  <c r="H2808" i="1"/>
  <c r="K2808" i="1"/>
  <c r="H2809" i="1"/>
  <c r="K2809" i="1"/>
  <c r="H2810" i="1"/>
  <c r="K2810" i="1"/>
  <c r="H2811" i="1"/>
  <c r="K2811" i="1"/>
  <c r="H2812" i="1"/>
  <c r="K2812" i="1"/>
  <c r="H2813" i="1"/>
  <c r="K2813" i="1"/>
  <c r="H2814" i="1"/>
  <c r="K2814" i="1"/>
  <c r="H2815" i="1"/>
  <c r="K2815" i="1"/>
  <c r="H2816" i="1"/>
  <c r="K2816" i="1"/>
  <c r="H2817" i="1"/>
  <c r="K2817" i="1"/>
  <c r="H2818" i="1"/>
  <c r="K2818" i="1"/>
  <c r="H2819" i="1"/>
  <c r="K2819" i="1"/>
  <c r="H2820" i="1"/>
  <c r="K2820" i="1"/>
  <c r="H2821" i="1"/>
  <c r="K2821" i="1"/>
  <c r="H2822" i="1"/>
  <c r="K2822" i="1"/>
  <c r="H2823" i="1"/>
  <c r="K2823" i="1"/>
  <c r="H2824" i="1"/>
  <c r="K2824" i="1"/>
  <c r="H2825" i="1"/>
  <c r="K2825" i="1"/>
  <c r="H2826" i="1"/>
  <c r="K2826" i="1"/>
  <c r="H2827" i="1"/>
  <c r="K2827" i="1"/>
  <c r="H2828" i="1"/>
  <c r="K2828" i="1"/>
  <c r="H2829" i="1"/>
  <c r="K2829" i="1"/>
  <c r="H2830" i="1"/>
  <c r="K2830" i="1"/>
  <c r="H2831" i="1"/>
  <c r="K2831" i="1"/>
  <c r="H2832" i="1"/>
  <c r="K2832" i="1"/>
  <c r="H2833" i="1"/>
  <c r="K2833" i="1"/>
  <c r="H2834" i="1"/>
  <c r="K2834" i="1"/>
  <c r="H2835" i="1"/>
  <c r="K2835" i="1"/>
  <c r="H2836" i="1"/>
  <c r="K2836" i="1"/>
  <c r="H2837" i="1"/>
  <c r="K2837" i="1"/>
  <c r="H2838" i="1"/>
  <c r="K2838" i="1"/>
  <c r="H2839" i="1"/>
  <c r="K2839" i="1"/>
  <c r="H2840" i="1"/>
  <c r="K2840" i="1"/>
  <c r="H2841" i="1"/>
  <c r="K2841" i="1"/>
  <c r="H2842" i="1"/>
  <c r="K2842" i="1"/>
  <c r="H2843" i="1"/>
  <c r="K2843" i="1"/>
  <c r="H2844" i="1"/>
  <c r="K2844" i="1"/>
  <c r="H2845" i="1"/>
  <c r="K2845" i="1"/>
  <c r="H2846" i="1"/>
  <c r="K2846" i="1"/>
  <c r="H2847" i="1"/>
  <c r="K2847" i="1"/>
  <c r="H2848" i="1"/>
  <c r="K2848" i="1"/>
  <c r="H2849" i="1"/>
  <c r="K2849" i="1"/>
  <c r="H2850" i="1"/>
  <c r="K2850" i="1"/>
  <c r="H2851" i="1"/>
  <c r="K2851" i="1"/>
  <c r="H2852" i="1"/>
  <c r="K2852" i="1" s="1"/>
  <c r="H2853" i="1"/>
  <c r="K2853" i="1" s="1"/>
  <c r="H2854" i="1"/>
  <c r="K2854" i="1" s="1"/>
  <c r="H2855" i="1"/>
  <c r="K2855" i="1" s="1"/>
  <c r="H2856" i="1"/>
  <c r="K2856" i="1" s="1"/>
  <c r="H2857" i="1"/>
  <c r="K2857" i="1" s="1"/>
  <c r="H2858" i="1"/>
  <c r="K2858" i="1"/>
  <c r="H2859" i="1"/>
  <c r="K2859" i="1"/>
  <c r="H2860" i="1"/>
  <c r="K2860" i="1" s="1"/>
  <c r="H2861" i="1"/>
  <c r="K2861" i="1" s="1"/>
  <c r="H2862" i="1"/>
  <c r="K2862" i="1" s="1"/>
  <c r="H2863" i="1"/>
  <c r="K2863" i="1" s="1"/>
  <c r="H2864" i="1"/>
  <c r="K2864" i="1" s="1"/>
  <c r="H2865" i="1"/>
  <c r="K2865" i="1" s="1"/>
  <c r="H2866" i="1"/>
  <c r="K2866" i="1" s="1"/>
  <c r="H2867" i="1"/>
  <c r="K2867" i="1" s="1"/>
  <c r="H2868" i="1"/>
  <c r="K2868" i="1" s="1"/>
  <c r="H2869" i="1"/>
  <c r="K2869" i="1" s="1"/>
  <c r="H2870" i="1"/>
  <c r="K2870" i="1" s="1"/>
  <c r="H2871" i="1"/>
  <c r="K2871" i="1" s="1"/>
  <c r="H2872" i="1"/>
  <c r="K2872" i="1" s="1"/>
  <c r="H2873" i="1"/>
  <c r="K2873" i="1"/>
  <c r="H2874" i="1"/>
  <c r="K2874" i="1"/>
  <c r="H2875" i="1"/>
  <c r="K2875" i="1" s="1"/>
  <c r="H2876" i="1"/>
  <c r="K2876" i="1" s="1"/>
  <c r="H2877" i="1"/>
  <c r="K2877" i="1" s="1"/>
  <c r="H2878" i="1"/>
  <c r="K2878" i="1" s="1"/>
  <c r="H2879" i="1"/>
  <c r="K2879" i="1"/>
  <c r="H2880" i="1"/>
  <c r="K2880" i="1" s="1"/>
  <c r="H2881" i="1"/>
  <c r="K2881" i="1" s="1"/>
  <c r="H2882" i="1"/>
  <c r="K2882" i="1" s="1"/>
  <c r="H2883" i="1"/>
  <c r="K2883" i="1" s="1"/>
  <c r="H2884" i="1"/>
  <c r="K2884" i="1" s="1"/>
  <c r="H2885" i="1"/>
  <c r="K2885" i="1" s="1"/>
  <c r="H2886" i="1"/>
  <c r="K2886" i="1" s="1"/>
  <c r="H2887" i="1"/>
  <c r="K2887" i="1" s="1"/>
  <c r="H2888" i="1"/>
  <c r="K2888" i="1" s="1"/>
  <c r="H2889" i="1"/>
  <c r="K2889" i="1"/>
  <c r="H2890" i="1"/>
  <c r="K2890" i="1" s="1"/>
  <c r="H2891" i="1"/>
  <c r="K2891" i="1" s="1"/>
  <c r="H2892" i="1"/>
  <c r="K2892" i="1" s="1"/>
  <c r="H2893" i="1"/>
  <c r="K2893" i="1" s="1"/>
  <c r="H2894" i="1"/>
  <c r="K2894" i="1" s="1"/>
  <c r="H2895" i="1"/>
  <c r="K2895" i="1" s="1"/>
  <c r="H2896" i="1"/>
  <c r="K2896" i="1" s="1"/>
  <c r="H2897" i="1"/>
  <c r="K2897" i="1" s="1"/>
  <c r="H2898" i="1"/>
  <c r="K2898" i="1" s="1"/>
  <c r="H2899" i="1"/>
  <c r="K2899" i="1" s="1"/>
  <c r="H2900" i="1"/>
  <c r="K2900" i="1" s="1"/>
  <c r="H2901" i="1"/>
  <c r="K2901" i="1" s="1"/>
  <c r="H2902" i="1"/>
  <c r="K2902" i="1" s="1"/>
  <c r="H2903" i="1"/>
  <c r="K2903" i="1" s="1"/>
  <c r="H2904" i="1"/>
  <c r="K2904" i="1" s="1"/>
  <c r="H2905" i="1"/>
  <c r="K2905" i="1" s="1"/>
  <c r="H2906" i="1"/>
  <c r="K2906" i="1" s="1"/>
  <c r="H2907" i="1"/>
  <c r="K2907" i="1" s="1"/>
  <c r="H2908" i="1"/>
  <c r="K2908" i="1" s="1"/>
  <c r="H2909" i="1"/>
  <c r="K2909" i="1" s="1"/>
  <c r="H2910" i="1"/>
  <c r="K2910" i="1" s="1"/>
  <c r="H2911" i="1"/>
  <c r="K2911" i="1" s="1"/>
  <c r="H2912" i="1"/>
  <c r="K2912" i="1" s="1"/>
  <c r="H2913" i="1"/>
  <c r="K2913" i="1"/>
  <c r="H2914" i="1"/>
  <c r="K2914" i="1"/>
  <c r="H2915" i="1"/>
  <c r="K2915" i="1"/>
  <c r="H2916" i="1"/>
  <c r="K2916" i="1" s="1"/>
  <c r="H2917" i="1"/>
  <c r="K2917" i="1" s="1"/>
  <c r="H2918" i="1"/>
  <c r="K2918" i="1" s="1"/>
  <c r="H2919" i="1"/>
  <c r="K2919" i="1" s="1"/>
  <c r="H2920" i="1"/>
  <c r="K2920" i="1" s="1"/>
  <c r="H2921" i="1"/>
  <c r="K2921" i="1" s="1"/>
  <c r="H2922" i="1"/>
  <c r="K2922" i="1"/>
  <c r="H2923" i="1"/>
  <c r="K2923" i="1" s="1"/>
  <c r="H2924" i="1"/>
  <c r="K2924" i="1" s="1"/>
  <c r="H2925" i="1"/>
  <c r="K2925" i="1" s="1"/>
  <c r="H2926" i="1"/>
  <c r="K2926" i="1" s="1"/>
  <c r="H2927" i="1"/>
  <c r="K2927" i="1" s="1"/>
  <c r="H2928" i="1"/>
  <c r="K2928" i="1" s="1"/>
  <c r="H2929" i="1"/>
  <c r="K2929" i="1"/>
  <c r="H2930" i="1"/>
  <c r="K2930" i="1" s="1"/>
  <c r="H2931" i="1"/>
  <c r="K2931" i="1" s="1"/>
  <c r="H2932" i="1"/>
  <c r="K2932" i="1" s="1"/>
  <c r="H2933" i="1"/>
  <c r="K2933" i="1" s="1"/>
  <c r="H2934" i="1"/>
  <c r="K2934" i="1" s="1"/>
  <c r="H2935" i="1"/>
  <c r="K2935" i="1" s="1"/>
  <c r="H2936" i="1"/>
  <c r="K2936" i="1" s="1"/>
  <c r="H2937" i="1"/>
  <c r="K2937" i="1" s="1"/>
  <c r="H2938" i="1"/>
  <c r="K2938" i="1"/>
  <c r="H2939" i="1"/>
  <c r="K2939" i="1" s="1"/>
  <c r="H2940" i="1"/>
  <c r="K2940" i="1" s="1"/>
  <c r="H2941" i="1"/>
  <c r="K2941" i="1" s="1"/>
  <c r="H2942" i="1"/>
  <c r="K2942" i="1" s="1"/>
  <c r="H2943" i="1"/>
  <c r="K2943" i="1" s="1"/>
  <c r="H2944" i="1"/>
  <c r="K2944" i="1" s="1"/>
  <c r="H2945" i="1"/>
  <c r="K2945" i="1" s="1"/>
  <c r="H2946" i="1"/>
  <c r="K2946" i="1" s="1"/>
  <c r="H2947" i="1"/>
  <c r="K2947" i="1" s="1"/>
  <c r="H2948" i="1"/>
  <c r="K2948" i="1" s="1"/>
  <c r="H2949" i="1"/>
  <c r="K2949" i="1" s="1"/>
  <c r="H2950" i="1"/>
  <c r="K2950" i="1" s="1"/>
  <c r="H2951" i="1"/>
  <c r="K2951" i="1" s="1"/>
  <c r="H2952" i="1"/>
  <c r="K2952" i="1" s="1"/>
  <c r="H2953" i="1"/>
  <c r="K2953" i="1" s="1"/>
  <c r="H2954" i="1"/>
  <c r="K2954" i="1" s="1"/>
  <c r="H2955" i="1"/>
  <c r="K2955" i="1" s="1"/>
  <c r="H2956" i="1"/>
  <c r="K2956" i="1" s="1"/>
  <c r="H2957" i="1"/>
  <c r="K2957" i="1" s="1"/>
  <c r="H2958" i="1"/>
  <c r="K2958" i="1" s="1"/>
  <c r="H2959" i="1"/>
  <c r="K2959" i="1" s="1"/>
  <c r="H2960" i="1"/>
  <c r="K2960" i="1" s="1"/>
  <c r="H2961" i="1"/>
  <c r="K2961" i="1" s="1"/>
  <c r="H2962" i="1"/>
  <c r="K2962" i="1" s="1"/>
  <c r="H2963" i="1"/>
  <c r="K2963" i="1" s="1"/>
  <c r="H2964" i="1"/>
  <c r="K2964" i="1" s="1"/>
  <c r="H2965" i="1"/>
  <c r="K2965" i="1" s="1"/>
  <c r="H2966" i="1"/>
  <c r="K2966" i="1" s="1"/>
  <c r="H2967" i="1"/>
  <c r="K2967" i="1" s="1"/>
  <c r="H2968" i="1"/>
  <c r="K2968" i="1" s="1"/>
  <c r="H2969" i="1"/>
  <c r="K2969" i="1" s="1"/>
  <c r="H2970" i="1"/>
  <c r="K2970" i="1" s="1"/>
  <c r="H2971" i="1"/>
  <c r="K2971" i="1" s="1"/>
  <c r="H2972" i="1"/>
  <c r="K2972" i="1" s="1"/>
  <c r="H2973" i="1"/>
  <c r="K2973" i="1" s="1"/>
  <c r="H2974" i="1"/>
  <c r="K2974" i="1" s="1"/>
  <c r="H2975" i="1"/>
  <c r="K2975" i="1" s="1"/>
  <c r="H2976" i="1"/>
  <c r="K2976" i="1" s="1"/>
  <c r="H2977" i="1"/>
  <c r="K2977" i="1"/>
  <c r="H2978" i="1"/>
  <c r="K2978" i="1" s="1"/>
  <c r="H2979" i="1"/>
  <c r="K2979" i="1"/>
  <c r="H2980" i="1"/>
  <c r="K2980" i="1" s="1"/>
  <c r="H2981" i="1"/>
  <c r="K2981" i="1" s="1"/>
  <c r="H2982" i="1"/>
  <c r="K2982" i="1" s="1"/>
  <c r="H2983" i="1"/>
  <c r="K2983" i="1" s="1"/>
  <c r="H2984" i="1"/>
  <c r="K2984" i="1" s="1"/>
  <c r="H2985" i="1"/>
  <c r="K2985" i="1" s="1"/>
  <c r="H2986" i="1"/>
  <c r="K2986" i="1"/>
  <c r="H2987" i="1"/>
  <c r="K2987" i="1"/>
  <c r="H2988" i="1"/>
  <c r="K2988" i="1" s="1"/>
  <c r="H2989" i="1"/>
  <c r="K2989" i="1" s="1"/>
  <c r="H2990" i="1"/>
  <c r="K2990" i="1" s="1"/>
  <c r="H2991" i="1"/>
  <c r="K2991" i="1" s="1"/>
  <c r="H2992" i="1"/>
  <c r="K2992" i="1" s="1"/>
  <c r="H2993" i="1"/>
  <c r="K2993" i="1" s="1"/>
  <c r="H2994" i="1"/>
  <c r="K2994" i="1" s="1"/>
  <c r="H2995" i="1"/>
  <c r="K2995" i="1" s="1"/>
  <c r="H2996" i="1"/>
  <c r="K2996" i="1" s="1"/>
  <c r="H2997" i="1"/>
  <c r="K2997" i="1" s="1"/>
  <c r="H2998" i="1"/>
  <c r="K2998" i="1" s="1"/>
  <c r="H2999" i="1"/>
  <c r="K2999" i="1" s="1"/>
  <c r="H3000" i="1"/>
  <c r="K3000" i="1" s="1"/>
  <c r="H3001" i="1"/>
  <c r="K3001" i="1"/>
  <c r="H3002" i="1"/>
  <c r="K3002" i="1"/>
  <c r="H3003" i="1"/>
  <c r="K3003" i="1" s="1"/>
  <c r="H3004" i="1"/>
  <c r="K3004" i="1" s="1"/>
  <c r="H3005" i="1"/>
  <c r="K3005" i="1" s="1"/>
  <c r="H3006" i="1"/>
  <c r="K3006" i="1" s="1"/>
  <c r="H3007" i="1"/>
  <c r="K3007" i="1"/>
  <c r="H3008" i="1"/>
  <c r="K3008" i="1" s="1"/>
  <c r="H3009" i="1"/>
  <c r="K3009" i="1" s="1"/>
  <c r="H3010" i="1"/>
  <c r="K3010" i="1" s="1"/>
  <c r="H3011" i="1"/>
  <c r="K3011" i="1" s="1"/>
  <c r="H3012" i="1"/>
  <c r="K3012" i="1" s="1"/>
  <c r="H3013" i="1"/>
  <c r="K3013" i="1" s="1"/>
  <c r="H3014" i="1"/>
  <c r="K3014" i="1" s="1"/>
  <c r="H3015" i="1"/>
  <c r="K3015" i="1" s="1"/>
  <c r="H3016" i="1"/>
  <c r="K3016" i="1" s="1"/>
  <c r="H3017" i="1"/>
  <c r="K3017" i="1"/>
  <c r="H3018" i="1"/>
  <c r="K3018" i="1" s="1"/>
  <c r="H3019" i="1"/>
  <c r="K3019" i="1" s="1"/>
  <c r="H3020" i="1"/>
  <c r="K3020" i="1" s="1"/>
  <c r="H3021" i="1"/>
  <c r="K3021" i="1" s="1"/>
  <c r="H3022" i="1"/>
  <c r="K3022" i="1" s="1"/>
  <c r="H3023" i="1"/>
  <c r="K3023" i="1" s="1"/>
  <c r="H3024" i="1"/>
  <c r="K3024" i="1" s="1"/>
  <c r="H3025" i="1"/>
  <c r="K3025" i="1" s="1"/>
  <c r="H3026" i="1"/>
  <c r="K3026" i="1" s="1"/>
  <c r="H3027" i="1"/>
  <c r="K3027" i="1" s="1"/>
  <c r="H3028" i="1"/>
  <c r="K3028" i="1" s="1"/>
  <c r="H3029" i="1"/>
  <c r="K3029" i="1" s="1"/>
  <c r="H3030" i="1"/>
  <c r="K3030" i="1" s="1"/>
  <c r="H3031" i="1"/>
  <c r="K3031" i="1" s="1"/>
  <c r="H3032" i="1"/>
  <c r="K3032" i="1" s="1"/>
  <c r="H3033" i="1"/>
  <c r="K3033" i="1" s="1"/>
  <c r="H3034" i="1"/>
  <c r="K3034" i="1" s="1"/>
  <c r="H3035" i="1"/>
  <c r="K3035" i="1" s="1"/>
  <c r="H3036" i="1"/>
  <c r="K3036" i="1" s="1"/>
  <c r="H3037" i="1"/>
  <c r="K3037" i="1" s="1"/>
  <c r="H3038" i="1"/>
  <c r="K3038" i="1" s="1"/>
  <c r="H3039" i="1"/>
  <c r="K3039" i="1" s="1"/>
  <c r="H3040" i="1"/>
  <c r="K3040" i="1" s="1"/>
  <c r="H3041" i="1"/>
  <c r="K3041" i="1"/>
  <c r="H3042" i="1"/>
  <c r="K3042" i="1"/>
  <c r="H3043" i="1"/>
  <c r="K3043" i="1"/>
  <c r="H3044" i="1"/>
  <c r="K3044" i="1" s="1"/>
  <c r="H3045" i="1"/>
  <c r="K3045" i="1" s="1"/>
  <c r="H3046" i="1"/>
  <c r="K3046" i="1" s="1"/>
  <c r="H3047" i="1"/>
  <c r="K3047" i="1" s="1"/>
  <c r="H3048" i="1"/>
  <c r="K3048" i="1" s="1"/>
  <c r="H3049" i="1"/>
  <c r="K3049" i="1" s="1"/>
  <c r="H3050" i="1"/>
  <c r="K3050" i="1"/>
  <c r="H3051" i="1"/>
  <c r="K3051" i="1"/>
  <c r="H3052" i="1"/>
  <c r="K3052" i="1" s="1"/>
  <c r="H3053" i="1"/>
  <c r="K3053" i="1" s="1"/>
  <c r="H3054" i="1"/>
  <c r="K3054" i="1" s="1"/>
  <c r="H3055" i="1"/>
  <c r="K3055" i="1" s="1"/>
  <c r="H3056" i="1"/>
  <c r="K3056" i="1" s="1"/>
  <c r="H3057" i="1"/>
  <c r="K3057" i="1" s="1"/>
  <c r="H3058" i="1"/>
  <c r="K3058" i="1" s="1"/>
  <c r="H3059" i="1"/>
  <c r="K3059" i="1" s="1"/>
  <c r="H3060" i="1"/>
  <c r="K3060" i="1" s="1"/>
  <c r="H3061" i="1"/>
  <c r="K3061" i="1" s="1"/>
  <c r="H3062" i="1"/>
  <c r="K3062" i="1" s="1"/>
  <c r="H3063" i="1"/>
  <c r="K3063" i="1" s="1"/>
  <c r="H3064" i="1"/>
  <c r="K3064" i="1" s="1"/>
  <c r="H3065" i="1"/>
  <c r="K3065" i="1"/>
  <c r="H3066" i="1"/>
  <c r="K3066" i="1"/>
  <c r="H3067" i="1"/>
  <c r="K3067" i="1" s="1"/>
  <c r="H3068" i="1"/>
  <c r="K3068" i="1" s="1"/>
  <c r="H3069" i="1"/>
  <c r="K3069" i="1" s="1"/>
  <c r="H3070" i="1"/>
  <c r="K3070" i="1" s="1"/>
  <c r="H3071" i="1"/>
  <c r="K3071" i="1"/>
  <c r="H3072" i="1"/>
  <c r="K3072" i="1" s="1"/>
  <c r="H3073" i="1"/>
  <c r="K3073" i="1" s="1"/>
  <c r="H3074" i="1"/>
  <c r="K3074" i="1" s="1"/>
  <c r="H3075" i="1"/>
  <c r="K3075" i="1" s="1"/>
  <c r="H3076" i="1"/>
  <c r="K3076" i="1" s="1"/>
  <c r="H3077" i="1"/>
  <c r="K3077" i="1" s="1"/>
  <c r="H3078" i="1"/>
  <c r="K3078" i="1" s="1"/>
  <c r="H3079" i="1"/>
  <c r="K3079" i="1" s="1"/>
  <c r="H3080" i="1"/>
  <c r="K3080" i="1" s="1"/>
  <c r="H3081" i="1"/>
  <c r="K3081" i="1" s="1"/>
  <c r="H3082" i="1"/>
  <c r="K3082" i="1" s="1"/>
  <c r="H3083" i="1"/>
  <c r="K3083" i="1" s="1"/>
  <c r="H3084" i="1"/>
  <c r="K3084" i="1" s="1"/>
  <c r="H3085" i="1"/>
  <c r="K3085" i="1" s="1"/>
  <c r="H3086" i="1"/>
  <c r="K3086" i="1" s="1"/>
  <c r="H3087" i="1"/>
  <c r="K3087" i="1" s="1"/>
  <c r="H3088" i="1"/>
  <c r="K3088" i="1" s="1"/>
  <c r="H3089" i="1"/>
  <c r="K3089" i="1" s="1"/>
  <c r="H3090" i="1"/>
  <c r="K3090" i="1" s="1"/>
  <c r="H3091" i="1"/>
  <c r="K3091" i="1" s="1"/>
  <c r="H3092" i="1"/>
  <c r="K3092" i="1" s="1"/>
  <c r="H3093" i="1"/>
  <c r="K3093" i="1" s="1"/>
  <c r="H3094" i="1"/>
  <c r="K3094" i="1" s="1"/>
  <c r="H3095" i="1"/>
  <c r="K3095" i="1" s="1"/>
  <c r="H3096" i="1"/>
  <c r="K3096" i="1" s="1"/>
  <c r="H3097" i="1"/>
  <c r="K3097" i="1" s="1"/>
  <c r="H3098" i="1"/>
  <c r="K3098" i="1" s="1"/>
  <c r="H3099" i="1"/>
  <c r="K3099" i="1" s="1"/>
  <c r="H3100" i="1"/>
  <c r="K3100" i="1" s="1"/>
  <c r="H3101" i="1"/>
  <c r="K3101" i="1" s="1"/>
  <c r="H3102" i="1"/>
  <c r="K3102" i="1" s="1"/>
  <c r="H3103" i="1"/>
  <c r="K3103" i="1" s="1"/>
  <c r="H3104" i="1"/>
  <c r="K3104" i="1" s="1"/>
  <c r="H3105" i="1"/>
  <c r="K3105" i="1"/>
  <c r="H3106" i="1"/>
  <c r="K3106" i="1"/>
  <c r="H3107" i="1"/>
  <c r="K3107" i="1"/>
  <c r="H3108" i="1"/>
  <c r="K3108" i="1" s="1"/>
  <c r="H3109" i="1"/>
  <c r="K3109" i="1" s="1"/>
  <c r="H3110" i="1"/>
  <c r="K3110" i="1" s="1"/>
  <c r="H3111" i="1"/>
  <c r="K3111" i="1" s="1"/>
  <c r="H3112" i="1"/>
  <c r="K3112" i="1" s="1"/>
  <c r="H3113" i="1"/>
  <c r="K3113" i="1" s="1"/>
  <c r="H3114" i="1"/>
  <c r="K3114" i="1"/>
  <c r="H3115" i="1"/>
  <c r="K3115" i="1"/>
  <c r="H3116" i="1"/>
  <c r="K3116" i="1" s="1"/>
  <c r="H3117" i="1"/>
  <c r="K3117" i="1" s="1"/>
  <c r="H3118" i="1"/>
  <c r="K3118" i="1" s="1"/>
  <c r="H3119" i="1"/>
  <c r="K3119" i="1" s="1"/>
  <c r="H3120" i="1"/>
  <c r="K3120" i="1" s="1"/>
  <c r="H3121" i="1"/>
  <c r="K3121" i="1" s="1"/>
  <c r="H3122" i="1"/>
  <c r="K3122" i="1" s="1"/>
  <c r="H3123" i="1"/>
  <c r="K3123" i="1" s="1"/>
  <c r="H3124" i="1"/>
  <c r="K3124" i="1" s="1"/>
  <c r="H3125" i="1"/>
  <c r="K3125" i="1" s="1"/>
  <c r="H3126" i="1"/>
  <c r="K3126" i="1" s="1"/>
  <c r="H3127" i="1"/>
  <c r="K3127" i="1" s="1"/>
  <c r="H3128" i="1"/>
  <c r="K3128" i="1" s="1"/>
  <c r="H3129" i="1"/>
  <c r="K3129" i="1"/>
  <c r="H3130" i="1"/>
  <c r="K3130" i="1"/>
  <c r="H3131" i="1"/>
  <c r="K3131" i="1" s="1"/>
  <c r="H3132" i="1"/>
  <c r="K3132" i="1" s="1"/>
  <c r="H3133" i="1"/>
  <c r="K3133" i="1" s="1"/>
  <c r="H3134" i="1"/>
  <c r="K3134" i="1" s="1"/>
  <c r="H3135" i="1"/>
  <c r="K3135" i="1"/>
  <c r="H3136" i="1"/>
  <c r="K3136" i="1" s="1"/>
  <c r="H3137" i="1"/>
  <c r="K3137" i="1" s="1"/>
  <c r="H3138" i="1"/>
  <c r="K3138" i="1" s="1"/>
  <c r="H3139" i="1"/>
  <c r="K3139" i="1" s="1"/>
  <c r="H3140" i="1"/>
  <c r="K3140" i="1" s="1"/>
  <c r="H3141" i="1"/>
  <c r="K3141" i="1" s="1"/>
  <c r="H3142" i="1"/>
  <c r="K3142" i="1" s="1"/>
  <c r="H3143" i="1"/>
  <c r="K3143" i="1" s="1"/>
  <c r="H3144" i="1"/>
  <c r="K3144" i="1" s="1"/>
  <c r="H3145" i="1"/>
  <c r="K3145" i="1"/>
  <c r="H3146" i="1"/>
  <c r="K3146" i="1" s="1"/>
  <c r="H3147" i="1"/>
  <c r="K3147" i="1" s="1"/>
  <c r="H3148" i="1"/>
  <c r="K3148" i="1" s="1"/>
  <c r="H3149" i="1"/>
  <c r="K3149" i="1" s="1"/>
  <c r="H3150" i="1"/>
  <c r="K3150" i="1" s="1"/>
  <c r="H3151" i="1"/>
  <c r="K3151" i="1" s="1"/>
  <c r="H3152" i="1"/>
  <c r="K3152" i="1" s="1"/>
  <c r="H3153" i="1"/>
  <c r="K3153" i="1" s="1"/>
  <c r="H3154" i="1"/>
  <c r="K3154" i="1" s="1"/>
  <c r="H3155" i="1"/>
  <c r="K3155" i="1" s="1"/>
  <c r="H3156" i="1"/>
  <c r="K3156" i="1" s="1"/>
  <c r="H3157" i="1"/>
  <c r="K3157" i="1" s="1"/>
  <c r="H3158" i="1"/>
  <c r="K3158" i="1" s="1"/>
  <c r="H3159" i="1"/>
  <c r="K3159" i="1" s="1"/>
  <c r="H3160" i="1"/>
  <c r="K3160" i="1" s="1"/>
  <c r="H3161" i="1"/>
  <c r="K3161" i="1" s="1"/>
  <c r="H3162" i="1"/>
  <c r="K3162" i="1" s="1"/>
  <c r="H3163" i="1"/>
  <c r="K3163" i="1" s="1"/>
  <c r="H3164" i="1"/>
  <c r="K3164" i="1" s="1"/>
  <c r="H3165" i="1"/>
  <c r="K3165" i="1" s="1"/>
  <c r="H3166" i="1"/>
  <c r="K3166" i="1" s="1"/>
  <c r="H3167" i="1"/>
  <c r="K3167" i="1" s="1"/>
  <c r="H3168" i="1"/>
  <c r="K3168" i="1" s="1"/>
  <c r="H3169" i="1"/>
  <c r="K3169" i="1"/>
  <c r="H3170" i="1"/>
  <c r="K3170" i="1"/>
  <c r="H3171" i="1"/>
  <c r="K3171" i="1"/>
  <c r="H3172" i="1"/>
  <c r="K3172" i="1" s="1"/>
  <c r="H3173" i="1"/>
  <c r="K3173" i="1" s="1"/>
  <c r="H3174" i="1"/>
  <c r="K3174" i="1" s="1"/>
  <c r="H3175" i="1"/>
  <c r="K3175" i="1" s="1"/>
  <c r="H3176" i="1"/>
  <c r="K3176" i="1" s="1"/>
  <c r="H3177" i="1"/>
  <c r="K3177" i="1" s="1"/>
  <c r="H3178" i="1"/>
  <c r="K3178" i="1"/>
  <c r="H3179" i="1"/>
  <c r="K3179" i="1" s="1"/>
  <c r="H3180" i="1"/>
  <c r="K3180" i="1" s="1"/>
  <c r="H3181" i="1"/>
  <c r="K3181" i="1" s="1"/>
  <c r="H3182" i="1"/>
  <c r="K3182" i="1" s="1"/>
  <c r="H3183" i="1"/>
  <c r="K3183" i="1" s="1"/>
  <c r="H3184" i="1"/>
  <c r="K3184" i="1" s="1"/>
  <c r="H3185" i="1"/>
  <c r="K3185" i="1" s="1"/>
  <c r="H3186" i="1"/>
  <c r="K3186" i="1" s="1"/>
  <c r="H3187" i="1"/>
  <c r="K3187" i="1" s="1"/>
  <c r="H3188" i="1"/>
  <c r="K3188" i="1" s="1"/>
  <c r="H3189" i="1"/>
  <c r="K3189" i="1" s="1"/>
  <c r="H3190" i="1"/>
  <c r="K3190" i="1" s="1"/>
  <c r="H3191" i="1"/>
  <c r="K3191" i="1" s="1"/>
  <c r="H3192" i="1"/>
  <c r="K3192" i="1" s="1"/>
  <c r="H3193" i="1"/>
  <c r="K3193" i="1" s="1"/>
  <c r="H3194" i="1"/>
  <c r="K3194" i="1" s="1"/>
  <c r="H3195" i="1"/>
  <c r="K3195" i="1" s="1"/>
  <c r="H3196" i="1"/>
  <c r="K3196" i="1" s="1"/>
  <c r="H3197" i="1"/>
  <c r="K3197" i="1" s="1"/>
  <c r="H3198" i="1"/>
  <c r="K3198" i="1" s="1"/>
  <c r="H3199" i="1"/>
  <c r="K3199" i="1" s="1"/>
  <c r="H3200" i="1"/>
  <c r="K3200" i="1" s="1"/>
  <c r="H3201" i="1"/>
  <c r="K3201" i="1" s="1"/>
  <c r="H3202" i="1"/>
  <c r="K3202" i="1" s="1"/>
  <c r="H3203" i="1"/>
  <c r="K3203" i="1" s="1"/>
  <c r="H3204" i="1"/>
  <c r="K3204" i="1" s="1"/>
  <c r="H3205" i="1"/>
  <c r="K3205" i="1" s="1"/>
  <c r="H3206" i="1"/>
  <c r="K3206" i="1" s="1"/>
  <c r="H3207" i="1"/>
  <c r="K3207" i="1" s="1"/>
  <c r="H3208" i="1"/>
  <c r="K3208" i="1" s="1"/>
  <c r="H3209" i="1"/>
  <c r="K3209" i="1" s="1"/>
  <c r="H3210" i="1"/>
  <c r="K3210" i="1" s="1"/>
  <c r="H3211" i="1"/>
  <c r="K3211" i="1" s="1"/>
  <c r="H3212" i="1"/>
  <c r="K3212" i="1" s="1"/>
  <c r="H3213" i="1"/>
  <c r="K3213" i="1" s="1"/>
  <c r="H3214" i="1"/>
  <c r="K3214" i="1" s="1"/>
  <c r="H3215" i="1"/>
  <c r="K3215" i="1" s="1"/>
  <c r="H3216" i="1"/>
  <c r="K3216" i="1" s="1"/>
  <c r="H3217" i="1"/>
  <c r="K3217" i="1" s="1"/>
  <c r="H3218" i="1"/>
  <c r="K3218" i="1"/>
  <c r="H3219" i="1"/>
  <c r="K3219" i="1" s="1"/>
  <c r="H3220" i="1"/>
  <c r="K3220" i="1" s="1"/>
  <c r="H3221" i="1"/>
  <c r="K3221" i="1" s="1"/>
  <c r="H3222" i="1"/>
  <c r="K3222" i="1" s="1"/>
  <c r="H3223" i="1"/>
  <c r="K3223" i="1" s="1"/>
  <c r="H3224" i="1"/>
  <c r="K3224" i="1" s="1"/>
  <c r="H3225" i="1"/>
  <c r="K3225" i="1" s="1"/>
  <c r="H3226" i="1"/>
  <c r="K3226" i="1" s="1"/>
  <c r="H3227" i="1"/>
  <c r="K3227" i="1" s="1"/>
  <c r="H3228" i="1"/>
  <c r="K3228" i="1" s="1"/>
  <c r="H3229" i="1"/>
  <c r="K3229" i="1" s="1"/>
  <c r="H3230" i="1"/>
  <c r="K3230" i="1" s="1"/>
  <c r="H3231" i="1"/>
  <c r="K3231" i="1" s="1"/>
  <c r="H3232" i="1"/>
  <c r="K3232" i="1" s="1"/>
  <c r="H3233" i="1"/>
  <c r="K3233" i="1" s="1"/>
  <c r="H3234" i="1"/>
  <c r="K3234" i="1" s="1"/>
  <c r="H3235" i="1"/>
  <c r="K3235" i="1" s="1"/>
  <c r="H3236" i="1"/>
  <c r="K3236" i="1" s="1"/>
  <c r="H3237" i="1"/>
  <c r="K3237" i="1" s="1"/>
  <c r="H3238" i="1"/>
  <c r="K3238" i="1" s="1"/>
  <c r="H3239" i="1"/>
  <c r="K3239" i="1" s="1"/>
  <c r="H3240" i="1"/>
  <c r="K3240" i="1" s="1"/>
  <c r="H3241" i="1"/>
  <c r="K3241" i="1" s="1"/>
  <c r="H3242" i="1"/>
  <c r="K3242" i="1" s="1"/>
  <c r="H3243" i="1"/>
  <c r="K3243" i="1" s="1"/>
  <c r="H3244" i="1"/>
  <c r="K3244" i="1" s="1"/>
  <c r="H3245" i="1"/>
  <c r="K3245" i="1" s="1"/>
  <c r="H3246" i="1"/>
  <c r="K3246" i="1" s="1"/>
  <c r="H3247" i="1"/>
  <c r="K3247" i="1" s="1"/>
  <c r="H3248" i="1"/>
  <c r="K3248" i="1" s="1"/>
  <c r="H3249" i="1"/>
  <c r="K3249" i="1" s="1"/>
  <c r="H3250" i="1"/>
  <c r="K3250" i="1"/>
  <c r="H3251" i="1"/>
  <c r="K3251" i="1" s="1"/>
  <c r="H3252" i="1"/>
  <c r="K3252" i="1" s="1"/>
  <c r="H3253" i="1"/>
  <c r="K3253" i="1" s="1"/>
  <c r="H3254" i="1"/>
  <c r="K3254" i="1" s="1"/>
  <c r="H3255" i="1"/>
  <c r="K3255" i="1" s="1"/>
  <c r="H3256" i="1"/>
  <c r="K3256" i="1" s="1"/>
  <c r="H3257" i="1"/>
  <c r="K3257" i="1" s="1"/>
  <c r="H3258" i="1"/>
  <c r="K3258" i="1" s="1"/>
  <c r="H3259" i="1"/>
  <c r="K3259" i="1" s="1"/>
  <c r="H3260" i="1"/>
  <c r="K3260" i="1" s="1"/>
  <c r="H3261" i="1"/>
  <c r="K3261" i="1" s="1"/>
  <c r="H3262" i="1"/>
  <c r="K3262" i="1" s="1"/>
  <c r="H3263" i="1"/>
  <c r="K3263" i="1" s="1"/>
  <c r="H3264" i="1"/>
  <c r="K3264" i="1" s="1"/>
  <c r="H3265" i="1"/>
  <c r="K3265" i="1" s="1"/>
  <c r="H3266" i="1"/>
  <c r="K3266" i="1" s="1"/>
  <c r="H3267" i="1"/>
  <c r="K3267" i="1" s="1"/>
  <c r="H3268" i="1"/>
  <c r="K3268" i="1" s="1"/>
  <c r="H3269" i="1"/>
  <c r="K3269" i="1" s="1"/>
  <c r="H3270" i="1"/>
  <c r="K3270" i="1" s="1"/>
  <c r="H3271" i="1"/>
  <c r="K3271" i="1" s="1"/>
  <c r="H3272" i="1"/>
  <c r="K3272" i="1" s="1"/>
  <c r="H3273" i="1"/>
  <c r="K3273" i="1" s="1"/>
  <c r="H3274" i="1"/>
  <c r="K3274" i="1" s="1"/>
  <c r="H3275" i="1"/>
  <c r="K3275" i="1" s="1"/>
  <c r="H3276" i="1"/>
  <c r="K3276" i="1" s="1"/>
  <c r="H3277" i="1"/>
  <c r="K3277" i="1" s="1"/>
  <c r="H3278" i="1"/>
  <c r="K3278" i="1" s="1"/>
  <c r="H3279" i="1"/>
  <c r="K3279" i="1" s="1"/>
  <c r="H3280" i="1"/>
  <c r="K3280" i="1" s="1"/>
  <c r="H3281" i="1"/>
  <c r="K3281" i="1" s="1"/>
  <c r="H3282" i="1"/>
  <c r="K3282" i="1"/>
  <c r="H3283" i="1"/>
  <c r="K3283" i="1" s="1"/>
  <c r="H3284" i="1"/>
  <c r="K3284" i="1" s="1"/>
  <c r="H3285" i="1"/>
  <c r="K3285" i="1" s="1"/>
  <c r="H3286" i="1"/>
  <c r="K3286" i="1" s="1"/>
  <c r="H3287" i="1"/>
  <c r="K3287" i="1" s="1"/>
  <c r="H3288" i="1"/>
  <c r="K3288" i="1" s="1"/>
  <c r="H3289" i="1"/>
  <c r="K3289" i="1" s="1"/>
  <c r="H3290" i="1"/>
  <c r="K3290" i="1" s="1"/>
  <c r="H3291" i="1"/>
  <c r="K3291" i="1" s="1"/>
  <c r="H3292" i="1"/>
  <c r="K3292" i="1" s="1"/>
  <c r="H3293" i="1"/>
  <c r="K3293" i="1" s="1"/>
  <c r="H3294" i="1"/>
  <c r="K3294" i="1" s="1"/>
  <c r="H3295" i="1"/>
  <c r="K3295" i="1" s="1"/>
  <c r="H3296" i="1"/>
  <c r="K3296" i="1" s="1"/>
  <c r="H3297" i="1"/>
  <c r="K3297" i="1" s="1"/>
  <c r="H3298" i="1"/>
  <c r="K3298" i="1" s="1"/>
  <c r="H3299" i="1"/>
  <c r="K3299" i="1" s="1"/>
  <c r="H3300" i="1"/>
  <c r="K3300" i="1" s="1"/>
  <c r="H3301" i="1"/>
  <c r="K3301" i="1" s="1"/>
  <c r="H3302" i="1"/>
  <c r="K3302" i="1" s="1"/>
  <c r="H3303" i="1"/>
  <c r="K3303" i="1" s="1"/>
  <c r="H3304" i="1"/>
  <c r="K3304" i="1" s="1"/>
  <c r="H3305" i="1"/>
  <c r="K3305" i="1" s="1"/>
  <c r="H3306" i="1"/>
  <c r="K3306" i="1" s="1"/>
  <c r="H3307" i="1"/>
  <c r="K3307" i="1" s="1"/>
  <c r="H3308" i="1"/>
  <c r="K3308" i="1" s="1"/>
  <c r="H3309" i="1"/>
  <c r="K3309" i="1" s="1"/>
  <c r="H3310" i="1"/>
  <c r="K3310" i="1" s="1"/>
  <c r="H3311" i="1"/>
  <c r="K3311" i="1" s="1"/>
  <c r="H3312" i="1"/>
  <c r="K3312" i="1" s="1"/>
  <c r="H3313" i="1"/>
  <c r="K3313" i="1" s="1"/>
  <c r="H3314" i="1"/>
  <c r="K3314" i="1"/>
  <c r="H3315" i="1"/>
  <c r="K3315" i="1" s="1"/>
  <c r="H3316" i="1"/>
  <c r="K3316" i="1" s="1"/>
  <c r="H3317" i="1"/>
  <c r="K3317" i="1" s="1"/>
  <c r="H3318" i="1"/>
  <c r="K3318" i="1" s="1"/>
  <c r="H3319" i="1"/>
  <c r="K3319" i="1" s="1"/>
  <c r="H3320" i="1"/>
  <c r="K3320" i="1" s="1"/>
  <c r="H3321" i="1"/>
  <c r="K3321" i="1" s="1"/>
  <c r="H3322" i="1"/>
  <c r="K3322" i="1" s="1"/>
  <c r="H3323" i="1"/>
  <c r="K3323" i="1" s="1"/>
  <c r="H3324" i="1"/>
  <c r="K3324" i="1" s="1"/>
  <c r="H3325" i="1"/>
  <c r="K3325" i="1" s="1"/>
  <c r="H3326" i="1"/>
  <c r="K3326" i="1" s="1"/>
  <c r="H3327" i="1"/>
  <c r="K3327" i="1" s="1"/>
  <c r="H3328" i="1"/>
  <c r="K3328" i="1" s="1"/>
  <c r="H3329" i="1"/>
  <c r="K3329" i="1" s="1"/>
  <c r="H3330" i="1"/>
  <c r="K3330" i="1" s="1"/>
  <c r="H3331" i="1"/>
  <c r="K3331" i="1" s="1"/>
  <c r="H3332" i="1"/>
  <c r="K3332" i="1" s="1"/>
  <c r="H3333" i="1"/>
  <c r="K3333" i="1" s="1"/>
  <c r="H3334" i="1"/>
  <c r="K3334" i="1"/>
  <c r="H3335" i="1"/>
  <c r="K3335" i="1" s="1"/>
  <c r="H3336" i="1"/>
  <c r="K3336" i="1" s="1"/>
  <c r="H3337" i="1"/>
  <c r="K3337" i="1" s="1"/>
  <c r="H3338" i="1"/>
  <c r="K3338" i="1" s="1"/>
  <c r="H3339" i="1"/>
  <c r="K3339" i="1" s="1"/>
  <c r="H3340" i="1"/>
  <c r="K3340" i="1" s="1"/>
  <c r="H3341" i="1"/>
  <c r="K3341" i="1" s="1"/>
  <c r="H3342" i="1"/>
  <c r="K3342" i="1"/>
  <c r="H3343" i="1"/>
  <c r="K3343" i="1" s="1"/>
  <c r="H3344" i="1"/>
  <c r="K3344" i="1" s="1"/>
  <c r="H3345" i="1"/>
  <c r="K3345" i="1" s="1"/>
  <c r="H3346" i="1"/>
  <c r="K3346" i="1" s="1"/>
  <c r="H3347" i="1"/>
  <c r="K3347" i="1" s="1"/>
  <c r="H3348" i="1"/>
  <c r="K3348" i="1" s="1"/>
  <c r="H3349" i="1"/>
  <c r="K3349" i="1" s="1"/>
  <c r="H3350" i="1"/>
  <c r="K3350" i="1" s="1"/>
  <c r="H3351" i="1"/>
  <c r="K3351" i="1" s="1"/>
  <c r="H3352" i="1"/>
  <c r="K3352" i="1" s="1"/>
  <c r="H3353" i="1"/>
  <c r="K3353" i="1" s="1"/>
  <c r="H3354" i="1"/>
  <c r="K3354" i="1" s="1"/>
  <c r="H3355" i="1"/>
  <c r="K3355" i="1" s="1"/>
  <c r="H3356" i="1"/>
  <c r="K3356" i="1" s="1"/>
  <c r="H3357" i="1"/>
  <c r="K3357" i="1" s="1"/>
  <c r="H3358" i="1"/>
  <c r="K3358" i="1" s="1"/>
  <c r="H3359" i="1"/>
  <c r="K3359" i="1" s="1"/>
  <c r="H3360" i="1"/>
  <c r="K3360" i="1" s="1"/>
  <c r="H3361" i="1"/>
  <c r="K3361" i="1" s="1"/>
  <c r="H3362" i="1"/>
  <c r="K3362" i="1" s="1"/>
  <c r="H3363" i="1"/>
  <c r="K3363" i="1" s="1"/>
  <c r="H3364" i="1"/>
  <c r="K3364" i="1" s="1"/>
  <c r="H3365" i="1"/>
  <c r="K3365" i="1" s="1"/>
  <c r="H3366" i="1"/>
  <c r="K3366" i="1" s="1"/>
  <c r="H3367" i="1"/>
  <c r="K3367" i="1" s="1"/>
  <c r="H3368" i="1"/>
  <c r="K3368" i="1"/>
  <c r="H3369" i="1"/>
  <c r="K3369" i="1"/>
  <c r="H3370" i="1"/>
  <c r="K3370" i="1"/>
  <c r="H3371" i="1"/>
  <c r="K3371" i="1" s="1"/>
  <c r="H3372" i="1"/>
  <c r="K3372" i="1" s="1"/>
  <c r="H3373" i="1"/>
  <c r="K3373" i="1" s="1"/>
  <c r="H3374" i="1"/>
  <c r="K3374" i="1" s="1"/>
  <c r="H3375" i="1"/>
  <c r="K3375" i="1" s="1"/>
  <c r="H3376" i="1"/>
  <c r="K3376" i="1" s="1"/>
  <c r="H3377" i="1"/>
  <c r="K3377" i="1" s="1"/>
  <c r="H3378" i="1"/>
  <c r="K3378" i="1" s="1"/>
  <c r="H3379" i="1"/>
  <c r="K3379" i="1" s="1"/>
  <c r="H3380" i="1"/>
  <c r="K3380" i="1" s="1"/>
  <c r="H3381" i="1"/>
  <c r="K3381" i="1" s="1"/>
  <c r="H3382" i="1"/>
  <c r="K3382" i="1" s="1"/>
  <c r="H3383" i="1"/>
  <c r="K3383" i="1" s="1"/>
  <c r="H3384" i="1"/>
  <c r="K3384" i="1" s="1"/>
  <c r="H3385" i="1"/>
  <c r="K3385" i="1" s="1"/>
  <c r="H3386" i="1"/>
  <c r="K3386" i="1" s="1"/>
  <c r="H3387" i="1"/>
  <c r="K3387" i="1" s="1"/>
  <c r="H3388" i="1"/>
  <c r="K3388" i="1" s="1"/>
  <c r="H3389" i="1"/>
  <c r="K3389" i="1" s="1"/>
  <c r="H3390" i="1"/>
  <c r="K3390" i="1" s="1"/>
  <c r="H3391" i="1"/>
  <c r="K3391" i="1" s="1"/>
  <c r="H3392" i="1"/>
  <c r="K3392" i="1" s="1"/>
  <c r="H3393" i="1"/>
  <c r="K3393" i="1" s="1"/>
  <c r="H3394" i="1"/>
  <c r="K3394" i="1" s="1"/>
  <c r="H3395" i="1"/>
  <c r="K3395" i="1" s="1"/>
  <c r="H3396" i="1"/>
  <c r="K3396" i="1" s="1"/>
  <c r="H3397" i="1"/>
  <c r="K3397" i="1" s="1"/>
  <c r="H3398" i="1"/>
  <c r="K3398" i="1" s="1"/>
  <c r="H3399" i="1"/>
  <c r="K3399" i="1" s="1"/>
  <c r="H3400" i="1"/>
  <c r="K3400" i="1"/>
  <c r="H3401" i="1"/>
  <c r="K3401" i="1"/>
  <c r="H3402" i="1"/>
  <c r="K3402" i="1"/>
  <c r="H3403" i="1"/>
  <c r="K3403" i="1"/>
  <c r="H3404" i="1"/>
  <c r="K3404" i="1"/>
  <c r="H3405" i="1"/>
  <c r="K3405" i="1"/>
  <c r="H3406" i="1"/>
  <c r="K3406" i="1"/>
  <c r="H3407" i="1"/>
  <c r="K3407" i="1"/>
  <c r="H3408" i="1"/>
  <c r="K3408" i="1"/>
  <c r="H3409" i="1"/>
  <c r="K3409" i="1"/>
  <c r="H3410" i="1"/>
  <c r="K3410" i="1"/>
  <c r="H3411" i="1"/>
  <c r="K3411" i="1"/>
  <c r="H3412" i="1"/>
  <c r="K3412" i="1"/>
  <c r="H3413" i="1"/>
  <c r="K3413" i="1"/>
  <c r="H3414" i="1"/>
  <c r="K3414" i="1"/>
  <c r="H3415" i="1"/>
  <c r="K3415" i="1"/>
  <c r="H3416" i="1"/>
  <c r="K3416" i="1"/>
  <c r="H3417" i="1"/>
  <c r="K3417" i="1"/>
  <c r="H3418" i="1"/>
  <c r="K3418" i="1"/>
  <c r="H3419" i="1"/>
  <c r="K3419" i="1"/>
  <c r="H3420" i="1"/>
  <c r="K3420" i="1"/>
  <c r="H3421" i="1"/>
  <c r="K3421" i="1"/>
  <c r="H3422" i="1"/>
  <c r="K3422" i="1"/>
  <c r="H3423" i="1"/>
  <c r="K3423" i="1"/>
  <c r="H3424" i="1"/>
  <c r="K3424" i="1"/>
  <c r="H3425" i="1"/>
  <c r="K3425" i="1"/>
  <c r="H3426" i="1"/>
  <c r="K3426" i="1"/>
  <c r="H3427" i="1"/>
  <c r="K3427" i="1"/>
  <c r="H3428" i="1"/>
  <c r="K3428" i="1"/>
  <c r="H3429" i="1"/>
  <c r="K3429" i="1"/>
  <c r="H3430" i="1"/>
  <c r="K3430" i="1"/>
  <c r="H3431" i="1"/>
  <c r="K3431" i="1"/>
  <c r="H3432" i="1"/>
  <c r="K3432" i="1"/>
  <c r="H3433" i="1"/>
  <c r="K3433" i="1"/>
  <c r="H3434" i="1"/>
  <c r="K3434" i="1"/>
  <c r="H3435" i="1"/>
  <c r="K3435" i="1"/>
  <c r="H3436" i="1"/>
  <c r="K3436" i="1"/>
  <c r="H3437" i="1"/>
  <c r="K3437" i="1"/>
  <c r="H3438" i="1"/>
  <c r="K3438" i="1"/>
  <c r="H3439" i="1"/>
  <c r="K3439" i="1"/>
  <c r="H3440" i="1"/>
  <c r="K3440" i="1"/>
  <c r="H3441" i="1"/>
  <c r="K3441" i="1"/>
  <c r="H3442" i="1"/>
  <c r="K3442" i="1"/>
  <c r="H3443" i="1"/>
  <c r="K3443" i="1"/>
  <c r="H3444" i="1"/>
  <c r="K3444" i="1"/>
  <c r="H3445" i="1"/>
  <c r="K3445" i="1"/>
  <c r="H3446" i="1"/>
  <c r="K3446" i="1"/>
  <c r="H3447" i="1"/>
  <c r="K3447" i="1"/>
  <c r="H3448" i="1"/>
  <c r="K3448" i="1"/>
  <c r="H3449" i="1"/>
  <c r="K3449" i="1"/>
  <c r="H3450" i="1"/>
  <c r="K3450" i="1"/>
  <c r="H3451" i="1"/>
  <c r="K3451" i="1"/>
  <c r="H3452" i="1"/>
  <c r="K3452" i="1"/>
  <c r="H3453" i="1"/>
  <c r="K3453" i="1"/>
  <c r="H3454" i="1"/>
  <c r="K3454" i="1"/>
  <c r="H3455" i="1"/>
  <c r="K3455" i="1"/>
  <c r="H3456" i="1"/>
  <c r="K3456" i="1"/>
  <c r="H3457" i="1"/>
  <c r="K3457" i="1"/>
  <c r="H3458" i="1"/>
  <c r="K3458" i="1"/>
  <c r="H3459" i="1"/>
  <c r="K3459" i="1"/>
  <c r="H3460" i="1"/>
  <c r="K3460" i="1"/>
  <c r="H3461" i="1"/>
  <c r="K3461" i="1"/>
  <c r="H3462" i="1"/>
  <c r="K3462" i="1"/>
  <c r="H3463" i="1"/>
  <c r="K3463" i="1"/>
  <c r="H3464" i="1"/>
  <c r="K3464" i="1"/>
  <c r="H3465" i="1"/>
  <c r="K3465" i="1"/>
  <c r="H3466" i="1"/>
  <c r="K3466" i="1"/>
  <c r="H3467" i="1"/>
  <c r="K3467" i="1"/>
  <c r="H3468" i="1"/>
  <c r="K3468" i="1"/>
  <c r="H3469" i="1"/>
  <c r="K3469" i="1"/>
  <c r="H3470" i="1"/>
  <c r="K3470" i="1"/>
  <c r="H3471" i="1"/>
  <c r="K3471" i="1"/>
  <c r="H3472" i="1"/>
  <c r="K3472" i="1"/>
  <c r="H3473" i="1"/>
  <c r="K3473" i="1"/>
  <c r="H3474" i="1"/>
  <c r="K3474" i="1"/>
  <c r="H3475" i="1"/>
  <c r="K3475" i="1"/>
  <c r="H3476" i="1"/>
  <c r="K3476" i="1"/>
  <c r="H3477" i="1"/>
  <c r="K3477" i="1"/>
  <c r="H3478" i="1"/>
  <c r="K3478" i="1"/>
  <c r="H3479" i="1"/>
  <c r="K3479" i="1"/>
  <c r="H3480" i="1"/>
  <c r="K3480" i="1"/>
  <c r="H3481" i="1"/>
  <c r="K3481" i="1"/>
  <c r="H3482" i="1"/>
  <c r="K3482" i="1"/>
  <c r="H3483" i="1"/>
  <c r="K3483" i="1"/>
  <c r="H3484" i="1"/>
  <c r="K3484" i="1"/>
  <c r="H3485" i="1"/>
  <c r="K3485" i="1"/>
  <c r="H3486" i="1"/>
  <c r="K3486" i="1"/>
  <c r="H3487" i="1"/>
  <c r="K3487" i="1"/>
  <c r="H3488" i="1"/>
  <c r="K3488" i="1"/>
  <c r="H3489" i="1"/>
  <c r="K3489" i="1"/>
  <c r="H3490" i="1"/>
  <c r="K3490" i="1"/>
  <c r="H3491" i="1"/>
  <c r="K3491" i="1"/>
  <c r="H3492" i="1"/>
  <c r="K3492" i="1"/>
  <c r="H3493" i="1"/>
  <c r="K3493" i="1"/>
  <c r="H3494" i="1"/>
  <c r="K3494" i="1"/>
  <c r="H3495" i="1"/>
  <c r="K3495" i="1"/>
  <c r="H3496" i="1"/>
  <c r="K3496" i="1"/>
  <c r="H3497" i="1"/>
  <c r="K3497" i="1"/>
  <c r="H3498" i="1"/>
  <c r="K3498" i="1"/>
  <c r="H3499" i="1"/>
  <c r="K3499" i="1"/>
  <c r="H3500" i="1"/>
  <c r="K3500" i="1"/>
  <c r="H3501" i="1"/>
  <c r="K3501" i="1"/>
  <c r="H3502" i="1"/>
  <c r="K3502" i="1"/>
  <c r="H3503" i="1"/>
  <c r="K3503" i="1"/>
  <c r="H3504" i="1"/>
  <c r="K3504" i="1"/>
  <c r="H3505" i="1"/>
  <c r="K3505" i="1"/>
  <c r="H3506" i="1"/>
  <c r="K3506" i="1"/>
  <c r="H3507" i="1"/>
  <c r="K3507" i="1"/>
  <c r="H3508" i="1"/>
  <c r="K3508" i="1"/>
  <c r="H3509" i="1"/>
  <c r="K3509" i="1"/>
  <c r="H3510" i="1"/>
  <c r="K3510" i="1"/>
  <c r="H3511" i="1"/>
  <c r="K3511" i="1"/>
  <c r="H3512" i="1"/>
  <c r="K3512" i="1"/>
  <c r="H3513" i="1"/>
  <c r="K3513" i="1"/>
  <c r="H3514" i="1"/>
  <c r="K3514" i="1"/>
  <c r="H3515" i="1"/>
  <c r="K3515" i="1"/>
  <c r="H3516" i="1"/>
  <c r="K3516" i="1"/>
  <c r="H3517" i="1"/>
  <c r="K3517" i="1"/>
  <c r="H3518" i="1"/>
  <c r="K3518" i="1"/>
  <c r="H3519" i="1"/>
  <c r="K3519" i="1"/>
  <c r="H3520" i="1"/>
  <c r="K3520" i="1"/>
  <c r="H3521" i="1"/>
  <c r="K3521" i="1"/>
  <c r="H3522" i="1"/>
  <c r="K3522" i="1"/>
  <c r="H3523" i="1"/>
  <c r="K3523" i="1"/>
  <c r="H3524" i="1"/>
  <c r="K3524" i="1"/>
  <c r="H3525" i="1"/>
  <c r="K3525" i="1"/>
  <c r="H3526" i="1"/>
  <c r="K3526" i="1"/>
  <c r="H3527" i="1"/>
  <c r="K3527" i="1"/>
  <c r="H3528" i="1"/>
  <c r="K3528" i="1"/>
  <c r="H3529" i="1"/>
  <c r="K3529" i="1"/>
  <c r="H3530" i="1"/>
  <c r="K3530" i="1"/>
  <c r="H3531" i="1"/>
  <c r="K3531" i="1"/>
  <c r="H3532" i="1"/>
  <c r="K3532" i="1"/>
  <c r="H3533" i="1"/>
  <c r="K3533" i="1"/>
  <c r="H3534" i="1"/>
  <c r="K3534" i="1"/>
  <c r="H3535" i="1"/>
  <c r="K3535" i="1"/>
  <c r="H3536" i="1"/>
  <c r="K3536" i="1"/>
  <c r="H3537" i="1"/>
  <c r="K3537" i="1"/>
  <c r="H3538" i="1"/>
  <c r="K3538" i="1"/>
  <c r="H3539" i="1"/>
  <c r="K3539" i="1"/>
  <c r="H3540" i="1"/>
  <c r="K3540" i="1"/>
  <c r="H3541" i="1"/>
  <c r="K3541" i="1"/>
  <c r="H3542" i="1"/>
  <c r="K3542" i="1"/>
  <c r="H3543" i="1"/>
  <c r="K3543" i="1"/>
  <c r="H3544" i="1"/>
  <c r="K3544" i="1"/>
  <c r="H3545" i="1"/>
  <c r="K3545" i="1"/>
  <c r="H3546" i="1"/>
  <c r="K3546" i="1"/>
  <c r="H3547" i="1"/>
  <c r="K3547" i="1"/>
  <c r="H3548" i="1"/>
  <c r="K3548" i="1"/>
  <c r="H3549" i="1"/>
  <c r="K3549" i="1"/>
  <c r="H3550" i="1"/>
  <c r="K3550" i="1"/>
  <c r="H3551" i="1"/>
  <c r="K3551" i="1"/>
  <c r="H3552" i="1"/>
  <c r="K3552" i="1"/>
  <c r="H3553" i="1"/>
  <c r="K3553" i="1"/>
  <c r="H3554" i="1"/>
  <c r="K3554" i="1"/>
  <c r="H3555" i="1"/>
  <c r="K3555" i="1"/>
  <c r="H3556" i="1"/>
  <c r="K3556" i="1"/>
  <c r="H3557" i="1"/>
  <c r="K3557" i="1"/>
  <c r="H3558" i="1"/>
  <c r="K3558" i="1"/>
  <c r="H3559" i="1"/>
  <c r="K3559" i="1"/>
  <c r="H3560" i="1"/>
  <c r="K3560" i="1"/>
  <c r="H3561" i="1"/>
  <c r="K3561" i="1"/>
  <c r="H3562" i="1"/>
  <c r="K3562" i="1"/>
  <c r="H3563" i="1"/>
  <c r="K3563" i="1"/>
  <c r="H3564" i="1"/>
  <c r="K3564" i="1"/>
  <c r="H3565" i="1"/>
  <c r="K3565" i="1"/>
  <c r="H3566" i="1"/>
  <c r="K3566" i="1"/>
  <c r="H3567" i="1"/>
  <c r="K3567" i="1"/>
  <c r="H3568" i="1"/>
  <c r="K3568" i="1"/>
  <c r="H3569" i="1"/>
  <c r="K3569" i="1"/>
  <c r="H3570" i="1"/>
  <c r="K3570" i="1"/>
  <c r="H3571" i="1"/>
  <c r="K3571" i="1"/>
  <c r="H3572" i="1"/>
  <c r="K3572" i="1"/>
  <c r="H3573" i="1"/>
  <c r="K3573" i="1"/>
  <c r="H3574" i="1"/>
  <c r="K3574" i="1"/>
  <c r="H3575" i="1"/>
  <c r="K3575" i="1"/>
  <c r="H3576" i="1"/>
  <c r="K3576" i="1"/>
  <c r="H3577" i="1"/>
  <c r="K3577" i="1"/>
  <c r="H3578" i="1"/>
  <c r="K3578" i="1"/>
  <c r="H3579" i="1"/>
  <c r="K3579" i="1"/>
  <c r="H3580" i="1"/>
  <c r="K3580" i="1"/>
  <c r="H3581" i="1"/>
  <c r="K3581" i="1"/>
  <c r="H3582" i="1"/>
  <c r="K3582" i="1"/>
  <c r="H3583" i="1"/>
  <c r="K3583" i="1"/>
  <c r="H3584" i="1"/>
  <c r="K3584" i="1"/>
  <c r="H3585" i="1"/>
  <c r="K3585" i="1"/>
  <c r="H3586" i="1"/>
  <c r="K3586" i="1"/>
  <c r="H3587" i="1"/>
  <c r="K3587" i="1"/>
  <c r="H3588" i="1"/>
  <c r="K3588" i="1"/>
  <c r="H3589" i="1"/>
  <c r="K3589" i="1"/>
  <c r="H3590" i="1"/>
  <c r="K3590" i="1"/>
  <c r="H3591" i="1"/>
  <c r="K3591" i="1"/>
  <c r="H3592" i="1"/>
  <c r="K3592" i="1"/>
  <c r="H3593" i="1"/>
  <c r="K3593" i="1"/>
  <c r="H3594" i="1"/>
  <c r="K3594" i="1"/>
  <c r="H3595" i="1"/>
  <c r="K3595" i="1"/>
  <c r="H3596" i="1"/>
  <c r="K3596" i="1"/>
  <c r="H3597" i="1"/>
  <c r="K3597" i="1"/>
  <c r="H3598" i="1"/>
  <c r="K3598" i="1"/>
  <c r="H3599" i="1"/>
  <c r="K3599" i="1"/>
  <c r="H3600" i="1"/>
  <c r="K3600" i="1"/>
  <c r="H3601" i="1"/>
  <c r="K3601" i="1"/>
  <c r="H3602" i="1"/>
  <c r="K3602" i="1"/>
  <c r="H3603" i="1"/>
  <c r="K3603" i="1"/>
  <c r="H3604" i="1"/>
  <c r="K3604" i="1"/>
  <c r="H3605" i="1"/>
  <c r="K3605" i="1"/>
  <c r="H3606" i="1"/>
  <c r="K3606" i="1"/>
  <c r="H3607" i="1"/>
  <c r="K3607" i="1"/>
  <c r="H3608" i="1"/>
  <c r="K3608" i="1"/>
  <c r="H3609" i="1"/>
  <c r="K3609" i="1"/>
  <c r="H3610" i="1"/>
  <c r="K3610" i="1"/>
  <c r="H3611" i="1"/>
  <c r="K3611" i="1"/>
  <c r="H3612" i="1"/>
  <c r="K3612" i="1"/>
  <c r="H3613" i="1"/>
  <c r="K3613" i="1"/>
  <c r="H3614" i="1"/>
  <c r="K3614" i="1"/>
  <c r="H3615" i="1"/>
  <c r="K3615" i="1"/>
  <c r="H3616" i="1"/>
  <c r="K3616" i="1"/>
  <c r="H3617" i="1"/>
  <c r="K3617" i="1"/>
  <c r="H3618" i="1"/>
  <c r="K3618" i="1"/>
  <c r="H3619" i="1"/>
  <c r="K3619" i="1"/>
  <c r="H3620" i="1"/>
  <c r="K3620" i="1"/>
  <c r="H3621" i="1"/>
  <c r="K3621" i="1"/>
  <c r="H3622" i="1"/>
  <c r="K3622" i="1"/>
  <c r="H3623" i="1"/>
  <c r="K3623" i="1"/>
  <c r="H3624" i="1"/>
  <c r="K3624" i="1"/>
  <c r="H3625" i="1"/>
  <c r="K3625" i="1"/>
  <c r="H3626" i="1"/>
  <c r="K3626" i="1"/>
  <c r="H3627" i="1"/>
  <c r="K3627" i="1"/>
  <c r="H3628" i="1"/>
  <c r="K3628" i="1"/>
  <c r="H3629" i="1"/>
  <c r="K3629" i="1"/>
  <c r="H3630" i="1"/>
  <c r="K3630" i="1"/>
  <c r="H3631" i="1"/>
  <c r="K3631" i="1"/>
  <c r="H3632" i="1"/>
  <c r="K3632" i="1"/>
  <c r="H3633" i="1"/>
  <c r="K3633" i="1"/>
  <c r="H3634" i="1"/>
  <c r="K3634" i="1"/>
  <c r="H3635" i="1"/>
  <c r="K3635" i="1"/>
  <c r="H3636" i="1"/>
  <c r="K3636" i="1"/>
  <c r="H3637" i="1"/>
  <c r="K3637" i="1"/>
  <c r="H3638" i="1"/>
  <c r="K3638" i="1"/>
  <c r="H3639" i="1"/>
  <c r="K3639" i="1"/>
  <c r="H3640" i="1"/>
  <c r="K3640" i="1"/>
  <c r="H3641" i="1"/>
  <c r="K3641" i="1"/>
  <c r="H3642" i="1"/>
  <c r="K3642" i="1"/>
  <c r="H3643" i="1"/>
  <c r="K3643" i="1"/>
  <c r="H3644" i="1"/>
  <c r="K3644" i="1"/>
  <c r="H3645" i="1"/>
  <c r="K3645" i="1"/>
  <c r="H3646" i="1"/>
  <c r="K3646" i="1"/>
  <c r="H3647" i="1"/>
  <c r="K3647" i="1"/>
  <c r="H3648" i="1"/>
  <c r="K3648" i="1"/>
  <c r="H3649" i="1"/>
  <c r="K3649" i="1"/>
  <c r="H3650" i="1"/>
  <c r="K3650" i="1"/>
  <c r="H3651" i="1"/>
  <c r="K3651" i="1"/>
  <c r="H3652" i="1"/>
  <c r="K3652" i="1"/>
  <c r="H3653" i="1"/>
  <c r="K3653" i="1"/>
  <c r="H3654" i="1"/>
  <c r="K3654" i="1"/>
  <c r="H3655" i="1"/>
  <c r="K3655" i="1"/>
  <c r="H3656" i="1"/>
  <c r="K3656" i="1"/>
  <c r="H3657" i="1"/>
  <c r="K3657" i="1"/>
  <c r="H3658" i="1"/>
  <c r="K3658" i="1"/>
  <c r="H3659" i="1"/>
  <c r="K3659" i="1"/>
  <c r="H3660" i="1"/>
  <c r="K3660" i="1"/>
  <c r="H3661" i="1"/>
  <c r="K3661" i="1"/>
  <c r="H3662" i="1"/>
  <c r="K3662" i="1"/>
  <c r="H3663" i="1"/>
  <c r="K3663" i="1"/>
  <c r="H3664" i="1"/>
  <c r="K3664" i="1"/>
  <c r="H3665" i="1"/>
  <c r="K3665" i="1"/>
  <c r="H3666" i="1"/>
  <c r="K3666" i="1"/>
  <c r="H3667" i="1"/>
  <c r="K3667" i="1"/>
  <c r="H3668" i="1"/>
  <c r="K3668" i="1"/>
  <c r="H3669" i="1"/>
  <c r="K3669" i="1"/>
  <c r="H3670" i="1"/>
  <c r="K3670" i="1"/>
  <c r="H3671" i="1"/>
  <c r="K3671" i="1"/>
  <c r="H3672" i="1"/>
  <c r="K3672" i="1"/>
  <c r="H3673" i="1"/>
  <c r="K3673" i="1"/>
  <c r="H3674" i="1"/>
  <c r="K3674" i="1"/>
  <c r="H3675" i="1"/>
  <c r="K3675" i="1"/>
  <c r="H3676" i="1"/>
  <c r="K3676" i="1"/>
  <c r="H3677" i="1"/>
  <c r="K3677" i="1"/>
  <c r="H3678" i="1"/>
  <c r="K3678" i="1"/>
  <c r="H3679" i="1"/>
  <c r="K3679" i="1"/>
  <c r="H3680" i="1"/>
  <c r="K3680" i="1"/>
  <c r="H3681" i="1"/>
  <c r="K3681" i="1"/>
  <c r="H3682" i="1"/>
  <c r="K3682" i="1"/>
  <c r="H3683" i="1"/>
  <c r="K3683" i="1"/>
  <c r="H3684" i="1"/>
  <c r="K3684" i="1"/>
  <c r="H3685" i="1"/>
  <c r="K3685" i="1"/>
  <c r="H3686" i="1"/>
  <c r="K3686" i="1"/>
  <c r="H3687" i="1"/>
  <c r="K3687" i="1"/>
  <c r="H3688" i="1"/>
  <c r="K3688" i="1"/>
  <c r="H3689" i="1"/>
  <c r="K3689" i="1"/>
  <c r="H3690" i="1"/>
  <c r="K3690" i="1"/>
  <c r="H3691" i="1"/>
  <c r="K3691" i="1"/>
  <c r="H3692" i="1"/>
  <c r="K3692" i="1"/>
  <c r="H3693" i="1"/>
  <c r="K3693" i="1"/>
  <c r="H3694" i="1"/>
  <c r="K3694" i="1"/>
  <c r="H3695" i="1"/>
  <c r="K3695" i="1"/>
  <c r="H3696" i="1"/>
  <c r="K3696" i="1"/>
  <c r="H3697" i="1"/>
  <c r="K3697" i="1"/>
  <c r="H3698" i="1"/>
  <c r="K3698" i="1"/>
  <c r="H3699" i="1"/>
  <c r="K3699" i="1"/>
  <c r="H3700" i="1"/>
  <c r="K3700" i="1"/>
  <c r="H3701" i="1"/>
  <c r="K3701" i="1"/>
  <c r="H3702" i="1"/>
  <c r="K3702" i="1"/>
  <c r="H3703" i="1"/>
  <c r="K3703" i="1"/>
  <c r="H3704" i="1"/>
  <c r="K3704" i="1"/>
  <c r="H3705" i="1"/>
  <c r="K3705" i="1"/>
  <c r="H3706" i="1"/>
  <c r="K3706" i="1"/>
  <c r="H3707" i="1"/>
  <c r="K3707" i="1"/>
  <c r="H3708" i="1"/>
  <c r="K3708" i="1"/>
  <c r="H3709" i="1"/>
  <c r="K3709" i="1"/>
  <c r="H3710" i="1"/>
  <c r="K3710" i="1"/>
  <c r="H3711" i="1"/>
  <c r="K3711" i="1"/>
  <c r="H3712" i="1"/>
  <c r="K3712" i="1"/>
  <c r="H3713" i="1"/>
  <c r="K3713" i="1"/>
  <c r="H3714" i="1"/>
  <c r="K3714" i="1"/>
  <c r="H3715" i="1"/>
  <c r="K3715" i="1"/>
  <c r="H3716" i="1"/>
  <c r="K3716" i="1"/>
  <c r="H3717" i="1"/>
  <c r="K3717" i="1"/>
  <c r="H3718" i="1"/>
  <c r="K3718" i="1"/>
  <c r="H3719" i="1"/>
  <c r="K3719" i="1"/>
  <c r="H3720" i="1"/>
  <c r="K3720" i="1"/>
  <c r="H3721" i="1"/>
  <c r="K3721" i="1"/>
  <c r="H3722" i="1"/>
  <c r="K3722" i="1"/>
  <c r="H3723" i="1"/>
  <c r="K3723" i="1"/>
  <c r="H3724" i="1"/>
  <c r="K3724" i="1"/>
  <c r="H3725" i="1"/>
  <c r="K3725" i="1"/>
  <c r="H3726" i="1"/>
  <c r="K3726" i="1"/>
  <c r="H3727" i="1"/>
  <c r="K3727" i="1"/>
  <c r="H3728" i="1"/>
  <c r="K3728" i="1"/>
  <c r="H3729" i="1"/>
  <c r="K3729" i="1"/>
  <c r="H3730" i="1"/>
  <c r="K3730" i="1"/>
  <c r="H3731" i="1"/>
  <c r="K3731" i="1"/>
  <c r="H3732" i="1"/>
  <c r="K3732" i="1"/>
  <c r="H3733" i="1"/>
  <c r="K3733" i="1"/>
  <c r="H3734" i="1"/>
  <c r="K3734" i="1"/>
  <c r="H3735" i="1"/>
  <c r="K3735" i="1"/>
  <c r="H3736" i="1"/>
  <c r="K3736" i="1"/>
  <c r="H3737" i="1"/>
  <c r="K3737" i="1"/>
  <c r="H3738" i="1"/>
  <c r="K3738" i="1"/>
  <c r="H3739" i="1"/>
  <c r="K3739" i="1"/>
  <c r="H3740" i="1"/>
  <c r="K3740" i="1"/>
  <c r="H3741" i="1"/>
  <c r="K3741" i="1"/>
  <c r="H3742" i="1"/>
  <c r="K3742" i="1"/>
  <c r="H3743" i="1"/>
  <c r="K3743" i="1"/>
  <c r="H3744" i="1"/>
  <c r="K3744" i="1"/>
  <c r="H3745" i="1"/>
  <c r="K3745" i="1"/>
  <c r="H3746" i="1"/>
  <c r="K3746" i="1"/>
  <c r="H3747" i="1"/>
  <c r="K3747" i="1"/>
  <c r="H3748" i="1"/>
  <c r="K3748" i="1"/>
  <c r="H3749" i="1"/>
  <c r="K3749" i="1"/>
  <c r="H3750" i="1"/>
  <c r="K3750" i="1"/>
  <c r="H3751" i="1"/>
  <c r="K3751" i="1"/>
  <c r="H3752" i="1"/>
  <c r="K3752" i="1"/>
  <c r="H3753" i="1"/>
  <c r="K3753" i="1"/>
  <c r="H3754" i="1"/>
  <c r="K3754" i="1"/>
  <c r="H3755" i="1"/>
  <c r="K3755" i="1"/>
  <c r="H3756" i="1"/>
  <c r="K3756" i="1"/>
  <c r="H3757" i="1"/>
  <c r="K3757" i="1"/>
  <c r="H3758" i="1"/>
  <c r="K3758" i="1"/>
  <c r="H3759" i="1"/>
  <c r="K3759" i="1"/>
  <c r="H3760" i="1"/>
  <c r="K3760" i="1"/>
  <c r="H3761" i="1"/>
  <c r="K3761" i="1"/>
  <c r="H3762" i="1"/>
  <c r="K3762" i="1"/>
  <c r="H3763" i="1"/>
  <c r="K3763" i="1"/>
  <c r="H3764" i="1"/>
  <c r="K3764" i="1"/>
  <c r="H3765" i="1"/>
  <c r="K3765" i="1"/>
  <c r="H3766" i="1"/>
  <c r="K3766" i="1"/>
  <c r="H3767" i="1"/>
  <c r="K3767" i="1"/>
  <c r="H3768" i="1"/>
  <c r="K3768" i="1"/>
  <c r="H3769" i="1"/>
  <c r="K3769" i="1"/>
  <c r="H3770" i="1"/>
  <c r="K3770" i="1"/>
  <c r="H3771" i="1"/>
  <c r="K3771" i="1"/>
  <c r="H3772" i="1"/>
  <c r="K3772" i="1"/>
  <c r="H3773" i="1"/>
  <c r="K3773" i="1"/>
  <c r="H3774" i="1"/>
  <c r="K3774" i="1"/>
  <c r="H3775" i="1"/>
  <c r="K3775" i="1"/>
  <c r="H3776" i="1"/>
  <c r="K3776" i="1"/>
  <c r="H3777" i="1"/>
  <c r="K3777" i="1"/>
  <c r="H3778" i="1"/>
  <c r="K3778" i="1"/>
  <c r="H3779" i="1"/>
  <c r="K3779" i="1"/>
  <c r="H3780" i="1"/>
  <c r="K3780" i="1"/>
  <c r="H3781" i="1"/>
  <c r="K3781" i="1"/>
  <c r="H3782" i="1"/>
  <c r="K3782" i="1"/>
  <c r="H3783" i="1"/>
  <c r="K3783" i="1"/>
  <c r="H3784" i="1"/>
  <c r="K3784" i="1"/>
  <c r="H3785" i="1"/>
  <c r="K3785" i="1"/>
  <c r="H3786" i="1"/>
  <c r="K3786" i="1"/>
  <c r="H3787" i="1"/>
  <c r="K3787" i="1"/>
  <c r="H3788" i="1"/>
  <c r="K3788" i="1"/>
  <c r="H3789" i="1"/>
  <c r="K3789" i="1"/>
  <c r="H3790" i="1"/>
  <c r="K3790" i="1"/>
  <c r="H3791" i="1"/>
  <c r="K3791" i="1"/>
  <c r="H3792" i="1"/>
  <c r="K3792" i="1"/>
  <c r="H3793" i="1"/>
  <c r="K3793" i="1"/>
  <c r="H3794" i="1"/>
  <c r="K3794" i="1"/>
  <c r="H3795" i="1"/>
  <c r="K3795" i="1"/>
  <c r="H3796" i="1"/>
  <c r="K3796" i="1"/>
  <c r="H3797" i="1"/>
  <c r="K3797" i="1"/>
  <c r="H3798" i="1"/>
  <c r="K3798" i="1"/>
  <c r="H3799" i="1"/>
  <c r="K3799" i="1"/>
  <c r="H3800" i="1"/>
  <c r="K3800" i="1"/>
  <c r="H3801" i="1"/>
  <c r="K3801" i="1"/>
  <c r="H3802" i="1"/>
  <c r="K3802" i="1"/>
  <c r="H3803" i="1"/>
  <c r="K3803" i="1"/>
  <c r="H3804" i="1"/>
  <c r="K3804" i="1"/>
  <c r="H3805" i="1"/>
  <c r="K3805" i="1"/>
  <c r="H3806" i="1"/>
  <c r="K3806" i="1"/>
  <c r="H3807" i="1"/>
  <c r="K3807" i="1"/>
  <c r="H3808" i="1"/>
  <c r="K3808" i="1"/>
  <c r="H3809" i="1"/>
  <c r="K3809" i="1"/>
  <c r="H3810" i="1"/>
  <c r="K3810" i="1"/>
  <c r="H3811" i="1"/>
  <c r="K3811" i="1"/>
  <c r="H3812" i="1"/>
  <c r="K3812" i="1"/>
  <c r="H3813" i="1"/>
  <c r="K3813" i="1"/>
  <c r="H3814" i="1"/>
  <c r="K3814" i="1"/>
  <c r="H3815" i="1"/>
  <c r="K3815" i="1"/>
  <c r="H3816" i="1"/>
  <c r="K3816" i="1"/>
  <c r="H3817" i="1"/>
  <c r="K3817" i="1"/>
  <c r="H3818" i="1"/>
  <c r="K3818" i="1"/>
  <c r="H3819" i="1"/>
  <c r="K3819" i="1"/>
  <c r="H3820" i="1"/>
  <c r="K3820" i="1"/>
  <c r="H3821" i="1"/>
  <c r="K3821" i="1"/>
  <c r="H3822" i="1"/>
  <c r="K3822" i="1"/>
  <c r="H3823" i="1"/>
  <c r="K3823" i="1"/>
  <c r="H3824" i="1"/>
  <c r="K3824" i="1"/>
  <c r="H3825" i="1"/>
  <c r="K3825" i="1"/>
  <c r="H3826" i="1"/>
  <c r="K3826" i="1"/>
  <c r="H3827" i="1"/>
  <c r="K3827" i="1"/>
  <c r="H3828" i="1"/>
  <c r="K3828" i="1"/>
  <c r="H3829" i="1"/>
  <c r="K3829" i="1"/>
  <c r="H3830" i="1"/>
  <c r="K3830" i="1"/>
  <c r="H3831" i="1"/>
  <c r="K3831" i="1"/>
  <c r="H3832" i="1"/>
  <c r="K3832" i="1"/>
  <c r="H3833" i="1"/>
  <c r="K3833" i="1"/>
  <c r="H3834" i="1"/>
  <c r="K3834" i="1"/>
  <c r="H3835" i="1"/>
  <c r="K3835" i="1"/>
  <c r="H3836" i="1"/>
  <c r="K3836" i="1"/>
  <c r="H3837" i="1"/>
  <c r="K3837" i="1"/>
  <c r="H3838" i="1"/>
  <c r="K3838" i="1"/>
  <c r="H3839" i="1"/>
  <c r="K3839" i="1"/>
  <c r="H3840" i="1"/>
  <c r="K3840" i="1"/>
  <c r="H3841" i="1"/>
  <c r="K3841" i="1"/>
  <c r="H3842" i="1"/>
  <c r="K3842" i="1"/>
  <c r="H3843" i="1"/>
  <c r="K3843" i="1"/>
  <c r="H3844" i="1"/>
  <c r="K3844" i="1"/>
  <c r="H3845" i="1"/>
  <c r="K3845" i="1"/>
  <c r="H3846" i="1"/>
  <c r="K3846" i="1"/>
  <c r="H3847" i="1"/>
  <c r="K3847" i="1"/>
  <c r="H3848" i="1"/>
  <c r="K3848" i="1"/>
  <c r="H3849" i="1"/>
  <c r="K3849" i="1"/>
  <c r="H3850" i="1"/>
  <c r="K3850" i="1"/>
  <c r="H3851" i="1"/>
  <c r="K3851" i="1"/>
  <c r="H3852" i="1"/>
  <c r="K3852" i="1"/>
  <c r="H3853" i="1"/>
  <c r="K3853" i="1"/>
  <c r="H3854" i="1"/>
  <c r="K3854" i="1"/>
  <c r="H3855" i="1"/>
  <c r="K3855" i="1"/>
  <c r="H3856" i="1"/>
  <c r="K3856" i="1"/>
  <c r="H3857" i="1"/>
  <c r="K3857" i="1"/>
  <c r="H3858" i="1"/>
  <c r="K3858" i="1"/>
  <c r="H3859" i="1"/>
  <c r="K3859" i="1"/>
  <c r="H3860" i="1"/>
  <c r="K3860" i="1"/>
  <c r="H3861" i="1"/>
  <c r="K3861" i="1"/>
  <c r="H3862" i="1"/>
  <c r="K3862" i="1"/>
  <c r="H3863" i="1"/>
  <c r="K3863" i="1"/>
  <c r="H3864" i="1"/>
  <c r="K3864" i="1"/>
  <c r="H3865" i="1"/>
  <c r="K3865" i="1"/>
  <c r="H3866" i="1"/>
  <c r="K3866" i="1"/>
  <c r="H3867" i="1"/>
  <c r="K3867" i="1"/>
  <c r="H3868" i="1"/>
  <c r="K3868" i="1"/>
  <c r="H3869" i="1"/>
  <c r="K3869" i="1"/>
  <c r="H3870" i="1"/>
  <c r="K3870" i="1"/>
  <c r="H3871" i="1"/>
  <c r="K3871" i="1"/>
  <c r="H3872" i="1"/>
  <c r="K3872" i="1"/>
  <c r="H3873" i="1"/>
  <c r="K3873" i="1"/>
  <c r="H3874" i="1"/>
  <c r="K3874" i="1"/>
  <c r="H3875" i="1"/>
  <c r="K3875" i="1"/>
  <c r="H3876" i="1"/>
  <c r="K3876" i="1"/>
  <c r="H3877" i="1"/>
  <c r="K3877" i="1"/>
  <c r="H3878" i="1"/>
  <c r="K3878" i="1"/>
  <c r="H3879" i="1"/>
  <c r="K3879" i="1"/>
  <c r="H3880" i="1"/>
  <c r="K3880" i="1"/>
  <c r="H3881" i="1"/>
  <c r="K3881" i="1"/>
  <c r="H3882" i="1"/>
  <c r="K3882" i="1"/>
  <c r="H3883" i="1"/>
  <c r="K3883" i="1"/>
  <c r="H3884" i="1"/>
  <c r="K3884" i="1"/>
  <c r="H3885" i="1"/>
  <c r="K3885" i="1"/>
  <c r="H3886" i="1"/>
  <c r="K3886" i="1"/>
  <c r="H3887" i="1"/>
  <c r="K3887" i="1"/>
  <c r="H3888" i="1"/>
  <c r="K3888" i="1"/>
  <c r="H3889" i="1"/>
  <c r="K3889" i="1"/>
  <c r="H3890" i="1"/>
  <c r="K3890" i="1"/>
  <c r="H3891" i="1"/>
  <c r="K3891" i="1"/>
  <c r="H3892" i="1"/>
  <c r="K3892" i="1"/>
  <c r="H3893" i="1"/>
  <c r="K3893" i="1"/>
  <c r="H3894" i="1"/>
  <c r="K3894" i="1"/>
  <c r="H3895" i="1"/>
  <c r="K3895" i="1"/>
  <c r="H3896" i="1"/>
  <c r="K3896" i="1"/>
  <c r="H3897" i="1"/>
  <c r="K3897" i="1"/>
  <c r="H3898" i="1"/>
  <c r="K3898" i="1"/>
  <c r="H3899" i="1"/>
  <c r="K3899" i="1"/>
  <c r="H3900" i="1"/>
  <c r="K3900" i="1"/>
  <c r="H3901" i="1"/>
  <c r="K3901" i="1"/>
  <c r="H3902" i="1"/>
  <c r="K3902" i="1"/>
  <c r="H3903" i="1"/>
  <c r="K3903" i="1"/>
  <c r="H3904" i="1"/>
  <c r="K3904" i="1"/>
  <c r="H3905" i="1"/>
  <c r="K3905" i="1"/>
  <c r="H3906" i="1"/>
  <c r="K3906" i="1"/>
  <c r="H3907" i="1"/>
  <c r="K3907" i="1"/>
  <c r="H3908" i="1"/>
  <c r="K3908" i="1"/>
  <c r="H3909" i="1"/>
  <c r="K3909" i="1"/>
  <c r="H3910" i="1"/>
  <c r="K3910" i="1"/>
  <c r="H3911" i="1"/>
  <c r="K3911" i="1"/>
  <c r="H3912" i="1"/>
  <c r="K3912" i="1"/>
  <c r="H3913" i="1"/>
  <c r="K3913" i="1"/>
  <c r="H3914" i="1"/>
  <c r="K3914" i="1"/>
  <c r="H3915" i="1"/>
  <c r="K3915" i="1"/>
  <c r="H3916" i="1"/>
  <c r="K3916" i="1"/>
  <c r="H3917" i="1"/>
  <c r="K3917" i="1"/>
  <c r="H3918" i="1"/>
  <c r="K3918" i="1"/>
  <c r="H3919" i="1"/>
  <c r="K3919" i="1"/>
  <c r="H3920" i="1"/>
  <c r="K3920" i="1"/>
  <c r="H3921" i="1"/>
  <c r="K3921" i="1"/>
  <c r="H3922" i="1"/>
  <c r="K3922" i="1"/>
  <c r="H3923" i="1"/>
  <c r="K3923" i="1"/>
  <c r="H3924" i="1"/>
  <c r="K3924" i="1"/>
  <c r="H3925" i="1"/>
  <c r="K3925" i="1"/>
  <c r="H3926" i="1"/>
  <c r="K3926" i="1"/>
  <c r="H3927" i="1"/>
  <c r="K3927" i="1"/>
  <c r="H3928" i="1"/>
  <c r="K3928" i="1"/>
  <c r="H3929" i="1"/>
  <c r="K3929" i="1"/>
  <c r="H3930" i="1"/>
  <c r="K3930" i="1"/>
  <c r="H3931" i="1"/>
  <c r="K3931" i="1"/>
  <c r="H3932" i="1"/>
  <c r="K3932" i="1"/>
  <c r="H3933" i="1"/>
  <c r="K3933" i="1"/>
  <c r="H3934" i="1"/>
  <c r="K3934" i="1"/>
  <c r="H3935" i="1"/>
  <c r="K3935" i="1"/>
  <c r="H3936" i="1"/>
  <c r="K3936" i="1"/>
  <c r="H3937" i="1"/>
  <c r="K3937" i="1"/>
  <c r="H3938" i="1"/>
  <c r="K3938" i="1"/>
  <c r="H3939" i="1"/>
  <c r="K3939" i="1"/>
  <c r="H3940" i="1"/>
  <c r="K3940" i="1"/>
  <c r="H3941" i="1"/>
  <c r="K3941" i="1"/>
  <c r="H3942" i="1"/>
  <c r="K3942" i="1"/>
  <c r="H3943" i="1"/>
  <c r="K3943" i="1"/>
  <c r="H3944" i="1"/>
  <c r="K3944" i="1"/>
  <c r="H3945" i="1"/>
  <c r="K3945" i="1"/>
  <c r="H3946" i="1"/>
  <c r="K3946" i="1"/>
  <c r="H3947" i="1"/>
  <c r="K3947" i="1"/>
  <c r="H3948" i="1"/>
  <c r="K3948" i="1"/>
  <c r="H3949" i="1"/>
  <c r="K3949" i="1"/>
  <c r="H3950" i="1"/>
  <c r="K3950" i="1"/>
  <c r="H3951" i="1"/>
  <c r="K3951" i="1"/>
  <c r="H3952" i="1"/>
  <c r="K3952" i="1"/>
  <c r="H3953" i="1"/>
  <c r="K3953" i="1"/>
  <c r="H3954" i="1"/>
  <c r="K3954" i="1"/>
  <c r="H3955" i="1"/>
  <c r="K3955" i="1"/>
  <c r="H3956" i="1"/>
  <c r="K3956" i="1"/>
  <c r="H3957" i="1"/>
  <c r="K3957" i="1"/>
  <c r="H3958" i="1"/>
  <c r="K3958" i="1"/>
  <c r="H3959" i="1"/>
  <c r="K3959" i="1"/>
  <c r="H3960" i="1"/>
  <c r="K3960" i="1"/>
  <c r="H3961" i="1"/>
  <c r="K3961" i="1"/>
  <c r="H3962" i="1"/>
  <c r="K3962" i="1"/>
  <c r="H3963" i="1"/>
  <c r="K3963" i="1"/>
  <c r="H3964" i="1"/>
  <c r="K3964" i="1"/>
  <c r="H3965" i="1"/>
  <c r="K3965" i="1"/>
  <c r="H3966" i="1"/>
  <c r="K3966" i="1"/>
  <c r="H3967" i="1"/>
  <c r="K3967" i="1"/>
  <c r="H3968" i="1"/>
  <c r="K3968" i="1"/>
  <c r="H3969" i="1"/>
  <c r="K3969" i="1"/>
  <c r="H3970" i="1"/>
  <c r="K3970" i="1"/>
  <c r="H3971" i="1"/>
  <c r="K3971" i="1"/>
  <c r="H3972" i="1"/>
  <c r="K3972" i="1"/>
  <c r="H3973" i="1"/>
  <c r="K3973" i="1"/>
  <c r="H3974" i="1"/>
  <c r="K3974" i="1"/>
  <c r="H3975" i="1"/>
  <c r="K3975" i="1"/>
  <c r="H3976" i="1"/>
  <c r="K3976" i="1"/>
  <c r="H3977" i="1"/>
  <c r="K3977" i="1"/>
  <c r="H3978" i="1"/>
  <c r="K3978" i="1"/>
  <c r="H3979" i="1"/>
  <c r="K3979" i="1"/>
  <c r="H3980" i="1"/>
  <c r="K3980" i="1"/>
  <c r="H3981" i="1"/>
  <c r="K3981" i="1"/>
  <c r="H3982" i="1"/>
  <c r="K3982" i="1"/>
  <c r="H3983" i="1"/>
  <c r="K3983" i="1"/>
  <c r="H3984" i="1"/>
  <c r="K3984" i="1"/>
  <c r="H3985" i="1"/>
  <c r="K3985" i="1"/>
  <c r="H3986" i="1"/>
  <c r="K3986" i="1"/>
  <c r="H3987" i="1"/>
  <c r="K3987" i="1"/>
  <c r="H3988" i="1"/>
  <c r="K3988" i="1"/>
  <c r="H3989" i="1"/>
  <c r="K3989" i="1"/>
  <c r="H3990" i="1"/>
  <c r="K3990" i="1"/>
  <c r="H3991" i="1"/>
  <c r="K3991" i="1"/>
  <c r="H3992" i="1"/>
  <c r="K3992" i="1"/>
  <c r="H3993" i="1"/>
  <c r="K3993" i="1"/>
  <c r="H3994" i="1"/>
  <c r="K3994" i="1"/>
  <c r="H3995" i="1"/>
  <c r="K3995" i="1"/>
  <c r="H3996" i="1"/>
  <c r="K3996" i="1"/>
  <c r="H3997" i="1"/>
  <c r="K3997" i="1"/>
  <c r="H3998" i="1"/>
  <c r="K3998" i="1"/>
  <c r="H3999" i="1"/>
  <c r="K3999" i="1"/>
  <c r="H4000" i="1"/>
  <c r="K4000" i="1"/>
  <c r="H4001" i="1"/>
  <c r="K4001" i="1"/>
  <c r="H4002" i="1"/>
  <c r="K4002" i="1"/>
  <c r="H4003" i="1"/>
  <c r="K4003" i="1"/>
  <c r="H4004" i="1"/>
  <c r="K4004" i="1"/>
  <c r="H4005" i="1"/>
  <c r="K4005" i="1"/>
  <c r="H4006" i="1"/>
  <c r="K4006" i="1"/>
  <c r="H4007" i="1"/>
  <c r="K4007" i="1"/>
  <c r="H4008" i="1"/>
  <c r="K4008" i="1"/>
  <c r="H4009" i="1"/>
  <c r="K4009" i="1"/>
  <c r="H4010" i="1"/>
  <c r="K4010" i="1"/>
  <c r="H4011" i="1"/>
  <c r="K4011" i="1"/>
  <c r="H4012" i="1"/>
  <c r="K4012" i="1"/>
  <c r="H4013" i="1"/>
  <c r="K4013" i="1"/>
  <c r="H4014" i="1"/>
  <c r="K4014" i="1"/>
  <c r="H4015" i="1"/>
  <c r="K4015" i="1"/>
  <c r="H4016" i="1"/>
  <c r="K4016" i="1"/>
  <c r="H4017" i="1"/>
  <c r="K4017" i="1"/>
  <c r="H4018" i="1"/>
  <c r="K4018" i="1"/>
  <c r="H4019" i="1"/>
  <c r="K4019" i="1"/>
  <c r="H4020" i="1"/>
  <c r="K4020" i="1"/>
  <c r="H4021" i="1"/>
  <c r="K4021" i="1"/>
  <c r="H4022" i="1"/>
  <c r="K4022" i="1"/>
  <c r="H4023" i="1"/>
  <c r="K4023" i="1"/>
  <c r="H4024" i="1"/>
  <c r="K4024" i="1"/>
  <c r="H4025" i="1"/>
  <c r="K4025" i="1"/>
  <c r="H4026" i="1"/>
  <c r="K4026" i="1"/>
  <c r="H4027" i="1"/>
  <c r="K4027" i="1"/>
  <c r="H4028" i="1"/>
  <c r="K4028" i="1"/>
  <c r="H4029" i="1"/>
  <c r="K4029" i="1"/>
  <c r="H4030" i="1"/>
  <c r="K4030" i="1"/>
  <c r="H4031" i="1"/>
  <c r="K4031" i="1"/>
  <c r="H4032" i="1"/>
  <c r="K4032" i="1"/>
  <c r="H4033" i="1"/>
  <c r="K4033" i="1"/>
  <c r="H4034" i="1"/>
  <c r="K4034" i="1"/>
  <c r="H4035" i="1"/>
  <c r="K4035" i="1"/>
  <c r="H4036" i="1"/>
  <c r="K4036" i="1"/>
  <c r="H4037" i="1"/>
  <c r="K4037" i="1"/>
  <c r="H4038" i="1"/>
  <c r="K4038" i="1"/>
  <c r="H4039" i="1"/>
  <c r="K4039" i="1"/>
  <c r="H4040" i="1"/>
  <c r="K4040" i="1"/>
  <c r="H4041" i="1"/>
  <c r="K4041" i="1"/>
  <c r="H4042" i="1"/>
  <c r="K4042" i="1"/>
  <c r="H4043" i="1"/>
  <c r="K4043" i="1"/>
  <c r="H4044" i="1"/>
  <c r="K4044" i="1"/>
  <c r="H4045" i="1"/>
  <c r="K4045" i="1"/>
  <c r="H4046" i="1"/>
  <c r="K4046" i="1"/>
  <c r="H4047" i="1"/>
  <c r="K4047" i="1"/>
  <c r="H4048" i="1"/>
  <c r="K4048" i="1"/>
  <c r="H4049" i="1"/>
  <c r="K4049" i="1"/>
  <c r="H4050" i="1"/>
  <c r="K4050" i="1"/>
  <c r="H4051" i="1"/>
  <c r="K4051" i="1"/>
  <c r="H4052" i="1"/>
  <c r="K4052" i="1"/>
  <c r="H4053" i="1"/>
  <c r="K4053" i="1"/>
  <c r="H4054" i="1"/>
  <c r="K4054" i="1"/>
  <c r="H4055" i="1"/>
  <c r="K4055" i="1"/>
  <c r="H4056" i="1"/>
  <c r="K4056" i="1"/>
  <c r="H4057" i="1"/>
  <c r="K4057" i="1"/>
  <c r="H4058" i="1"/>
  <c r="K4058" i="1"/>
  <c r="H4059" i="1"/>
  <c r="K4059" i="1"/>
  <c r="H4060" i="1"/>
  <c r="K4060" i="1"/>
  <c r="H4061" i="1"/>
  <c r="K4061" i="1"/>
  <c r="H4062" i="1"/>
  <c r="K4062" i="1"/>
  <c r="H4063" i="1"/>
  <c r="K4063" i="1"/>
  <c r="H4064" i="1"/>
  <c r="K4064" i="1"/>
  <c r="H4065" i="1"/>
  <c r="K4065" i="1"/>
  <c r="H4066" i="1"/>
  <c r="K4066" i="1"/>
  <c r="H4067" i="1"/>
  <c r="K4067" i="1"/>
  <c r="H4068" i="1"/>
  <c r="K4068" i="1"/>
  <c r="H4069" i="1"/>
  <c r="K4069" i="1"/>
  <c r="H4070" i="1"/>
  <c r="K4070" i="1"/>
  <c r="H4071" i="1"/>
  <c r="K4071" i="1"/>
  <c r="H4072" i="1"/>
  <c r="K4072" i="1"/>
  <c r="H4073" i="1"/>
  <c r="K4073" i="1"/>
  <c r="H4074" i="1"/>
  <c r="K4074" i="1"/>
  <c r="H4075" i="1"/>
  <c r="K4075" i="1"/>
  <c r="H4076" i="1"/>
  <c r="K4076" i="1"/>
  <c r="H4077" i="1"/>
  <c r="K4077" i="1"/>
  <c r="H4078" i="1"/>
  <c r="K4078" i="1"/>
  <c r="H4079" i="1"/>
  <c r="K4079" i="1"/>
  <c r="H4080" i="1"/>
  <c r="K4080" i="1"/>
  <c r="H4081" i="1"/>
  <c r="K4081" i="1"/>
  <c r="H4082" i="1"/>
  <c r="K4082" i="1"/>
  <c r="H4083" i="1"/>
  <c r="K4083" i="1"/>
  <c r="H4084" i="1"/>
  <c r="K4084" i="1"/>
  <c r="H4085" i="1"/>
  <c r="K4085" i="1"/>
  <c r="H4086" i="1"/>
  <c r="K4086" i="1"/>
  <c r="H4087" i="1"/>
  <c r="K4087" i="1"/>
  <c r="H4088" i="1"/>
  <c r="K4088" i="1"/>
  <c r="H4089" i="1"/>
  <c r="K4089" i="1"/>
  <c r="H4090" i="1"/>
  <c r="K4090" i="1"/>
  <c r="H4091" i="1"/>
  <c r="K4091" i="1"/>
  <c r="H4092" i="1"/>
  <c r="K4092" i="1"/>
  <c r="H4093" i="1"/>
  <c r="K4093" i="1"/>
  <c r="H4094" i="1"/>
  <c r="K4094" i="1"/>
  <c r="H4095" i="1"/>
  <c r="K4095" i="1"/>
  <c r="H4096" i="1"/>
  <c r="K4096" i="1"/>
  <c r="H4097" i="1"/>
  <c r="K4097" i="1"/>
  <c r="H4098" i="1"/>
  <c r="K4098" i="1"/>
  <c r="H4099" i="1"/>
  <c r="K4099" i="1"/>
  <c r="H4100" i="1"/>
  <c r="K4100" i="1"/>
  <c r="H4101" i="1"/>
  <c r="K4101" i="1"/>
  <c r="H4102" i="1"/>
  <c r="K4102" i="1"/>
  <c r="H4103" i="1"/>
  <c r="K4103" i="1"/>
  <c r="H4104" i="1"/>
  <c r="K4104" i="1"/>
  <c r="H4105" i="1"/>
  <c r="K4105" i="1"/>
  <c r="H4106" i="1"/>
  <c r="K4106" i="1"/>
  <c r="H4107" i="1"/>
  <c r="K4107" i="1"/>
  <c r="H4108" i="1"/>
  <c r="K4108" i="1"/>
  <c r="H4109" i="1"/>
  <c r="K4109" i="1"/>
  <c r="H4110" i="1"/>
  <c r="K4110" i="1"/>
  <c r="H4111" i="1"/>
  <c r="K4111" i="1"/>
  <c r="H4112" i="1"/>
  <c r="K4112" i="1"/>
  <c r="H4113" i="1"/>
  <c r="K4113" i="1"/>
  <c r="H4114" i="1"/>
  <c r="K4114" i="1"/>
  <c r="H4115" i="1"/>
  <c r="K4115" i="1"/>
  <c r="H4116" i="1"/>
  <c r="K4116" i="1"/>
  <c r="H4117" i="1"/>
  <c r="K4117" i="1"/>
  <c r="H4118" i="1"/>
  <c r="K4118" i="1"/>
  <c r="H4119" i="1"/>
  <c r="K4119" i="1"/>
  <c r="H4120" i="1"/>
  <c r="K4120" i="1"/>
  <c r="H4121" i="1"/>
  <c r="K4121" i="1"/>
  <c r="H4122" i="1"/>
  <c r="K4122" i="1"/>
  <c r="H4123" i="1"/>
  <c r="K4123" i="1"/>
  <c r="H4124" i="1"/>
  <c r="K4124" i="1"/>
  <c r="H4125" i="1"/>
  <c r="K4125" i="1"/>
  <c r="H4126" i="1"/>
  <c r="K4126" i="1"/>
  <c r="H4127" i="1"/>
  <c r="K4127" i="1"/>
  <c r="H4128" i="1"/>
  <c r="K4128" i="1"/>
  <c r="H4129" i="1"/>
  <c r="K4129" i="1"/>
  <c r="H4130" i="1"/>
  <c r="K4130" i="1"/>
  <c r="H4131" i="1"/>
  <c r="K4131" i="1"/>
  <c r="H4132" i="1"/>
  <c r="K4132" i="1"/>
  <c r="H4133" i="1"/>
  <c r="K4133" i="1"/>
  <c r="H4134" i="1"/>
  <c r="K4134" i="1"/>
  <c r="H4135" i="1"/>
  <c r="K4135" i="1"/>
  <c r="H4136" i="1"/>
  <c r="K4136" i="1"/>
  <c r="H4137" i="1"/>
  <c r="K4137" i="1"/>
  <c r="H4138" i="1"/>
  <c r="K4138" i="1"/>
  <c r="H4139" i="1"/>
  <c r="K4139" i="1"/>
  <c r="H4140" i="1"/>
  <c r="K4140" i="1"/>
  <c r="H4141" i="1"/>
  <c r="K4141" i="1"/>
  <c r="H4142" i="1"/>
  <c r="K4142" i="1"/>
  <c r="H4143" i="1"/>
  <c r="K4143" i="1"/>
  <c r="H4144" i="1"/>
  <c r="K4144" i="1"/>
  <c r="H4145" i="1"/>
  <c r="K4145" i="1"/>
  <c r="H4146" i="1"/>
  <c r="K4146" i="1"/>
  <c r="H4147" i="1"/>
  <c r="K4147" i="1"/>
  <c r="H4148" i="1"/>
  <c r="K4148" i="1"/>
  <c r="H4149" i="1"/>
  <c r="K4149" i="1"/>
  <c r="H4150" i="1"/>
  <c r="K4150" i="1"/>
  <c r="H4151" i="1"/>
  <c r="K4151" i="1"/>
  <c r="H4152" i="1"/>
  <c r="K4152" i="1"/>
  <c r="H4153" i="1"/>
  <c r="K4153" i="1"/>
  <c r="H4154" i="1"/>
  <c r="K4154" i="1"/>
  <c r="H4155" i="1"/>
  <c r="K4155" i="1"/>
  <c r="H4156" i="1"/>
  <c r="K4156" i="1"/>
  <c r="H4157" i="1"/>
  <c r="K4157" i="1"/>
  <c r="H4158" i="1"/>
  <c r="K4158" i="1"/>
  <c r="H4159" i="1"/>
  <c r="K4159" i="1"/>
  <c r="H4160" i="1"/>
  <c r="K4160" i="1"/>
  <c r="H4161" i="1"/>
  <c r="K4161" i="1"/>
  <c r="H4162" i="1"/>
  <c r="K4162" i="1"/>
  <c r="H4163" i="1"/>
  <c r="K4163" i="1"/>
  <c r="H4164" i="1"/>
  <c r="K4164" i="1"/>
  <c r="H4165" i="1"/>
  <c r="K4165" i="1"/>
  <c r="H4166" i="1"/>
  <c r="K4166" i="1"/>
  <c r="H4167" i="1"/>
  <c r="K4167" i="1"/>
  <c r="H4168" i="1"/>
  <c r="K4168" i="1"/>
  <c r="H4169" i="1"/>
  <c r="K4169" i="1"/>
  <c r="H4170" i="1"/>
  <c r="K4170" i="1"/>
  <c r="H4171" i="1"/>
  <c r="K4171" i="1"/>
  <c r="H4172" i="1"/>
  <c r="K4172" i="1"/>
  <c r="H4173" i="1"/>
  <c r="K4173" i="1"/>
  <c r="H4174" i="1"/>
  <c r="K4174" i="1"/>
  <c r="H4175" i="1"/>
  <c r="K4175" i="1"/>
  <c r="H4176" i="1"/>
  <c r="K4176" i="1"/>
  <c r="H4177" i="1"/>
  <c r="K4177" i="1"/>
  <c r="H4178" i="1"/>
  <c r="K4178" i="1"/>
  <c r="H4179" i="1"/>
  <c r="K4179" i="1"/>
  <c r="H4180" i="1"/>
  <c r="K4180" i="1"/>
  <c r="H4181" i="1"/>
  <c r="K4181" i="1"/>
  <c r="H4182" i="1"/>
  <c r="K4182" i="1"/>
  <c r="H4183" i="1"/>
  <c r="K4183" i="1"/>
  <c r="H4184" i="1"/>
  <c r="K4184" i="1"/>
  <c r="H4185" i="1"/>
  <c r="K4185" i="1"/>
  <c r="H4186" i="1"/>
  <c r="K4186" i="1"/>
  <c r="H4187" i="1"/>
  <c r="K4187" i="1"/>
  <c r="H4188" i="1"/>
  <c r="K4188" i="1"/>
  <c r="H4189" i="1"/>
  <c r="K4189" i="1"/>
  <c r="H4190" i="1"/>
  <c r="K4190" i="1"/>
  <c r="H4191" i="1"/>
  <c r="K4191" i="1"/>
  <c r="H4192" i="1"/>
  <c r="K4192" i="1"/>
  <c r="H4193" i="1"/>
  <c r="K4193" i="1"/>
  <c r="H4194" i="1"/>
  <c r="K4194" i="1"/>
  <c r="H4195" i="1"/>
  <c r="K4195" i="1"/>
  <c r="H4196" i="1"/>
  <c r="K4196" i="1"/>
  <c r="H4197" i="1"/>
  <c r="K4197" i="1"/>
  <c r="H4198" i="1"/>
  <c r="K4198" i="1"/>
  <c r="H4199" i="1"/>
  <c r="K4199" i="1"/>
  <c r="H4200" i="1"/>
  <c r="K4200" i="1"/>
  <c r="H4201" i="1"/>
  <c r="K4201" i="1"/>
  <c r="H4202" i="1"/>
  <c r="K4202" i="1"/>
  <c r="H4203" i="1"/>
  <c r="K4203" i="1"/>
  <c r="H4204" i="1"/>
  <c r="K4204" i="1"/>
  <c r="H4205" i="1"/>
  <c r="K4205" i="1"/>
  <c r="H4206" i="1"/>
  <c r="K4206" i="1"/>
  <c r="H4207" i="1"/>
  <c r="K4207" i="1"/>
  <c r="H4208" i="1"/>
  <c r="K4208" i="1"/>
  <c r="H4209" i="1"/>
  <c r="K4209" i="1"/>
  <c r="H4210" i="1"/>
  <c r="K4210" i="1"/>
  <c r="H4211" i="1"/>
  <c r="K4211" i="1"/>
  <c r="H4212" i="1"/>
  <c r="K4212" i="1"/>
  <c r="H4213" i="1"/>
  <c r="K4213" i="1"/>
  <c r="H4214" i="1"/>
  <c r="K4214" i="1"/>
  <c r="H4215" i="1"/>
  <c r="K4215" i="1"/>
  <c r="H4216" i="1"/>
  <c r="K4216" i="1"/>
  <c r="H4217" i="1"/>
  <c r="K4217" i="1"/>
  <c r="H4218" i="1"/>
  <c r="K4218" i="1"/>
  <c r="H4219" i="1"/>
  <c r="K4219" i="1"/>
  <c r="H4220" i="1"/>
  <c r="K4220" i="1"/>
  <c r="H4221" i="1"/>
  <c r="K4221" i="1"/>
  <c r="H4222" i="1"/>
  <c r="K4222" i="1"/>
  <c r="H4223" i="1"/>
  <c r="K4223" i="1"/>
  <c r="H4224" i="1"/>
  <c r="K4224" i="1"/>
  <c r="H4225" i="1"/>
  <c r="K4225" i="1"/>
  <c r="H4226" i="1"/>
  <c r="K4226" i="1"/>
  <c r="H4227" i="1"/>
  <c r="K4227" i="1"/>
  <c r="H4228" i="1"/>
  <c r="K4228" i="1"/>
  <c r="H4229" i="1"/>
  <c r="K4229" i="1"/>
  <c r="H4230" i="1"/>
  <c r="K4230" i="1"/>
  <c r="H4231" i="1"/>
  <c r="K4231" i="1"/>
  <c r="H4232" i="1"/>
  <c r="K4232" i="1"/>
  <c r="H4233" i="1"/>
  <c r="K4233" i="1"/>
  <c r="H4234" i="1"/>
  <c r="K4234" i="1"/>
  <c r="H4235" i="1"/>
  <c r="K4235" i="1"/>
  <c r="H4236" i="1"/>
  <c r="K4236" i="1"/>
  <c r="H4237" i="1"/>
  <c r="K4237" i="1"/>
  <c r="H4238" i="1"/>
  <c r="K4238" i="1"/>
  <c r="H4239" i="1"/>
  <c r="K4239" i="1"/>
  <c r="H4240" i="1"/>
  <c r="K4240" i="1"/>
  <c r="H4241" i="1"/>
  <c r="K4241" i="1"/>
  <c r="H4242" i="1"/>
  <c r="K4242" i="1"/>
  <c r="H4243" i="1"/>
  <c r="K4243" i="1"/>
  <c r="H4244" i="1"/>
  <c r="K4244" i="1"/>
  <c r="H4245" i="1"/>
  <c r="K4245" i="1"/>
  <c r="H4246" i="1"/>
  <c r="K4246" i="1"/>
  <c r="H4247" i="1"/>
  <c r="K4247" i="1"/>
  <c r="H4248" i="1"/>
  <c r="K4248" i="1"/>
  <c r="H4249" i="1"/>
  <c r="K4249" i="1"/>
  <c r="H4250" i="1"/>
  <c r="K4250" i="1"/>
  <c r="H4251" i="1"/>
  <c r="K4251" i="1"/>
  <c r="H4252" i="1"/>
  <c r="K4252" i="1"/>
  <c r="H4253" i="1"/>
  <c r="K4253" i="1"/>
  <c r="H4254" i="1"/>
  <c r="K4254" i="1"/>
  <c r="H4255" i="1"/>
  <c r="K4255" i="1"/>
  <c r="H4256" i="1"/>
  <c r="K4256" i="1"/>
  <c r="H4257" i="1"/>
  <c r="K4257" i="1"/>
  <c r="H4258" i="1"/>
  <c r="K4258" i="1"/>
  <c r="H4259" i="1"/>
  <c r="K4259" i="1"/>
  <c r="H4260" i="1"/>
  <c r="K4260" i="1"/>
  <c r="H4261" i="1"/>
  <c r="K4261" i="1"/>
  <c r="H4262" i="1"/>
  <c r="K4262" i="1"/>
  <c r="H4263" i="1"/>
  <c r="K4263" i="1"/>
  <c r="H4264" i="1"/>
  <c r="K4264" i="1"/>
  <c r="H4265" i="1"/>
  <c r="K4265" i="1"/>
  <c r="H4266" i="1"/>
  <c r="K4266" i="1"/>
  <c r="H4267" i="1"/>
  <c r="K4267" i="1"/>
  <c r="H4268" i="1"/>
  <c r="K4268" i="1"/>
  <c r="H4269" i="1"/>
  <c r="K4269" i="1"/>
  <c r="H4270" i="1"/>
  <c r="K4270" i="1"/>
  <c r="H4271" i="1"/>
  <c r="K4271" i="1"/>
  <c r="H4272" i="1"/>
  <c r="K4272" i="1"/>
  <c r="H4273" i="1"/>
  <c r="K4273" i="1"/>
  <c r="H4274" i="1"/>
  <c r="K4274" i="1"/>
  <c r="H4275" i="1"/>
  <c r="K4275" i="1"/>
  <c r="H4276" i="1"/>
  <c r="K4276" i="1"/>
  <c r="H4277" i="1"/>
  <c r="K4277" i="1"/>
  <c r="H4278" i="1"/>
  <c r="K4278" i="1"/>
  <c r="H4279" i="1"/>
  <c r="K4279" i="1"/>
  <c r="H4280" i="1"/>
  <c r="K4280" i="1"/>
  <c r="H4281" i="1"/>
  <c r="K4281" i="1"/>
  <c r="H4282" i="1"/>
  <c r="K4282" i="1"/>
  <c r="H4283" i="1"/>
  <c r="K4283" i="1"/>
  <c r="H4284" i="1"/>
  <c r="K4284" i="1"/>
  <c r="H4285" i="1"/>
  <c r="K4285" i="1"/>
  <c r="H4286" i="1"/>
  <c r="K4286" i="1"/>
  <c r="H4287" i="1"/>
  <c r="K4287" i="1"/>
  <c r="H4288" i="1"/>
  <c r="K4288" i="1"/>
  <c r="H4289" i="1"/>
  <c r="K4289" i="1"/>
  <c r="H4290" i="1"/>
  <c r="K4290" i="1"/>
  <c r="H4291" i="1"/>
  <c r="K4291" i="1"/>
  <c r="H4292" i="1"/>
  <c r="K4292" i="1"/>
  <c r="H4293" i="1"/>
  <c r="K4293" i="1"/>
  <c r="H4294" i="1"/>
  <c r="K4294" i="1"/>
  <c r="H4295" i="1"/>
  <c r="K4295" i="1"/>
  <c r="H4296" i="1"/>
  <c r="K4296" i="1"/>
  <c r="H4297" i="1"/>
  <c r="K4297" i="1"/>
  <c r="H4298" i="1"/>
  <c r="K4298" i="1"/>
  <c r="H4299" i="1"/>
  <c r="K4299" i="1"/>
  <c r="H4300" i="1"/>
  <c r="K4300" i="1"/>
  <c r="H4301" i="1"/>
  <c r="K4301" i="1"/>
  <c r="H4302" i="1"/>
  <c r="K4302" i="1"/>
  <c r="H4303" i="1"/>
  <c r="K4303" i="1"/>
  <c r="H4304" i="1"/>
  <c r="K4304" i="1"/>
  <c r="H4305" i="1"/>
  <c r="K4305" i="1"/>
  <c r="H4306" i="1"/>
  <c r="K4306" i="1"/>
  <c r="H4307" i="1"/>
  <c r="K4307" i="1"/>
  <c r="H4308" i="1"/>
  <c r="K4308" i="1"/>
  <c r="H4309" i="1"/>
  <c r="K4309" i="1"/>
  <c r="H4310" i="1"/>
  <c r="K4310" i="1"/>
  <c r="H4311" i="1"/>
  <c r="K4311" i="1"/>
  <c r="H4312" i="1"/>
  <c r="K4312" i="1"/>
  <c r="H4313" i="1"/>
  <c r="K4313" i="1"/>
  <c r="H4314" i="1"/>
  <c r="K4314" i="1"/>
  <c r="H4315" i="1"/>
  <c r="K4315" i="1"/>
  <c r="H4316" i="1"/>
  <c r="K4316" i="1"/>
  <c r="H4317" i="1"/>
  <c r="K4317" i="1"/>
  <c r="H4318" i="1"/>
  <c r="K4318" i="1"/>
  <c r="H4319" i="1"/>
  <c r="K4319" i="1"/>
  <c r="H4320" i="1"/>
  <c r="K4320" i="1"/>
  <c r="H4321" i="1"/>
  <c r="K4321" i="1"/>
  <c r="H4322" i="1"/>
  <c r="K4322" i="1"/>
  <c r="H4323" i="1"/>
  <c r="K4323" i="1"/>
  <c r="H4324" i="1"/>
  <c r="K4324" i="1"/>
  <c r="H4325" i="1"/>
  <c r="K4325" i="1"/>
  <c r="H4326" i="1"/>
  <c r="K4326" i="1"/>
  <c r="H4327" i="1"/>
  <c r="K4327" i="1"/>
  <c r="H4328" i="1"/>
  <c r="K4328" i="1"/>
  <c r="H4329" i="1"/>
  <c r="K4329" i="1"/>
  <c r="H4330" i="1"/>
  <c r="K4330" i="1"/>
  <c r="H4331" i="1"/>
  <c r="K4331" i="1"/>
  <c r="H4332" i="1"/>
  <c r="K4332" i="1"/>
  <c r="H4333" i="1"/>
  <c r="K4333" i="1"/>
  <c r="H4334" i="1"/>
  <c r="K4334" i="1"/>
  <c r="H4335" i="1"/>
  <c r="K4335" i="1"/>
  <c r="H4336" i="1"/>
  <c r="K4336" i="1"/>
  <c r="H4337" i="1"/>
  <c r="K4337" i="1"/>
  <c r="H4338" i="1"/>
  <c r="K4338" i="1"/>
  <c r="H4339" i="1"/>
  <c r="K4339" i="1"/>
  <c r="H4340" i="1"/>
  <c r="K4340" i="1"/>
  <c r="H4341" i="1"/>
  <c r="K4341" i="1"/>
  <c r="H4342" i="1"/>
  <c r="K4342" i="1"/>
  <c r="H4343" i="1"/>
  <c r="K4343" i="1"/>
  <c r="H4344" i="1"/>
  <c r="K4344" i="1"/>
  <c r="H4345" i="1"/>
  <c r="K4345" i="1"/>
  <c r="H4346" i="1"/>
  <c r="K4346" i="1"/>
  <c r="H4347" i="1"/>
  <c r="K4347" i="1"/>
  <c r="H4348" i="1"/>
  <c r="K4348" i="1"/>
  <c r="H4349" i="1"/>
  <c r="K4349" i="1"/>
  <c r="H4350" i="1"/>
  <c r="K4350" i="1"/>
  <c r="H4351" i="1"/>
  <c r="K4351" i="1"/>
  <c r="H4352" i="1"/>
  <c r="K4352" i="1"/>
  <c r="H4353" i="1"/>
  <c r="K4353" i="1"/>
  <c r="H4354" i="1"/>
  <c r="K4354" i="1"/>
  <c r="H4355" i="1"/>
  <c r="K4355" i="1"/>
  <c r="H4356" i="1"/>
  <c r="K4356" i="1"/>
  <c r="H4357" i="1"/>
  <c r="K4357" i="1"/>
  <c r="H4358" i="1"/>
  <c r="K4358" i="1"/>
  <c r="H4359" i="1"/>
  <c r="K4359" i="1"/>
  <c r="H4360" i="1"/>
  <c r="K4360" i="1"/>
  <c r="H4361" i="1"/>
  <c r="K4361" i="1"/>
  <c r="H4362" i="1"/>
  <c r="K4362" i="1"/>
  <c r="H4363" i="1"/>
  <c r="K4363" i="1"/>
  <c r="H4364" i="1"/>
  <c r="K4364" i="1"/>
  <c r="H4365" i="1"/>
  <c r="K4365" i="1"/>
  <c r="H4366" i="1"/>
  <c r="K4366" i="1"/>
  <c r="H4367" i="1"/>
  <c r="K4367" i="1"/>
  <c r="H4368" i="1"/>
  <c r="K4368" i="1"/>
  <c r="H4369" i="1"/>
  <c r="K4369" i="1"/>
  <c r="H4370" i="1"/>
  <c r="K4370" i="1"/>
  <c r="H4371" i="1"/>
  <c r="K4371" i="1"/>
  <c r="H4372" i="1"/>
  <c r="K4372" i="1"/>
  <c r="H4373" i="1"/>
  <c r="K4373" i="1"/>
  <c r="H4374" i="1"/>
  <c r="K4374" i="1"/>
  <c r="H4375" i="1"/>
  <c r="K4375" i="1"/>
  <c r="H4376" i="1"/>
  <c r="K4376" i="1"/>
  <c r="H4377" i="1"/>
  <c r="K4377" i="1"/>
  <c r="H4378" i="1"/>
  <c r="K4378" i="1"/>
  <c r="H4379" i="1"/>
  <c r="K4379" i="1"/>
  <c r="H4380" i="1"/>
  <c r="K4380" i="1"/>
  <c r="H4381" i="1"/>
  <c r="K4381" i="1"/>
  <c r="H4382" i="1"/>
  <c r="K4382" i="1"/>
  <c r="H4383" i="1"/>
  <c r="K4383" i="1"/>
  <c r="H4384" i="1"/>
  <c r="K4384" i="1"/>
  <c r="H4385" i="1"/>
  <c r="K4385" i="1"/>
  <c r="H4386" i="1"/>
  <c r="K4386" i="1"/>
  <c r="H4387" i="1"/>
  <c r="K4387" i="1"/>
  <c r="H4388" i="1"/>
  <c r="K4388" i="1"/>
  <c r="H4389" i="1"/>
  <c r="K4389" i="1"/>
  <c r="H4390" i="1"/>
  <c r="K4390" i="1"/>
  <c r="H4391" i="1"/>
  <c r="K4391" i="1"/>
  <c r="H4392" i="1"/>
  <c r="K4392" i="1"/>
  <c r="H4393" i="1"/>
  <c r="K4393" i="1"/>
  <c r="H4394" i="1"/>
  <c r="K4394" i="1"/>
  <c r="H4395" i="1"/>
  <c r="K4395" i="1"/>
  <c r="H4396" i="1"/>
  <c r="K4396" i="1"/>
  <c r="H4397" i="1"/>
  <c r="K4397" i="1"/>
  <c r="H4398" i="1"/>
  <c r="K4398" i="1"/>
  <c r="H4399" i="1"/>
  <c r="K4399" i="1"/>
  <c r="H4400" i="1"/>
  <c r="K4400" i="1"/>
  <c r="H4401" i="1"/>
  <c r="K4401" i="1"/>
  <c r="H4402" i="1"/>
  <c r="K4402" i="1"/>
  <c r="H4403" i="1"/>
  <c r="K4403" i="1"/>
  <c r="H4404" i="1"/>
  <c r="K4404" i="1"/>
  <c r="H4405" i="1"/>
  <c r="K4405" i="1"/>
  <c r="H4406" i="1"/>
  <c r="K4406" i="1"/>
  <c r="H4407" i="1"/>
  <c r="K4407" i="1"/>
  <c r="H4408" i="1"/>
  <c r="K4408" i="1"/>
  <c r="H4409" i="1"/>
  <c r="K4409" i="1"/>
  <c r="H4410" i="1"/>
  <c r="K4410" i="1"/>
  <c r="H4411" i="1"/>
  <c r="K4411" i="1"/>
  <c r="H4412" i="1"/>
  <c r="K4412" i="1"/>
  <c r="H4413" i="1"/>
  <c r="K4413" i="1"/>
  <c r="H4414" i="1"/>
  <c r="K4414" i="1"/>
  <c r="H4415" i="1"/>
  <c r="K4415" i="1"/>
  <c r="H4416" i="1"/>
  <c r="K4416" i="1"/>
  <c r="H4417" i="1"/>
  <c r="K4417" i="1"/>
  <c r="H4418" i="1"/>
  <c r="K4418" i="1"/>
  <c r="H4419" i="1"/>
  <c r="K4419" i="1"/>
  <c r="H4420" i="1"/>
  <c r="K4420" i="1"/>
  <c r="H4421" i="1"/>
  <c r="K4421" i="1"/>
  <c r="H4422" i="1"/>
  <c r="K4422" i="1"/>
  <c r="H4423" i="1"/>
  <c r="K4423" i="1"/>
  <c r="H4424" i="1"/>
  <c r="K4424" i="1"/>
  <c r="H4425" i="1"/>
  <c r="K4425" i="1"/>
  <c r="H4426" i="1"/>
  <c r="K4426" i="1"/>
  <c r="H4427" i="1"/>
  <c r="K4427" i="1"/>
  <c r="H4428" i="1"/>
  <c r="K4428" i="1"/>
  <c r="H4429" i="1"/>
  <c r="K4429" i="1"/>
  <c r="H4430" i="1"/>
  <c r="K4430" i="1"/>
  <c r="H4431" i="1"/>
  <c r="K4431" i="1"/>
  <c r="H4432" i="1"/>
  <c r="K4432" i="1"/>
  <c r="H4433" i="1"/>
  <c r="K4433" i="1"/>
  <c r="H4434" i="1"/>
  <c r="K4434" i="1"/>
  <c r="H4435" i="1"/>
  <c r="K4435" i="1"/>
  <c r="H4436" i="1"/>
  <c r="K4436" i="1"/>
  <c r="H4437" i="1"/>
  <c r="K4437" i="1"/>
  <c r="H4438" i="1"/>
  <c r="K4438" i="1"/>
  <c r="H4439" i="1"/>
  <c r="K4439" i="1"/>
  <c r="H4440" i="1"/>
  <c r="K4440" i="1"/>
  <c r="H4441" i="1"/>
  <c r="K4441" i="1"/>
  <c r="H4442" i="1"/>
  <c r="K4442" i="1"/>
  <c r="H4443" i="1"/>
  <c r="K4443" i="1"/>
  <c r="H4444" i="1"/>
  <c r="K4444" i="1"/>
  <c r="H4445" i="1"/>
  <c r="K4445" i="1"/>
  <c r="H4446" i="1"/>
  <c r="K4446" i="1"/>
  <c r="H4447" i="1"/>
  <c r="K4447" i="1"/>
  <c r="H4448" i="1"/>
  <c r="K4448" i="1"/>
  <c r="H4449" i="1"/>
  <c r="K4449" i="1"/>
  <c r="H4450" i="1"/>
  <c r="K4450" i="1"/>
  <c r="H4451" i="1"/>
  <c r="K4451" i="1"/>
  <c r="H4452" i="1"/>
  <c r="K4452" i="1"/>
  <c r="H4453" i="1"/>
  <c r="K4453" i="1"/>
  <c r="H4454" i="1"/>
  <c r="K4454" i="1"/>
  <c r="H4455" i="1"/>
  <c r="K4455" i="1"/>
  <c r="H4456" i="1"/>
  <c r="K4456" i="1"/>
  <c r="H4457" i="1"/>
  <c r="K4457" i="1"/>
  <c r="H4458" i="1"/>
  <c r="K4458" i="1"/>
  <c r="H4459" i="1"/>
  <c r="K4459" i="1"/>
  <c r="H4460" i="1"/>
  <c r="K4460" i="1"/>
  <c r="H4461" i="1"/>
  <c r="K4461" i="1"/>
  <c r="H4462" i="1"/>
  <c r="K4462" i="1"/>
  <c r="H4463" i="1"/>
  <c r="K4463" i="1"/>
  <c r="H4464" i="1"/>
  <c r="K4464" i="1"/>
  <c r="H4465" i="1"/>
  <c r="K4465" i="1"/>
  <c r="H4466" i="1"/>
  <c r="K4466" i="1"/>
  <c r="H4467" i="1"/>
  <c r="K4467" i="1"/>
  <c r="H4468" i="1"/>
  <c r="K4468" i="1"/>
  <c r="H4469" i="1"/>
  <c r="K4469" i="1"/>
  <c r="H4470" i="1"/>
  <c r="K4470" i="1"/>
  <c r="H4471" i="1"/>
  <c r="K4471" i="1"/>
  <c r="H4472" i="1"/>
  <c r="K4472" i="1"/>
  <c r="H4473" i="1"/>
  <c r="K4473" i="1"/>
  <c r="H4474" i="1"/>
  <c r="K4474" i="1"/>
  <c r="H4475" i="1"/>
  <c r="K4475" i="1"/>
  <c r="H4476" i="1"/>
  <c r="K4476" i="1"/>
  <c r="H4477" i="1"/>
  <c r="K4477" i="1"/>
  <c r="H4478" i="1"/>
  <c r="K4478" i="1"/>
  <c r="H4479" i="1"/>
  <c r="K4479" i="1"/>
  <c r="H4480" i="1"/>
  <c r="K4480" i="1"/>
  <c r="H4481" i="1"/>
  <c r="K4481" i="1"/>
  <c r="H4482" i="1"/>
  <c r="K4482" i="1"/>
  <c r="H4483" i="1"/>
  <c r="K4483" i="1"/>
  <c r="H4484" i="1"/>
  <c r="K4484" i="1"/>
  <c r="H4485" i="1"/>
  <c r="K4485" i="1"/>
  <c r="H4486" i="1"/>
  <c r="K4486" i="1"/>
  <c r="H4487" i="1"/>
  <c r="K4487" i="1"/>
  <c r="H4488" i="1"/>
  <c r="K4488" i="1"/>
  <c r="H4489" i="1"/>
  <c r="K4489" i="1"/>
  <c r="H4490" i="1"/>
  <c r="K4490" i="1"/>
  <c r="H4491" i="1"/>
  <c r="K4491" i="1"/>
  <c r="H4492" i="1"/>
  <c r="K4492" i="1"/>
  <c r="H4493" i="1"/>
  <c r="K4493" i="1"/>
  <c r="H4494" i="1"/>
  <c r="K4494" i="1"/>
  <c r="H4495" i="1"/>
  <c r="K4495" i="1"/>
  <c r="H4496" i="1"/>
  <c r="K4496" i="1"/>
  <c r="H4497" i="1"/>
  <c r="K4497" i="1"/>
  <c r="H4498" i="1"/>
  <c r="K4498" i="1"/>
  <c r="H4499" i="1"/>
  <c r="K4499" i="1"/>
  <c r="H4500" i="1"/>
  <c r="K4500" i="1"/>
  <c r="H4501" i="1"/>
  <c r="K4501" i="1"/>
  <c r="H4502" i="1"/>
  <c r="K4502" i="1"/>
  <c r="H4503" i="1"/>
  <c r="K4503" i="1"/>
  <c r="H4504" i="1"/>
  <c r="K4504" i="1"/>
  <c r="H4505" i="1"/>
  <c r="K4505" i="1"/>
  <c r="H4506" i="1"/>
  <c r="K4506" i="1"/>
  <c r="H4507" i="1"/>
  <c r="K4507" i="1"/>
  <c r="H4508" i="1"/>
  <c r="K4508" i="1"/>
  <c r="H4509" i="1"/>
  <c r="K4509" i="1"/>
  <c r="H4510" i="1"/>
  <c r="K4510" i="1"/>
  <c r="H4511" i="1"/>
  <c r="K4511" i="1"/>
  <c r="H4512" i="1"/>
  <c r="K4512" i="1"/>
  <c r="H4513" i="1"/>
  <c r="K4513" i="1"/>
  <c r="H4514" i="1"/>
  <c r="K4514" i="1"/>
  <c r="H4515" i="1"/>
  <c r="K4515" i="1"/>
  <c r="H4516" i="1"/>
  <c r="K4516" i="1"/>
  <c r="H4517" i="1"/>
  <c r="K4517" i="1"/>
  <c r="H4518" i="1"/>
  <c r="K4518" i="1"/>
  <c r="H4519" i="1"/>
  <c r="K4519" i="1"/>
  <c r="H4520" i="1"/>
  <c r="K4520" i="1"/>
  <c r="H4521" i="1"/>
  <c r="K4521" i="1"/>
  <c r="H4522" i="1"/>
  <c r="K4522" i="1"/>
  <c r="H4523" i="1"/>
  <c r="K4523" i="1"/>
  <c r="H4524" i="1"/>
  <c r="K4524" i="1"/>
  <c r="H4525" i="1"/>
  <c r="K4525" i="1"/>
  <c r="H4526" i="1"/>
  <c r="K4526" i="1"/>
  <c r="H4527" i="1"/>
  <c r="K4527" i="1"/>
  <c r="H4528" i="1"/>
  <c r="K4528" i="1"/>
  <c r="H4529" i="1"/>
  <c r="K4529" i="1"/>
  <c r="H4530" i="1"/>
  <c r="K4530" i="1"/>
  <c r="H4531" i="1"/>
  <c r="K4531" i="1"/>
  <c r="H4532" i="1"/>
  <c r="K4532" i="1"/>
  <c r="H4533" i="1"/>
  <c r="K4533" i="1"/>
  <c r="H4534" i="1"/>
  <c r="K4534" i="1"/>
  <c r="H4535" i="1"/>
  <c r="K4535" i="1"/>
  <c r="H4536" i="1"/>
  <c r="K4536" i="1"/>
  <c r="H4537" i="1"/>
  <c r="K4537" i="1"/>
  <c r="H4538" i="1"/>
  <c r="K4538" i="1"/>
  <c r="H4539" i="1"/>
  <c r="K4539" i="1"/>
  <c r="H4540" i="1"/>
  <c r="K4540" i="1"/>
  <c r="H4541" i="1"/>
  <c r="K4541" i="1"/>
  <c r="H4542" i="1"/>
  <c r="K4542" i="1"/>
  <c r="H4543" i="1"/>
  <c r="K4543" i="1"/>
  <c r="H4544" i="1"/>
  <c r="K4544" i="1"/>
  <c r="H4545" i="1"/>
  <c r="K4545" i="1"/>
  <c r="H4546" i="1"/>
  <c r="K4546" i="1"/>
  <c r="H4547" i="1"/>
  <c r="K4547" i="1"/>
  <c r="H4548" i="1"/>
  <c r="K4548" i="1"/>
  <c r="H4549" i="1"/>
  <c r="K4549" i="1"/>
  <c r="H4550" i="1"/>
  <c r="K4550" i="1"/>
  <c r="H4551" i="1"/>
  <c r="K4551" i="1"/>
  <c r="H4552" i="1"/>
  <c r="K4552" i="1"/>
  <c r="H4553" i="1"/>
  <c r="K4553" i="1"/>
  <c r="H4554" i="1"/>
  <c r="K4554" i="1"/>
  <c r="H4555" i="1"/>
  <c r="K4555" i="1"/>
  <c r="H4556" i="1"/>
  <c r="K4556" i="1"/>
  <c r="H4557" i="1"/>
  <c r="K4557" i="1"/>
  <c r="H4558" i="1"/>
  <c r="K4558" i="1"/>
  <c r="H4559" i="1"/>
  <c r="K4559" i="1"/>
  <c r="H4560" i="1"/>
  <c r="K4560" i="1"/>
  <c r="H4561" i="1"/>
  <c r="K4561" i="1"/>
  <c r="H4562" i="1"/>
  <c r="K4562" i="1"/>
  <c r="H4563" i="1"/>
  <c r="K4563" i="1"/>
  <c r="H4564" i="1"/>
  <c r="K4564" i="1"/>
  <c r="H4565" i="1"/>
  <c r="K4565" i="1"/>
  <c r="H4566" i="1"/>
  <c r="K4566" i="1"/>
  <c r="H4567" i="1"/>
  <c r="K4567" i="1"/>
  <c r="H4568" i="1"/>
  <c r="K4568" i="1"/>
  <c r="H4569" i="1"/>
  <c r="K4569" i="1"/>
  <c r="H4570" i="1"/>
  <c r="K4570" i="1"/>
  <c r="H4571" i="1"/>
  <c r="K4571" i="1"/>
  <c r="H4572" i="1"/>
  <c r="K4572" i="1"/>
  <c r="H4573" i="1"/>
  <c r="K4573" i="1"/>
  <c r="H4574" i="1"/>
  <c r="K4574" i="1"/>
  <c r="H4575" i="1"/>
  <c r="K4575" i="1"/>
  <c r="H4576" i="1"/>
  <c r="K4576" i="1"/>
  <c r="H4577" i="1"/>
  <c r="K4577" i="1"/>
  <c r="H4578" i="1"/>
  <c r="K4578" i="1"/>
  <c r="H4579" i="1"/>
  <c r="K4579" i="1"/>
  <c r="H4580" i="1"/>
  <c r="K4580" i="1"/>
  <c r="H4581" i="1"/>
  <c r="K4581" i="1"/>
  <c r="H4582" i="1"/>
  <c r="K4582" i="1"/>
  <c r="H4583" i="1"/>
  <c r="K4583" i="1"/>
  <c r="H4584" i="1"/>
  <c r="K4584" i="1"/>
  <c r="H4585" i="1"/>
  <c r="K4585" i="1"/>
  <c r="H4586" i="1"/>
  <c r="K4586" i="1"/>
  <c r="H4587" i="1"/>
  <c r="K4587" i="1"/>
  <c r="H4588" i="1"/>
  <c r="K4588" i="1"/>
  <c r="H4589" i="1"/>
  <c r="K4589" i="1"/>
  <c r="H4590" i="1"/>
  <c r="K4590" i="1"/>
  <c r="H4591" i="1"/>
  <c r="K4591" i="1"/>
  <c r="H4592" i="1"/>
  <c r="K4592" i="1"/>
  <c r="H4593" i="1"/>
  <c r="K4593" i="1"/>
  <c r="H4594" i="1"/>
  <c r="K4594" i="1"/>
  <c r="H4595" i="1"/>
  <c r="K4595" i="1"/>
  <c r="H4596" i="1"/>
  <c r="K4596" i="1"/>
  <c r="H4597" i="1"/>
  <c r="K4597" i="1"/>
  <c r="H4598" i="1"/>
  <c r="K4598" i="1"/>
  <c r="H4599" i="1"/>
  <c r="K4599" i="1"/>
  <c r="H4600" i="1"/>
  <c r="K4600" i="1"/>
  <c r="H4601" i="1"/>
  <c r="K4601" i="1"/>
  <c r="H4602" i="1"/>
  <c r="K4602" i="1"/>
  <c r="H4603" i="1"/>
  <c r="K4603" i="1"/>
  <c r="H4604" i="1"/>
  <c r="K4604" i="1"/>
  <c r="H4605" i="1"/>
  <c r="K4605" i="1"/>
  <c r="H4606" i="1"/>
  <c r="K4606" i="1"/>
  <c r="H4607" i="1"/>
  <c r="K4607" i="1"/>
  <c r="H4608" i="1"/>
  <c r="K4608" i="1"/>
  <c r="H4609" i="1"/>
  <c r="K4609" i="1"/>
  <c r="H4610" i="1"/>
  <c r="K4610" i="1"/>
  <c r="H4611" i="1"/>
  <c r="K4611" i="1"/>
  <c r="H4612" i="1"/>
  <c r="K4612" i="1"/>
  <c r="H4613" i="1"/>
  <c r="K4613" i="1"/>
  <c r="H4614" i="1"/>
  <c r="K4614" i="1"/>
  <c r="H4615" i="1"/>
  <c r="K4615" i="1"/>
  <c r="H4616" i="1"/>
  <c r="K4616" i="1"/>
  <c r="H4617" i="1"/>
  <c r="K4617" i="1"/>
  <c r="H4618" i="1"/>
  <c r="K4618" i="1"/>
  <c r="H4619" i="1"/>
  <c r="K4619" i="1"/>
  <c r="H4620" i="1"/>
  <c r="K4620" i="1"/>
  <c r="H4621" i="1"/>
  <c r="K4621" i="1"/>
  <c r="H4622" i="1"/>
  <c r="K4622" i="1"/>
  <c r="H4623" i="1"/>
  <c r="K4623" i="1"/>
  <c r="H4624" i="1"/>
  <c r="K4624" i="1"/>
  <c r="H4625" i="1"/>
  <c r="K4625" i="1"/>
  <c r="H4626" i="1"/>
  <c r="K4626" i="1"/>
  <c r="H4627" i="1"/>
  <c r="K4627" i="1"/>
  <c r="H4628" i="1"/>
  <c r="K4628" i="1"/>
  <c r="H4629" i="1"/>
  <c r="K4629" i="1"/>
  <c r="H4630" i="1"/>
  <c r="K4630" i="1"/>
  <c r="H4631" i="1"/>
  <c r="K4631" i="1"/>
  <c r="H4632" i="1"/>
  <c r="K4632" i="1"/>
  <c r="H4633" i="1"/>
  <c r="K4633" i="1"/>
  <c r="H4634" i="1"/>
  <c r="K4634" i="1"/>
  <c r="H4635" i="1"/>
  <c r="K4635" i="1"/>
  <c r="H4636" i="1"/>
  <c r="K4636" i="1"/>
  <c r="H4637" i="1"/>
  <c r="K4637" i="1"/>
  <c r="H4638" i="1"/>
  <c r="K4638" i="1"/>
  <c r="H4639" i="1"/>
  <c r="K4639" i="1"/>
  <c r="H4640" i="1"/>
  <c r="K4640" i="1"/>
  <c r="H4641" i="1"/>
  <c r="K4641" i="1"/>
  <c r="H4642" i="1"/>
  <c r="K4642" i="1"/>
  <c r="H4643" i="1"/>
  <c r="K4643" i="1"/>
  <c r="H4644" i="1"/>
  <c r="K4644" i="1"/>
  <c r="H4645" i="1"/>
  <c r="K4645" i="1"/>
  <c r="H4646" i="1"/>
  <c r="K4646" i="1"/>
  <c r="H4647" i="1"/>
  <c r="K4647" i="1"/>
  <c r="H4648" i="1"/>
  <c r="K4648" i="1"/>
  <c r="H4649" i="1"/>
  <c r="K4649" i="1"/>
  <c r="H4650" i="1"/>
  <c r="K4650" i="1"/>
  <c r="H4651" i="1"/>
  <c r="K4651" i="1"/>
  <c r="H4652" i="1"/>
  <c r="K4652" i="1"/>
  <c r="H4653" i="1"/>
  <c r="K4653" i="1"/>
  <c r="H4654" i="1"/>
  <c r="K4654" i="1"/>
  <c r="H4655" i="1"/>
  <c r="K4655" i="1"/>
  <c r="H4656" i="1"/>
  <c r="K4656" i="1"/>
  <c r="H4657" i="1"/>
  <c r="K4657" i="1"/>
  <c r="H4658" i="1"/>
  <c r="K4658" i="1"/>
  <c r="H4659" i="1"/>
  <c r="K4659" i="1"/>
  <c r="H4660" i="1"/>
  <c r="K4660" i="1"/>
  <c r="H4661" i="1"/>
  <c r="K4661" i="1"/>
  <c r="H4662" i="1"/>
  <c r="K4662" i="1"/>
  <c r="H4663" i="1"/>
  <c r="K4663" i="1"/>
  <c r="H4664" i="1"/>
  <c r="K4664" i="1"/>
  <c r="H4665" i="1"/>
  <c r="K4665" i="1"/>
  <c r="H4666" i="1"/>
  <c r="K4666" i="1"/>
  <c r="H4667" i="1"/>
  <c r="K4667" i="1"/>
  <c r="H4668" i="1"/>
  <c r="K4668" i="1"/>
  <c r="H4669" i="1"/>
  <c r="K4669" i="1"/>
  <c r="H4670" i="1"/>
  <c r="K4670" i="1"/>
  <c r="H4671" i="1"/>
  <c r="K4671" i="1"/>
  <c r="H4672" i="1"/>
  <c r="K4672" i="1"/>
  <c r="H4673" i="1"/>
  <c r="K4673" i="1"/>
  <c r="H4674" i="1"/>
  <c r="K4674" i="1"/>
  <c r="H4675" i="1"/>
  <c r="K4675" i="1"/>
  <c r="H4676" i="1"/>
  <c r="K4676" i="1"/>
  <c r="H4677" i="1"/>
  <c r="K4677" i="1"/>
  <c r="H4678" i="1"/>
  <c r="K4678" i="1"/>
  <c r="H4679" i="1"/>
  <c r="K4679" i="1"/>
  <c r="H4680" i="1"/>
  <c r="K4680" i="1"/>
  <c r="H4681" i="1"/>
  <c r="K4681" i="1"/>
  <c r="H4682" i="1"/>
  <c r="K4682" i="1"/>
  <c r="H4683" i="1"/>
  <c r="K4683" i="1"/>
  <c r="H4684" i="1"/>
  <c r="K4684" i="1"/>
  <c r="H4685" i="1"/>
  <c r="K4685" i="1"/>
  <c r="H4686" i="1"/>
  <c r="K4686" i="1"/>
  <c r="H4687" i="1"/>
  <c r="K4687" i="1"/>
  <c r="H4688" i="1"/>
  <c r="K4688" i="1"/>
  <c r="H4689" i="1"/>
  <c r="K4689" i="1"/>
  <c r="H4690" i="1"/>
  <c r="K4690" i="1"/>
  <c r="H4691" i="1"/>
  <c r="K4691" i="1"/>
  <c r="H4692" i="1"/>
  <c r="K4692" i="1"/>
  <c r="H4693" i="1"/>
  <c r="K4693" i="1"/>
  <c r="H4694" i="1"/>
  <c r="K4694" i="1"/>
  <c r="H4695" i="1"/>
  <c r="K4695" i="1"/>
  <c r="H4696" i="1"/>
  <c r="K4696" i="1"/>
  <c r="H4697" i="1"/>
  <c r="K4697" i="1"/>
  <c r="H4698" i="1"/>
  <c r="K4698" i="1"/>
  <c r="H4699" i="1"/>
  <c r="K4699" i="1"/>
  <c r="H4700" i="1"/>
  <c r="K4700" i="1"/>
  <c r="H4701" i="1"/>
  <c r="K4701" i="1"/>
  <c r="H4702" i="1"/>
  <c r="K4702" i="1"/>
  <c r="H4703" i="1"/>
  <c r="K4703" i="1"/>
  <c r="H4704" i="1"/>
  <c r="K4704" i="1"/>
  <c r="H4705" i="1"/>
  <c r="K4705" i="1"/>
  <c r="H4706" i="1"/>
  <c r="K4706" i="1"/>
  <c r="H4707" i="1"/>
  <c r="K4707" i="1"/>
  <c r="H4708" i="1"/>
  <c r="K4708" i="1"/>
  <c r="H4709" i="1"/>
  <c r="K4709" i="1"/>
  <c r="H4710" i="1"/>
  <c r="K4710" i="1"/>
  <c r="H4711" i="1"/>
  <c r="K4711" i="1"/>
  <c r="H4712" i="1"/>
  <c r="K4712" i="1"/>
  <c r="H4713" i="1"/>
  <c r="K4713" i="1"/>
  <c r="H4714" i="1"/>
  <c r="K4714" i="1"/>
  <c r="H4715" i="1"/>
  <c r="K4715" i="1"/>
  <c r="H4716" i="1"/>
  <c r="K4716" i="1"/>
  <c r="H4717" i="1"/>
  <c r="K4717" i="1"/>
  <c r="H4718" i="1"/>
  <c r="K4718" i="1"/>
  <c r="H4719" i="1"/>
  <c r="K4719" i="1"/>
  <c r="H4720" i="1"/>
  <c r="K4720" i="1"/>
  <c r="H4721" i="1"/>
  <c r="K4721" i="1"/>
  <c r="H4722" i="1"/>
  <c r="K4722" i="1"/>
  <c r="H4723" i="1"/>
  <c r="K4723" i="1"/>
  <c r="H4724" i="1"/>
  <c r="K4724" i="1"/>
  <c r="H4725" i="1"/>
  <c r="K4725" i="1"/>
  <c r="H4726" i="1"/>
  <c r="K4726" i="1"/>
  <c r="H4727" i="1"/>
  <c r="K4727" i="1"/>
  <c r="H4728" i="1"/>
  <c r="K4728" i="1"/>
  <c r="H4729" i="1"/>
  <c r="K4729" i="1"/>
  <c r="H4730" i="1"/>
  <c r="K4730" i="1"/>
  <c r="H4731" i="1"/>
  <c r="K4731" i="1"/>
  <c r="H4732" i="1"/>
  <c r="K4732" i="1"/>
  <c r="H4733" i="1"/>
  <c r="K4733" i="1"/>
  <c r="H4734" i="1"/>
  <c r="K4734" i="1"/>
  <c r="H4735" i="1"/>
  <c r="K4735" i="1"/>
  <c r="H4736" i="1"/>
  <c r="K4736" i="1"/>
  <c r="H4737" i="1"/>
  <c r="K4737" i="1"/>
  <c r="H4738" i="1"/>
  <c r="K4738" i="1"/>
  <c r="H4739" i="1"/>
  <c r="K4739" i="1"/>
  <c r="H4740" i="1"/>
  <c r="K4740" i="1"/>
  <c r="H4741" i="1"/>
  <c r="K4741" i="1"/>
  <c r="H4742" i="1"/>
  <c r="K4742" i="1"/>
  <c r="H4743" i="1"/>
  <c r="K4743" i="1"/>
  <c r="H4744" i="1"/>
  <c r="K4744" i="1"/>
  <c r="H4745" i="1"/>
  <c r="K4745" i="1"/>
  <c r="H4746" i="1"/>
  <c r="K4746" i="1"/>
  <c r="H4747" i="1"/>
  <c r="K4747" i="1"/>
  <c r="H4748" i="1"/>
  <c r="K4748" i="1"/>
  <c r="H4749" i="1"/>
  <c r="K4749" i="1"/>
  <c r="H4750" i="1"/>
  <c r="K4750" i="1"/>
  <c r="H4751" i="1"/>
  <c r="K4751" i="1"/>
  <c r="H4752" i="1"/>
  <c r="K4752" i="1"/>
  <c r="H4753" i="1"/>
  <c r="K4753" i="1"/>
  <c r="H4754" i="1"/>
  <c r="K4754" i="1"/>
  <c r="H4755" i="1"/>
  <c r="K4755" i="1"/>
  <c r="H4756" i="1"/>
  <c r="K4756" i="1"/>
  <c r="H4757" i="1"/>
  <c r="K4757" i="1"/>
  <c r="H4758" i="1"/>
  <c r="K4758" i="1"/>
  <c r="H4759" i="1"/>
  <c r="K4759" i="1"/>
  <c r="H4760" i="1"/>
  <c r="K4760" i="1"/>
  <c r="H4761" i="1"/>
  <c r="K4761" i="1"/>
  <c r="H4762" i="1"/>
  <c r="K4762" i="1"/>
  <c r="H4763" i="1"/>
  <c r="K4763" i="1"/>
  <c r="H4764" i="1"/>
  <c r="K4764" i="1"/>
  <c r="H4765" i="1"/>
  <c r="K4765" i="1"/>
  <c r="H4766" i="1"/>
  <c r="K4766" i="1"/>
  <c r="H4767" i="1"/>
  <c r="K4767" i="1"/>
  <c r="H4768" i="1"/>
  <c r="K4768" i="1"/>
  <c r="H4769" i="1"/>
  <c r="K4769" i="1"/>
  <c r="H4770" i="1"/>
  <c r="K4770" i="1"/>
  <c r="H4771" i="1"/>
  <c r="K4771" i="1"/>
  <c r="H4772" i="1"/>
  <c r="K4772" i="1"/>
  <c r="H4773" i="1"/>
  <c r="K4773" i="1"/>
  <c r="H4774" i="1"/>
  <c r="K4774" i="1"/>
  <c r="H4775" i="1"/>
  <c r="K4775" i="1"/>
  <c r="H4776" i="1"/>
  <c r="K4776" i="1"/>
  <c r="H4777" i="1"/>
  <c r="K4777" i="1"/>
  <c r="H4778" i="1"/>
  <c r="K4778" i="1"/>
  <c r="H4779" i="1"/>
  <c r="K4779" i="1"/>
  <c r="H4780" i="1"/>
  <c r="K4780" i="1"/>
  <c r="H4781" i="1"/>
  <c r="K4781" i="1"/>
  <c r="H4782" i="1"/>
  <c r="K4782" i="1"/>
  <c r="H4783" i="1"/>
  <c r="K4783" i="1"/>
  <c r="H4784" i="1"/>
  <c r="K4784" i="1"/>
  <c r="H4785" i="1"/>
  <c r="K4785" i="1"/>
  <c r="H4786" i="1"/>
  <c r="K4786" i="1"/>
  <c r="H4787" i="1"/>
  <c r="K4787" i="1"/>
  <c r="H4788" i="1"/>
  <c r="K4788" i="1"/>
  <c r="H4789" i="1"/>
  <c r="K4789" i="1"/>
  <c r="H4790" i="1"/>
  <c r="K4790" i="1"/>
  <c r="H4791" i="1"/>
  <c r="K4791" i="1"/>
  <c r="H4792" i="1"/>
  <c r="K4792" i="1"/>
  <c r="H4793" i="1"/>
  <c r="K4793" i="1"/>
  <c r="H4794" i="1"/>
  <c r="K4794" i="1"/>
  <c r="H4795" i="1"/>
  <c r="K4795" i="1"/>
  <c r="H4796" i="1"/>
  <c r="K4796" i="1"/>
  <c r="H4797" i="1"/>
  <c r="K4797" i="1"/>
  <c r="H4798" i="1"/>
  <c r="K4798" i="1"/>
  <c r="H4799" i="1"/>
  <c r="K4799" i="1"/>
  <c r="H4800" i="1"/>
  <c r="K4800" i="1"/>
  <c r="H4801" i="1"/>
  <c r="K4801" i="1"/>
  <c r="H4802" i="1"/>
  <c r="K4802" i="1"/>
  <c r="H4803" i="1"/>
  <c r="K4803" i="1"/>
  <c r="H4804" i="1"/>
  <c r="K4804" i="1"/>
  <c r="H4805" i="1"/>
  <c r="K4805" i="1"/>
  <c r="H4806" i="1"/>
  <c r="K4806" i="1"/>
  <c r="H4807" i="1"/>
  <c r="K4807" i="1"/>
  <c r="H4808" i="1"/>
  <c r="K4808" i="1"/>
  <c r="H4809" i="1"/>
  <c r="K4809" i="1"/>
  <c r="H4810" i="1"/>
  <c r="K4810" i="1"/>
  <c r="H4811" i="1"/>
  <c r="K4811" i="1"/>
  <c r="H4812" i="1"/>
  <c r="K4812" i="1"/>
  <c r="H4813" i="1"/>
  <c r="K4813" i="1"/>
  <c r="H4814" i="1"/>
  <c r="K4814" i="1"/>
  <c r="H4815" i="1"/>
  <c r="K4815" i="1"/>
  <c r="H4816" i="1"/>
  <c r="K4816" i="1"/>
  <c r="H4817" i="1"/>
  <c r="K4817" i="1"/>
  <c r="H4818" i="1"/>
  <c r="K4818" i="1"/>
  <c r="H4819" i="1"/>
  <c r="K4819" i="1"/>
  <c r="H4820" i="1"/>
  <c r="K4820" i="1"/>
  <c r="H4821" i="1"/>
  <c r="K4821" i="1"/>
  <c r="H4822" i="1"/>
  <c r="K4822" i="1"/>
  <c r="H4823" i="1"/>
  <c r="K4823" i="1"/>
  <c r="H4824" i="1"/>
  <c r="K4824" i="1"/>
  <c r="H4825" i="1"/>
  <c r="K4825" i="1"/>
  <c r="H4826" i="1"/>
  <c r="K4826" i="1"/>
  <c r="H4827" i="1"/>
  <c r="K4827" i="1"/>
  <c r="H4828" i="1"/>
  <c r="K4828" i="1"/>
  <c r="H4829" i="1"/>
  <c r="K4829" i="1"/>
  <c r="H4830" i="1"/>
  <c r="K4830" i="1"/>
  <c r="H4831" i="1"/>
  <c r="K4831" i="1"/>
  <c r="H4832" i="1"/>
  <c r="K4832" i="1"/>
  <c r="H4833" i="1"/>
  <c r="K4833" i="1"/>
  <c r="H4834" i="1"/>
  <c r="K4834" i="1"/>
  <c r="H4835" i="1"/>
  <c r="K4835" i="1"/>
  <c r="H4836" i="1"/>
  <c r="K4836" i="1"/>
  <c r="H4837" i="1"/>
  <c r="K4837" i="1"/>
  <c r="H4838" i="1"/>
  <c r="K4838" i="1"/>
  <c r="H4839" i="1"/>
  <c r="K4839" i="1"/>
  <c r="H4840" i="1"/>
  <c r="K4840" i="1"/>
  <c r="H4841" i="1"/>
  <c r="K4841" i="1"/>
  <c r="H4842" i="1"/>
  <c r="K4842" i="1"/>
  <c r="H4843" i="1"/>
  <c r="K4843" i="1"/>
  <c r="H4844" i="1"/>
  <c r="K4844" i="1"/>
  <c r="H4845" i="1"/>
  <c r="K4845" i="1"/>
  <c r="H4846" i="1"/>
  <c r="K4846" i="1"/>
  <c r="H4847" i="1"/>
  <c r="K4847" i="1"/>
  <c r="H4848" i="1"/>
  <c r="K4848" i="1"/>
  <c r="H4849" i="1"/>
  <c r="K4849" i="1"/>
  <c r="H4850" i="1"/>
  <c r="K4850" i="1"/>
  <c r="H4851" i="1"/>
  <c r="K4851" i="1"/>
  <c r="H4852" i="1"/>
  <c r="K4852" i="1"/>
  <c r="H4853" i="1"/>
  <c r="K4853" i="1"/>
  <c r="H4854" i="1"/>
  <c r="K4854" i="1"/>
  <c r="H4855" i="1"/>
  <c r="K4855" i="1"/>
  <c r="H4856" i="1"/>
  <c r="K4856" i="1"/>
  <c r="H4857" i="1"/>
  <c r="K4857" i="1"/>
  <c r="H4858" i="1"/>
  <c r="K4858" i="1"/>
  <c r="H4859" i="1"/>
  <c r="K4859" i="1"/>
  <c r="H4860" i="1"/>
  <c r="K4860" i="1"/>
  <c r="H4861" i="1"/>
  <c r="K4861" i="1"/>
  <c r="H4862" i="1"/>
  <c r="K4862" i="1"/>
  <c r="H4863" i="1"/>
  <c r="K4863" i="1"/>
  <c r="H4864" i="1"/>
  <c r="K4864" i="1"/>
  <c r="H4865" i="1"/>
  <c r="K4865" i="1"/>
  <c r="H4866" i="1"/>
  <c r="K4866" i="1"/>
  <c r="H4867" i="1"/>
  <c r="K4867" i="1"/>
  <c r="H4868" i="1"/>
  <c r="K4868" i="1"/>
  <c r="H4869" i="1"/>
  <c r="K4869" i="1"/>
  <c r="H4870" i="1"/>
  <c r="K4870" i="1"/>
  <c r="H4871" i="1"/>
  <c r="K4871" i="1"/>
  <c r="H4872" i="1"/>
  <c r="K4872" i="1"/>
  <c r="H4873" i="1"/>
  <c r="K4873" i="1"/>
  <c r="H4874" i="1"/>
  <c r="K4874" i="1"/>
  <c r="H4875" i="1"/>
  <c r="K4875" i="1"/>
  <c r="H4876" i="1"/>
  <c r="K4876" i="1"/>
  <c r="H4877" i="1"/>
  <c r="K4877" i="1"/>
  <c r="H4878" i="1"/>
  <c r="K4878" i="1"/>
  <c r="H4879" i="1"/>
  <c r="K4879" i="1"/>
  <c r="H4880" i="1"/>
  <c r="K4880" i="1"/>
  <c r="H4881" i="1"/>
  <c r="K4881" i="1"/>
  <c r="H4882" i="1"/>
  <c r="K4882" i="1"/>
  <c r="H4883" i="1"/>
  <c r="K4883" i="1"/>
  <c r="H4884" i="1"/>
  <c r="K4884" i="1"/>
  <c r="H4885" i="1"/>
  <c r="K4885" i="1"/>
  <c r="H4886" i="1"/>
  <c r="K4886" i="1"/>
  <c r="H4887" i="1"/>
  <c r="K4887" i="1"/>
  <c r="H4888" i="1"/>
  <c r="K4888" i="1"/>
  <c r="H4889" i="1"/>
  <c r="K4889" i="1"/>
  <c r="H4890" i="1"/>
  <c r="K4890" i="1"/>
  <c r="H4891" i="1"/>
  <c r="K4891" i="1"/>
  <c r="H4892" i="1"/>
  <c r="K4892" i="1"/>
  <c r="H4893" i="1"/>
  <c r="K4893" i="1"/>
  <c r="H4894" i="1"/>
  <c r="K4894" i="1"/>
  <c r="H4895" i="1"/>
  <c r="K4895" i="1"/>
  <c r="H4896" i="1"/>
  <c r="K4896" i="1"/>
  <c r="H4897" i="1"/>
  <c r="K4897" i="1"/>
  <c r="H4898" i="1"/>
  <c r="K4898" i="1"/>
  <c r="H4899" i="1"/>
  <c r="K4899" i="1"/>
  <c r="H4900" i="1"/>
  <c r="K4900" i="1"/>
  <c r="H4901" i="1"/>
  <c r="K4901" i="1"/>
  <c r="H4902" i="1"/>
  <c r="K4902" i="1"/>
  <c r="H4903" i="1"/>
  <c r="K4903" i="1"/>
  <c r="H4904" i="1"/>
  <c r="K4904" i="1"/>
  <c r="H4905" i="1"/>
  <c r="K4905" i="1"/>
  <c r="H4906" i="1"/>
  <c r="K4906" i="1"/>
  <c r="H4907" i="1"/>
  <c r="K4907" i="1"/>
  <c r="H4908" i="1"/>
  <c r="K4908" i="1"/>
  <c r="H4909" i="1"/>
  <c r="K4909" i="1"/>
  <c r="H4910" i="1"/>
  <c r="K4910" i="1"/>
  <c r="H4911" i="1"/>
  <c r="K4911" i="1"/>
  <c r="H4912" i="1"/>
  <c r="K4912" i="1"/>
  <c r="H4913" i="1"/>
  <c r="K4913" i="1"/>
  <c r="H4914" i="1"/>
  <c r="K4914" i="1"/>
  <c r="H4915" i="1"/>
  <c r="K4915" i="1"/>
  <c r="H4916" i="1"/>
  <c r="K4916" i="1"/>
  <c r="H4917" i="1"/>
  <c r="K4917" i="1"/>
  <c r="H4918" i="1"/>
  <c r="K4918" i="1"/>
  <c r="H4919" i="1"/>
  <c r="K4919" i="1"/>
  <c r="H4920" i="1"/>
  <c r="K4920" i="1"/>
  <c r="H4921" i="1"/>
  <c r="K4921" i="1"/>
  <c r="H4922" i="1"/>
  <c r="K4922" i="1"/>
  <c r="H4923" i="1"/>
  <c r="K4923" i="1"/>
  <c r="H4924" i="1"/>
  <c r="K4924" i="1"/>
  <c r="H4925" i="1"/>
  <c r="K4925" i="1"/>
  <c r="H4926" i="1"/>
  <c r="K4926" i="1"/>
  <c r="H4927" i="1"/>
  <c r="K4927" i="1"/>
  <c r="H4928" i="1"/>
  <c r="K4928" i="1"/>
  <c r="H4929" i="1"/>
  <c r="K4929" i="1"/>
  <c r="H4930" i="1"/>
  <c r="K4930" i="1"/>
  <c r="H4931" i="1"/>
  <c r="K4931" i="1"/>
  <c r="H4932" i="1"/>
  <c r="K4932" i="1"/>
  <c r="H4933" i="1"/>
  <c r="K4933" i="1"/>
  <c r="H4934" i="1"/>
  <c r="K4934" i="1"/>
  <c r="H4935" i="1"/>
  <c r="K4935" i="1"/>
  <c r="H4936" i="1"/>
  <c r="K4936" i="1"/>
  <c r="H4937" i="1"/>
  <c r="K4937" i="1"/>
  <c r="H4938" i="1"/>
  <c r="K4938" i="1"/>
  <c r="H4939" i="1"/>
  <c r="K4939" i="1"/>
  <c r="H4940" i="1"/>
  <c r="K4940" i="1"/>
  <c r="H4941" i="1"/>
  <c r="K4941" i="1"/>
  <c r="H4942" i="1"/>
  <c r="K4942" i="1"/>
  <c r="H4943" i="1"/>
  <c r="K4943" i="1"/>
  <c r="H4944" i="1"/>
  <c r="K4944" i="1"/>
  <c r="H4945" i="1"/>
  <c r="K4945" i="1"/>
  <c r="H4946" i="1"/>
  <c r="K4946" i="1"/>
  <c r="H4947" i="1"/>
  <c r="K4947" i="1"/>
  <c r="H4948" i="1"/>
  <c r="K4948" i="1"/>
  <c r="H4949" i="1"/>
  <c r="K4949" i="1"/>
  <c r="H4950" i="1"/>
  <c r="K4950" i="1"/>
  <c r="H4951" i="1"/>
  <c r="K4951" i="1"/>
  <c r="H4952" i="1"/>
  <c r="K4952" i="1"/>
  <c r="H4953" i="1"/>
  <c r="K4953" i="1"/>
  <c r="H4954" i="1"/>
  <c r="K4954" i="1"/>
  <c r="H4955" i="1"/>
  <c r="K4955" i="1"/>
  <c r="H4956" i="1"/>
  <c r="K4956" i="1"/>
  <c r="H4957" i="1"/>
  <c r="K4957" i="1"/>
  <c r="H4958" i="1"/>
  <c r="K4958" i="1"/>
  <c r="H4959" i="1"/>
  <c r="K4959" i="1"/>
  <c r="H4960" i="1"/>
  <c r="K4960" i="1"/>
  <c r="H4961" i="1"/>
  <c r="K4961" i="1"/>
  <c r="H4962" i="1"/>
  <c r="K4962" i="1"/>
  <c r="H4963" i="1"/>
  <c r="K4963" i="1"/>
  <c r="H4964" i="1"/>
  <c r="K4964" i="1"/>
  <c r="H4965" i="1"/>
  <c r="K4965" i="1"/>
  <c r="H4966" i="1"/>
  <c r="K4966" i="1"/>
  <c r="H4967" i="1"/>
  <c r="K4967" i="1"/>
  <c r="H4968" i="1"/>
  <c r="K4968" i="1"/>
  <c r="H4969" i="1"/>
  <c r="K4969" i="1"/>
  <c r="H4970" i="1"/>
  <c r="K4970" i="1"/>
  <c r="H4971" i="1"/>
  <c r="K4971" i="1"/>
  <c r="H4972" i="1"/>
  <c r="K4972" i="1"/>
  <c r="H4973" i="1"/>
  <c r="K4973" i="1"/>
  <c r="H4974" i="1"/>
  <c r="K4974" i="1"/>
  <c r="H4975" i="1"/>
  <c r="K4975" i="1"/>
  <c r="H4976" i="1"/>
  <c r="K4976" i="1"/>
  <c r="H4977" i="1"/>
  <c r="K4977" i="1"/>
  <c r="H4978" i="1"/>
  <c r="K4978" i="1"/>
  <c r="H4979" i="1"/>
  <c r="K4979" i="1"/>
  <c r="H4980" i="1"/>
  <c r="K4980" i="1"/>
  <c r="H4981" i="1"/>
  <c r="K4981" i="1"/>
  <c r="H4982" i="1"/>
  <c r="K4982" i="1"/>
  <c r="H4983" i="1"/>
  <c r="K4983" i="1"/>
  <c r="H4984" i="1"/>
  <c r="K4984" i="1"/>
  <c r="H4985" i="1"/>
  <c r="K4985" i="1"/>
  <c r="H4986" i="1"/>
  <c r="K4986" i="1"/>
  <c r="H4987" i="1"/>
  <c r="K4987" i="1"/>
  <c r="H4988" i="1"/>
  <c r="K4988" i="1"/>
  <c r="H4989" i="1"/>
  <c r="K4989" i="1"/>
  <c r="H4990" i="1"/>
  <c r="K4990" i="1"/>
  <c r="H4991" i="1"/>
  <c r="K4991" i="1"/>
  <c r="H4992" i="1"/>
  <c r="K4992" i="1"/>
  <c r="H4993" i="1"/>
  <c r="K4993" i="1"/>
  <c r="H4994" i="1"/>
  <c r="K4994" i="1"/>
  <c r="H4995" i="1"/>
  <c r="K4995" i="1"/>
  <c r="H4996" i="1"/>
  <c r="K4996" i="1"/>
  <c r="H4997" i="1"/>
  <c r="K4997" i="1"/>
  <c r="H4998" i="1"/>
  <c r="K4998" i="1"/>
  <c r="H4999" i="1"/>
  <c r="K4999" i="1"/>
  <c r="H5000" i="1"/>
  <c r="K5000" i="1"/>
  <c r="H5001" i="1"/>
  <c r="K5001" i="1"/>
  <c r="H5002" i="1"/>
  <c r="K5002" i="1"/>
  <c r="H5003" i="1"/>
  <c r="K5003" i="1"/>
  <c r="H5004" i="1"/>
  <c r="K5004" i="1"/>
  <c r="H5005" i="1"/>
  <c r="K5005" i="1"/>
  <c r="H5006" i="1"/>
  <c r="K5006" i="1"/>
  <c r="H5007" i="1"/>
  <c r="K5007" i="1"/>
  <c r="H5008" i="1"/>
  <c r="K5008" i="1"/>
  <c r="H5009" i="1"/>
  <c r="K5009" i="1"/>
  <c r="H5010" i="1"/>
  <c r="K5010" i="1"/>
  <c r="H5011" i="1"/>
  <c r="K5011" i="1"/>
  <c r="H5012" i="1"/>
  <c r="K5012" i="1"/>
  <c r="H5013" i="1"/>
  <c r="K5013" i="1"/>
  <c r="H5014" i="1"/>
  <c r="K5014" i="1"/>
  <c r="H5015" i="1"/>
  <c r="K5015" i="1"/>
  <c r="H5016" i="1"/>
  <c r="K5016" i="1"/>
  <c r="H5017" i="1"/>
  <c r="K5017" i="1"/>
  <c r="H5018" i="1"/>
  <c r="K5018" i="1"/>
  <c r="H5019" i="1"/>
  <c r="K5019" i="1"/>
  <c r="H5020" i="1"/>
  <c r="K5020" i="1"/>
  <c r="H5021" i="1"/>
  <c r="K5021" i="1"/>
  <c r="H5022" i="1"/>
  <c r="K5022" i="1"/>
  <c r="H5023" i="1"/>
  <c r="K5023" i="1"/>
  <c r="H5024" i="1"/>
  <c r="K5024" i="1"/>
  <c r="H5025" i="1"/>
  <c r="K5025" i="1"/>
  <c r="H5026" i="1"/>
  <c r="K5026" i="1"/>
  <c r="H5027" i="1"/>
  <c r="K5027" i="1"/>
  <c r="H5028" i="1"/>
  <c r="K5028" i="1"/>
  <c r="H5029" i="1"/>
  <c r="K5029" i="1"/>
  <c r="H5030" i="1"/>
  <c r="K5030" i="1"/>
  <c r="H5031" i="1"/>
  <c r="K5031" i="1"/>
  <c r="H5032" i="1"/>
  <c r="K5032" i="1"/>
  <c r="H5033" i="1"/>
  <c r="K5033" i="1"/>
  <c r="H5034" i="1"/>
  <c r="K5034" i="1"/>
  <c r="H5035" i="1"/>
  <c r="K5035" i="1"/>
  <c r="H5036" i="1"/>
  <c r="K5036" i="1"/>
  <c r="H5037" i="1"/>
  <c r="K5037" i="1"/>
  <c r="H5038" i="1"/>
  <c r="K5038" i="1"/>
  <c r="H5039" i="1"/>
  <c r="K5039" i="1"/>
  <c r="H5040" i="1"/>
  <c r="K5040" i="1"/>
  <c r="H5041" i="1"/>
  <c r="K5041" i="1"/>
  <c r="H5042" i="1"/>
  <c r="K5042" i="1"/>
  <c r="H5043" i="1"/>
  <c r="K5043" i="1"/>
  <c r="H5044" i="1"/>
  <c r="K5044" i="1"/>
  <c r="H5045" i="1"/>
  <c r="K5045" i="1"/>
  <c r="H5046" i="1"/>
  <c r="K5046" i="1"/>
  <c r="H5047" i="1"/>
  <c r="K5047" i="1"/>
  <c r="H5048" i="1"/>
  <c r="K5048" i="1"/>
  <c r="H5049" i="1"/>
  <c r="K5049" i="1"/>
  <c r="H5050" i="1"/>
  <c r="K5050" i="1"/>
  <c r="H5051" i="1"/>
  <c r="K5051" i="1"/>
  <c r="H5052" i="1"/>
  <c r="K5052" i="1"/>
  <c r="H5053" i="1"/>
  <c r="K5053" i="1"/>
  <c r="H5054" i="1"/>
  <c r="K5054" i="1"/>
  <c r="H5055" i="1"/>
  <c r="K5055" i="1"/>
  <c r="H5056" i="1"/>
  <c r="K5056" i="1"/>
  <c r="H5057" i="1"/>
  <c r="K5057" i="1"/>
  <c r="H5058" i="1"/>
  <c r="K5058" i="1"/>
  <c r="H5059" i="1"/>
  <c r="K5059" i="1"/>
  <c r="H5060" i="1"/>
  <c r="K5060" i="1"/>
  <c r="H5061" i="1"/>
  <c r="K5061" i="1"/>
  <c r="H5062" i="1"/>
  <c r="K5062" i="1"/>
  <c r="H5063" i="1"/>
  <c r="K5063" i="1"/>
  <c r="H5064" i="1"/>
  <c r="K5064" i="1"/>
  <c r="H5065" i="1"/>
  <c r="K5065" i="1"/>
  <c r="H5066" i="1"/>
  <c r="K5066" i="1"/>
  <c r="H5067" i="1"/>
  <c r="K5067" i="1"/>
  <c r="H5068" i="1"/>
  <c r="K5068" i="1"/>
  <c r="H5069" i="1"/>
  <c r="K5069" i="1"/>
  <c r="H5070" i="1"/>
  <c r="K5070" i="1"/>
  <c r="H5071" i="1"/>
  <c r="K5071" i="1"/>
  <c r="H5072" i="1"/>
  <c r="K5072" i="1"/>
  <c r="H5073" i="1"/>
  <c r="K5073" i="1"/>
  <c r="H5074" i="1"/>
  <c r="K5074" i="1"/>
  <c r="H5075" i="1"/>
  <c r="K5075" i="1"/>
  <c r="H5076" i="1"/>
  <c r="K5076" i="1"/>
  <c r="H5077" i="1"/>
  <c r="K5077" i="1"/>
  <c r="H5078" i="1"/>
  <c r="K5078" i="1"/>
  <c r="H5079" i="1"/>
  <c r="K5079" i="1"/>
  <c r="H5080" i="1"/>
  <c r="K5080" i="1"/>
  <c r="H5081" i="1"/>
  <c r="K5081" i="1"/>
  <c r="H5082" i="1"/>
  <c r="K5082" i="1"/>
  <c r="H5083" i="1"/>
  <c r="K5083" i="1"/>
  <c r="H5084" i="1"/>
  <c r="K5084" i="1"/>
  <c r="H5085" i="1"/>
  <c r="K5085" i="1"/>
  <c r="H5086" i="1"/>
  <c r="K5086" i="1"/>
  <c r="H5087" i="1"/>
  <c r="K5087" i="1"/>
  <c r="H5088" i="1"/>
  <c r="K5088" i="1"/>
  <c r="H5089" i="1"/>
  <c r="K5089" i="1"/>
  <c r="H5090" i="1"/>
  <c r="K5090" i="1"/>
  <c r="H5091" i="1"/>
  <c r="K5091" i="1"/>
  <c r="H5092" i="1"/>
  <c r="K5092" i="1"/>
  <c r="H5093" i="1"/>
  <c r="K5093" i="1"/>
  <c r="H5094" i="1"/>
  <c r="K5094" i="1"/>
  <c r="H5095" i="1"/>
  <c r="K5095" i="1"/>
  <c r="H5096" i="1"/>
  <c r="K5096" i="1"/>
  <c r="H5097" i="1"/>
  <c r="K5097" i="1"/>
  <c r="H5098" i="1"/>
  <c r="K5098" i="1"/>
  <c r="H5099" i="1"/>
  <c r="K5099" i="1"/>
  <c r="H5100" i="1"/>
  <c r="K5100" i="1"/>
  <c r="H5101" i="1"/>
  <c r="K5101" i="1"/>
  <c r="H5102" i="1"/>
  <c r="K5102" i="1"/>
  <c r="H5103" i="1"/>
  <c r="K5103" i="1"/>
  <c r="H5104" i="1"/>
  <c r="K5104" i="1"/>
  <c r="H5105" i="1"/>
  <c r="K5105" i="1"/>
  <c r="H5106" i="1"/>
  <c r="K5106" i="1"/>
  <c r="H5107" i="1"/>
  <c r="K5107" i="1"/>
  <c r="H5108" i="1"/>
  <c r="K5108" i="1"/>
  <c r="H5109" i="1"/>
  <c r="K5109" i="1"/>
  <c r="H5110" i="1"/>
  <c r="K5110" i="1"/>
  <c r="H5111" i="1"/>
  <c r="K5111" i="1"/>
  <c r="H5112" i="1"/>
  <c r="K5112" i="1"/>
  <c r="H5113" i="1"/>
  <c r="K5113" i="1"/>
  <c r="H5114" i="1"/>
  <c r="K5114" i="1"/>
  <c r="H5115" i="1"/>
  <c r="K5115" i="1"/>
  <c r="H5116" i="1"/>
  <c r="K5116" i="1"/>
  <c r="H5117" i="1"/>
  <c r="K5117" i="1"/>
  <c r="H5118" i="1"/>
  <c r="K5118" i="1"/>
  <c r="H5119" i="1"/>
  <c r="K5119" i="1"/>
  <c r="H5120" i="1"/>
  <c r="K5120" i="1"/>
  <c r="H5121" i="1"/>
  <c r="K5121" i="1"/>
  <c r="H5122" i="1"/>
  <c r="K5122" i="1"/>
  <c r="H5123" i="1"/>
  <c r="K5123" i="1"/>
  <c r="H5124" i="1"/>
  <c r="K5124" i="1"/>
  <c r="H5125" i="1"/>
  <c r="K5125" i="1"/>
  <c r="H5126" i="1"/>
  <c r="K5126" i="1"/>
  <c r="H5127" i="1"/>
  <c r="K5127" i="1"/>
  <c r="H5128" i="1"/>
  <c r="K5128" i="1"/>
  <c r="H5129" i="1"/>
  <c r="K5129" i="1"/>
  <c r="H5130" i="1"/>
  <c r="K5130" i="1"/>
  <c r="H5131" i="1"/>
  <c r="K5131" i="1"/>
  <c r="H5132" i="1"/>
  <c r="K5132" i="1"/>
  <c r="H5133" i="1"/>
  <c r="K5133" i="1"/>
  <c r="H5134" i="1"/>
  <c r="K5134" i="1"/>
  <c r="H5135" i="1"/>
  <c r="K5135" i="1"/>
  <c r="H5136" i="1"/>
  <c r="K5136" i="1"/>
  <c r="H5137" i="1"/>
  <c r="K5137" i="1"/>
  <c r="H5138" i="1"/>
  <c r="K5138" i="1"/>
  <c r="H5139" i="1"/>
  <c r="K5139" i="1"/>
  <c r="H5140" i="1"/>
  <c r="K5140" i="1"/>
  <c r="H5141" i="1"/>
  <c r="K5141" i="1"/>
  <c r="H5142" i="1"/>
  <c r="K5142" i="1"/>
  <c r="H5143" i="1"/>
  <c r="K5143" i="1"/>
  <c r="H5144" i="1"/>
  <c r="K5144" i="1"/>
  <c r="H5145" i="1"/>
  <c r="K5145" i="1"/>
  <c r="H5146" i="1"/>
  <c r="K5146" i="1"/>
  <c r="H5147" i="1"/>
  <c r="K5147" i="1"/>
  <c r="H5148" i="1"/>
  <c r="K5148" i="1"/>
  <c r="H5149" i="1"/>
  <c r="K5149" i="1"/>
  <c r="H5150" i="1"/>
  <c r="K5150" i="1"/>
  <c r="H5151" i="1"/>
  <c r="K5151" i="1"/>
  <c r="H5152" i="1"/>
  <c r="K5152" i="1"/>
  <c r="H5153" i="1"/>
  <c r="K5153" i="1"/>
  <c r="H5154" i="1"/>
  <c r="K5154" i="1"/>
  <c r="H5155" i="1"/>
  <c r="K5155" i="1"/>
  <c r="H5156" i="1"/>
  <c r="K5156" i="1"/>
  <c r="H5157" i="1"/>
  <c r="K5157" i="1"/>
  <c r="H5158" i="1"/>
  <c r="K5158" i="1"/>
  <c r="H5159" i="1"/>
  <c r="K5159" i="1"/>
  <c r="H5160" i="1"/>
  <c r="K5160" i="1"/>
  <c r="H5161" i="1"/>
  <c r="K5161" i="1"/>
  <c r="H5162" i="1"/>
  <c r="K5162" i="1"/>
  <c r="H5163" i="1"/>
  <c r="K5163" i="1"/>
  <c r="H5164" i="1"/>
  <c r="K5164" i="1"/>
  <c r="H5165" i="1"/>
  <c r="K5165" i="1"/>
  <c r="H5166" i="1"/>
  <c r="K5166" i="1"/>
  <c r="H5167" i="1"/>
  <c r="K5167" i="1"/>
  <c r="H5168" i="1"/>
  <c r="K5168" i="1"/>
  <c r="H5169" i="1"/>
  <c r="K5169" i="1"/>
  <c r="H5170" i="1"/>
  <c r="K5170" i="1"/>
  <c r="H5171" i="1"/>
  <c r="K5171" i="1"/>
  <c r="H5172" i="1"/>
  <c r="K5172" i="1"/>
  <c r="H5173" i="1"/>
  <c r="K5173" i="1"/>
  <c r="H5174" i="1"/>
  <c r="K5174" i="1"/>
  <c r="H5175" i="1"/>
  <c r="K5175" i="1"/>
  <c r="H5176" i="1"/>
  <c r="K5176" i="1"/>
  <c r="H5177" i="1"/>
  <c r="K5177" i="1"/>
  <c r="H5178" i="1"/>
  <c r="K5178" i="1"/>
  <c r="H5179" i="1"/>
  <c r="K5179" i="1"/>
  <c r="H5180" i="1"/>
  <c r="K5180" i="1"/>
  <c r="H5181" i="1"/>
  <c r="K5181" i="1"/>
  <c r="H5182" i="1"/>
  <c r="K5182" i="1"/>
  <c r="H5183" i="1"/>
  <c r="K5183" i="1"/>
  <c r="H5184" i="1"/>
  <c r="K5184" i="1"/>
  <c r="H5185" i="1"/>
  <c r="K5185" i="1"/>
  <c r="H5186" i="1"/>
  <c r="K5186" i="1"/>
  <c r="H5187" i="1"/>
  <c r="K5187" i="1"/>
  <c r="H5188" i="1"/>
  <c r="K5188" i="1"/>
  <c r="H5189" i="1"/>
  <c r="K5189" i="1"/>
  <c r="H5190" i="1"/>
  <c r="K5190" i="1"/>
  <c r="H5191" i="1"/>
  <c r="K5191" i="1"/>
  <c r="H5192" i="1"/>
  <c r="K5192" i="1"/>
  <c r="H5193" i="1"/>
  <c r="K5193" i="1"/>
  <c r="H5194" i="1"/>
  <c r="K5194" i="1"/>
  <c r="H5195" i="1"/>
  <c r="K5195" i="1"/>
  <c r="H5196" i="1"/>
  <c r="K5196" i="1"/>
  <c r="H5197" i="1"/>
  <c r="K5197" i="1"/>
  <c r="H5198" i="1"/>
  <c r="K5198" i="1"/>
  <c r="H5199" i="1"/>
  <c r="K5199" i="1"/>
  <c r="H5200" i="1"/>
  <c r="K5200" i="1"/>
  <c r="H5201" i="1"/>
  <c r="K5201" i="1"/>
  <c r="H5202" i="1"/>
  <c r="K5202" i="1"/>
  <c r="H5203" i="1"/>
  <c r="K5203" i="1"/>
  <c r="H5204" i="1"/>
  <c r="K5204" i="1"/>
  <c r="H5205" i="1"/>
  <c r="K5205" i="1"/>
  <c r="H5206" i="1"/>
  <c r="K5206" i="1"/>
  <c r="H5207" i="1"/>
  <c r="K5207" i="1"/>
  <c r="H5208" i="1"/>
  <c r="K5208" i="1"/>
  <c r="H5209" i="1"/>
  <c r="K5209" i="1"/>
  <c r="H5210" i="1"/>
  <c r="K5210" i="1"/>
  <c r="H5211" i="1"/>
  <c r="K5211" i="1"/>
  <c r="H5212" i="1"/>
  <c r="K5212" i="1"/>
  <c r="H5213" i="1"/>
  <c r="K5213" i="1"/>
  <c r="H5214" i="1"/>
  <c r="K5214" i="1"/>
  <c r="H5215" i="1"/>
  <c r="K5215" i="1"/>
  <c r="H5216" i="1"/>
  <c r="K5216" i="1"/>
  <c r="H5217" i="1"/>
  <c r="K5217" i="1"/>
  <c r="H5218" i="1"/>
  <c r="K5218" i="1"/>
  <c r="H5219" i="1"/>
  <c r="K5219" i="1"/>
  <c r="H5220" i="1"/>
  <c r="K5220" i="1"/>
  <c r="H5221" i="1"/>
  <c r="K5221" i="1"/>
  <c r="H5222" i="1"/>
  <c r="K5222" i="1"/>
  <c r="H5223" i="1"/>
  <c r="K5223" i="1"/>
  <c r="H5224" i="1"/>
  <c r="K5224" i="1"/>
  <c r="H5225" i="1"/>
  <c r="K5225" i="1"/>
  <c r="H5226" i="1"/>
  <c r="K5226" i="1"/>
  <c r="H5227" i="1"/>
  <c r="K5227" i="1"/>
  <c r="H5228" i="1"/>
  <c r="K5228" i="1"/>
  <c r="H5229" i="1"/>
  <c r="K5229" i="1"/>
  <c r="H5230" i="1"/>
  <c r="K5230" i="1"/>
  <c r="H5231" i="1"/>
  <c r="K5231" i="1"/>
  <c r="H5232" i="1"/>
  <c r="K5232" i="1"/>
  <c r="H5233" i="1"/>
  <c r="K5233" i="1"/>
  <c r="H5234" i="1"/>
  <c r="K5234" i="1"/>
  <c r="H5235" i="1"/>
  <c r="K5235" i="1"/>
  <c r="H5236" i="1"/>
  <c r="K5236" i="1"/>
  <c r="H5237" i="1"/>
  <c r="K5237" i="1"/>
  <c r="H5238" i="1"/>
  <c r="K5238" i="1"/>
  <c r="H5239" i="1"/>
  <c r="K5239" i="1"/>
  <c r="H5240" i="1"/>
  <c r="K5240" i="1"/>
  <c r="H5241" i="1"/>
  <c r="K5241" i="1"/>
  <c r="H5242" i="1"/>
  <c r="K5242" i="1"/>
  <c r="H5243" i="1"/>
  <c r="K5243" i="1"/>
  <c r="H5244" i="1"/>
  <c r="K5244" i="1"/>
  <c r="H5245" i="1"/>
  <c r="K5245" i="1"/>
  <c r="H5246" i="1"/>
  <c r="K5246" i="1"/>
  <c r="H5247" i="1"/>
  <c r="K5247" i="1"/>
  <c r="H5248" i="1"/>
  <c r="K5248" i="1"/>
  <c r="H5249" i="1"/>
  <c r="K5249" i="1"/>
  <c r="H5250" i="1"/>
  <c r="K5250" i="1"/>
  <c r="H5251" i="1"/>
  <c r="K5251" i="1"/>
  <c r="H5252" i="1"/>
  <c r="K5252" i="1"/>
  <c r="H5253" i="1"/>
  <c r="K5253" i="1"/>
  <c r="H5254" i="1"/>
  <c r="K5254" i="1"/>
  <c r="H5255" i="1"/>
  <c r="K5255" i="1"/>
  <c r="H5256" i="1"/>
  <c r="K5256" i="1"/>
  <c r="H5257" i="1"/>
  <c r="K5257" i="1"/>
  <c r="H5258" i="1"/>
  <c r="K5258" i="1"/>
  <c r="H5259" i="1"/>
  <c r="K5259" i="1"/>
  <c r="H5260" i="1"/>
  <c r="K5260" i="1"/>
  <c r="H5261" i="1"/>
  <c r="K5261" i="1"/>
  <c r="H5262" i="1"/>
  <c r="K5262" i="1"/>
  <c r="H5263" i="1"/>
  <c r="K5263" i="1"/>
  <c r="H5264" i="1"/>
  <c r="K5264" i="1"/>
  <c r="H5265" i="1"/>
  <c r="K5265" i="1"/>
  <c r="H5266" i="1"/>
  <c r="K5266" i="1"/>
  <c r="H5267" i="1"/>
  <c r="K5267" i="1"/>
  <c r="H5268" i="1"/>
  <c r="K5268" i="1"/>
  <c r="H5269" i="1"/>
  <c r="K5269" i="1"/>
  <c r="H5270" i="1"/>
  <c r="K5270" i="1"/>
  <c r="H5271" i="1"/>
  <c r="K5271" i="1"/>
  <c r="H5272" i="1"/>
  <c r="K5272" i="1"/>
  <c r="H5273" i="1"/>
  <c r="K5273" i="1"/>
  <c r="H5274" i="1"/>
  <c r="K5274" i="1"/>
  <c r="H5275" i="1"/>
  <c r="K5275" i="1"/>
  <c r="H5276" i="1"/>
  <c r="K5276" i="1"/>
  <c r="H5277" i="1"/>
  <c r="K5277" i="1"/>
  <c r="H5278" i="1"/>
  <c r="K5278" i="1"/>
  <c r="H5279" i="1"/>
  <c r="K5279" i="1"/>
  <c r="H5280" i="1"/>
  <c r="K5280" i="1"/>
  <c r="H5281" i="1"/>
  <c r="K5281" i="1"/>
  <c r="H5282" i="1"/>
  <c r="K5282" i="1"/>
  <c r="H5283" i="1"/>
  <c r="K5283" i="1"/>
  <c r="H5284" i="1"/>
  <c r="K5284" i="1"/>
  <c r="H5285" i="1"/>
  <c r="K5285" i="1"/>
  <c r="H5286" i="1"/>
  <c r="K5286" i="1"/>
  <c r="H5287" i="1"/>
  <c r="K5287" i="1"/>
  <c r="H5288" i="1"/>
  <c r="K5288" i="1"/>
  <c r="H5289" i="1"/>
  <c r="K5289" i="1"/>
  <c r="H5290" i="1"/>
  <c r="K5290" i="1"/>
  <c r="H5291" i="1"/>
  <c r="K5291" i="1"/>
  <c r="H5292" i="1"/>
  <c r="K5292" i="1"/>
  <c r="H5293" i="1"/>
  <c r="K5293" i="1"/>
  <c r="H5294" i="1"/>
  <c r="K5294" i="1"/>
  <c r="H5295" i="1"/>
  <c r="K5295" i="1"/>
  <c r="H5296" i="1"/>
  <c r="K5296" i="1"/>
  <c r="H5297" i="1"/>
  <c r="K5297" i="1"/>
  <c r="H5298" i="1"/>
  <c r="K5298" i="1"/>
  <c r="H5299" i="1"/>
  <c r="K5299" i="1"/>
  <c r="H5300" i="1"/>
  <c r="K5300" i="1"/>
  <c r="H5301" i="1"/>
  <c r="K5301" i="1"/>
  <c r="H5302" i="1"/>
  <c r="K5302" i="1"/>
  <c r="H5303" i="1"/>
  <c r="K5303" i="1"/>
  <c r="H5304" i="1"/>
  <c r="K5304" i="1"/>
  <c r="H5305" i="1"/>
  <c r="K5305" i="1"/>
  <c r="H5306" i="1"/>
  <c r="K5306" i="1"/>
  <c r="H5307" i="1"/>
  <c r="K5307" i="1"/>
  <c r="H5308" i="1"/>
  <c r="K5308" i="1"/>
  <c r="H5309" i="1"/>
  <c r="K5309" i="1"/>
  <c r="H5310" i="1"/>
  <c r="K5310" i="1"/>
  <c r="H5311" i="1"/>
  <c r="K5311" i="1"/>
  <c r="H5312" i="1"/>
  <c r="K5312" i="1"/>
  <c r="H5313" i="1"/>
  <c r="K5313" i="1"/>
  <c r="H5314" i="1"/>
  <c r="K5314" i="1"/>
  <c r="H5315" i="1"/>
  <c r="K5315" i="1"/>
  <c r="H5316" i="1"/>
  <c r="K5316" i="1"/>
  <c r="H5317" i="1"/>
  <c r="K5317" i="1"/>
  <c r="H5318" i="1"/>
  <c r="K5318" i="1"/>
  <c r="H5319" i="1"/>
  <c r="K5319" i="1"/>
  <c r="H5320" i="1"/>
  <c r="K5320" i="1"/>
  <c r="H5321" i="1"/>
  <c r="K5321" i="1"/>
  <c r="H5322" i="1"/>
  <c r="K5322" i="1"/>
  <c r="H5323" i="1"/>
  <c r="K5323" i="1"/>
  <c r="H5324" i="1"/>
  <c r="K5324" i="1"/>
  <c r="H5325" i="1"/>
  <c r="K5325" i="1"/>
  <c r="H5326" i="1"/>
  <c r="K5326" i="1"/>
  <c r="H5327" i="1"/>
  <c r="K5327" i="1"/>
  <c r="H5328" i="1"/>
  <c r="K5328" i="1"/>
  <c r="H5329" i="1"/>
  <c r="K5329" i="1"/>
  <c r="H5330" i="1"/>
  <c r="K5330" i="1"/>
  <c r="H5331" i="1"/>
  <c r="K5331" i="1"/>
  <c r="H5332" i="1"/>
  <c r="K5332" i="1"/>
  <c r="H5333" i="1"/>
  <c r="K5333" i="1"/>
  <c r="H5334" i="1"/>
  <c r="K5334" i="1"/>
  <c r="H5335" i="1"/>
  <c r="K5335" i="1"/>
  <c r="H5336" i="1"/>
  <c r="K5336" i="1"/>
  <c r="H5337" i="1"/>
  <c r="K5337" i="1"/>
  <c r="H5338" i="1"/>
  <c r="K5338" i="1"/>
  <c r="H5339" i="1"/>
  <c r="K5339" i="1"/>
  <c r="H5340" i="1"/>
  <c r="K5340" i="1"/>
  <c r="H5341" i="1"/>
  <c r="K5341" i="1"/>
  <c r="H5342" i="1"/>
  <c r="K5342" i="1"/>
  <c r="H5343" i="1"/>
  <c r="K5343" i="1"/>
  <c r="H5344" i="1"/>
  <c r="K5344" i="1"/>
  <c r="H5345" i="1"/>
  <c r="K5345" i="1"/>
  <c r="H5346" i="1"/>
  <c r="K5346" i="1"/>
  <c r="H5347" i="1"/>
  <c r="K5347" i="1"/>
  <c r="H5348" i="1"/>
  <c r="K5348" i="1"/>
  <c r="H5349" i="1"/>
  <c r="K5349" i="1"/>
  <c r="H5350" i="1"/>
  <c r="K5350" i="1"/>
  <c r="H5351" i="1"/>
  <c r="K5351" i="1"/>
  <c r="H5352" i="1"/>
  <c r="K5352" i="1"/>
  <c r="H5353" i="1"/>
  <c r="K5353" i="1"/>
  <c r="H5354" i="1"/>
  <c r="K5354" i="1"/>
  <c r="H5355" i="1"/>
  <c r="K5355" i="1"/>
  <c r="H5356" i="1"/>
  <c r="K5356" i="1"/>
  <c r="H5357" i="1"/>
  <c r="K5357" i="1"/>
  <c r="H5358" i="1"/>
  <c r="K5358" i="1"/>
  <c r="H5359" i="1"/>
  <c r="K5359" i="1"/>
  <c r="H5360" i="1"/>
  <c r="K5360" i="1"/>
  <c r="H5361" i="1"/>
  <c r="K5361" i="1"/>
  <c r="H5362" i="1"/>
  <c r="K5362" i="1"/>
  <c r="H5363" i="1"/>
  <c r="K5363" i="1"/>
  <c r="H5364" i="1"/>
  <c r="K5364" i="1"/>
  <c r="H5365" i="1"/>
  <c r="K5365" i="1"/>
  <c r="H5366" i="1"/>
  <c r="K5366" i="1"/>
  <c r="H5367" i="1"/>
  <c r="K5367" i="1"/>
  <c r="H5368" i="1"/>
  <c r="K5368" i="1"/>
  <c r="H5369" i="1"/>
  <c r="K5369" i="1"/>
  <c r="H5370" i="1"/>
  <c r="K5370" i="1"/>
  <c r="H5371" i="1"/>
  <c r="K5371" i="1"/>
  <c r="H5372" i="1"/>
  <c r="K5372" i="1"/>
  <c r="H5373" i="1"/>
  <c r="K5373" i="1"/>
  <c r="H5374" i="1"/>
  <c r="K5374" i="1"/>
  <c r="H5375" i="1"/>
  <c r="K5375" i="1"/>
  <c r="H5376" i="1"/>
  <c r="K5376" i="1"/>
  <c r="H5377" i="1"/>
  <c r="K5377" i="1"/>
  <c r="H5378" i="1"/>
  <c r="K5378" i="1"/>
  <c r="H5379" i="1"/>
  <c r="K5379" i="1"/>
  <c r="H5380" i="1"/>
  <c r="K5380" i="1"/>
  <c r="H5381" i="1"/>
  <c r="K5381" i="1"/>
  <c r="H5382" i="1"/>
  <c r="K5382" i="1"/>
  <c r="H5383" i="1"/>
  <c r="K5383" i="1"/>
  <c r="H5384" i="1"/>
  <c r="K5384" i="1"/>
  <c r="H5385" i="1"/>
  <c r="K5385" i="1"/>
  <c r="H5386" i="1"/>
  <c r="K5386" i="1"/>
  <c r="H5387" i="1"/>
  <c r="K5387" i="1"/>
  <c r="H5388" i="1"/>
  <c r="K5388" i="1"/>
  <c r="H5389" i="1"/>
  <c r="K5389" i="1"/>
  <c r="H5390" i="1"/>
  <c r="K5390" i="1"/>
  <c r="H5391" i="1"/>
  <c r="K5391" i="1"/>
  <c r="H5392" i="1"/>
  <c r="K5392" i="1"/>
  <c r="H5393" i="1"/>
  <c r="K5393" i="1"/>
  <c r="H5394" i="1"/>
  <c r="K5394" i="1"/>
  <c r="H5395" i="1"/>
  <c r="K5395" i="1"/>
  <c r="H5396" i="1"/>
  <c r="K5396" i="1"/>
  <c r="H5397" i="1"/>
  <c r="K5397" i="1"/>
  <c r="H5398" i="1"/>
  <c r="K5398" i="1"/>
  <c r="H5399" i="1"/>
  <c r="K5399" i="1"/>
  <c r="H5400" i="1"/>
  <c r="K5400" i="1"/>
  <c r="H5401" i="1"/>
  <c r="K5401" i="1"/>
  <c r="H5402" i="1"/>
  <c r="K5402" i="1"/>
  <c r="H5403" i="1"/>
  <c r="K5403" i="1"/>
  <c r="H5404" i="1"/>
  <c r="K5404" i="1"/>
  <c r="H5405" i="1"/>
  <c r="K5405" i="1"/>
  <c r="H5406" i="1"/>
  <c r="K5406" i="1"/>
  <c r="H5407" i="1"/>
  <c r="K5407" i="1"/>
  <c r="H5408" i="1"/>
  <c r="K5408" i="1"/>
  <c r="H5409" i="1"/>
  <c r="K5409" i="1"/>
  <c r="H5410" i="1"/>
  <c r="K5410" i="1"/>
  <c r="H5411" i="1"/>
  <c r="K5411" i="1"/>
  <c r="H5412" i="1"/>
  <c r="K5412" i="1"/>
  <c r="H5413" i="1"/>
  <c r="K5413" i="1"/>
  <c r="H5414" i="1"/>
  <c r="K5414" i="1"/>
  <c r="H5415" i="1"/>
  <c r="K5415" i="1"/>
  <c r="H5416" i="1"/>
  <c r="K5416" i="1"/>
  <c r="H5417" i="1"/>
  <c r="K5417" i="1"/>
  <c r="H5418" i="1"/>
  <c r="K5418" i="1"/>
  <c r="H5419" i="1"/>
  <c r="K5419" i="1"/>
  <c r="H5420" i="1"/>
  <c r="K5420" i="1"/>
  <c r="H5421" i="1"/>
  <c r="K5421" i="1"/>
  <c r="H5422" i="1"/>
  <c r="K5422" i="1"/>
  <c r="H5423" i="1"/>
  <c r="K5423" i="1"/>
  <c r="H5424" i="1"/>
  <c r="K5424" i="1"/>
  <c r="H5425" i="1"/>
  <c r="K5425" i="1"/>
  <c r="H5426" i="1"/>
  <c r="K5426" i="1"/>
  <c r="H5427" i="1"/>
  <c r="K5427" i="1"/>
  <c r="H5428" i="1"/>
  <c r="K5428" i="1"/>
  <c r="H5429" i="1"/>
  <c r="K5429" i="1"/>
  <c r="H5430" i="1"/>
  <c r="K5430" i="1"/>
  <c r="H5431" i="1"/>
  <c r="K5431" i="1"/>
  <c r="H5432" i="1"/>
  <c r="K5432" i="1"/>
  <c r="H5433" i="1"/>
  <c r="K5433" i="1"/>
  <c r="H5434" i="1"/>
  <c r="K5434" i="1"/>
  <c r="H5435" i="1"/>
  <c r="K5435" i="1"/>
  <c r="H5436" i="1"/>
  <c r="K5436" i="1"/>
  <c r="H5437" i="1"/>
  <c r="K5437" i="1"/>
  <c r="H5438" i="1"/>
  <c r="K5438" i="1"/>
  <c r="H5439" i="1"/>
  <c r="K5439" i="1"/>
  <c r="H5440" i="1"/>
  <c r="K5440" i="1"/>
  <c r="H5441" i="1"/>
  <c r="K5441" i="1"/>
  <c r="H5442" i="1"/>
  <c r="K5442" i="1"/>
  <c r="H5443" i="1"/>
  <c r="K5443" i="1"/>
  <c r="H5444" i="1"/>
  <c r="K5444" i="1"/>
  <c r="H5445" i="1"/>
  <c r="K5445" i="1"/>
  <c r="H5446" i="1"/>
  <c r="K5446" i="1"/>
  <c r="H5447" i="1"/>
  <c r="K5447" i="1"/>
  <c r="H5448" i="1"/>
  <c r="K5448" i="1"/>
  <c r="H5449" i="1"/>
  <c r="K5449" i="1"/>
  <c r="H5450" i="1"/>
  <c r="K5450" i="1"/>
  <c r="H5451" i="1"/>
  <c r="K5451" i="1"/>
  <c r="H5452" i="1"/>
  <c r="K5452" i="1"/>
  <c r="H5453" i="1"/>
  <c r="K5453" i="1"/>
  <c r="H5454" i="1"/>
  <c r="K5454" i="1"/>
  <c r="H5455" i="1"/>
  <c r="K5455" i="1"/>
  <c r="H5456" i="1"/>
  <c r="K5456" i="1"/>
  <c r="H5457" i="1"/>
  <c r="K5457" i="1"/>
  <c r="H5458" i="1"/>
  <c r="K5458" i="1"/>
  <c r="H5459" i="1"/>
  <c r="K5459" i="1"/>
  <c r="H5460" i="1"/>
  <c r="K5460" i="1"/>
  <c r="H5461" i="1"/>
  <c r="K5461" i="1"/>
  <c r="H5462" i="1"/>
  <c r="K5462" i="1"/>
  <c r="H5463" i="1"/>
  <c r="K5463" i="1"/>
  <c r="H5464" i="1"/>
  <c r="K5464" i="1"/>
  <c r="H5465" i="1"/>
  <c r="K5465" i="1"/>
  <c r="H5466" i="1"/>
  <c r="K5466" i="1"/>
  <c r="H5467" i="1"/>
  <c r="K5467" i="1"/>
  <c r="H5468" i="1"/>
  <c r="K5468" i="1"/>
  <c r="H5469" i="1"/>
  <c r="K5469" i="1"/>
  <c r="H5470" i="1"/>
  <c r="K5470" i="1"/>
  <c r="H5471" i="1"/>
  <c r="K5471" i="1"/>
  <c r="H5472" i="1"/>
  <c r="K5472" i="1"/>
  <c r="H5473" i="1"/>
  <c r="K5473" i="1"/>
  <c r="H5474" i="1"/>
  <c r="K5474" i="1"/>
  <c r="H5475" i="1"/>
  <c r="K5475" i="1"/>
  <c r="H5476" i="1"/>
  <c r="K5476" i="1"/>
  <c r="H5477" i="1"/>
  <c r="K5477" i="1"/>
  <c r="H5478" i="1"/>
  <c r="K5478" i="1"/>
  <c r="H5479" i="1"/>
  <c r="K5479" i="1"/>
  <c r="H5480" i="1"/>
  <c r="K5480" i="1"/>
  <c r="H5481" i="1"/>
  <c r="K5481" i="1"/>
  <c r="H5482" i="1"/>
  <c r="K5482" i="1"/>
  <c r="H5483" i="1"/>
  <c r="K5483" i="1"/>
  <c r="H5484" i="1"/>
  <c r="K5484" i="1"/>
  <c r="H5485" i="1"/>
  <c r="K5485" i="1"/>
  <c r="H5486" i="1"/>
  <c r="K5486" i="1"/>
  <c r="H5487" i="1"/>
  <c r="K5487" i="1"/>
  <c r="H5488" i="1"/>
  <c r="K5488" i="1"/>
  <c r="H5489" i="1"/>
  <c r="K5489" i="1"/>
  <c r="H5490" i="1"/>
  <c r="K5490" i="1"/>
  <c r="H5491" i="1"/>
  <c r="K5491" i="1"/>
  <c r="H5492" i="1"/>
  <c r="K5492" i="1"/>
  <c r="H5493" i="1"/>
  <c r="K5493" i="1"/>
  <c r="H5494" i="1"/>
  <c r="K5494" i="1"/>
  <c r="H5495" i="1"/>
  <c r="K5495" i="1"/>
  <c r="H5496" i="1"/>
  <c r="K5496" i="1"/>
  <c r="H5497" i="1"/>
  <c r="K5497" i="1"/>
  <c r="H5498" i="1"/>
  <c r="K5498" i="1"/>
  <c r="H5499" i="1"/>
  <c r="K5499" i="1"/>
  <c r="H5500" i="1"/>
  <c r="K5500" i="1"/>
  <c r="H5501" i="1"/>
  <c r="K5501" i="1"/>
  <c r="H5502" i="1"/>
  <c r="K5502" i="1"/>
  <c r="H5503" i="1"/>
  <c r="K5503" i="1"/>
  <c r="H5504" i="1"/>
  <c r="K5504" i="1"/>
  <c r="H5505" i="1"/>
  <c r="K5505" i="1"/>
  <c r="H5506" i="1"/>
  <c r="K5506" i="1"/>
  <c r="H5507" i="1"/>
  <c r="K5507" i="1"/>
  <c r="H5508" i="1"/>
  <c r="K5508" i="1"/>
  <c r="H5509" i="1"/>
  <c r="K5509" i="1"/>
  <c r="H5510" i="1"/>
  <c r="K5510" i="1"/>
  <c r="H5511" i="1"/>
  <c r="K5511" i="1"/>
  <c r="H5512" i="1"/>
  <c r="K5512" i="1"/>
  <c r="H5513" i="1"/>
  <c r="K5513" i="1"/>
  <c r="H5514" i="1"/>
  <c r="K5514" i="1"/>
  <c r="H5515" i="1"/>
  <c r="K5515" i="1"/>
  <c r="H5516" i="1"/>
  <c r="K5516" i="1"/>
  <c r="H5517" i="1"/>
  <c r="K5517" i="1"/>
  <c r="H5518" i="1"/>
  <c r="K5518" i="1"/>
  <c r="H5519" i="1"/>
  <c r="K5519" i="1"/>
  <c r="H5520" i="1"/>
  <c r="K5520" i="1"/>
  <c r="H5521" i="1"/>
  <c r="K5521" i="1"/>
  <c r="H5522" i="1"/>
  <c r="K5522" i="1"/>
  <c r="H5523" i="1"/>
  <c r="K5523" i="1"/>
  <c r="H5524" i="1"/>
  <c r="K5524" i="1"/>
  <c r="H5525" i="1"/>
  <c r="K5525" i="1"/>
  <c r="H5526" i="1"/>
  <c r="K5526" i="1"/>
  <c r="H5527" i="1"/>
  <c r="K5527" i="1"/>
  <c r="H5528" i="1"/>
  <c r="K5528" i="1"/>
  <c r="H5529" i="1"/>
  <c r="K5529" i="1"/>
  <c r="H5530" i="1"/>
  <c r="K5530" i="1"/>
  <c r="H5531" i="1"/>
  <c r="K5531" i="1"/>
  <c r="H5532" i="1"/>
  <c r="K5532" i="1"/>
  <c r="H5533" i="1"/>
  <c r="K5533" i="1"/>
  <c r="H5534" i="1"/>
  <c r="K5534" i="1"/>
  <c r="H5535" i="1"/>
  <c r="K5535" i="1"/>
  <c r="H5536" i="1"/>
  <c r="K5536" i="1"/>
  <c r="H5537" i="1"/>
  <c r="K5537" i="1"/>
  <c r="H5538" i="1"/>
  <c r="K5538" i="1"/>
  <c r="H5539" i="1"/>
  <c r="K5539" i="1"/>
  <c r="H5540" i="1"/>
  <c r="K5540" i="1"/>
  <c r="H5541" i="1"/>
  <c r="K5541" i="1"/>
  <c r="H5542" i="1"/>
  <c r="K5542" i="1"/>
  <c r="H5543" i="1"/>
  <c r="K5543" i="1"/>
  <c r="H5544" i="1"/>
  <c r="K5544" i="1"/>
  <c r="H5545" i="1"/>
  <c r="K5545" i="1"/>
  <c r="H5546" i="1"/>
  <c r="K5546" i="1"/>
  <c r="H5547" i="1"/>
  <c r="K5547" i="1"/>
  <c r="H5548" i="1"/>
  <c r="K5548" i="1"/>
  <c r="H5549" i="1"/>
  <c r="K5549" i="1"/>
  <c r="H5550" i="1"/>
  <c r="K5550" i="1"/>
  <c r="H5551" i="1"/>
  <c r="K5551" i="1"/>
  <c r="H5552" i="1"/>
  <c r="K5552" i="1"/>
  <c r="H5553" i="1"/>
  <c r="K5553" i="1"/>
  <c r="H5554" i="1"/>
  <c r="K5554" i="1"/>
  <c r="H5555" i="1"/>
  <c r="K5555" i="1"/>
  <c r="H5556" i="1"/>
  <c r="K5556" i="1"/>
  <c r="H5557" i="1"/>
  <c r="K5557" i="1"/>
  <c r="H5558" i="1"/>
  <c r="K5558" i="1"/>
  <c r="H5559" i="1"/>
  <c r="K5559" i="1"/>
  <c r="H5560" i="1"/>
  <c r="K5560" i="1"/>
  <c r="H5561" i="1"/>
  <c r="K5561" i="1"/>
  <c r="H5562" i="1"/>
  <c r="K5562" i="1"/>
  <c r="H5563" i="1"/>
  <c r="K5563" i="1"/>
  <c r="H5564" i="1"/>
  <c r="K5564" i="1"/>
  <c r="H5565" i="1"/>
  <c r="K5565" i="1"/>
  <c r="H5566" i="1"/>
  <c r="K5566" i="1"/>
  <c r="H5567" i="1"/>
  <c r="K5567" i="1"/>
  <c r="H5568" i="1"/>
  <c r="K5568" i="1"/>
  <c r="H5569" i="1"/>
  <c r="K5569" i="1"/>
  <c r="H5570" i="1"/>
  <c r="K5570" i="1"/>
  <c r="H5571" i="1"/>
  <c r="K5571" i="1"/>
  <c r="H5572" i="1"/>
  <c r="K5572" i="1"/>
  <c r="H5573" i="1"/>
  <c r="K5573" i="1"/>
  <c r="H5574" i="1"/>
  <c r="K5574" i="1"/>
  <c r="H5575" i="1"/>
  <c r="K5575" i="1"/>
  <c r="H5576" i="1"/>
  <c r="K5576" i="1"/>
  <c r="H5577" i="1"/>
  <c r="K5577" i="1"/>
  <c r="H5578" i="1"/>
  <c r="K5578" i="1"/>
  <c r="H5579" i="1"/>
  <c r="K5579" i="1"/>
  <c r="H5580" i="1"/>
  <c r="K5580" i="1"/>
  <c r="H5581" i="1"/>
  <c r="K5581" i="1"/>
  <c r="H5582" i="1"/>
  <c r="K5582" i="1"/>
  <c r="H5583" i="1"/>
  <c r="K5583" i="1"/>
  <c r="H5584" i="1"/>
  <c r="K5584" i="1"/>
  <c r="H5585" i="1"/>
  <c r="K5585" i="1"/>
  <c r="H5586" i="1"/>
  <c r="K5586" i="1"/>
  <c r="H5587" i="1"/>
  <c r="K5587" i="1"/>
  <c r="H5588" i="1"/>
  <c r="K5588" i="1"/>
  <c r="H5589" i="1"/>
  <c r="K5589" i="1"/>
  <c r="H5590" i="1"/>
  <c r="K5590" i="1"/>
  <c r="H5591" i="1"/>
  <c r="K5591" i="1"/>
  <c r="H5592" i="1"/>
  <c r="K5592" i="1"/>
  <c r="H5593" i="1"/>
  <c r="K5593" i="1"/>
  <c r="H5594" i="1"/>
  <c r="K5594" i="1"/>
  <c r="H5595" i="1"/>
  <c r="K5595" i="1"/>
  <c r="H5596" i="1"/>
  <c r="K5596" i="1"/>
  <c r="H5597" i="1"/>
  <c r="K5597" i="1"/>
  <c r="H5598" i="1"/>
  <c r="K5598" i="1"/>
  <c r="H5599" i="1"/>
  <c r="K5599" i="1"/>
  <c r="H5600" i="1"/>
  <c r="K5600" i="1"/>
  <c r="H5601" i="1"/>
  <c r="K5601" i="1"/>
  <c r="H5602" i="1"/>
  <c r="K5602" i="1"/>
  <c r="H5603" i="1"/>
  <c r="K5603" i="1"/>
  <c r="H5604" i="1"/>
  <c r="K5604" i="1"/>
  <c r="H5605" i="1"/>
  <c r="K5605" i="1"/>
  <c r="H5606" i="1"/>
  <c r="K5606" i="1"/>
  <c r="H5607" i="1"/>
  <c r="K5607" i="1"/>
  <c r="H5608" i="1"/>
  <c r="K5608" i="1"/>
  <c r="H5609" i="1"/>
  <c r="K5609" i="1"/>
  <c r="H5610" i="1"/>
  <c r="K5610" i="1"/>
  <c r="H5611" i="1"/>
  <c r="K5611" i="1"/>
  <c r="H5612" i="1"/>
  <c r="K5612" i="1"/>
  <c r="H5613" i="1"/>
  <c r="K5613" i="1"/>
  <c r="H5614" i="1"/>
  <c r="K5614" i="1"/>
  <c r="H5615" i="1"/>
  <c r="K5615" i="1"/>
  <c r="H5616" i="1"/>
  <c r="K5616" i="1"/>
  <c r="H5617" i="1"/>
  <c r="K5617" i="1"/>
  <c r="H5618" i="1"/>
  <c r="K5618" i="1"/>
  <c r="H5619" i="1"/>
  <c r="K5619" i="1"/>
  <c r="H5620" i="1"/>
  <c r="K5620" i="1"/>
  <c r="H5621" i="1"/>
  <c r="K5621" i="1"/>
  <c r="H5622" i="1"/>
  <c r="K5622" i="1"/>
  <c r="H5623" i="1"/>
  <c r="K5623" i="1"/>
  <c r="H5624" i="1"/>
  <c r="K5624" i="1"/>
  <c r="H5625" i="1"/>
  <c r="K5625" i="1"/>
  <c r="H5626" i="1"/>
  <c r="K5626" i="1"/>
  <c r="H5627" i="1"/>
  <c r="K5627" i="1"/>
  <c r="H5628" i="1"/>
  <c r="K5628" i="1"/>
  <c r="H5629" i="1"/>
  <c r="K5629" i="1"/>
  <c r="H5630" i="1"/>
  <c r="K5630" i="1"/>
  <c r="H5631" i="1"/>
  <c r="K5631" i="1"/>
  <c r="H5632" i="1"/>
  <c r="K5632" i="1"/>
  <c r="H5633" i="1"/>
  <c r="K5633" i="1"/>
  <c r="H5634" i="1"/>
  <c r="K5634" i="1"/>
  <c r="H5635" i="1"/>
  <c r="K5635" i="1"/>
  <c r="H5636" i="1"/>
  <c r="K5636" i="1"/>
  <c r="H5637" i="1"/>
  <c r="K5637" i="1"/>
  <c r="H5638" i="1"/>
  <c r="K5638" i="1"/>
  <c r="H5639" i="1"/>
  <c r="K5639" i="1"/>
  <c r="H5640" i="1"/>
  <c r="K5640" i="1"/>
  <c r="H5641" i="1"/>
  <c r="K5641" i="1"/>
  <c r="H5642" i="1"/>
  <c r="K5642" i="1"/>
  <c r="H5643" i="1"/>
  <c r="K5643" i="1"/>
  <c r="H5644" i="1"/>
  <c r="K5644" i="1"/>
  <c r="H5645" i="1"/>
  <c r="K5645" i="1"/>
  <c r="H5646" i="1"/>
  <c r="K5646" i="1"/>
  <c r="H5647" i="1"/>
  <c r="K5647" i="1"/>
  <c r="H5648" i="1"/>
  <c r="K5648" i="1"/>
  <c r="H5649" i="1"/>
  <c r="K5649" i="1"/>
  <c r="H5650" i="1"/>
  <c r="K5650" i="1"/>
  <c r="H5651" i="1"/>
  <c r="K5651" i="1"/>
  <c r="H5652" i="1"/>
  <c r="K5652" i="1"/>
  <c r="H5653" i="1"/>
  <c r="K5653" i="1"/>
  <c r="H5654" i="1"/>
  <c r="K5654" i="1"/>
  <c r="H5655" i="1"/>
  <c r="K5655" i="1"/>
  <c r="H5656" i="1"/>
  <c r="K5656" i="1"/>
  <c r="H5657" i="1"/>
  <c r="K5657" i="1"/>
  <c r="H5658" i="1"/>
  <c r="K5658" i="1"/>
  <c r="H5659" i="1"/>
  <c r="K5659" i="1"/>
  <c r="H5660" i="1"/>
  <c r="K5660" i="1"/>
  <c r="H5661" i="1"/>
  <c r="K5661" i="1"/>
  <c r="H5662" i="1"/>
  <c r="K5662" i="1"/>
  <c r="H5663" i="1"/>
  <c r="K5663" i="1"/>
  <c r="H5664" i="1"/>
  <c r="K5664" i="1"/>
  <c r="H5665" i="1"/>
  <c r="K5665" i="1"/>
  <c r="H5666" i="1"/>
  <c r="K5666" i="1"/>
  <c r="H5667" i="1"/>
  <c r="K5667" i="1"/>
  <c r="H5668" i="1"/>
  <c r="K5668" i="1"/>
  <c r="H5669" i="1"/>
  <c r="K5669" i="1"/>
  <c r="H5670" i="1"/>
  <c r="K5670" i="1"/>
  <c r="H5671" i="1"/>
  <c r="K5671" i="1"/>
  <c r="H5672" i="1"/>
  <c r="K5672" i="1"/>
  <c r="H5673" i="1"/>
  <c r="K5673" i="1"/>
  <c r="H5674" i="1"/>
  <c r="K5674" i="1"/>
  <c r="H5675" i="1"/>
  <c r="K5675" i="1"/>
  <c r="H5676" i="1"/>
  <c r="K5676" i="1"/>
  <c r="H5677" i="1"/>
  <c r="K5677" i="1"/>
  <c r="H5678" i="1"/>
  <c r="K5678" i="1"/>
  <c r="H5679" i="1"/>
  <c r="K5679" i="1"/>
  <c r="H5680" i="1"/>
  <c r="K5680" i="1"/>
  <c r="H5681" i="1"/>
  <c r="K5681" i="1"/>
  <c r="H5682" i="1"/>
  <c r="K5682" i="1"/>
  <c r="H5683" i="1"/>
  <c r="K5683" i="1"/>
  <c r="H5684" i="1"/>
  <c r="K5684" i="1"/>
  <c r="H5685" i="1"/>
  <c r="K5685" i="1"/>
  <c r="H5686" i="1"/>
  <c r="K5686" i="1"/>
  <c r="H5687" i="1"/>
  <c r="K5687" i="1"/>
  <c r="H5688" i="1"/>
  <c r="K5688" i="1"/>
  <c r="H5689" i="1"/>
  <c r="K5689" i="1"/>
  <c r="H5690" i="1"/>
  <c r="K5690" i="1"/>
  <c r="H5691" i="1"/>
  <c r="K5691" i="1"/>
  <c r="H5692" i="1"/>
  <c r="K5692" i="1"/>
  <c r="H5693" i="1"/>
  <c r="K5693" i="1"/>
  <c r="H5694" i="1"/>
  <c r="K5694" i="1"/>
  <c r="H5695" i="1"/>
  <c r="K5695" i="1"/>
  <c r="H5696" i="1"/>
  <c r="K5696" i="1"/>
  <c r="H5697" i="1"/>
  <c r="K5697" i="1"/>
  <c r="H5698" i="1"/>
  <c r="K5698" i="1"/>
  <c r="H5699" i="1"/>
  <c r="K5699" i="1"/>
  <c r="H5700" i="1"/>
  <c r="K5700" i="1"/>
  <c r="H5701" i="1"/>
  <c r="K5701" i="1"/>
  <c r="H5702" i="1"/>
  <c r="K5702" i="1"/>
  <c r="H5703" i="1"/>
  <c r="K5703" i="1"/>
  <c r="H5704" i="1"/>
  <c r="K5704" i="1"/>
  <c r="H5705" i="1"/>
  <c r="K5705" i="1"/>
  <c r="H5706" i="1"/>
  <c r="K5706" i="1"/>
  <c r="H5707" i="1"/>
  <c r="K5707" i="1"/>
  <c r="H5708" i="1"/>
  <c r="K5708" i="1"/>
  <c r="H5709" i="1"/>
  <c r="K5709" i="1"/>
  <c r="H5710" i="1"/>
  <c r="K5710" i="1"/>
  <c r="H5711" i="1"/>
  <c r="K5711" i="1"/>
  <c r="H5712" i="1"/>
  <c r="K5712" i="1"/>
  <c r="H5713" i="1"/>
  <c r="K5713" i="1"/>
  <c r="H5714" i="1"/>
  <c r="K5714" i="1"/>
  <c r="H5715" i="1"/>
  <c r="K5715" i="1"/>
  <c r="H5716" i="1"/>
  <c r="K5716" i="1"/>
  <c r="H5717" i="1"/>
  <c r="K5717" i="1"/>
  <c r="H5718" i="1"/>
  <c r="K5718" i="1"/>
  <c r="H5719" i="1"/>
  <c r="K5719" i="1"/>
  <c r="H5720" i="1"/>
  <c r="K5720" i="1"/>
  <c r="H5721" i="1"/>
  <c r="K5721" i="1"/>
  <c r="H5722" i="1"/>
  <c r="K5722" i="1"/>
  <c r="H5723" i="1"/>
  <c r="K5723" i="1"/>
  <c r="H5724" i="1"/>
  <c r="K5724" i="1"/>
  <c r="H5725" i="1"/>
  <c r="K5725" i="1"/>
  <c r="H5726" i="1"/>
  <c r="K5726" i="1"/>
  <c r="H5727" i="1"/>
  <c r="K5727" i="1"/>
  <c r="H5728" i="1"/>
  <c r="K5728" i="1"/>
  <c r="H5729" i="1"/>
  <c r="K5729" i="1"/>
  <c r="H5730" i="1"/>
  <c r="K5730" i="1"/>
  <c r="H5731" i="1"/>
  <c r="K5731" i="1"/>
  <c r="H5732" i="1"/>
  <c r="K5732" i="1"/>
  <c r="H5733" i="1"/>
  <c r="K5733" i="1"/>
  <c r="H5734" i="1"/>
  <c r="K5734" i="1"/>
  <c r="H5735" i="1"/>
  <c r="K5735" i="1"/>
  <c r="H5736" i="1"/>
  <c r="K5736" i="1"/>
  <c r="H5737" i="1"/>
  <c r="K5737" i="1"/>
  <c r="H5738" i="1"/>
  <c r="K5738" i="1"/>
  <c r="H5739" i="1"/>
  <c r="K5739" i="1"/>
  <c r="H5740" i="1"/>
  <c r="K5740" i="1"/>
  <c r="H5741" i="1"/>
  <c r="K5741" i="1"/>
  <c r="H5742" i="1"/>
  <c r="K5742" i="1"/>
  <c r="H5743" i="1"/>
  <c r="K5743" i="1"/>
  <c r="H5744" i="1"/>
  <c r="K5744" i="1"/>
  <c r="H5745" i="1"/>
  <c r="K5745" i="1"/>
  <c r="H5746" i="1"/>
  <c r="K5746" i="1"/>
  <c r="H5747" i="1"/>
  <c r="K5747" i="1"/>
  <c r="H5748" i="1"/>
  <c r="K5748" i="1"/>
  <c r="H5749" i="1"/>
  <c r="K5749" i="1"/>
  <c r="H5750" i="1"/>
  <c r="K5750" i="1"/>
  <c r="H5751" i="1"/>
  <c r="K5751" i="1"/>
  <c r="H5752" i="1"/>
  <c r="K5752" i="1"/>
  <c r="H5753" i="1"/>
  <c r="K5753" i="1"/>
  <c r="H5754" i="1"/>
  <c r="K5754" i="1"/>
  <c r="H5755" i="1"/>
  <c r="K5755" i="1"/>
  <c r="H5756" i="1"/>
  <c r="K5756" i="1"/>
  <c r="H5757" i="1"/>
  <c r="K5757" i="1"/>
  <c r="H5758" i="1"/>
  <c r="K5758" i="1"/>
  <c r="H5759" i="1"/>
  <c r="K5759" i="1"/>
  <c r="H5760" i="1"/>
  <c r="K5760" i="1"/>
  <c r="H5761" i="1"/>
  <c r="K5761" i="1"/>
  <c r="H5762" i="1"/>
  <c r="K5762" i="1"/>
  <c r="H5763" i="1"/>
  <c r="K5763" i="1"/>
  <c r="H5764" i="1"/>
  <c r="K5764" i="1"/>
  <c r="H5765" i="1"/>
  <c r="K5765" i="1"/>
  <c r="H5766" i="1"/>
  <c r="K5766" i="1"/>
  <c r="H5767" i="1"/>
  <c r="K5767" i="1"/>
  <c r="H5768" i="1"/>
  <c r="K5768" i="1"/>
  <c r="H5769" i="1"/>
  <c r="K5769" i="1"/>
  <c r="H5770" i="1"/>
  <c r="K5770" i="1"/>
  <c r="H5771" i="1"/>
  <c r="K5771" i="1"/>
  <c r="H5772" i="1"/>
  <c r="K5772" i="1"/>
  <c r="H5773" i="1"/>
  <c r="K5773" i="1"/>
  <c r="H5774" i="1"/>
  <c r="K5774" i="1"/>
  <c r="H5775" i="1"/>
  <c r="K5775" i="1"/>
  <c r="H5776" i="1"/>
  <c r="K5776" i="1"/>
  <c r="H5777" i="1"/>
  <c r="K5777" i="1"/>
  <c r="H5778" i="1"/>
  <c r="K5778" i="1"/>
  <c r="H5779" i="1"/>
  <c r="K5779" i="1"/>
  <c r="H5780" i="1"/>
  <c r="K5780" i="1"/>
  <c r="H5781" i="1"/>
  <c r="K5781" i="1"/>
  <c r="H5782" i="1"/>
  <c r="K5782" i="1"/>
  <c r="H5783" i="1"/>
  <c r="K5783" i="1"/>
  <c r="H5784" i="1"/>
  <c r="K5784" i="1"/>
  <c r="H5785" i="1"/>
  <c r="K5785" i="1"/>
  <c r="H5786" i="1"/>
  <c r="K5786" i="1"/>
  <c r="H5787" i="1"/>
  <c r="K5787" i="1"/>
  <c r="H5788" i="1"/>
  <c r="K5788" i="1"/>
  <c r="H5789" i="1"/>
  <c r="K5789" i="1"/>
  <c r="H5790" i="1"/>
  <c r="K5790" i="1"/>
  <c r="H5791" i="1"/>
  <c r="K5791" i="1"/>
  <c r="H5792" i="1"/>
  <c r="K5792" i="1"/>
  <c r="H5793" i="1"/>
  <c r="K5793" i="1"/>
  <c r="H5794" i="1"/>
  <c r="K5794" i="1"/>
  <c r="H5795" i="1"/>
  <c r="K5795" i="1"/>
  <c r="H5796" i="1"/>
  <c r="K5796" i="1"/>
  <c r="H5797" i="1"/>
  <c r="K5797" i="1"/>
  <c r="H5798" i="1"/>
  <c r="K5798" i="1"/>
  <c r="H5799" i="1"/>
  <c r="K5799" i="1"/>
  <c r="H5800" i="1"/>
  <c r="K5800" i="1"/>
  <c r="H5801" i="1"/>
  <c r="K5801" i="1"/>
  <c r="H5802" i="1"/>
  <c r="K5802" i="1"/>
  <c r="H5803" i="1"/>
  <c r="K5803" i="1"/>
  <c r="H5804" i="1"/>
  <c r="K5804" i="1"/>
  <c r="H5805" i="1"/>
  <c r="K5805" i="1"/>
  <c r="H5806" i="1"/>
  <c r="K5806" i="1"/>
  <c r="H5807" i="1"/>
  <c r="K5807" i="1"/>
  <c r="H5808" i="1"/>
  <c r="K5808" i="1"/>
  <c r="H5809" i="1"/>
  <c r="K5809" i="1"/>
  <c r="H5810" i="1"/>
  <c r="K5810" i="1"/>
  <c r="H5811" i="1"/>
  <c r="K5811" i="1"/>
  <c r="H5812" i="1"/>
  <c r="K5812" i="1"/>
  <c r="H5813" i="1"/>
  <c r="K5813" i="1"/>
  <c r="H5814" i="1"/>
  <c r="K5814" i="1"/>
  <c r="H5815" i="1"/>
  <c r="K5815" i="1"/>
  <c r="H5816" i="1"/>
  <c r="K5816" i="1"/>
  <c r="H5817" i="1"/>
  <c r="K5817" i="1"/>
  <c r="H5818" i="1"/>
  <c r="K5818" i="1"/>
  <c r="H5819" i="1"/>
  <c r="K5819" i="1"/>
  <c r="H5820" i="1"/>
  <c r="K5820" i="1"/>
  <c r="H5821" i="1"/>
  <c r="K5821" i="1"/>
  <c r="H5822" i="1"/>
  <c r="K5822" i="1"/>
  <c r="H5823" i="1"/>
  <c r="K5823" i="1"/>
  <c r="H5824" i="1"/>
  <c r="K5824" i="1"/>
  <c r="H5825" i="1"/>
  <c r="K5825" i="1"/>
  <c r="H5826" i="1"/>
  <c r="K5826" i="1"/>
  <c r="H5827" i="1"/>
  <c r="K5827" i="1"/>
  <c r="H5828" i="1"/>
  <c r="K5828" i="1"/>
  <c r="H5829" i="1"/>
  <c r="K5829" i="1"/>
  <c r="H5830" i="1"/>
  <c r="K5830" i="1"/>
  <c r="H5831" i="1"/>
  <c r="K5831" i="1"/>
  <c r="H5832" i="1"/>
  <c r="K5832" i="1"/>
  <c r="H5833" i="1"/>
  <c r="K5833" i="1"/>
  <c r="H5834" i="1"/>
  <c r="K5834" i="1"/>
  <c r="H5835" i="1"/>
  <c r="K5835" i="1"/>
  <c r="H5836" i="1"/>
  <c r="K5836" i="1"/>
  <c r="H5837" i="1"/>
  <c r="K5837" i="1"/>
  <c r="H5838" i="1"/>
  <c r="K5838" i="1"/>
  <c r="H5839" i="1"/>
  <c r="K5839" i="1"/>
  <c r="H5840" i="1"/>
  <c r="K5840" i="1"/>
  <c r="H5841" i="1"/>
  <c r="K5841" i="1"/>
  <c r="H5842" i="1"/>
  <c r="K5842" i="1"/>
  <c r="H5843" i="1"/>
  <c r="K5843" i="1"/>
  <c r="H5844" i="1"/>
  <c r="K5844" i="1"/>
  <c r="H5845" i="1"/>
  <c r="K5845" i="1"/>
  <c r="H5846" i="1"/>
  <c r="K5846" i="1"/>
  <c r="H5847" i="1"/>
  <c r="K5847" i="1"/>
  <c r="H5848" i="1"/>
  <c r="K5848" i="1"/>
  <c r="H5849" i="1"/>
  <c r="K5849" i="1"/>
  <c r="H5850" i="1"/>
  <c r="K5850" i="1"/>
  <c r="H5851" i="1"/>
  <c r="K5851" i="1"/>
  <c r="H5852" i="1"/>
  <c r="K5852" i="1"/>
  <c r="H5853" i="1"/>
  <c r="K5853" i="1"/>
  <c r="H5854" i="1"/>
  <c r="K5854" i="1"/>
  <c r="H5855" i="1"/>
  <c r="K5855" i="1"/>
  <c r="H5856" i="1"/>
  <c r="K5856" i="1"/>
  <c r="H5857" i="1"/>
  <c r="K5857" i="1"/>
  <c r="H5858" i="1"/>
  <c r="K5858" i="1"/>
  <c r="H5859" i="1"/>
  <c r="K5859" i="1"/>
  <c r="H5860" i="1"/>
  <c r="K5860" i="1"/>
  <c r="H5861" i="1"/>
  <c r="K5861" i="1"/>
  <c r="H5862" i="1"/>
  <c r="K5862" i="1"/>
  <c r="H5863" i="1"/>
  <c r="K5863" i="1"/>
  <c r="H5864" i="1"/>
  <c r="K5864" i="1"/>
  <c r="H5865" i="1"/>
  <c r="K5865" i="1"/>
  <c r="H5866" i="1"/>
  <c r="K5866" i="1"/>
  <c r="H5867" i="1"/>
  <c r="K5867" i="1"/>
  <c r="H5868" i="1"/>
  <c r="K5868" i="1"/>
  <c r="H5869" i="1"/>
  <c r="K5869" i="1"/>
  <c r="H5870" i="1"/>
  <c r="K5870" i="1"/>
  <c r="H5871" i="1"/>
  <c r="K5871" i="1"/>
  <c r="H5872" i="1"/>
  <c r="K5872" i="1"/>
  <c r="H5873" i="1"/>
  <c r="K5873" i="1"/>
  <c r="H5874" i="1"/>
  <c r="K5874" i="1"/>
  <c r="H5875" i="1"/>
  <c r="K5875" i="1"/>
  <c r="H5876" i="1"/>
  <c r="K5876" i="1"/>
  <c r="H5877" i="1"/>
  <c r="K5877" i="1"/>
  <c r="H5878" i="1"/>
  <c r="K5878" i="1"/>
  <c r="H5879" i="1"/>
  <c r="K5879" i="1"/>
  <c r="H5880" i="1"/>
  <c r="K5880" i="1"/>
  <c r="H5881" i="1"/>
  <c r="K5881" i="1"/>
  <c r="H5882" i="1"/>
  <c r="K5882" i="1"/>
  <c r="H5883" i="1"/>
  <c r="K5883" i="1"/>
  <c r="H5884" i="1"/>
  <c r="K5884" i="1"/>
  <c r="H5885" i="1"/>
  <c r="K5885" i="1"/>
  <c r="H5886" i="1"/>
  <c r="K5886" i="1"/>
  <c r="H5887" i="1"/>
  <c r="K5887" i="1"/>
  <c r="H5888" i="1"/>
  <c r="K5888" i="1"/>
  <c r="H5889" i="1"/>
  <c r="K5889" i="1"/>
  <c r="H5890" i="1"/>
  <c r="K5890" i="1"/>
  <c r="H5891" i="1"/>
  <c r="K5891" i="1"/>
  <c r="H5892" i="1"/>
  <c r="K5892" i="1"/>
  <c r="H5893" i="1"/>
  <c r="K5893" i="1"/>
  <c r="H5894" i="1"/>
  <c r="K5894" i="1"/>
  <c r="H5895" i="1"/>
  <c r="K5895" i="1"/>
  <c r="H5896" i="1"/>
  <c r="K5896" i="1"/>
  <c r="H5897" i="1"/>
  <c r="K5897" i="1"/>
  <c r="H5898" i="1"/>
  <c r="K5898" i="1"/>
  <c r="H5899" i="1"/>
  <c r="K5899" i="1"/>
  <c r="H5900" i="1"/>
  <c r="K5900" i="1"/>
  <c r="H5901" i="1"/>
  <c r="K5901" i="1"/>
  <c r="H5902" i="1"/>
  <c r="K5902" i="1"/>
  <c r="H5903" i="1"/>
  <c r="K5903" i="1"/>
  <c r="H5904" i="1"/>
  <c r="K5904" i="1"/>
  <c r="H5905" i="1"/>
  <c r="K5905" i="1"/>
  <c r="H5906" i="1"/>
  <c r="K5906" i="1"/>
  <c r="H5907" i="1"/>
  <c r="K5907" i="1"/>
  <c r="H5908" i="1"/>
  <c r="K5908" i="1"/>
  <c r="H5909" i="1"/>
  <c r="K5909" i="1"/>
  <c r="H5910" i="1"/>
  <c r="K5910" i="1"/>
  <c r="H5911" i="1"/>
  <c r="K5911" i="1"/>
  <c r="H5912" i="1"/>
  <c r="K5912" i="1"/>
  <c r="H5913" i="1"/>
  <c r="K5913" i="1"/>
  <c r="H5914" i="1"/>
  <c r="K5914" i="1"/>
  <c r="H5915" i="1"/>
  <c r="K5915" i="1"/>
  <c r="H5916" i="1"/>
  <c r="K5916" i="1"/>
  <c r="H5917" i="1"/>
  <c r="K5917" i="1"/>
  <c r="H5918" i="1"/>
  <c r="K5918" i="1"/>
  <c r="H5919" i="1"/>
  <c r="K5919" i="1"/>
  <c r="H5920" i="1"/>
  <c r="K5920" i="1"/>
  <c r="H5921" i="1"/>
  <c r="K5921" i="1"/>
  <c r="H5922" i="1"/>
  <c r="K5922" i="1"/>
  <c r="H5923" i="1"/>
  <c r="K5923" i="1"/>
  <c r="H5924" i="1"/>
  <c r="K5924" i="1"/>
  <c r="H5925" i="1"/>
  <c r="K5925" i="1"/>
  <c r="H5926" i="1"/>
  <c r="K5926" i="1"/>
  <c r="H5927" i="1"/>
  <c r="K5927" i="1"/>
  <c r="H5928" i="1"/>
  <c r="K5928" i="1"/>
  <c r="H5929" i="1"/>
  <c r="K5929" i="1"/>
  <c r="H5930" i="1"/>
  <c r="K5930" i="1"/>
  <c r="H5931" i="1"/>
  <c r="K5931" i="1"/>
  <c r="H5932" i="1"/>
  <c r="K5932" i="1"/>
  <c r="H5933" i="1"/>
  <c r="K5933" i="1"/>
  <c r="H5934" i="1"/>
  <c r="K5934" i="1"/>
  <c r="H5935" i="1"/>
  <c r="K5935" i="1"/>
  <c r="H5936" i="1"/>
  <c r="K5936" i="1"/>
  <c r="H5937" i="1"/>
  <c r="K5937" i="1"/>
  <c r="H5938" i="1"/>
  <c r="K5938" i="1"/>
  <c r="H5939" i="1"/>
  <c r="K5939" i="1"/>
  <c r="H5940" i="1"/>
  <c r="K5940" i="1"/>
  <c r="H5941" i="1"/>
  <c r="K5941" i="1"/>
  <c r="H5942" i="1"/>
  <c r="K5942" i="1"/>
  <c r="H5943" i="1"/>
  <c r="K5943" i="1"/>
  <c r="H5944" i="1"/>
  <c r="K5944" i="1"/>
  <c r="H5945" i="1"/>
  <c r="K5945" i="1"/>
  <c r="H5946" i="1"/>
  <c r="K5946" i="1"/>
  <c r="H5947" i="1"/>
  <c r="K5947" i="1"/>
  <c r="H5948" i="1"/>
  <c r="K5948" i="1"/>
  <c r="H5949" i="1"/>
  <c r="K5949" i="1"/>
  <c r="H5950" i="1"/>
  <c r="K5950" i="1"/>
  <c r="H5951" i="1"/>
  <c r="K5951" i="1"/>
  <c r="H5952" i="1"/>
  <c r="K5952" i="1"/>
  <c r="H5953" i="1"/>
  <c r="K5953" i="1"/>
  <c r="H5954" i="1"/>
  <c r="K5954" i="1"/>
  <c r="H5955" i="1"/>
  <c r="K5955" i="1"/>
  <c r="H5956" i="1"/>
  <c r="K5956" i="1"/>
  <c r="H5957" i="1"/>
  <c r="K5957" i="1"/>
  <c r="H5958" i="1"/>
  <c r="K5958" i="1"/>
  <c r="H5959" i="1"/>
  <c r="K5959" i="1"/>
  <c r="H5960" i="1"/>
  <c r="K5960" i="1"/>
  <c r="H5961" i="1"/>
  <c r="K5961" i="1"/>
  <c r="H5962" i="1"/>
  <c r="K5962" i="1"/>
  <c r="H5963" i="1"/>
  <c r="K5963" i="1"/>
  <c r="H5964" i="1"/>
  <c r="K5964" i="1"/>
  <c r="H5965" i="1"/>
  <c r="K5965" i="1"/>
  <c r="H5966" i="1"/>
  <c r="K5966" i="1"/>
  <c r="H5967" i="1"/>
  <c r="K5967" i="1"/>
  <c r="H5968" i="1"/>
  <c r="K5968" i="1"/>
  <c r="H5969" i="1"/>
  <c r="K5969" i="1"/>
  <c r="H5970" i="1"/>
  <c r="K5970" i="1"/>
  <c r="H5971" i="1"/>
  <c r="K5971" i="1"/>
  <c r="H5972" i="1"/>
  <c r="K5972" i="1"/>
  <c r="H5973" i="1"/>
  <c r="K5973" i="1"/>
  <c r="H5974" i="1"/>
  <c r="K5974" i="1"/>
  <c r="H5975" i="1"/>
  <c r="K5975" i="1"/>
  <c r="H5976" i="1"/>
  <c r="K5976" i="1"/>
  <c r="H5977" i="1"/>
  <c r="K5977" i="1"/>
  <c r="H5978" i="1"/>
  <c r="K5978" i="1"/>
  <c r="H5979" i="1"/>
  <c r="K5979" i="1"/>
  <c r="H5980" i="1"/>
  <c r="K5980" i="1"/>
  <c r="H5981" i="1"/>
  <c r="K5981" i="1"/>
  <c r="H5982" i="1"/>
  <c r="K5982" i="1"/>
  <c r="H5983" i="1"/>
  <c r="K5983" i="1"/>
  <c r="H5984" i="1"/>
  <c r="K5984" i="1"/>
  <c r="H5985" i="1"/>
  <c r="K5985" i="1"/>
  <c r="H5986" i="1"/>
  <c r="K5986" i="1"/>
  <c r="H5987" i="1"/>
  <c r="K5987" i="1"/>
  <c r="H5988" i="1"/>
  <c r="K5988" i="1"/>
  <c r="H5989" i="1"/>
  <c r="K5989" i="1"/>
  <c r="H5990" i="1"/>
  <c r="K5990" i="1"/>
  <c r="H5991" i="1"/>
  <c r="K5991" i="1"/>
  <c r="H5992" i="1"/>
  <c r="K5992" i="1"/>
  <c r="H5993" i="1"/>
  <c r="K5993" i="1"/>
  <c r="H5994" i="1"/>
  <c r="K5994" i="1"/>
  <c r="H5995" i="1"/>
  <c r="K5995" i="1"/>
  <c r="H5996" i="1"/>
  <c r="K5996" i="1"/>
  <c r="H5997" i="1"/>
  <c r="K5997" i="1"/>
  <c r="H5998" i="1"/>
  <c r="K5998" i="1"/>
  <c r="H5999" i="1"/>
  <c r="K5999" i="1"/>
  <c r="H6000" i="1"/>
  <c r="K6000" i="1"/>
  <c r="H6001" i="1"/>
  <c r="K6001" i="1"/>
  <c r="H6002" i="1"/>
  <c r="K6002" i="1"/>
  <c r="H6003" i="1"/>
  <c r="K6003" i="1"/>
  <c r="H6004" i="1"/>
  <c r="K6004" i="1"/>
  <c r="H6005" i="1"/>
  <c r="K6005" i="1"/>
  <c r="H6006" i="1"/>
  <c r="K6006" i="1"/>
  <c r="H6007" i="1"/>
  <c r="K6007" i="1"/>
  <c r="H6008" i="1"/>
  <c r="K6008" i="1"/>
  <c r="H6009" i="1"/>
  <c r="K6009" i="1"/>
  <c r="H6010" i="1"/>
  <c r="K6010" i="1"/>
  <c r="H6011" i="1"/>
  <c r="K6011" i="1"/>
  <c r="H6012" i="1"/>
  <c r="K6012" i="1"/>
  <c r="H6013" i="1"/>
  <c r="K6013" i="1"/>
  <c r="H6014" i="1"/>
  <c r="K6014" i="1"/>
  <c r="H6015" i="1"/>
  <c r="K6015" i="1"/>
  <c r="H6016" i="1"/>
  <c r="K6016" i="1"/>
  <c r="H6017" i="1"/>
  <c r="K6017" i="1"/>
  <c r="H6018" i="1"/>
  <c r="K6018" i="1"/>
  <c r="H6019" i="1"/>
  <c r="K6019" i="1"/>
  <c r="H6020" i="1"/>
  <c r="K6020" i="1"/>
  <c r="H6021" i="1"/>
  <c r="K6021" i="1"/>
  <c r="H6022" i="1"/>
  <c r="K6022" i="1"/>
  <c r="H6023" i="1"/>
  <c r="K6023" i="1"/>
  <c r="H6024" i="1"/>
  <c r="K6024" i="1"/>
  <c r="H6025" i="1"/>
  <c r="K6025" i="1"/>
  <c r="H6026" i="1"/>
  <c r="K6026" i="1"/>
  <c r="H6027" i="1"/>
  <c r="K6027" i="1"/>
  <c r="H6028" i="1"/>
  <c r="K6028" i="1"/>
  <c r="H6029" i="1"/>
  <c r="K6029" i="1"/>
  <c r="H6030" i="1"/>
  <c r="K6030" i="1"/>
  <c r="H6031" i="1"/>
  <c r="K6031" i="1"/>
  <c r="H6032" i="1"/>
  <c r="K6032" i="1"/>
  <c r="H6033" i="1"/>
  <c r="K6033" i="1"/>
  <c r="H6034" i="1"/>
  <c r="K6034" i="1"/>
  <c r="H6035" i="1"/>
  <c r="K6035" i="1"/>
  <c r="H6036" i="1"/>
  <c r="K6036" i="1"/>
  <c r="H6037" i="1"/>
  <c r="K6037" i="1"/>
  <c r="H6038" i="1"/>
  <c r="K6038" i="1"/>
  <c r="H6039" i="1"/>
  <c r="K6039" i="1"/>
  <c r="H6040" i="1"/>
  <c r="K6040" i="1"/>
  <c r="H6041" i="1"/>
  <c r="K6041" i="1"/>
  <c r="H6042" i="1"/>
  <c r="K6042" i="1"/>
  <c r="H6043" i="1"/>
  <c r="K6043" i="1"/>
  <c r="H6044" i="1"/>
  <c r="K6044" i="1"/>
  <c r="H6045" i="1"/>
  <c r="K6045" i="1"/>
  <c r="H6046" i="1"/>
  <c r="K6046" i="1"/>
  <c r="H6047" i="1"/>
  <c r="K6047" i="1"/>
  <c r="H6048" i="1"/>
  <c r="K6048" i="1"/>
  <c r="H6049" i="1"/>
  <c r="K6049" i="1"/>
  <c r="H6050" i="1"/>
  <c r="K6050" i="1"/>
  <c r="H6051" i="1"/>
  <c r="K6051" i="1"/>
  <c r="H6052" i="1"/>
  <c r="K6052" i="1"/>
  <c r="H6053" i="1"/>
  <c r="K6053" i="1"/>
  <c r="H6054" i="1"/>
  <c r="K6054" i="1"/>
  <c r="H6055" i="1"/>
  <c r="K6055" i="1"/>
  <c r="H6056" i="1"/>
  <c r="K6056" i="1"/>
  <c r="H6057" i="1"/>
  <c r="K6057" i="1"/>
  <c r="H6058" i="1"/>
  <c r="K6058" i="1"/>
  <c r="H6059" i="1"/>
  <c r="K6059" i="1"/>
  <c r="H6060" i="1"/>
  <c r="K6060" i="1"/>
  <c r="H6061" i="1"/>
  <c r="K6061" i="1"/>
  <c r="H6062" i="1"/>
  <c r="K6062" i="1"/>
  <c r="H6063" i="1"/>
  <c r="K6063" i="1"/>
  <c r="H6064" i="1"/>
  <c r="K6064" i="1"/>
  <c r="H6065" i="1"/>
  <c r="K6065" i="1"/>
  <c r="H6066" i="1"/>
  <c r="K6066" i="1"/>
  <c r="H6067" i="1"/>
  <c r="K6067" i="1"/>
  <c r="H6068" i="1"/>
  <c r="K6068" i="1"/>
  <c r="H6069" i="1"/>
  <c r="K6069" i="1"/>
  <c r="H6070" i="1"/>
  <c r="K6070" i="1"/>
  <c r="H6071" i="1"/>
  <c r="K6071" i="1"/>
  <c r="H6072" i="1"/>
  <c r="K6072" i="1"/>
  <c r="H6073" i="1"/>
  <c r="K6073" i="1"/>
  <c r="H6074" i="1"/>
  <c r="K6074" i="1"/>
  <c r="H6075" i="1"/>
  <c r="K6075" i="1"/>
  <c r="H6076" i="1"/>
  <c r="K6076" i="1"/>
  <c r="H6077" i="1"/>
  <c r="K6077" i="1"/>
  <c r="H6078" i="1"/>
  <c r="K6078" i="1"/>
  <c r="H6079" i="1"/>
  <c r="K6079" i="1"/>
  <c r="H6080" i="1"/>
  <c r="K6080" i="1"/>
  <c r="H6081" i="1"/>
  <c r="K6081" i="1"/>
  <c r="H6082" i="1"/>
  <c r="K6082" i="1"/>
  <c r="H6083" i="1"/>
  <c r="K6083" i="1"/>
  <c r="H6084" i="1"/>
  <c r="K6084" i="1"/>
  <c r="H6085" i="1"/>
  <c r="K6085" i="1"/>
  <c r="H6086" i="1"/>
  <c r="K6086" i="1"/>
  <c r="H6087" i="1"/>
  <c r="K6087" i="1"/>
  <c r="H6088" i="1"/>
  <c r="K6088" i="1"/>
  <c r="H6089" i="1"/>
  <c r="K6089" i="1"/>
  <c r="H6090" i="1"/>
  <c r="K6090" i="1"/>
  <c r="H6091" i="1"/>
  <c r="K6091" i="1"/>
  <c r="H6092" i="1"/>
  <c r="K6092" i="1"/>
  <c r="H6093" i="1"/>
  <c r="K6093" i="1"/>
  <c r="H6094" i="1"/>
  <c r="K6094" i="1"/>
  <c r="H6095" i="1"/>
  <c r="K6095" i="1"/>
  <c r="H6096" i="1"/>
  <c r="K6096" i="1"/>
  <c r="H6097" i="1"/>
  <c r="K6097" i="1"/>
  <c r="H6098" i="1"/>
  <c r="K6098" i="1"/>
  <c r="H6099" i="1"/>
  <c r="K6099" i="1"/>
  <c r="H6100" i="1"/>
  <c r="K6100" i="1"/>
  <c r="H6101" i="1"/>
  <c r="K6101" i="1"/>
  <c r="H6102" i="1"/>
  <c r="K6102" i="1"/>
  <c r="H6103" i="1"/>
  <c r="K6103" i="1"/>
  <c r="H6104" i="1"/>
  <c r="K6104" i="1"/>
  <c r="H6105" i="1"/>
  <c r="K6105" i="1"/>
  <c r="H6106" i="1"/>
  <c r="K6106" i="1"/>
  <c r="H6107" i="1"/>
  <c r="K6107" i="1"/>
  <c r="H6108" i="1"/>
  <c r="K6108" i="1"/>
  <c r="H6109" i="1"/>
  <c r="K6109" i="1"/>
  <c r="H6110" i="1"/>
  <c r="K6110" i="1"/>
  <c r="H6111" i="1"/>
  <c r="K6111" i="1"/>
  <c r="H6112" i="1"/>
  <c r="K6112" i="1"/>
  <c r="H6113" i="1"/>
  <c r="K6113" i="1"/>
  <c r="H6114" i="1"/>
  <c r="K6114" i="1"/>
  <c r="H6115" i="1"/>
  <c r="K6115" i="1"/>
  <c r="H6116" i="1"/>
  <c r="K6116" i="1"/>
  <c r="H6117" i="1"/>
  <c r="K6117" i="1"/>
  <c r="H6118" i="1"/>
  <c r="K6118" i="1"/>
  <c r="H6119" i="1"/>
  <c r="K6119" i="1"/>
  <c r="H6120" i="1"/>
  <c r="K6120" i="1"/>
  <c r="H6121" i="1"/>
  <c r="K6121" i="1"/>
  <c r="H6122" i="1"/>
  <c r="K6122" i="1"/>
  <c r="H6123" i="1"/>
  <c r="K6123" i="1"/>
  <c r="H6124" i="1"/>
  <c r="K6124" i="1"/>
  <c r="H6125" i="1"/>
  <c r="K6125" i="1"/>
  <c r="H6126" i="1"/>
  <c r="K6126" i="1"/>
  <c r="H6127" i="1"/>
  <c r="K6127" i="1"/>
  <c r="H6128" i="1"/>
  <c r="K6128" i="1"/>
  <c r="H6129" i="1"/>
  <c r="K6129" i="1"/>
  <c r="H6130" i="1"/>
  <c r="K6130" i="1"/>
  <c r="H6131" i="1"/>
  <c r="K6131" i="1"/>
  <c r="H6132" i="1"/>
  <c r="K6132" i="1"/>
  <c r="H6133" i="1"/>
  <c r="K6133" i="1"/>
  <c r="H6134" i="1"/>
  <c r="K6134" i="1"/>
  <c r="H6135" i="1"/>
  <c r="K6135" i="1"/>
  <c r="H6136" i="1"/>
  <c r="K6136" i="1"/>
  <c r="H6137" i="1"/>
  <c r="K6137" i="1"/>
  <c r="H6138" i="1"/>
  <c r="K6138" i="1"/>
  <c r="H6139" i="1"/>
  <c r="K6139" i="1"/>
  <c r="H6140" i="1"/>
  <c r="K6140" i="1"/>
  <c r="H6141" i="1"/>
  <c r="K6141" i="1"/>
  <c r="H6142" i="1"/>
  <c r="K6142" i="1"/>
  <c r="H6143" i="1"/>
  <c r="K6143" i="1"/>
  <c r="H6144" i="1"/>
  <c r="K6144" i="1"/>
  <c r="H6145" i="1"/>
  <c r="K6145" i="1"/>
  <c r="H6146" i="1"/>
  <c r="K6146" i="1"/>
  <c r="H6147" i="1"/>
  <c r="K6147" i="1"/>
  <c r="H6148" i="1"/>
  <c r="K6148" i="1"/>
  <c r="H6149" i="1"/>
  <c r="K6149" i="1"/>
  <c r="H6150" i="1"/>
  <c r="K6150" i="1"/>
  <c r="H6151" i="1"/>
  <c r="K6151" i="1"/>
  <c r="H6152" i="1"/>
  <c r="K6152" i="1"/>
  <c r="H6153" i="1"/>
  <c r="K6153" i="1"/>
  <c r="H6154" i="1"/>
  <c r="K6154" i="1"/>
  <c r="H6155" i="1"/>
  <c r="K6155" i="1"/>
  <c r="H6156" i="1"/>
  <c r="K6156" i="1"/>
  <c r="H6157" i="1"/>
  <c r="K6157" i="1"/>
  <c r="H6158" i="1"/>
  <c r="K6158" i="1"/>
  <c r="H6159" i="1"/>
  <c r="K6159" i="1"/>
  <c r="H6160" i="1"/>
  <c r="K6160" i="1"/>
  <c r="H6161" i="1"/>
  <c r="K6161" i="1"/>
  <c r="H6162" i="1"/>
  <c r="K6162" i="1"/>
  <c r="H6163" i="1"/>
  <c r="K6163" i="1"/>
  <c r="H6164" i="1"/>
  <c r="K6164" i="1"/>
  <c r="H6165" i="1"/>
  <c r="K6165" i="1"/>
  <c r="H6166" i="1"/>
  <c r="K6166" i="1"/>
  <c r="H6167" i="1"/>
  <c r="K6167" i="1"/>
  <c r="H6168" i="1"/>
  <c r="K6168" i="1"/>
  <c r="H6169" i="1"/>
  <c r="K6169" i="1"/>
  <c r="H6170" i="1"/>
  <c r="K6170" i="1"/>
  <c r="H6171" i="1"/>
  <c r="K6171" i="1"/>
  <c r="H6172" i="1"/>
  <c r="K6172" i="1"/>
  <c r="H6173" i="1"/>
  <c r="K6173" i="1"/>
  <c r="H6174" i="1"/>
  <c r="K6174" i="1"/>
  <c r="H6175" i="1"/>
  <c r="K6175" i="1"/>
  <c r="H6176" i="1"/>
  <c r="K6176" i="1"/>
  <c r="H6177" i="1"/>
  <c r="K6177" i="1"/>
  <c r="H6178" i="1"/>
  <c r="K6178" i="1"/>
  <c r="H6179" i="1"/>
  <c r="K6179" i="1"/>
  <c r="H6180" i="1"/>
  <c r="K6180" i="1"/>
  <c r="H6181" i="1"/>
  <c r="K6181" i="1"/>
  <c r="H6182" i="1"/>
  <c r="K6182" i="1"/>
  <c r="H6183" i="1"/>
  <c r="K6183" i="1"/>
  <c r="H6184" i="1"/>
  <c r="K6184" i="1"/>
  <c r="H6185" i="1"/>
  <c r="K6185" i="1"/>
  <c r="H6186" i="1"/>
  <c r="K6186" i="1"/>
  <c r="H6187" i="1"/>
  <c r="K6187" i="1"/>
  <c r="H6188" i="1"/>
  <c r="K6188" i="1"/>
  <c r="H6189" i="1"/>
  <c r="K6189" i="1"/>
  <c r="H6190" i="1"/>
  <c r="K6190" i="1"/>
  <c r="H6191" i="1"/>
  <c r="K6191" i="1"/>
  <c r="H6192" i="1"/>
  <c r="K6192" i="1"/>
  <c r="H6193" i="1"/>
  <c r="K6193" i="1"/>
  <c r="H6194" i="1"/>
  <c r="K6194" i="1"/>
  <c r="H6195" i="1"/>
  <c r="K6195" i="1"/>
  <c r="H6196" i="1"/>
  <c r="K6196" i="1"/>
  <c r="H6197" i="1"/>
  <c r="K6197" i="1"/>
  <c r="H6198" i="1"/>
  <c r="K6198" i="1"/>
  <c r="H6199" i="1"/>
  <c r="K6199" i="1"/>
  <c r="H6200" i="1"/>
  <c r="K6200" i="1"/>
  <c r="H6201" i="1"/>
  <c r="K6201" i="1"/>
  <c r="H6202" i="1"/>
  <c r="K6202" i="1"/>
  <c r="H6203" i="1"/>
  <c r="K6203" i="1"/>
  <c r="H6204" i="1"/>
  <c r="K6204" i="1"/>
  <c r="H6205" i="1"/>
  <c r="K6205" i="1"/>
  <c r="H6206" i="1"/>
  <c r="K6206" i="1"/>
  <c r="H6207" i="1"/>
  <c r="K6207" i="1"/>
  <c r="H6208" i="1"/>
  <c r="K6208" i="1"/>
  <c r="H6209" i="1"/>
  <c r="K6209" i="1"/>
  <c r="H6210" i="1"/>
  <c r="K6210" i="1"/>
  <c r="H6211" i="1"/>
  <c r="K6211" i="1"/>
  <c r="H6212" i="1"/>
  <c r="K6212" i="1"/>
  <c r="H6213" i="1"/>
  <c r="K6213" i="1"/>
  <c r="H6214" i="1"/>
  <c r="K6214" i="1"/>
  <c r="H6215" i="1"/>
  <c r="K6215" i="1"/>
  <c r="H6216" i="1"/>
  <c r="K6216" i="1"/>
  <c r="H6217" i="1"/>
  <c r="K6217" i="1"/>
  <c r="H6218" i="1"/>
  <c r="K6218" i="1"/>
  <c r="H6219" i="1"/>
  <c r="K6219" i="1"/>
  <c r="H6220" i="1"/>
  <c r="K6220" i="1"/>
  <c r="H6221" i="1"/>
  <c r="K6221" i="1"/>
  <c r="H6222" i="1"/>
  <c r="K6222" i="1"/>
  <c r="H6223" i="1"/>
  <c r="K6223" i="1"/>
  <c r="H6224" i="1"/>
  <c r="K6224" i="1"/>
  <c r="H6225" i="1"/>
  <c r="K6225" i="1"/>
  <c r="H6226" i="1"/>
  <c r="K6226" i="1"/>
  <c r="H6227" i="1"/>
  <c r="K6227" i="1"/>
  <c r="H6228" i="1"/>
  <c r="K6228" i="1"/>
  <c r="H6229" i="1"/>
  <c r="K6229" i="1"/>
  <c r="H6230" i="1"/>
  <c r="K6230" i="1"/>
  <c r="H6231" i="1"/>
  <c r="K6231" i="1"/>
  <c r="H6232" i="1"/>
  <c r="K6232" i="1"/>
  <c r="H6233" i="1"/>
  <c r="K6233" i="1"/>
  <c r="H6234" i="1"/>
  <c r="K6234" i="1"/>
  <c r="H6235" i="1"/>
  <c r="K6235" i="1"/>
  <c r="H6236" i="1"/>
  <c r="K6236" i="1"/>
  <c r="H6237" i="1"/>
  <c r="K6237" i="1"/>
  <c r="H6238" i="1"/>
  <c r="K6238" i="1"/>
  <c r="H6239" i="1"/>
  <c r="K6239" i="1"/>
  <c r="H6240" i="1"/>
  <c r="K6240" i="1"/>
  <c r="H6241" i="1"/>
  <c r="K6241" i="1"/>
  <c r="H6242" i="1"/>
  <c r="K6242" i="1"/>
  <c r="H6243" i="1"/>
  <c r="K6243" i="1"/>
  <c r="H6244" i="1"/>
  <c r="K6244" i="1"/>
  <c r="H6245" i="1"/>
  <c r="K6245" i="1"/>
  <c r="H6246" i="1"/>
  <c r="K6246" i="1"/>
  <c r="H6247" i="1"/>
  <c r="K6247" i="1"/>
  <c r="H6248" i="1"/>
  <c r="K6248" i="1"/>
  <c r="H6249" i="1"/>
  <c r="K6249" i="1"/>
  <c r="H6250" i="1"/>
  <c r="K6250" i="1"/>
  <c r="H6251" i="1"/>
  <c r="K6251" i="1"/>
  <c r="H6252" i="1"/>
  <c r="K6252" i="1"/>
  <c r="H6253" i="1"/>
  <c r="K6253" i="1"/>
  <c r="H6254" i="1"/>
  <c r="K6254" i="1"/>
  <c r="H6255" i="1"/>
  <c r="K6255" i="1"/>
  <c r="H6256" i="1"/>
  <c r="K6256" i="1"/>
  <c r="H6257" i="1"/>
  <c r="K6257" i="1"/>
  <c r="H6258" i="1"/>
  <c r="K6258" i="1"/>
  <c r="H6259" i="1"/>
  <c r="K6259" i="1"/>
  <c r="H6260" i="1"/>
  <c r="K6260" i="1"/>
  <c r="H6261" i="1"/>
  <c r="K6261" i="1"/>
  <c r="H6262" i="1"/>
  <c r="K6262" i="1"/>
  <c r="H6263" i="1"/>
  <c r="K6263" i="1"/>
  <c r="H6264" i="1"/>
  <c r="K6264" i="1"/>
  <c r="H6265" i="1"/>
  <c r="K6265" i="1"/>
  <c r="H6266" i="1"/>
  <c r="K6266" i="1"/>
  <c r="H6267" i="1"/>
  <c r="K6267" i="1"/>
  <c r="H6268" i="1"/>
  <c r="K6268" i="1"/>
  <c r="H6269" i="1"/>
  <c r="K6269" i="1"/>
  <c r="H6270" i="1"/>
  <c r="K6270" i="1"/>
  <c r="H6271" i="1"/>
  <c r="K6271" i="1"/>
  <c r="H6272" i="1"/>
  <c r="K6272" i="1"/>
  <c r="H6273" i="1"/>
  <c r="K6273" i="1"/>
  <c r="H6274" i="1"/>
  <c r="K6274" i="1"/>
  <c r="H6275" i="1"/>
  <c r="K6275" i="1"/>
  <c r="H6276" i="1"/>
  <c r="K6276" i="1"/>
  <c r="H6277" i="1"/>
  <c r="K6277" i="1"/>
  <c r="H6278" i="1"/>
  <c r="K6278" i="1"/>
  <c r="H6279" i="1"/>
  <c r="K6279" i="1"/>
  <c r="H6280" i="1"/>
  <c r="K6280" i="1"/>
  <c r="H6281" i="1"/>
  <c r="K6281" i="1"/>
  <c r="H6282" i="1"/>
  <c r="K6282" i="1"/>
  <c r="H6283" i="1"/>
  <c r="K6283" i="1"/>
  <c r="H6284" i="1"/>
  <c r="K6284" i="1"/>
  <c r="H6285" i="1"/>
  <c r="K6285" i="1"/>
  <c r="H6286" i="1"/>
  <c r="K6286" i="1"/>
  <c r="H6287" i="1"/>
  <c r="K6287" i="1"/>
  <c r="H6288" i="1"/>
  <c r="K6288" i="1"/>
  <c r="H6289" i="1"/>
  <c r="K6289" i="1"/>
  <c r="H6290" i="1"/>
  <c r="K6290" i="1"/>
  <c r="H6291" i="1"/>
  <c r="K6291" i="1"/>
  <c r="H6292" i="1"/>
  <c r="K6292" i="1"/>
  <c r="H6293" i="1"/>
  <c r="K6293" i="1"/>
  <c r="H6294" i="1"/>
  <c r="K6294" i="1"/>
  <c r="H6295" i="1"/>
  <c r="K6295" i="1"/>
  <c r="H6296" i="1"/>
  <c r="K6296" i="1"/>
  <c r="H6297" i="1"/>
  <c r="K6297" i="1"/>
  <c r="H6298" i="1"/>
  <c r="K6298" i="1"/>
  <c r="H6299" i="1"/>
  <c r="K6299" i="1"/>
  <c r="H6300" i="1"/>
  <c r="K6300" i="1"/>
  <c r="H6301" i="1"/>
  <c r="K6301" i="1"/>
  <c r="H6302" i="1"/>
  <c r="K6302" i="1"/>
  <c r="H6303" i="1"/>
  <c r="K6303" i="1"/>
  <c r="H6304" i="1"/>
  <c r="K6304" i="1"/>
  <c r="H6305" i="1"/>
  <c r="K6305" i="1"/>
  <c r="H6306" i="1"/>
  <c r="K6306" i="1"/>
  <c r="H6307" i="1"/>
  <c r="K6307" i="1"/>
  <c r="H6308" i="1"/>
  <c r="K6308" i="1"/>
  <c r="H6309" i="1"/>
  <c r="K6309" i="1"/>
  <c r="H6310" i="1"/>
  <c r="K6310" i="1"/>
  <c r="H6311" i="1"/>
  <c r="K6311" i="1"/>
  <c r="H6312" i="1"/>
  <c r="K6312" i="1"/>
  <c r="H6313" i="1"/>
  <c r="K6313" i="1"/>
  <c r="H6314" i="1"/>
  <c r="K6314" i="1"/>
  <c r="H6315" i="1"/>
  <c r="K6315" i="1"/>
  <c r="H6316" i="1"/>
  <c r="K6316" i="1"/>
  <c r="H6317" i="1"/>
  <c r="K6317" i="1"/>
  <c r="H6318" i="1"/>
  <c r="K6318" i="1"/>
  <c r="H6319" i="1"/>
  <c r="K6319" i="1"/>
  <c r="H6320" i="1"/>
  <c r="K6320" i="1"/>
  <c r="H6321" i="1"/>
  <c r="K6321" i="1"/>
  <c r="H6322" i="1"/>
  <c r="K6322" i="1"/>
  <c r="H6323" i="1"/>
  <c r="K6323" i="1"/>
  <c r="H6324" i="1"/>
  <c r="K6324" i="1"/>
  <c r="H6325" i="1"/>
  <c r="K6325" i="1"/>
  <c r="H6326" i="1"/>
  <c r="K6326" i="1"/>
  <c r="H6327" i="1"/>
  <c r="K6327" i="1"/>
  <c r="H6328" i="1"/>
  <c r="K6328" i="1"/>
  <c r="H6329" i="1"/>
  <c r="K6329" i="1"/>
  <c r="H6330" i="1"/>
  <c r="K6330" i="1"/>
  <c r="H6331" i="1"/>
  <c r="K6331" i="1"/>
  <c r="H6332" i="1"/>
  <c r="K6332" i="1"/>
  <c r="H6333" i="1"/>
  <c r="K6333" i="1"/>
  <c r="H6334" i="1"/>
  <c r="K6334" i="1"/>
  <c r="H6335" i="1"/>
  <c r="K6335" i="1"/>
  <c r="H6336" i="1"/>
  <c r="K6336" i="1"/>
  <c r="H6337" i="1"/>
  <c r="K6337" i="1"/>
  <c r="H6338" i="1"/>
  <c r="K6338" i="1"/>
  <c r="H6339" i="1"/>
  <c r="K6339" i="1"/>
  <c r="H6340" i="1"/>
  <c r="K6340" i="1"/>
  <c r="H6341" i="1"/>
  <c r="K6341" i="1"/>
  <c r="H6342" i="1"/>
  <c r="K6342" i="1"/>
  <c r="H6343" i="1"/>
  <c r="K6343" i="1"/>
  <c r="H6344" i="1"/>
  <c r="K6344" i="1"/>
  <c r="H6345" i="1"/>
  <c r="K6345" i="1"/>
  <c r="H6346" i="1"/>
  <c r="K6346" i="1"/>
  <c r="H6347" i="1"/>
  <c r="K6347" i="1"/>
  <c r="H6348" i="1"/>
  <c r="K6348" i="1"/>
  <c r="H6349" i="1"/>
  <c r="K6349" i="1"/>
  <c r="H6350" i="1"/>
  <c r="K6350" i="1"/>
  <c r="H6351" i="1"/>
  <c r="K6351" i="1"/>
  <c r="H6352" i="1"/>
  <c r="K6352" i="1"/>
  <c r="H6353" i="1"/>
  <c r="K6353" i="1"/>
  <c r="H6354" i="1"/>
  <c r="K6354" i="1"/>
  <c r="H6355" i="1"/>
  <c r="K6355" i="1"/>
  <c r="H6356" i="1"/>
  <c r="K6356" i="1"/>
  <c r="H6357" i="1"/>
  <c r="K6357" i="1"/>
  <c r="H6358" i="1"/>
  <c r="K6358" i="1"/>
  <c r="H6359" i="1"/>
  <c r="K6359" i="1"/>
  <c r="H6360" i="1"/>
  <c r="K6360" i="1"/>
  <c r="H6361" i="1"/>
  <c r="K6361" i="1"/>
  <c r="H6362" i="1"/>
  <c r="K6362" i="1"/>
  <c r="H6363" i="1"/>
  <c r="K6363" i="1"/>
  <c r="H6364" i="1"/>
  <c r="K6364" i="1"/>
  <c r="H6365" i="1"/>
  <c r="K6365" i="1"/>
  <c r="H6366" i="1"/>
  <c r="K6366" i="1"/>
  <c r="H6367" i="1"/>
  <c r="K6367" i="1"/>
  <c r="H6368" i="1"/>
  <c r="K6368" i="1"/>
  <c r="H6369" i="1"/>
  <c r="K6369" i="1"/>
  <c r="H6370" i="1"/>
  <c r="K6370" i="1"/>
  <c r="H6371" i="1"/>
  <c r="K6371" i="1"/>
  <c r="H6372" i="1"/>
  <c r="K6372" i="1"/>
  <c r="H6373" i="1"/>
  <c r="K6373" i="1"/>
  <c r="H6374" i="1"/>
  <c r="K6374" i="1"/>
  <c r="H6375" i="1"/>
  <c r="K6375" i="1"/>
  <c r="H6376" i="1"/>
  <c r="K6376" i="1"/>
  <c r="H6377" i="1"/>
  <c r="K6377" i="1"/>
  <c r="H6378" i="1"/>
  <c r="K6378" i="1"/>
  <c r="H6379" i="1"/>
  <c r="K6379" i="1"/>
  <c r="H6380" i="1"/>
  <c r="K6380" i="1"/>
  <c r="H6381" i="1"/>
  <c r="K6381" i="1"/>
  <c r="H6382" i="1"/>
  <c r="K6382" i="1"/>
  <c r="H6383" i="1"/>
  <c r="K6383" i="1"/>
  <c r="H6384" i="1"/>
  <c r="K6384" i="1"/>
  <c r="H6385" i="1"/>
  <c r="K6385" i="1"/>
  <c r="H6386" i="1"/>
  <c r="K6386" i="1"/>
  <c r="H6387" i="1"/>
  <c r="K6387" i="1"/>
  <c r="H6388" i="1"/>
  <c r="K6388" i="1"/>
  <c r="H6389" i="1"/>
  <c r="K6389" i="1"/>
  <c r="H6390" i="1"/>
  <c r="K6390" i="1"/>
  <c r="H6391" i="1"/>
  <c r="K6391" i="1"/>
  <c r="H6392" i="1"/>
  <c r="K6392" i="1"/>
  <c r="H6393" i="1"/>
  <c r="K6393" i="1"/>
  <c r="H6394" i="1"/>
  <c r="K6394" i="1"/>
  <c r="H6395" i="1"/>
  <c r="K6395" i="1"/>
  <c r="H6396" i="1"/>
  <c r="K6396" i="1"/>
  <c r="H6397" i="1"/>
  <c r="K6397" i="1"/>
  <c r="H6398" i="1"/>
  <c r="K6398" i="1"/>
  <c r="H6399" i="1"/>
  <c r="K6399" i="1"/>
  <c r="H6400" i="1"/>
  <c r="K6400" i="1"/>
  <c r="H6401" i="1"/>
  <c r="K6401" i="1"/>
  <c r="H6402" i="1"/>
  <c r="K6402" i="1"/>
  <c r="H6403" i="1"/>
  <c r="K6403" i="1"/>
  <c r="H6404" i="1"/>
  <c r="K6404" i="1"/>
  <c r="H6405" i="1"/>
  <c r="K6405" i="1"/>
  <c r="H6406" i="1"/>
  <c r="K6406" i="1"/>
  <c r="H6407" i="1"/>
  <c r="K6407" i="1"/>
  <c r="H6408" i="1"/>
  <c r="K6408" i="1"/>
  <c r="H6409" i="1"/>
  <c r="K6409" i="1"/>
  <c r="H6410" i="1"/>
  <c r="K6410" i="1"/>
  <c r="H6411" i="1"/>
  <c r="K6411" i="1"/>
  <c r="H6412" i="1"/>
  <c r="K6412" i="1"/>
  <c r="H6413" i="1"/>
  <c r="K6413" i="1"/>
  <c r="H6414" i="1"/>
  <c r="K6414" i="1"/>
  <c r="H6415" i="1"/>
  <c r="K6415" i="1"/>
  <c r="H6416" i="1"/>
  <c r="K6416" i="1"/>
  <c r="H6417" i="1"/>
  <c r="K6417" i="1"/>
  <c r="H6418" i="1"/>
  <c r="K6418" i="1"/>
  <c r="H6419" i="1"/>
  <c r="K6419" i="1"/>
  <c r="H6420" i="1"/>
  <c r="K6420" i="1"/>
  <c r="H6421" i="1"/>
  <c r="K6421" i="1"/>
  <c r="H6422" i="1"/>
  <c r="K6422" i="1"/>
  <c r="H6423" i="1"/>
  <c r="K6423" i="1"/>
  <c r="H6424" i="1"/>
  <c r="K6424" i="1"/>
  <c r="H6425" i="1"/>
  <c r="K6425" i="1"/>
  <c r="H6426" i="1"/>
  <c r="K6426" i="1"/>
  <c r="H6427" i="1"/>
  <c r="K6427" i="1"/>
  <c r="H6428" i="1"/>
  <c r="K6428" i="1"/>
  <c r="H6429" i="1"/>
  <c r="K6429" i="1"/>
  <c r="H6430" i="1"/>
  <c r="K6430" i="1"/>
  <c r="H6431" i="1"/>
  <c r="K6431" i="1"/>
  <c r="H6432" i="1"/>
  <c r="K6432" i="1"/>
  <c r="H6433" i="1"/>
  <c r="K6433" i="1"/>
  <c r="H6434" i="1"/>
  <c r="K6434" i="1"/>
  <c r="H6435" i="1"/>
  <c r="K6435" i="1"/>
  <c r="H6436" i="1"/>
  <c r="K6436" i="1"/>
  <c r="H6437" i="1"/>
  <c r="K6437" i="1"/>
  <c r="H6438" i="1"/>
  <c r="K6438" i="1"/>
  <c r="H6439" i="1"/>
  <c r="K6439" i="1"/>
  <c r="H6440" i="1"/>
  <c r="K6440" i="1"/>
  <c r="H6441" i="1"/>
  <c r="K6441" i="1"/>
  <c r="H6442" i="1"/>
  <c r="K6442" i="1"/>
  <c r="H6443" i="1"/>
  <c r="K6443" i="1"/>
  <c r="H6444" i="1"/>
  <c r="K6444" i="1"/>
  <c r="H6445" i="1"/>
  <c r="K6445" i="1"/>
  <c r="H6446" i="1"/>
  <c r="K6446" i="1"/>
  <c r="H6447" i="1"/>
  <c r="K6447" i="1"/>
  <c r="H6448" i="1"/>
  <c r="K6448" i="1"/>
  <c r="H6449" i="1"/>
  <c r="K6449" i="1"/>
  <c r="H6450" i="1"/>
  <c r="K6450" i="1"/>
  <c r="H6451" i="1"/>
  <c r="K6451" i="1"/>
  <c r="H6452" i="1"/>
  <c r="K6452" i="1"/>
  <c r="H6453" i="1"/>
  <c r="K6453" i="1"/>
  <c r="H6454" i="1"/>
  <c r="K6454" i="1"/>
  <c r="H6455" i="1"/>
  <c r="K6455" i="1"/>
  <c r="H6456" i="1"/>
  <c r="K6456" i="1"/>
  <c r="H6457" i="1"/>
  <c r="K6457" i="1"/>
  <c r="H6458" i="1"/>
  <c r="K6458" i="1"/>
  <c r="H6459" i="1"/>
  <c r="K6459" i="1"/>
  <c r="H6460" i="1"/>
  <c r="K6460" i="1"/>
  <c r="H6461" i="1"/>
  <c r="K6461" i="1"/>
  <c r="H6462" i="1"/>
  <c r="K6462" i="1"/>
  <c r="H6463" i="1"/>
  <c r="K6463" i="1"/>
  <c r="H6464" i="1"/>
  <c r="K6464" i="1"/>
  <c r="H6465" i="1"/>
  <c r="K6465" i="1"/>
  <c r="H6466" i="1"/>
  <c r="K6466" i="1"/>
  <c r="H6467" i="1"/>
  <c r="K6467" i="1"/>
  <c r="H6468" i="1"/>
  <c r="K6468" i="1"/>
  <c r="H6469" i="1"/>
  <c r="K6469" i="1"/>
  <c r="H6470" i="1"/>
  <c r="K6470" i="1"/>
  <c r="H6471" i="1"/>
  <c r="K6471" i="1"/>
  <c r="H6472" i="1"/>
  <c r="K6472" i="1"/>
  <c r="H6473" i="1"/>
  <c r="K6473" i="1"/>
  <c r="H6474" i="1"/>
  <c r="K6474" i="1"/>
  <c r="H6475" i="1"/>
  <c r="K6475" i="1"/>
  <c r="H6476" i="1"/>
  <c r="K6476" i="1"/>
  <c r="H6477" i="1"/>
  <c r="K6477" i="1"/>
  <c r="H6478" i="1"/>
  <c r="K6478" i="1"/>
  <c r="H6479" i="1"/>
  <c r="K6479" i="1"/>
  <c r="H6480" i="1"/>
  <c r="K6480" i="1"/>
  <c r="H6481" i="1"/>
  <c r="K6481" i="1"/>
  <c r="H6482" i="1"/>
  <c r="K6482" i="1"/>
  <c r="H6483" i="1"/>
  <c r="K6483" i="1"/>
  <c r="H6484" i="1"/>
  <c r="K6484" i="1"/>
  <c r="H6485" i="1"/>
  <c r="K6485" i="1"/>
  <c r="H6486" i="1"/>
  <c r="K6486" i="1"/>
  <c r="H6487" i="1"/>
  <c r="K6487" i="1"/>
  <c r="H6488" i="1"/>
  <c r="K6488" i="1"/>
  <c r="H6489" i="1"/>
  <c r="K6489" i="1"/>
  <c r="H6490" i="1"/>
  <c r="K6490" i="1"/>
  <c r="H6491" i="1"/>
  <c r="K6491" i="1"/>
  <c r="H6492" i="1"/>
  <c r="K6492" i="1"/>
  <c r="H6493" i="1"/>
  <c r="K6493" i="1"/>
  <c r="H6494" i="1"/>
  <c r="K6494" i="1"/>
</calcChain>
</file>

<file path=xl/comments1.xml><?xml version="1.0" encoding="utf-8"?>
<comments xmlns="http://schemas.openxmlformats.org/spreadsheetml/2006/main">
  <authors>
    <author>Renato</author>
  </authors>
  <commentList>
    <comment ref="K2" authorId="0" shapeId="0">
      <text>
        <r>
          <rPr>
            <b/>
            <sz val="9"/>
            <color indexed="81"/>
            <rFont val="Segoe UI"/>
            <family val="2"/>
          </rPr>
          <t>Renato:</t>
        </r>
        <r>
          <rPr>
            <sz val="9"/>
            <color indexed="81"/>
            <rFont val="Segoe UI"/>
            <family val="2"/>
          </rPr>
          <t xml:space="preserve">
Prediction is given by a linear factor, given by a regression, multiplied by two seasonality factors, one from hour of the day and other from season. The factors of the linear regression change every month, adjusting to the new days.</t>
        </r>
      </text>
    </comment>
  </commentList>
</comments>
</file>

<file path=xl/sharedStrings.xml><?xml version="1.0" encoding="utf-8"?>
<sst xmlns="http://schemas.openxmlformats.org/spreadsheetml/2006/main" count="62" uniqueCount="43">
  <si>
    <t>datetime</t>
  </si>
  <si>
    <t>season</t>
  </si>
  <si>
    <t>weather</t>
  </si>
  <si>
    <t>temp</t>
  </si>
  <si>
    <t>atemp</t>
  </si>
  <si>
    <t>humidity</t>
  </si>
  <si>
    <t>windspeed</t>
  </si>
  <si>
    <t xml:space="preserve">   weather2     weather3  </t>
  </si>
  <si>
    <t>Hour of day</t>
  </si>
  <si>
    <t>Hour general</t>
  </si>
  <si>
    <t>Prediction</t>
  </si>
  <si>
    <t>Intercept</t>
  </si>
  <si>
    <t>Hour</t>
  </si>
  <si>
    <t>Month</t>
  </si>
  <si>
    <t xml:space="preserve">178.79523      0.00821     -0.62623      6.88696     -1.92338      0.63785   -105.73354  </t>
  </si>
  <si>
    <t xml:space="preserve">  -94.42413   -117.31112</t>
  </si>
  <si>
    <t xml:space="preserve">1.752e+02    8.185e-03   -9.463e-01    7.220e+00   -1.894e+00    6.595e-01   -1.053e+02  </t>
  </si>
  <si>
    <t xml:space="preserve"> -9.512e+01   -1.158e+02</t>
  </si>
  <si>
    <t xml:space="preserve">1.681e+02    8.718e-03   -1.713e+00    8.138e+00   -1.918e+00    7.087e-01   -1.044e+02  </t>
  </si>
  <si>
    <t xml:space="preserve"> -9.571e+01   -1.170e+02</t>
  </si>
  <si>
    <t xml:space="preserve">1.686e+02    9.127e-03   -2.489e+00    9.063e+00   -2.028e+00    8.884e-01   -1.083e+02  </t>
  </si>
  <si>
    <t xml:space="preserve"> -9.817e+01   -1.203e+02</t>
  </si>
  <si>
    <t xml:space="preserve">174.01460      0.00963     -1.62142      8.56982     -2.15766      0.84223   -111.95481  </t>
  </si>
  <si>
    <t xml:space="preserve"> -102.64402   -126.51616</t>
  </si>
  <si>
    <t xml:space="preserve">1.852e+02    9.712e-03   -7.414e-01    7.965e+00   -2.306e+00    9.260e-01   -1.185e+02  </t>
  </si>
  <si>
    <t xml:space="preserve"> -1.089e+02   -1.349e+02</t>
  </si>
  <si>
    <t xml:space="preserve">2.040e+02    8.432e-03   -1.434e+00    8.176e+00   -2.365e+00    1.098e+00   -1.227e+02  </t>
  </si>
  <si>
    <t xml:space="preserve"> -1.118e+02   -1.362e+02</t>
  </si>
  <si>
    <t xml:space="preserve">2.320e+02    8.213e-03    3.507e+00    3.705e+00   -2.539e+00    9.562e-01   -1.328e+02  </t>
  </si>
  <si>
    <t xml:space="preserve"> -1.175e+02   -1.413e+02</t>
  </si>
  <si>
    <t xml:space="preserve">2.387e+02    8.538e-03    2.471e+00    4.805e+00   -2.701e+00    1.021e+00   -1.369e+02  </t>
  </si>
  <si>
    <t xml:space="preserve"> -1.218e+02   -1.431e+02</t>
  </si>
  <si>
    <t xml:space="preserve">2.384e+02    9.237e-03    1.928e+00    5.305e+00   -2.790e+00    1.086e+00   -1.367e+02  </t>
  </si>
  <si>
    <t xml:space="preserve"> -1.215e+02   -1.399e+02</t>
  </si>
  <si>
    <t xml:space="preserve">242.3239       0.0092       1.6039       5.7036      -2.8489       1.0285    -138.4858  </t>
  </si>
  <si>
    <t xml:space="preserve">  -124.5230    -141.7874</t>
  </si>
  <si>
    <t xml:space="preserve">2.384e+02    9.427e-03    1.444e+00    5.810e+00   -2.827e+00    1.046e+00   -1.365e+02  </t>
  </si>
  <si>
    <t xml:space="preserve"> -1.227e+02   -1.417e+02</t>
  </si>
  <si>
    <t>Season</t>
  </si>
  <si>
    <t>Seasonality</t>
  </si>
  <si>
    <t>Hour of Day</t>
  </si>
  <si>
    <t>Seasonality Factor</t>
  </si>
  <si>
    <t>Linear Regression coefficients for each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</si>
</sst>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Lucida Console"/>
      <family val="3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18" fillId="0" borderId="0" xfId="0" applyFont="1" applyAlignment="1">
      <alignment vertical="center"/>
    </xf>
    <xf numFmtId="11" fontId="0" fillId="0" borderId="0" xfId="0" applyNumberFormat="1"/>
    <xf numFmtId="11" fontId="18" fillId="0" borderId="0" xfId="0" applyNumberFormat="1" applyFont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8" fillId="0" borderId="13" xfId="0" applyFont="1" applyBorder="1" applyAlignment="1">
      <alignment vertical="center"/>
    </xf>
    <xf numFmtId="11" fontId="18" fillId="0" borderId="13" xfId="0" applyNumberFormat="1" applyFont="1" applyBorder="1" applyAlignment="1">
      <alignment vertical="center"/>
    </xf>
    <xf numFmtId="11" fontId="0" fillId="0" borderId="13" xfId="0" applyNumberFormat="1" applyBorder="1"/>
    <xf numFmtId="0" fontId="0" fillId="0" borderId="20" xfId="0" applyBorder="1"/>
    <xf numFmtId="11" fontId="0" fillId="0" borderId="17" xfId="0" applyNumberFormat="1" applyBorder="1"/>
    <xf numFmtId="11" fontId="18" fillId="0" borderId="21" xfId="0" applyNumberFormat="1" applyFont="1" applyBorder="1" applyAlignment="1">
      <alignment vertical="center"/>
    </xf>
    <xf numFmtId="11" fontId="0" fillId="0" borderId="21" xfId="0" applyNumberFormat="1" applyBorder="1"/>
    <xf numFmtId="11" fontId="0" fillId="0" borderId="19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6" fillId="0" borderId="10" xfId="0" applyFont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14" fontId="0" fillId="0" borderId="29" xfId="0" applyNumberFormat="1" applyBorder="1"/>
    <xf numFmtId="14" fontId="0" fillId="0" borderId="30" xfId="0" applyNumberFormat="1" applyBorder="1"/>
    <xf numFmtId="14" fontId="0" fillId="0" borderId="31" xfId="0" applyNumberFormat="1" applyBorder="1"/>
    <xf numFmtId="0" fontId="0" fillId="0" borderId="1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2" xfId="0" applyBorder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494"/>
  <sheetViews>
    <sheetView tabSelected="1" workbookViewId="0">
      <selection activeCell="M5" sqref="M5"/>
    </sheetView>
  </sheetViews>
  <sheetFormatPr defaultRowHeight="15" x14ac:dyDescent="0.25"/>
  <cols>
    <col min="1" max="1" width="15.85546875" bestFit="1" customWidth="1"/>
    <col min="2" max="2" width="9.28515625" customWidth="1"/>
    <col min="3" max="3" width="10.5703125" customWidth="1"/>
    <col min="6" max="6" width="11.140625" customWidth="1"/>
    <col min="7" max="7" width="13" customWidth="1"/>
    <col min="8" max="8" width="13.28515625" customWidth="1"/>
    <col min="9" max="9" width="14.5703125" customWidth="1"/>
    <col min="11" max="11" width="14.28515625" customWidth="1"/>
    <col min="13" max="13" width="12.42578125" customWidth="1"/>
  </cols>
  <sheetData>
    <row r="1" spans="1:11" ht="15.75" thickBot="1" x14ac:dyDescent="0.3">
      <c r="A1" s="29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8</v>
      </c>
      <c r="I1" s="21" t="s">
        <v>9</v>
      </c>
      <c r="J1" s="22" t="s">
        <v>13</v>
      </c>
      <c r="K1" s="28" t="s">
        <v>10</v>
      </c>
    </row>
    <row r="2" spans="1:11" x14ac:dyDescent="0.25">
      <c r="A2" s="32">
        <v>40563</v>
      </c>
      <c r="B2" s="30">
        <v>1</v>
      </c>
      <c r="C2" s="20">
        <v>1</v>
      </c>
      <c r="D2" s="20">
        <v>10.66</v>
      </c>
      <c r="E2" s="20">
        <v>11.365</v>
      </c>
      <c r="F2" s="20">
        <v>56</v>
      </c>
      <c r="G2" s="20">
        <v>26.002700000000001</v>
      </c>
      <c r="H2" s="20">
        <f t="shared" ref="H2:H65" si="0">HOUR(A2)</f>
        <v>0</v>
      </c>
      <c r="I2" s="20">
        <v>457</v>
      </c>
      <c r="J2" s="23">
        <v>1</v>
      </c>
      <c r="K2" s="25">
        <f>ROUND((VLOOKUP(J2,Coefficients!$A$3:$J$26,2)+VLOOKUP('Test Data'!J2,Coefficients!$A$3:$J$26,3)*'Test Data'!I2+VLOOKUP('Test Data'!J2,Coefficients!$A$3:$J$26,4)*'Test Data'!D2+VLOOKUP('Test Data'!J2,Coefficients!$A$3:$J$26,5)*'Test Data'!E2+VLOOKUP('Test Data'!J2,Coefficients!$A$3:$J$26,6)*'Test Data'!F2+VLOOKUP('Test Data'!J2,Coefficients!$A$3:$J$26,7)*'Test Data'!G2+HLOOKUP(C2,Coefficients!$H$2:$J$26,VLOOKUP('Test Data'!J2,Coefficients!$A$3:$A$26,1)))*VLOOKUP('Test Data'!B2,Coefficients!$M$3:$N$6,2)*VLOOKUP('Test Data'!H2,Coefficients!$P$3:$Q$26,2),0)</f>
        <v>19</v>
      </c>
    </row>
    <row r="3" spans="1:11" x14ac:dyDescent="0.25">
      <c r="A3" s="33">
        <v>40563.041666666664</v>
      </c>
      <c r="B3" s="31">
        <v>1</v>
      </c>
      <c r="C3" s="4">
        <v>1</v>
      </c>
      <c r="D3" s="4">
        <v>10.66</v>
      </c>
      <c r="E3" s="4">
        <v>13.635</v>
      </c>
      <c r="F3" s="4">
        <v>56</v>
      </c>
      <c r="G3" s="4">
        <v>0</v>
      </c>
      <c r="H3" s="4">
        <f t="shared" si="0"/>
        <v>1</v>
      </c>
      <c r="I3" s="4">
        <v>458</v>
      </c>
      <c r="J3" s="24">
        <v>1</v>
      </c>
      <c r="K3" s="26">
        <f>ROUND((VLOOKUP(J3,Coefficients!$A$3:$J$26,2)+VLOOKUP('Test Data'!J3,Coefficients!$A$3:$J$26,3)*'Test Data'!I3+VLOOKUP('Test Data'!J3,Coefficients!$A$3:$J$26,4)*'Test Data'!D3+VLOOKUP('Test Data'!J3,Coefficients!$A$3:$J$26,5)*'Test Data'!E3+VLOOKUP('Test Data'!J3,Coefficients!$A$3:$J$26,6)*'Test Data'!F3+VLOOKUP('Test Data'!J3,Coefficients!$A$3:$J$26,7)*'Test Data'!G3+HLOOKUP(C3,Coefficients!$H$2:$J$26,VLOOKUP('Test Data'!J3,Coefficients!$A$3:$A$26,1)))*VLOOKUP('Test Data'!B3,Coefficients!$M$3:$N$6,2)*VLOOKUP('Test Data'!H3,Coefficients!$P$3:$Q$26,2),0)</f>
        <v>19</v>
      </c>
    </row>
    <row r="4" spans="1:11" x14ac:dyDescent="0.25">
      <c r="A4" s="33">
        <v>40563.083333333336</v>
      </c>
      <c r="B4" s="31">
        <v>1</v>
      </c>
      <c r="C4" s="4">
        <v>1</v>
      </c>
      <c r="D4" s="4">
        <v>10.66</v>
      </c>
      <c r="E4" s="4">
        <v>13.635</v>
      </c>
      <c r="F4" s="4">
        <v>56</v>
      </c>
      <c r="G4" s="4">
        <v>0</v>
      </c>
      <c r="H4" s="4">
        <f t="shared" si="0"/>
        <v>2</v>
      </c>
      <c r="I4" s="4">
        <v>459</v>
      </c>
      <c r="J4" s="24">
        <v>1</v>
      </c>
      <c r="K4" s="26">
        <f>ROUND((VLOOKUP(J4,Coefficients!$A$3:$J$26,2)+VLOOKUP('Test Data'!J4,Coefficients!$A$3:$J$26,3)*'Test Data'!I4+VLOOKUP('Test Data'!J4,Coefficients!$A$3:$J$26,4)*'Test Data'!D4+VLOOKUP('Test Data'!J4,Coefficients!$A$3:$J$26,5)*'Test Data'!E4+VLOOKUP('Test Data'!J4,Coefficients!$A$3:$J$26,6)*'Test Data'!F4+VLOOKUP('Test Data'!J4,Coefficients!$A$3:$J$26,7)*'Test Data'!G4+HLOOKUP(C4,Coefficients!$H$2:$J$26,VLOOKUP('Test Data'!J4,Coefficients!$A$3:$A$26,1)))*VLOOKUP('Test Data'!B4,Coefficients!$M$3:$N$6,2)*VLOOKUP('Test Data'!H4,Coefficients!$P$3:$Q$26,2),0)</f>
        <v>13</v>
      </c>
    </row>
    <row r="5" spans="1:11" x14ac:dyDescent="0.25">
      <c r="A5" s="33">
        <v>40563.125</v>
      </c>
      <c r="B5" s="31">
        <v>1</v>
      </c>
      <c r="C5" s="4">
        <v>1</v>
      </c>
      <c r="D5" s="4">
        <v>10.66</v>
      </c>
      <c r="E5" s="4">
        <v>12.88</v>
      </c>
      <c r="F5" s="4">
        <v>56</v>
      </c>
      <c r="G5" s="4">
        <v>11.0014</v>
      </c>
      <c r="H5" s="4">
        <f t="shared" si="0"/>
        <v>3</v>
      </c>
      <c r="I5" s="4">
        <v>460</v>
      </c>
      <c r="J5" s="24">
        <v>1</v>
      </c>
      <c r="K5" s="26">
        <f>ROUND((VLOOKUP(J5,Coefficients!$A$3:$J$26,2)+VLOOKUP('Test Data'!J5,Coefficients!$A$3:$J$26,3)*'Test Data'!I5+VLOOKUP('Test Data'!J5,Coefficients!$A$3:$J$26,4)*'Test Data'!D5+VLOOKUP('Test Data'!J5,Coefficients!$A$3:$J$26,5)*'Test Data'!E5+VLOOKUP('Test Data'!J5,Coefficients!$A$3:$J$26,6)*'Test Data'!F5+VLOOKUP('Test Data'!J5,Coefficients!$A$3:$J$26,7)*'Test Data'!G5+HLOOKUP(C5,Coefficients!$H$2:$J$26,VLOOKUP('Test Data'!J5,Coefficients!$A$3:$A$26,1)))*VLOOKUP('Test Data'!B5,Coefficients!$M$3:$N$6,2)*VLOOKUP('Test Data'!H5,Coefficients!$P$3:$Q$26,2),0)</f>
        <v>9</v>
      </c>
    </row>
    <row r="6" spans="1:11" x14ac:dyDescent="0.25">
      <c r="A6" s="33">
        <v>40563.166666666664</v>
      </c>
      <c r="B6" s="31">
        <v>1</v>
      </c>
      <c r="C6" s="4">
        <v>1</v>
      </c>
      <c r="D6" s="4">
        <v>10.66</v>
      </c>
      <c r="E6" s="4">
        <v>12.88</v>
      </c>
      <c r="F6" s="4">
        <v>56</v>
      </c>
      <c r="G6" s="4">
        <v>11.0014</v>
      </c>
      <c r="H6" s="4">
        <f t="shared" si="0"/>
        <v>4</v>
      </c>
      <c r="I6" s="4">
        <v>461</v>
      </c>
      <c r="J6" s="24">
        <v>1</v>
      </c>
      <c r="K6" s="26">
        <f>ROUND((VLOOKUP(J6,Coefficients!$A$3:$J$26,2)+VLOOKUP('Test Data'!J6,Coefficients!$A$3:$J$26,3)*'Test Data'!I6+VLOOKUP('Test Data'!J6,Coefficients!$A$3:$J$26,4)*'Test Data'!D6+VLOOKUP('Test Data'!J6,Coefficients!$A$3:$J$26,5)*'Test Data'!E6+VLOOKUP('Test Data'!J6,Coefficients!$A$3:$J$26,6)*'Test Data'!F6+VLOOKUP('Test Data'!J6,Coefficients!$A$3:$J$26,7)*'Test Data'!G6+HLOOKUP(C6,Coefficients!$H$2:$J$26,VLOOKUP('Test Data'!J6,Coefficients!$A$3:$A$26,1)))*VLOOKUP('Test Data'!B6,Coefficients!$M$3:$N$6,2)*VLOOKUP('Test Data'!H6,Coefficients!$P$3:$Q$26,2),0)</f>
        <v>3</v>
      </c>
    </row>
    <row r="7" spans="1:11" x14ac:dyDescent="0.25">
      <c r="A7" s="33">
        <v>40563.208333333336</v>
      </c>
      <c r="B7" s="31">
        <v>1</v>
      </c>
      <c r="C7" s="4">
        <v>1</v>
      </c>
      <c r="D7" s="4">
        <v>9.84</v>
      </c>
      <c r="E7" s="4">
        <v>11.365</v>
      </c>
      <c r="F7" s="4">
        <v>60</v>
      </c>
      <c r="G7" s="4">
        <v>15.001300000000001</v>
      </c>
      <c r="H7" s="4">
        <f t="shared" si="0"/>
        <v>5</v>
      </c>
      <c r="I7" s="4">
        <v>462</v>
      </c>
      <c r="J7" s="24">
        <v>1</v>
      </c>
      <c r="K7" s="26">
        <f>ROUND((VLOOKUP(J7,Coefficients!$A$3:$J$26,2)+VLOOKUP('Test Data'!J7,Coefficients!$A$3:$J$26,3)*'Test Data'!I7+VLOOKUP('Test Data'!J7,Coefficients!$A$3:$J$26,4)*'Test Data'!D7+VLOOKUP('Test Data'!J7,Coefficients!$A$3:$J$26,5)*'Test Data'!E7+VLOOKUP('Test Data'!J7,Coefficients!$A$3:$J$26,6)*'Test Data'!F7+VLOOKUP('Test Data'!J7,Coefficients!$A$3:$J$26,7)*'Test Data'!G7+HLOOKUP(C7,Coefficients!$H$2:$J$26,VLOOKUP('Test Data'!J7,Coefficients!$A$3:$A$26,1)))*VLOOKUP('Test Data'!B7,Coefficients!$M$3:$N$6,2)*VLOOKUP('Test Data'!H7,Coefficients!$P$3:$Q$26,2),0)</f>
        <v>5</v>
      </c>
    </row>
    <row r="8" spans="1:11" x14ac:dyDescent="0.25">
      <c r="A8" s="33">
        <v>40563.25</v>
      </c>
      <c r="B8" s="31">
        <v>1</v>
      </c>
      <c r="C8" s="4">
        <v>1</v>
      </c>
      <c r="D8" s="4">
        <v>9.02</v>
      </c>
      <c r="E8" s="4">
        <v>10.605</v>
      </c>
      <c r="F8" s="4">
        <v>60</v>
      </c>
      <c r="G8" s="4">
        <v>15.001300000000001</v>
      </c>
      <c r="H8" s="4">
        <f t="shared" si="0"/>
        <v>6</v>
      </c>
      <c r="I8" s="4">
        <v>463</v>
      </c>
      <c r="J8" s="24">
        <v>1</v>
      </c>
      <c r="K8" s="26">
        <f>ROUND((VLOOKUP(J8,Coefficients!$A$3:$J$26,2)+VLOOKUP('Test Data'!J8,Coefficients!$A$3:$J$26,3)*'Test Data'!I8+VLOOKUP('Test Data'!J8,Coefficients!$A$3:$J$26,4)*'Test Data'!D8+VLOOKUP('Test Data'!J8,Coefficients!$A$3:$J$26,5)*'Test Data'!E8+VLOOKUP('Test Data'!J8,Coefficients!$A$3:$J$26,6)*'Test Data'!F8+VLOOKUP('Test Data'!J8,Coefficients!$A$3:$J$26,7)*'Test Data'!G8+HLOOKUP(C8,Coefficients!$H$2:$J$26,VLOOKUP('Test Data'!J8,Coefficients!$A$3:$A$26,1)))*VLOOKUP('Test Data'!B8,Coefficients!$M$3:$N$6,2)*VLOOKUP('Test Data'!H8,Coefficients!$P$3:$Q$26,2),0)</f>
        <v>24</v>
      </c>
    </row>
    <row r="9" spans="1:11" x14ac:dyDescent="0.25">
      <c r="A9" s="33">
        <v>40563.291666666664</v>
      </c>
      <c r="B9" s="31">
        <v>1</v>
      </c>
      <c r="C9" s="4">
        <v>1</v>
      </c>
      <c r="D9" s="4">
        <v>9.02</v>
      </c>
      <c r="E9" s="4">
        <v>10.605</v>
      </c>
      <c r="F9" s="4">
        <v>55</v>
      </c>
      <c r="G9" s="4">
        <v>15.001300000000001</v>
      </c>
      <c r="H9" s="4">
        <f t="shared" si="0"/>
        <v>7</v>
      </c>
      <c r="I9" s="4">
        <v>464</v>
      </c>
      <c r="J9" s="24">
        <v>1</v>
      </c>
      <c r="K9" s="26">
        <f>ROUND((VLOOKUP(J9,Coefficients!$A$3:$J$26,2)+VLOOKUP('Test Data'!J9,Coefficients!$A$3:$J$26,3)*'Test Data'!I9+VLOOKUP('Test Data'!J9,Coefficients!$A$3:$J$26,4)*'Test Data'!D9+VLOOKUP('Test Data'!J9,Coefficients!$A$3:$J$26,5)*'Test Data'!E9+VLOOKUP('Test Data'!J9,Coefficients!$A$3:$J$26,6)*'Test Data'!F9+VLOOKUP('Test Data'!J9,Coefficients!$A$3:$J$26,7)*'Test Data'!G9+HLOOKUP(C9,Coefficients!$H$2:$J$26,VLOOKUP('Test Data'!J9,Coefficients!$A$3:$A$26,1)))*VLOOKUP('Test Data'!B9,Coefficients!$M$3:$N$6,2)*VLOOKUP('Test Data'!H9,Coefficients!$P$3:$Q$26,2),0)</f>
        <v>70</v>
      </c>
    </row>
    <row r="10" spans="1:11" x14ac:dyDescent="0.25">
      <c r="A10" s="33">
        <v>40563.333333333336</v>
      </c>
      <c r="B10" s="31">
        <v>1</v>
      </c>
      <c r="C10" s="4">
        <v>1</v>
      </c>
      <c r="D10" s="4">
        <v>9.02</v>
      </c>
      <c r="E10" s="4">
        <v>10.605</v>
      </c>
      <c r="F10" s="4">
        <v>55</v>
      </c>
      <c r="G10" s="4">
        <v>19.001200000000001</v>
      </c>
      <c r="H10" s="4">
        <f t="shared" si="0"/>
        <v>8</v>
      </c>
      <c r="I10" s="4">
        <v>465</v>
      </c>
      <c r="J10" s="24">
        <v>1</v>
      </c>
      <c r="K10" s="26">
        <f>ROUND((VLOOKUP(J10,Coefficients!$A$3:$J$26,2)+VLOOKUP('Test Data'!J10,Coefficients!$A$3:$J$26,3)*'Test Data'!I10+VLOOKUP('Test Data'!J10,Coefficients!$A$3:$J$26,4)*'Test Data'!D10+VLOOKUP('Test Data'!J10,Coefficients!$A$3:$J$26,5)*'Test Data'!E10+VLOOKUP('Test Data'!J10,Coefficients!$A$3:$J$26,6)*'Test Data'!F10+VLOOKUP('Test Data'!J10,Coefficients!$A$3:$J$26,7)*'Test Data'!G10+HLOOKUP(C10,Coefficients!$H$2:$J$26,VLOOKUP('Test Data'!J10,Coefficients!$A$3:$A$26,1)))*VLOOKUP('Test Data'!B10,Coefficients!$M$3:$N$6,2)*VLOOKUP('Test Data'!H10,Coefficients!$P$3:$Q$26,2),0)</f>
        <v>146</v>
      </c>
    </row>
    <row r="11" spans="1:11" x14ac:dyDescent="0.25">
      <c r="A11" s="33">
        <v>40563.375</v>
      </c>
      <c r="B11" s="31">
        <v>1</v>
      </c>
      <c r="C11" s="4">
        <v>2</v>
      </c>
      <c r="D11" s="4">
        <v>9.84</v>
      </c>
      <c r="E11" s="4">
        <v>11.365</v>
      </c>
      <c r="F11" s="4">
        <v>52</v>
      </c>
      <c r="G11" s="4">
        <v>15.001300000000001</v>
      </c>
      <c r="H11" s="4">
        <f t="shared" si="0"/>
        <v>9</v>
      </c>
      <c r="I11" s="4">
        <v>466</v>
      </c>
      <c r="J11" s="24">
        <v>1</v>
      </c>
      <c r="K11" s="26">
        <f>ROUND((VLOOKUP(J11,Coefficients!$A$3:$J$26,2)+VLOOKUP('Test Data'!J11,Coefficients!$A$3:$J$26,3)*'Test Data'!I11+VLOOKUP('Test Data'!J11,Coefficients!$A$3:$J$26,4)*'Test Data'!D11+VLOOKUP('Test Data'!J11,Coefficients!$A$3:$J$26,5)*'Test Data'!E11+VLOOKUP('Test Data'!J11,Coefficients!$A$3:$J$26,6)*'Test Data'!F11+VLOOKUP('Test Data'!J11,Coefficients!$A$3:$J$26,7)*'Test Data'!G11+HLOOKUP(C11,Coefficients!$H$2:$J$26,VLOOKUP('Test Data'!J11,Coefficients!$A$3:$A$26,1)))*VLOOKUP('Test Data'!B11,Coefficients!$M$3:$N$6,2)*VLOOKUP('Test Data'!H11,Coefficients!$P$3:$Q$26,2),0)</f>
        <v>121</v>
      </c>
    </row>
    <row r="12" spans="1:11" x14ac:dyDescent="0.25">
      <c r="A12" s="33">
        <v>40563.416666666664</v>
      </c>
      <c r="B12" s="31">
        <v>1</v>
      </c>
      <c r="C12" s="4">
        <v>1</v>
      </c>
      <c r="D12" s="4">
        <v>10.66</v>
      </c>
      <c r="E12" s="4">
        <v>11.365</v>
      </c>
      <c r="F12" s="4">
        <v>48</v>
      </c>
      <c r="G12" s="4">
        <v>19.999500000000001</v>
      </c>
      <c r="H12" s="4">
        <f t="shared" si="0"/>
        <v>10</v>
      </c>
      <c r="I12" s="4">
        <v>467</v>
      </c>
      <c r="J12" s="24">
        <v>1</v>
      </c>
      <c r="K12" s="26">
        <f>ROUND((VLOOKUP(J12,Coefficients!$A$3:$J$26,2)+VLOOKUP('Test Data'!J12,Coefficients!$A$3:$J$26,3)*'Test Data'!I12+VLOOKUP('Test Data'!J12,Coefficients!$A$3:$J$26,4)*'Test Data'!D12+VLOOKUP('Test Data'!J12,Coefficients!$A$3:$J$26,5)*'Test Data'!E12+VLOOKUP('Test Data'!J12,Coefficients!$A$3:$J$26,6)*'Test Data'!F12+VLOOKUP('Test Data'!J12,Coefficients!$A$3:$J$26,7)*'Test Data'!G12+HLOOKUP(C12,Coefficients!$H$2:$J$26,VLOOKUP('Test Data'!J12,Coefficients!$A$3:$A$26,1)))*VLOOKUP('Test Data'!B12,Coefficients!$M$3:$N$6,2)*VLOOKUP('Test Data'!H12,Coefficients!$P$3:$Q$26,2),0)</f>
        <v>83</v>
      </c>
    </row>
    <row r="13" spans="1:11" x14ac:dyDescent="0.25">
      <c r="A13" s="33">
        <v>40563.458333333336</v>
      </c>
      <c r="B13" s="31">
        <v>1</v>
      </c>
      <c r="C13" s="4">
        <v>2</v>
      </c>
      <c r="D13" s="4">
        <v>11.48</v>
      </c>
      <c r="E13" s="4">
        <v>13.635</v>
      </c>
      <c r="F13" s="4">
        <v>45</v>
      </c>
      <c r="G13" s="4">
        <v>11.0014</v>
      </c>
      <c r="H13" s="4">
        <f t="shared" si="0"/>
        <v>11</v>
      </c>
      <c r="I13" s="4">
        <v>468</v>
      </c>
      <c r="J13" s="24">
        <v>1</v>
      </c>
      <c r="K13" s="26">
        <f>ROUND((VLOOKUP(J13,Coefficients!$A$3:$J$26,2)+VLOOKUP('Test Data'!J13,Coefficients!$A$3:$J$26,3)*'Test Data'!I13+VLOOKUP('Test Data'!J13,Coefficients!$A$3:$J$26,4)*'Test Data'!D13+VLOOKUP('Test Data'!J13,Coefficients!$A$3:$J$26,5)*'Test Data'!E13+VLOOKUP('Test Data'!J13,Coefficients!$A$3:$J$26,6)*'Test Data'!F13+VLOOKUP('Test Data'!J13,Coefficients!$A$3:$J$26,7)*'Test Data'!G13+HLOOKUP(C13,Coefficients!$H$2:$J$26,VLOOKUP('Test Data'!J13,Coefficients!$A$3:$A$26,1)))*VLOOKUP('Test Data'!B13,Coefficients!$M$3:$N$6,2)*VLOOKUP('Test Data'!H13,Coefficients!$P$3:$Q$26,2),0)</f>
        <v>105</v>
      </c>
    </row>
    <row r="14" spans="1:11" x14ac:dyDescent="0.25">
      <c r="A14" s="33">
        <v>40563.5</v>
      </c>
      <c r="B14" s="31">
        <v>1</v>
      </c>
      <c r="C14" s="4">
        <v>2</v>
      </c>
      <c r="D14" s="4">
        <v>12.3</v>
      </c>
      <c r="E14" s="4">
        <v>16.664999999999999</v>
      </c>
      <c r="F14" s="4">
        <v>42</v>
      </c>
      <c r="G14" s="4">
        <v>0</v>
      </c>
      <c r="H14" s="4">
        <f t="shared" si="0"/>
        <v>12</v>
      </c>
      <c r="I14" s="4">
        <v>469</v>
      </c>
      <c r="J14" s="24">
        <v>1</v>
      </c>
      <c r="K14" s="26">
        <f>ROUND((VLOOKUP(J14,Coefficients!$A$3:$J$26,2)+VLOOKUP('Test Data'!J14,Coefficients!$A$3:$J$26,3)*'Test Data'!I14+VLOOKUP('Test Data'!J14,Coefficients!$A$3:$J$26,4)*'Test Data'!D14+VLOOKUP('Test Data'!J14,Coefficients!$A$3:$J$26,5)*'Test Data'!E14+VLOOKUP('Test Data'!J14,Coefficients!$A$3:$J$26,6)*'Test Data'!F14+VLOOKUP('Test Data'!J14,Coefficients!$A$3:$J$26,7)*'Test Data'!G14+HLOOKUP(C14,Coefficients!$H$2:$J$26,VLOOKUP('Test Data'!J14,Coefficients!$A$3:$A$26,1)))*VLOOKUP('Test Data'!B14,Coefficients!$M$3:$N$6,2)*VLOOKUP('Test Data'!H14,Coefficients!$P$3:$Q$26,2),0)</f>
        <v>146</v>
      </c>
    </row>
    <row r="15" spans="1:11" x14ac:dyDescent="0.25">
      <c r="A15" s="33">
        <v>40563.541666666664</v>
      </c>
      <c r="B15" s="31">
        <v>1</v>
      </c>
      <c r="C15" s="4">
        <v>2</v>
      </c>
      <c r="D15" s="4">
        <v>11.48</v>
      </c>
      <c r="E15" s="4">
        <v>14.395</v>
      </c>
      <c r="F15" s="4">
        <v>45</v>
      </c>
      <c r="G15" s="4">
        <v>7.0015000000000001</v>
      </c>
      <c r="H15" s="4">
        <f t="shared" si="0"/>
        <v>13</v>
      </c>
      <c r="I15" s="4">
        <v>470</v>
      </c>
      <c r="J15" s="24">
        <v>1</v>
      </c>
      <c r="K15" s="26">
        <f>ROUND((VLOOKUP(J15,Coefficients!$A$3:$J$26,2)+VLOOKUP('Test Data'!J15,Coefficients!$A$3:$J$26,3)*'Test Data'!I15+VLOOKUP('Test Data'!J15,Coefficients!$A$3:$J$26,4)*'Test Data'!D15+VLOOKUP('Test Data'!J15,Coefficients!$A$3:$J$26,5)*'Test Data'!E15+VLOOKUP('Test Data'!J15,Coefficients!$A$3:$J$26,6)*'Test Data'!F15+VLOOKUP('Test Data'!J15,Coefficients!$A$3:$J$26,7)*'Test Data'!G15+HLOOKUP(C15,Coefficients!$H$2:$J$26,VLOOKUP('Test Data'!J15,Coefficients!$A$3:$A$26,1)))*VLOOKUP('Test Data'!B15,Coefficients!$M$3:$N$6,2)*VLOOKUP('Test Data'!H15,Coefficients!$P$3:$Q$26,2),0)</f>
        <v>145</v>
      </c>
    </row>
    <row r="16" spans="1:11" x14ac:dyDescent="0.25">
      <c r="A16" s="33">
        <v>40563.583333333336</v>
      </c>
      <c r="B16" s="31">
        <v>1</v>
      </c>
      <c r="C16" s="4">
        <v>2</v>
      </c>
      <c r="D16" s="4">
        <v>12.3</v>
      </c>
      <c r="E16" s="4">
        <v>15.15</v>
      </c>
      <c r="F16" s="4">
        <v>45</v>
      </c>
      <c r="G16" s="4">
        <v>8.9981000000000009</v>
      </c>
      <c r="H16" s="4">
        <f t="shared" si="0"/>
        <v>14</v>
      </c>
      <c r="I16" s="4">
        <v>471</v>
      </c>
      <c r="J16" s="24">
        <v>1</v>
      </c>
      <c r="K16" s="26">
        <f>ROUND((VLOOKUP(J16,Coefficients!$A$3:$J$26,2)+VLOOKUP('Test Data'!J16,Coefficients!$A$3:$J$26,3)*'Test Data'!I16+VLOOKUP('Test Data'!J16,Coefficients!$A$3:$J$26,4)*'Test Data'!D16+VLOOKUP('Test Data'!J16,Coefficients!$A$3:$J$26,5)*'Test Data'!E16+VLOOKUP('Test Data'!J16,Coefficients!$A$3:$J$26,6)*'Test Data'!F16+VLOOKUP('Test Data'!J16,Coefficients!$A$3:$J$26,7)*'Test Data'!G16+HLOOKUP(C16,Coefficients!$H$2:$J$26,VLOOKUP('Test Data'!J16,Coefficients!$A$3:$A$26,1)))*VLOOKUP('Test Data'!B16,Coefficients!$M$3:$N$6,2)*VLOOKUP('Test Data'!H16,Coefficients!$P$3:$Q$26,2),0)</f>
        <v>136</v>
      </c>
    </row>
    <row r="17" spans="1:11" x14ac:dyDescent="0.25">
      <c r="A17" s="33">
        <v>40563.625</v>
      </c>
      <c r="B17" s="31">
        <v>1</v>
      </c>
      <c r="C17" s="4">
        <v>2</v>
      </c>
      <c r="D17" s="4">
        <v>13.12</v>
      </c>
      <c r="E17" s="4">
        <v>15.91</v>
      </c>
      <c r="F17" s="4">
        <v>45</v>
      </c>
      <c r="G17" s="4">
        <v>12.997999999999999</v>
      </c>
      <c r="H17" s="4">
        <f t="shared" si="0"/>
        <v>15</v>
      </c>
      <c r="I17" s="4">
        <v>472</v>
      </c>
      <c r="J17" s="24">
        <v>1</v>
      </c>
      <c r="K17" s="26">
        <f>ROUND((VLOOKUP(J17,Coefficients!$A$3:$J$26,2)+VLOOKUP('Test Data'!J17,Coefficients!$A$3:$J$26,3)*'Test Data'!I17+VLOOKUP('Test Data'!J17,Coefficients!$A$3:$J$26,4)*'Test Data'!D17+VLOOKUP('Test Data'!J17,Coefficients!$A$3:$J$26,5)*'Test Data'!E17+VLOOKUP('Test Data'!J17,Coefficients!$A$3:$J$26,6)*'Test Data'!F17+VLOOKUP('Test Data'!J17,Coefficients!$A$3:$J$26,7)*'Test Data'!G17+HLOOKUP(C17,Coefficients!$H$2:$J$26,VLOOKUP('Test Data'!J17,Coefficients!$A$3:$A$26,1)))*VLOOKUP('Test Data'!B17,Coefficients!$M$3:$N$6,2)*VLOOKUP('Test Data'!H17,Coefficients!$P$3:$Q$26,2),0)</f>
        <v>144</v>
      </c>
    </row>
    <row r="18" spans="1:11" x14ac:dyDescent="0.25">
      <c r="A18" s="33">
        <v>40563.666666666664</v>
      </c>
      <c r="B18" s="31">
        <v>1</v>
      </c>
      <c r="C18" s="4">
        <v>2</v>
      </c>
      <c r="D18" s="4">
        <v>12.3</v>
      </c>
      <c r="E18" s="4">
        <v>15.15</v>
      </c>
      <c r="F18" s="4">
        <v>49</v>
      </c>
      <c r="G18" s="4">
        <v>8.9981000000000009</v>
      </c>
      <c r="H18" s="4">
        <f t="shared" si="0"/>
        <v>16</v>
      </c>
      <c r="I18" s="4">
        <v>473</v>
      </c>
      <c r="J18" s="24">
        <v>1</v>
      </c>
      <c r="K18" s="26">
        <f>ROUND((VLOOKUP(J18,Coefficients!$A$3:$J$26,2)+VLOOKUP('Test Data'!J18,Coefficients!$A$3:$J$26,3)*'Test Data'!I18+VLOOKUP('Test Data'!J18,Coefficients!$A$3:$J$26,4)*'Test Data'!D18+VLOOKUP('Test Data'!J18,Coefficients!$A$3:$J$26,5)*'Test Data'!E18+VLOOKUP('Test Data'!J18,Coefficients!$A$3:$J$26,6)*'Test Data'!F18+VLOOKUP('Test Data'!J18,Coefficients!$A$3:$J$26,7)*'Test Data'!G18+HLOOKUP(C18,Coefficients!$H$2:$J$26,VLOOKUP('Test Data'!J18,Coefficients!$A$3:$A$26,1)))*VLOOKUP('Test Data'!B18,Coefficients!$M$3:$N$6,2)*VLOOKUP('Test Data'!H18,Coefficients!$P$3:$Q$26,2),0)</f>
        <v>162</v>
      </c>
    </row>
    <row r="19" spans="1:11" x14ac:dyDescent="0.25">
      <c r="A19" s="33">
        <v>40563.708333333336</v>
      </c>
      <c r="B19" s="31">
        <v>1</v>
      </c>
      <c r="C19" s="4">
        <v>2</v>
      </c>
      <c r="D19" s="4">
        <v>12.3</v>
      </c>
      <c r="E19" s="4">
        <v>15.91</v>
      </c>
      <c r="F19" s="4">
        <v>49</v>
      </c>
      <c r="G19" s="4">
        <v>7.0015000000000001</v>
      </c>
      <c r="H19" s="4">
        <f t="shared" si="0"/>
        <v>17</v>
      </c>
      <c r="I19" s="4">
        <v>474</v>
      </c>
      <c r="J19" s="24">
        <v>1</v>
      </c>
      <c r="K19" s="26">
        <f>ROUND((VLOOKUP(J19,Coefficients!$A$3:$J$26,2)+VLOOKUP('Test Data'!J19,Coefficients!$A$3:$J$26,3)*'Test Data'!I19+VLOOKUP('Test Data'!J19,Coefficients!$A$3:$J$26,4)*'Test Data'!D19+VLOOKUP('Test Data'!J19,Coefficients!$A$3:$J$26,5)*'Test Data'!E19+VLOOKUP('Test Data'!J19,Coefficients!$A$3:$J$26,6)*'Test Data'!F19+VLOOKUP('Test Data'!J19,Coefficients!$A$3:$J$26,7)*'Test Data'!G19+HLOOKUP(C19,Coefficients!$H$2:$J$26,VLOOKUP('Test Data'!J19,Coefficients!$A$3:$A$26,1)))*VLOOKUP('Test Data'!B19,Coefficients!$M$3:$N$6,2)*VLOOKUP('Test Data'!H19,Coefficients!$P$3:$Q$26,2),0)</f>
        <v>246</v>
      </c>
    </row>
    <row r="20" spans="1:11" x14ac:dyDescent="0.25">
      <c r="A20" s="33">
        <v>40563.75</v>
      </c>
      <c r="B20" s="31">
        <v>1</v>
      </c>
      <c r="C20" s="4">
        <v>2</v>
      </c>
      <c r="D20" s="4">
        <v>10.66</v>
      </c>
      <c r="E20" s="4">
        <v>12.88</v>
      </c>
      <c r="F20" s="4">
        <v>56</v>
      </c>
      <c r="G20" s="4">
        <v>12.997999999999999</v>
      </c>
      <c r="H20" s="4">
        <f t="shared" si="0"/>
        <v>18</v>
      </c>
      <c r="I20" s="4">
        <v>475</v>
      </c>
      <c r="J20" s="24">
        <v>1</v>
      </c>
      <c r="K20" s="26">
        <f>ROUND((VLOOKUP(J20,Coefficients!$A$3:$J$26,2)+VLOOKUP('Test Data'!J20,Coefficients!$A$3:$J$26,3)*'Test Data'!I20+VLOOKUP('Test Data'!J20,Coefficients!$A$3:$J$26,4)*'Test Data'!D20+VLOOKUP('Test Data'!J20,Coefficients!$A$3:$J$26,5)*'Test Data'!E20+VLOOKUP('Test Data'!J20,Coefficients!$A$3:$J$26,6)*'Test Data'!F20+VLOOKUP('Test Data'!J20,Coefficients!$A$3:$J$26,7)*'Test Data'!G20+HLOOKUP(C20,Coefficients!$H$2:$J$26,VLOOKUP('Test Data'!J20,Coefficients!$A$3:$A$26,1)))*VLOOKUP('Test Data'!B20,Coefficients!$M$3:$N$6,2)*VLOOKUP('Test Data'!H20,Coefficients!$P$3:$Q$26,2),0)</f>
        <v>178</v>
      </c>
    </row>
    <row r="21" spans="1:11" x14ac:dyDescent="0.25">
      <c r="A21" s="33">
        <v>40563.791666666664</v>
      </c>
      <c r="B21" s="31">
        <v>1</v>
      </c>
      <c r="C21" s="4">
        <v>1</v>
      </c>
      <c r="D21" s="4">
        <v>10.66</v>
      </c>
      <c r="E21" s="4">
        <v>11.365</v>
      </c>
      <c r="F21" s="4">
        <v>56</v>
      </c>
      <c r="G21" s="4">
        <v>22.002800000000001</v>
      </c>
      <c r="H21" s="4">
        <f t="shared" si="0"/>
        <v>19</v>
      </c>
      <c r="I21" s="4">
        <v>476</v>
      </c>
      <c r="J21" s="24">
        <v>1</v>
      </c>
      <c r="K21" s="26">
        <f>ROUND((VLOOKUP(J21,Coefficients!$A$3:$J$26,2)+VLOOKUP('Test Data'!J21,Coefficients!$A$3:$J$26,3)*'Test Data'!I21+VLOOKUP('Test Data'!J21,Coefficients!$A$3:$J$26,4)*'Test Data'!D21+VLOOKUP('Test Data'!J21,Coefficients!$A$3:$J$26,5)*'Test Data'!E21+VLOOKUP('Test Data'!J21,Coefficients!$A$3:$J$26,6)*'Test Data'!F21+VLOOKUP('Test Data'!J21,Coefficients!$A$3:$J$26,7)*'Test Data'!G21+HLOOKUP(C21,Coefficients!$H$2:$J$26,VLOOKUP('Test Data'!J21,Coefficients!$A$3:$A$26,1)))*VLOOKUP('Test Data'!B21,Coefficients!$M$3:$N$6,2)*VLOOKUP('Test Data'!H21,Coefficients!$P$3:$Q$26,2),0)</f>
        <v>119</v>
      </c>
    </row>
    <row r="22" spans="1:11" x14ac:dyDescent="0.25">
      <c r="A22" s="33">
        <v>40563.833333333336</v>
      </c>
      <c r="B22" s="31">
        <v>1</v>
      </c>
      <c r="C22" s="4">
        <v>2</v>
      </c>
      <c r="D22" s="4">
        <v>10.66</v>
      </c>
      <c r="E22" s="4">
        <v>12.12</v>
      </c>
      <c r="F22" s="4">
        <v>60</v>
      </c>
      <c r="G22" s="4">
        <v>19.001200000000001</v>
      </c>
      <c r="H22" s="4">
        <f t="shared" si="0"/>
        <v>20</v>
      </c>
      <c r="I22" s="4">
        <v>477</v>
      </c>
      <c r="J22" s="24">
        <v>1</v>
      </c>
      <c r="K22" s="26">
        <f>ROUND((VLOOKUP(J22,Coefficients!$A$3:$J$26,2)+VLOOKUP('Test Data'!J22,Coefficients!$A$3:$J$26,3)*'Test Data'!I22+VLOOKUP('Test Data'!J22,Coefficients!$A$3:$J$26,4)*'Test Data'!D22+VLOOKUP('Test Data'!J22,Coefficients!$A$3:$J$26,5)*'Test Data'!E22+VLOOKUP('Test Data'!J22,Coefficients!$A$3:$J$26,6)*'Test Data'!F22+VLOOKUP('Test Data'!J22,Coefficients!$A$3:$J$26,7)*'Test Data'!G22+HLOOKUP(C22,Coefficients!$H$2:$J$26,VLOOKUP('Test Data'!J22,Coefficients!$A$3:$A$26,1)))*VLOOKUP('Test Data'!B22,Coefficients!$M$3:$N$6,2)*VLOOKUP('Test Data'!H22,Coefficients!$P$3:$Q$26,2),0)</f>
        <v>76</v>
      </c>
    </row>
    <row r="23" spans="1:11" x14ac:dyDescent="0.25">
      <c r="A23" s="33">
        <v>40563.875</v>
      </c>
      <c r="B23" s="31">
        <v>1</v>
      </c>
      <c r="C23" s="4">
        <v>2</v>
      </c>
      <c r="D23" s="4">
        <v>9.84</v>
      </c>
      <c r="E23" s="4">
        <v>11.365</v>
      </c>
      <c r="F23" s="4">
        <v>60</v>
      </c>
      <c r="G23" s="4">
        <v>16.997900000000001</v>
      </c>
      <c r="H23" s="4">
        <f t="shared" si="0"/>
        <v>21</v>
      </c>
      <c r="I23" s="4">
        <v>478</v>
      </c>
      <c r="J23" s="24">
        <v>1</v>
      </c>
      <c r="K23" s="26">
        <f>ROUND((VLOOKUP(J23,Coefficients!$A$3:$J$26,2)+VLOOKUP('Test Data'!J23,Coefficients!$A$3:$J$26,3)*'Test Data'!I23+VLOOKUP('Test Data'!J23,Coefficients!$A$3:$J$26,4)*'Test Data'!D23+VLOOKUP('Test Data'!J23,Coefficients!$A$3:$J$26,5)*'Test Data'!E23+VLOOKUP('Test Data'!J23,Coefficients!$A$3:$J$26,6)*'Test Data'!F23+VLOOKUP('Test Data'!J23,Coefficients!$A$3:$J$26,7)*'Test Data'!G23+HLOOKUP(C23,Coefficients!$H$2:$J$26,VLOOKUP('Test Data'!J23,Coefficients!$A$3:$A$26,1)))*VLOOKUP('Test Data'!B23,Coefficients!$M$3:$N$6,2)*VLOOKUP('Test Data'!H23,Coefficients!$P$3:$Q$26,2),0)</f>
        <v>55</v>
      </c>
    </row>
    <row r="24" spans="1:11" x14ac:dyDescent="0.25">
      <c r="A24" s="33">
        <v>40563.916666666664</v>
      </c>
      <c r="B24" s="31">
        <v>1</v>
      </c>
      <c r="C24" s="4">
        <v>2</v>
      </c>
      <c r="D24" s="4">
        <v>9.84</v>
      </c>
      <c r="E24" s="4">
        <v>10.605</v>
      </c>
      <c r="F24" s="4">
        <v>65</v>
      </c>
      <c r="G24" s="4">
        <v>19.001200000000001</v>
      </c>
      <c r="H24" s="4">
        <f t="shared" si="0"/>
        <v>22</v>
      </c>
      <c r="I24" s="4">
        <v>479</v>
      </c>
      <c r="J24" s="24">
        <v>1</v>
      </c>
      <c r="K24" s="26">
        <f>ROUND((VLOOKUP(J24,Coefficients!$A$3:$J$26,2)+VLOOKUP('Test Data'!J24,Coefficients!$A$3:$J$26,3)*'Test Data'!I24+VLOOKUP('Test Data'!J24,Coefficients!$A$3:$J$26,4)*'Test Data'!D24+VLOOKUP('Test Data'!J24,Coefficients!$A$3:$J$26,5)*'Test Data'!E24+VLOOKUP('Test Data'!J24,Coefficients!$A$3:$J$26,6)*'Test Data'!F24+VLOOKUP('Test Data'!J24,Coefficients!$A$3:$J$26,7)*'Test Data'!G24+HLOOKUP(C24,Coefficients!$H$2:$J$26,VLOOKUP('Test Data'!J24,Coefficients!$A$3:$A$26,1)))*VLOOKUP('Test Data'!B24,Coefficients!$M$3:$N$6,2)*VLOOKUP('Test Data'!H24,Coefficients!$P$3:$Q$26,2),0)</f>
        <v>40</v>
      </c>
    </row>
    <row r="25" spans="1:11" x14ac:dyDescent="0.25">
      <c r="A25" s="33">
        <v>40563.958333333336</v>
      </c>
      <c r="B25" s="31">
        <v>1</v>
      </c>
      <c r="C25" s="4">
        <v>2</v>
      </c>
      <c r="D25" s="4">
        <v>9.84</v>
      </c>
      <c r="E25" s="4">
        <v>10.605</v>
      </c>
      <c r="F25" s="4">
        <v>65</v>
      </c>
      <c r="G25" s="4">
        <v>22.002800000000001</v>
      </c>
      <c r="H25" s="4">
        <f t="shared" si="0"/>
        <v>23</v>
      </c>
      <c r="I25" s="4">
        <v>480</v>
      </c>
      <c r="J25" s="24">
        <v>1</v>
      </c>
      <c r="K25" s="26">
        <f>ROUND((VLOOKUP(J25,Coefficients!$A$3:$J$26,2)+VLOOKUP('Test Data'!J25,Coefficients!$A$3:$J$26,3)*'Test Data'!I25+VLOOKUP('Test Data'!J25,Coefficients!$A$3:$J$26,4)*'Test Data'!D25+VLOOKUP('Test Data'!J25,Coefficients!$A$3:$J$26,5)*'Test Data'!E25+VLOOKUP('Test Data'!J25,Coefficients!$A$3:$J$26,6)*'Test Data'!F25+VLOOKUP('Test Data'!J25,Coefficients!$A$3:$J$26,7)*'Test Data'!G25+HLOOKUP(C25,Coefficients!$H$2:$J$26,VLOOKUP('Test Data'!J25,Coefficients!$A$3:$A$26,1)))*VLOOKUP('Test Data'!B25,Coefficients!$M$3:$N$6,2)*VLOOKUP('Test Data'!H25,Coefficients!$P$3:$Q$26,2),0)</f>
        <v>24</v>
      </c>
    </row>
    <row r="26" spans="1:11" x14ac:dyDescent="0.25">
      <c r="A26" s="33">
        <v>40564</v>
      </c>
      <c r="B26" s="31">
        <v>1</v>
      </c>
      <c r="C26" s="4">
        <v>2</v>
      </c>
      <c r="D26" s="4">
        <v>9.84</v>
      </c>
      <c r="E26" s="4">
        <v>11.365</v>
      </c>
      <c r="F26" s="4">
        <v>70</v>
      </c>
      <c r="G26" s="4">
        <v>16.997900000000001</v>
      </c>
      <c r="H26" s="4">
        <f t="shared" si="0"/>
        <v>0</v>
      </c>
      <c r="I26" s="4">
        <v>481</v>
      </c>
      <c r="J26" s="24">
        <v>1</v>
      </c>
      <c r="K26" s="26">
        <f>ROUND((VLOOKUP(J26,Coefficients!$A$3:$J$26,2)+VLOOKUP('Test Data'!J26,Coefficients!$A$3:$J$26,3)*'Test Data'!I26+VLOOKUP('Test Data'!J26,Coefficients!$A$3:$J$26,4)*'Test Data'!D26+VLOOKUP('Test Data'!J26,Coefficients!$A$3:$J$26,5)*'Test Data'!E26+VLOOKUP('Test Data'!J26,Coefficients!$A$3:$J$26,6)*'Test Data'!F26+VLOOKUP('Test Data'!J26,Coefficients!$A$3:$J$26,7)*'Test Data'!G26+HLOOKUP(C26,Coefficients!$H$2:$J$26,VLOOKUP('Test Data'!J26,Coefficients!$A$3:$A$26,1)))*VLOOKUP('Test Data'!B26,Coefficients!$M$3:$N$6,2)*VLOOKUP('Test Data'!H26,Coefficients!$P$3:$Q$26,2),0)</f>
        <v>17</v>
      </c>
    </row>
    <row r="27" spans="1:11" x14ac:dyDescent="0.25">
      <c r="A27" s="33">
        <v>40564.041666666664</v>
      </c>
      <c r="B27" s="31">
        <v>1</v>
      </c>
      <c r="C27" s="4">
        <v>2</v>
      </c>
      <c r="D27" s="4">
        <v>9.84</v>
      </c>
      <c r="E27" s="4">
        <v>11.365</v>
      </c>
      <c r="F27" s="4">
        <v>70</v>
      </c>
      <c r="G27" s="4">
        <v>16.997900000000001</v>
      </c>
      <c r="H27" s="4">
        <f t="shared" si="0"/>
        <v>1</v>
      </c>
      <c r="I27" s="4">
        <v>482</v>
      </c>
      <c r="J27" s="24">
        <v>1</v>
      </c>
      <c r="K27" s="26">
        <f>ROUND((VLOOKUP(J27,Coefficients!$A$3:$J$26,2)+VLOOKUP('Test Data'!J27,Coefficients!$A$3:$J$26,3)*'Test Data'!I27+VLOOKUP('Test Data'!J27,Coefficients!$A$3:$J$26,4)*'Test Data'!D27+VLOOKUP('Test Data'!J27,Coefficients!$A$3:$J$26,5)*'Test Data'!E27+VLOOKUP('Test Data'!J27,Coefficients!$A$3:$J$26,6)*'Test Data'!F27+VLOOKUP('Test Data'!J27,Coefficients!$A$3:$J$26,7)*'Test Data'!G27+HLOOKUP(C27,Coefficients!$H$2:$J$26,VLOOKUP('Test Data'!J27,Coefficients!$A$3:$A$26,1)))*VLOOKUP('Test Data'!B27,Coefficients!$M$3:$N$6,2)*VLOOKUP('Test Data'!H27,Coefficients!$P$3:$Q$26,2),0)</f>
        <v>12</v>
      </c>
    </row>
    <row r="28" spans="1:11" x14ac:dyDescent="0.25">
      <c r="A28" s="33">
        <v>40564.083333333336</v>
      </c>
      <c r="B28" s="31">
        <v>1</v>
      </c>
      <c r="C28" s="4">
        <v>3</v>
      </c>
      <c r="D28" s="4">
        <v>9.84</v>
      </c>
      <c r="E28" s="4">
        <v>12.12</v>
      </c>
      <c r="F28" s="4">
        <v>75</v>
      </c>
      <c r="G28" s="4">
        <v>11.0014</v>
      </c>
      <c r="H28" s="4">
        <f t="shared" si="0"/>
        <v>2</v>
      </c>
      <c r="I28" s="4">
        <v>483</v>
      </c>
      <c r="J28" s="24">
        <v>1</v>
      </c>
      <c r="K28" s="26">
        <f>ROUND((VLOOKUP(J28,Coefficients!$A$3:$J$26,2)+VLOOKUP('Test Data'!J28,Coefficients!$A$3:$J$26,3)*'Test Data'!I28+VLOOKUP('Test Data'!J28,Coefficients!$A$3:$J$26,4)*'Test Data'!D28+VLOOKUP('Test Data'!J28,Coefficients!$A$3:$J$26,5)*'Test Data'!E28+VLOOKUP('Test Data'!J28,Coefficients!$A$3:$J$26,6)*'Test Data'!F28+VLOOKUP('Test Data'!J28,Coefficients!$A$3:$J$26,7)*'Test Data'!G28+HLOOKUP(C28,Coefficients!$H$2:$J$26,VLOOKUP('Test Data'!J28,Coefficients!$A$3:$A$26,1)))*VLOOKUP('Test Data'!B28,Coefficients!$M$3:$N$6,2)*VLOOKUP('Test Data'!H28,Coefficients!$P$3:$Q$26,2),0)</f>
        <v>9</v>
      </c>
    </row>
    <row r="29" spans="1:11" x14ac:dyDescent="0.25">
      <c r="A29" s="33">
        <v>40564.125</v>
      </c>
      <c r="B29" s="31">
        <v>1</v>
      </c>
      <c r="C29" s="4">
        <v>3</v>
      </c>
      <c r="D29" s="4">
        <v>9.02</v>
      </c>
      <c r="E29" s="4">
        <v>10.605</v>
      </c>
      <c r="F29" s="4">
        <v>80</v>
      </c>
      <c r="G29" s="4">
        <v>19.999500000000001</v>
      </c>
      <c r="H29" s="4">
        <f t="shared" si="0"/>
        <v>3</v>
      </c>
      <c r="I29" s="4">
        <v>484</v>
      </c>
      <c r="J29" s="24">
        <v>1</v>
      </c>
      <c r="K29" s="26">
        <f>ROUND((VLOOKUP(J29,Coefficients!$A$3:$J$26,2)+VLOOKUP('Test Data'!J29,Coefficients!$A$3:$J$26,3)*'Test Data'!I29+VLOOKUP('Test Data'!J29,Coefficients!$A$3:$J$26,4)*'Test Data'!D29+VLOOKUP('Test Data'!J29,Coefficients!$A$3:$J$26,5)*'Test Data'!E29+VLOOKUP('Test Data'!J29,Coefficients!$A$3:$J$26,6)*'Test Data'!F29+VLOOKUP('Test Data'!J29,Coefficients!$A$3:$J$26,7)*'Test Data'!G29+HLOOKUP(C29,Coefficients!$H$2:$J$26,VLOOKUP('Test Data'!J29,Coefficients!$A$3:$A$26,1)))*VLOOKUP('Test Data'!B29,Coefficients!$M$3:$N$6,2)*VLOOKUP('Test Data'!H29,Coefficients!$P$3:$Q$26,2),0)</f>
        <v>5</v>
      </c>
    </row>
    <row r="30" spans="1:11" x14ac:dyDescent="0.25">
      <c r="A30" s="33">
        <v>40564.166666666664</v>
      </c>
      <c r="B30" s="31">
        <v>1</v>
      </c>
      <c r="C30" s="4">
        <v>2</v>
      </c>
      <c r="D30" s="4">
        <v>9.02</v>
      </c>
      <c r="E30" s="4">
        <v>12.88</v>
      </c>
      <c r="F30" s="4">
        <v>87</v>
      </c>
      <c r="G30" s="4">
        <v>6.0031999999999996</v>
      </c>
      <c r="H30" s="4">
        <f t="shared" si="0"/>
        <v>4</v>
      </c>
      <c r="I30" s="4">
        <v>485</v>
      </c>
      <c r="J30" s="24">
        <v>1</v>
      </c>
      <c r="K30" s="26">
        <f>ROUND((VLOOKUP(J30,Coefficients!$A$3:$J$26,2)+VLOOKUP('Test Data'!J30,Coefficients!$A$3:$J$26,3)*'Test Data'!I30+VLOOKUP('Test Data'!J30,Coefficients!$A$3:$J$26,4)*'Test Data'!D30+VLOOKUP('Test Data'!J30,Coefficients!$A$3:$J$26,5)*'Test Data'!E30+VLOOKUP('Test Data'!J30,Coefficients!$A$3:$J$26,6)*'Test Data'!F30+VLOOKUP('Test Data'!J30,Coefficients!$A$3:$J$26,7)*'Test Data'!G30+HLOOKUP(C30,Coefficients!$H$2:$J$26,VLOOKUP('Test Data'!J30,Coefficients!$A$3:$A$26,1)))*VLOOKUP('Test Data'!B30,Coefficients!$M$3:$N$6,2)*VLOOKUP('Test Data'!H30,Coefficients!$P$3:$Q$26,2),0)</f>
        <v>2</v>
      </c>
    </row>
    <row r="31" spans="1:11" x14ac:dyDescent="0.25">
      <c r="A31" s="33">
        <v>40564.208333333336</v>
      </c>
      <c r="B31" s="31">
        <v>1</v>
      </c>
      <c r="C31" s="4">
        <v>1</v>
      </c>
      <c r="D31" s="4">
        <v>9.84</v>
      </c>
      <c r="E31" s="4">
        <v>9.85</v>
      </c>
      <c r="F31" s="4">
        <v>60</v>
      </c>
      <c r="G31" s="4">
        <v>27.999300000000002</v>
      </c>
      <c r="H31" s="4">
        <f t="shared" si="0"/>
        <v>5</v>
      </c>
      <c r="I31" s="4">
        <v>486</v>
      </c>
      <c r="J31" s="24">
        <v>1</v>
      </c>
      <c r="K31" s="26">
        <f>ROUND((VLOOKUP(J31,Coefficients!$A$3:$J$26,2)+VLOOKUP('Test Data'!J31,Coefficients!$A$3:$J$26,3)*'Test Data'!I31+VLOOKUP('Test Data'!J31,Coefficients!$A$3:$J$26,4)*'Test Data'!D31+VLOOKUP('Test Data'!J31,Coefficients!$A$3:$J$26,5)*'Test Data'!E31+VLOOKUP('Test Data'!J31,Coefficients!$A$3:$J$26,6)*'Test Data'!F31+VLOOKUP('Test Data'!J31,Coefficients!$A$3:$J$26,7)*'Test Data'!G31+HLOOKUP(C31,Coefficients!$H$2:$J$26,VLOOKUP('Test Data'!J31,Coefficients!$A$3:$A$26,1)))*VLOOKUP('Test Data'!B31,Coefficients!$M$3:$N$6,2)*VLOOKUP('Test Data'!H31,Coefficients!$P$3:$Q$26,2),0)</f>
        <v>4</v>
      </c>
    </row>
    <row r="32" spans="1:11" x14ac:dyDescent="0.25">
      <c r="A32" s="33">
        <v>40564.25</v>
      </c>
      <c r="B32" s="31">
        <v>1</v>
      </c>
      <c r="C32" s="4">
        <v>1</v>
      </c>
      <c r="D32" s="4">
        <v>9.02</v>
      </c>
      <c r="E32" s="4">
        <v>10.605</v>
      </c>
      <c r="F32" s="4">
        <v>55</v>
      </c>
      <c r="G32" s="4">
        <v>16.997900000000001</v>
      </c>
      <c r="H32" s="4">
        <f t="shared" si="0"/>
        <v>6</v>
      </c>
      <c r="I32" s="4">
        <v>487</v>
      </c>
      <c r="J32" s="24">
        <v>1</v>
      </c>
      <c r="K32" s="26">
        <f>ROUND((VLOOKUP(J32,Coefficients!$A$3:$J$26,2)+VLOOKUP('Test Data'!J32,Coefficients!$A$3:$J$26,3)*'Test Data'!I32+VLOOKUP('Test Data'!J32,Coefficients!$A$3:$J$26,4)*'Test Data'!D32+VLOOKUP('Test Data'!J32,Coefficients!$A$3:$J$26,5)*'Test Data'!E32+VLOOKUP('Test Data'!J32,Coefficients!$A$3:$J$26,6)*'Test Data'!F32+VLOOKUP('Test Data'!J32,Coefficients!$A$3:$J$26,7)*'Test Data'!G32+HLOOKUP(C32,Coefficients!$H$2:$J$26,VLOOKUP('Test Data'!J32,Coefficients!$A$3:$A$26,1)))*VLOOKUP('Test Data'!B32,Coefficients!$M$3:$N$6,2)*VLOOKUP('Test Data'!H32,Coefficients!$P$3:$Q$26,2),0)</f>
        <v>24</v>
      </c>
    </row>
    <row r="33" spans="1:11" x14ac:dyDescent="0.25">
      <c r="A33" s="33">
        <v>40564.291666666664</v>
      </c>
      <c r="B33" s="31">
        <v>1</v>
      </c>
      <c r="C33" s="4">
        <v>1</v>
      </c>
      <c r="D33" s="4">
        <v>8.1999999999999993</v>
      </c>
      <c r="E33" s="4">
        <v>9.09</v>
      </c>
      <c r="F33" s="4">
        <v>51</v>
      </c>
      <c r="G33" s="4">
        <v>19.001200000000001</v>
      </c>
      <c r="H33" s="4">
        <f t="shared" si="0"/>
        <v>7</v>
      </c>
      <c r="I33" s="4">
        <v>488</v>
      </c>
      <c r="J33" s="24">
        <v>1</v>
      </c>
      <c r="K33" s="26">
        <f>ROUND((VLOOKUP(J33,Coefficients!$A$3:$J$26,2)+VLOOKUP('Test Data'!J33,Coefficients!$A$3:$J$26,3)*'Test Data'!I33+VLOOKUP('Test Data'!J33,Coefficients!$A$3:$J$26,4)*'Test Data'!D33+VLOOKUP('Test Data'!J33,Coefficients!$A$3:$J$26,5)*'Test Data'!E33+VLOOKUP('Test Data'!J33,Coefficients!$A$3:$J$26,6)*'Test Data'!F33+VLOOKUP('Test Data'!J33,Coefficients!$A$3:$J$26,7)*'Test Data'!G33+HLOOKUP(C33,Coefficients!$H$2:$J$26,VLOOKUP('Test Data'!J33,Coefficients!$A$3:$A$26,1)))*VLOOKUP('Test Data'!B33,Coefficients!$M$3:$N$6,2)*VLOOKUP('Test Data'!H33,Coefficients!$P$3:$Q$26,2),0)</f>
        <v>68</v>
      </c>
    </row>
    <row r="34" spans="1:11" x14ac:dyDescent="0.25">
      <c r="A34" s="33">
        <v>40564.333333333336</v>
      </c>
      <c r="B34" s="31">
        <v>1</v>
      </c>
      <c r="C34" s="4">
        <v>1</v>
      </c>
      <c r="D34" s="4">
        <v>8.1999999999999993</v>
      </c>
      <c r="E34" s="4">
        <v>9.09</v>
      </c>
      <c r="F34" s="4">
        <v>47</v>
      </c>
      <c r="G34" s="4">
        <v>22.002800000000001</v>
      </c>
      <c r="H34" s="4">
        <f t="shared" si="0"/>
        <v>8</v>
      </c>
      <c r="I34" s="4">
        <v>489</v>
      </c>
      <c r="J34" s="24">
        <v>1</v>
      </c>
      <c r="K34" s="26">
        <f>ROUND((VLOOKUP(J34,Coefficients!$A$3:$J$26,2)+VLOOKUP('Test Data'!J34,Coefficients!$A$3:$J$26,3)*'Test Data'!I34+VLOOKUP('Test Data'!J34,Coefficients!$A$3:$J$26,4)*'Test Data'!D34+VLOOKUP('Test Data'!J34,Coefficients!$A$3:$J$26,5)*'Test Data'!E34+VLOOKUP('Test Data'!J34,Coefficients!$A$3:$J$26,6)*'Test Data'!F34+VLOOKUP('Test Data'!J34,Coefficients!$A$3:$J$26,7)*'Test Data'!G34+HLOOKUP(C34,Coefficients!$H$2:$J$26,VLOOKUP('Test Data'!J34,Coefficients!$A$3:$A$26,1)))*VLOOKUP('Test Data'!B34,Coefficients!$M$3:$N$6,2)*VLOOKUP('Test Data'!H34,Coefficients!$P$3:$Q$26,2),0)</f>
        <v>155</v>
      </c>
    </row>
    <row r="35" spans="1:11" x14ac:dyDescent="0.25">
      <c r="A35" s="33">
        <v>40564.375</v>
      </c>
      <c r="B35" s="31">
        <v>1</v>
      </c>
      <c r="C35" s="4">
        <v>1</v>
      </c>
      <c r="D35" s="4">
        <v>8.1999999999999993</v>
      </c>
      <c r="E35" s="4">
        <v>9.09</v>
      </c>
      <c r="F35" s="4">
        <v>51</v>
      </c>
      <c r="G35" s="4">
        <v>23.999400000000001</v>
      </c>
      <c r="H35" s="4">
        <f t="shared" si="0"/>
        <v>9</v>
      </c>
      <c r="I35" s="4">
        <v>490</v>
      </c>
      <c r="J35" s="24">
        <v>1</v>
      </c>
      <c r="K35" s="26">
        <f>ROUND((VLOOKUP(J35,Coefficients!$A$3:$J$26,2)+VLOOKUP('Test Data'!J35,Coefficients!$A$3:$J$26,3)*'Test Data'!I35+VLOOKUP('Test Data'!J35,Coefficients!$A$3:$J$26,4)*'Test Data'!D35+VLOOKUP('Test Data'!J35,Coefficients!$A$3:$J$26,5)*'Test Data'!E35+VLOOKUP('Test Data'!J35,Coefficients!$A$3:$J$26,6)*'Test Data'!F35+VLOOKUP('Test Data'!J35,Coefficients!$A$3:$J$26,7)*'Test Data'!G35+HLOOKUP(C35,Coefficients!$H$2:$J$26,VLOOKUP('Test Data'!J35,Coefficients!$A$3:$A$26,1)))*VLOOKUP('Test Data'!B35,Coefficients!$M$3:$N$6,2)*VLOOKUP('Test Data'!H35,Coefficients!$P$3:$Q$26,2),0)</f>
        <v>91</v>
      </c>
    </row>
    <row r="36" spans="1:11" x14ac:dyDescent="0.25">
      <c r="A36" s="33">
        <v>40564.416666666664</v>
      </c>
      <c r="B36" s="31">
        <v>1</v>
      </c>
      <c r="C36" s="4">
        <v>1</v>
      </c>
      <c r="D36" s="4">
        <v>8.1999999999999993</v>
      </c>
      <c r="E36" s="4">
        <v>8.3350000000000009</v>
      </c>
      <c r="F36" s="4">
        <v>47</v>
      </c>
      <c r="G36" s="4">
        <v>31.000900000000001</v>
      </c>
      <c r="H36" s="4">
        <f t="shared" si="0"/>
        <v>10</v>
      </c>
      <c r="I36" s="4">
        <v>491</v>
      </c>
      <c r="J36" s="24">
        <v>1</v>
      </c>
      <c r="K36" s="26">
        <f>ROUND((VLOOKUP(J36,Coefficients!$A$3:$J$26,2)+VLOOKUP('Test Data'!J36,Coefficients!$A$3:$J$26,3)*'Test Data'!I36+VLOOKUP('Test Data'!J36,Coefficients!$A$3:$J$26,4)*'Test Data'!D36+VLOOKUP('Test Data'!J36,Coefficients!$A$3:$J$26,5)*'Test Data'!E36+VLOOKUP('Test Data'!J36,Coefficients!$A$3:$J$26,6)*'Test Data'!F36+VLOOKUP('Test Data'!J36,Coefficients!$A$3:$J$26,7)*'Test Data'!G36+HLOOKUP(C36,Coefficients!$H$2:$J$26,VLOOKUP('Test Data'!J36,Coefficients!$A$3:$A$26,1)))*VLOOKUP('Test Data'!B36,Coefficients!$M$3:$N$6,2)*VLOOKUP('Test Data'!H36,Coefficients!$P$3:$Q$26,2),0)</f>
        <v>56</v>
      </c>
    </row>
    <row r="37" spans="1:11" x14ac:dyDescent="0.25">
      <c r="A37" s="33">
        <v>40564.458333333336</v>
      </c>
      <c r="B37" s="31">
        <v>1</v>
      </c>
      <c r="C37" s="4">
        <v>1</v>
      </c>
      <c r="D37" s="4">
        <v>9.02</v>
      </c>
      <c r="E37" s="4">
        <v>9.09</v>
      </c>
      <c r="F37" s="4">
        <v>41</v>
      </c>
      <c r="G37" s="4">
        <v>31.000900000000001</v>
      </c>
      <c r="H37" s="4">
        <f t="shared" si="0"/>
        <v>11</v>
      </c>
      <c r="I37" s="4">
        <v>492</v>
      </c>
      <c r="J37" s="24">
        <v>1</v>
      </c>
      <c r="K37" s="26">
        <f>ROUND((VLOOKUP(J37,Coefficients!$A$3:$J$26,2)+VLOOKUP('Test Data'!J37,Coefficients!$A$3:$J$26,3)*'Test Data'!I37+VLOOKUP('Test Data'!J37,Coefficients!$A$3:$J$26,4)*'Test Data'!D37+VLOOKUP('Test Data'!J37,Coefficients!$A$3:$J$26,5)*'Test Data'!E37+VLOOKUP('Test Data'!J37,Coefficients!$A$3:$J$26,6)*'Test Data'!F37+VLOOKUP('Test Data'!J37,Coefficients!$A$3:$J$26,7)*'Test Data'!G37+HLOOKUP(C37,Coefficients!$H$2:$J$26,VLOOKUP('Test Data'!J37,Coefficients!$A$3:$A$26,1)))*VLOOKUP('Test Data'!B37,Coefficients!$M$3:$N$6,2)*VLOOKUP('Test Data'!H37,Coefficients!$P$3:$Q$26,2),0)</f>
        <v>74</v>
      </c>
    </row>
    <row r="38" spans="1:11" x14ac:dyDescent="0.25">
      <c r="A38" s="33">
        <v>40564.5</v>
      </c>
      <c r="B38" s="31">
        <v>1</v>
      </c>
      <c r="C38" s="4">
        <v>1</v>
      </c>
      <c r="D38" s="4">
        <v>9.02</v>
      </c>
      <c r="E38" s="4">
        <v>9.09</v>
      </c>
      <c r="F38" s="4">
        <v>27</v>
      </c>
      <c r="G38" s="4">
        <v>39.000700000000002</v>
      </c>
      <c r="H38" s="4">
        <f t="shared" si="0"/>
        <v>12</v>
      </c>
      <c r="I38" s="4">
        <v>493</v>
      </c>
      <c r="J38" s="24">
        <v>1</v>
      </c>
      <c r="K38" s="26">
        <f>ROUND((VLOOKUP(J38,Coefficients!$A$3:$J$26,2)+VLOOKUP('Test Data'!J38,Coefficients!$A$3:$J$26,3)*'Test Data'!I38+VLOOKUP('Test Data'!J38,Coefficients!$A$3:$J$26,4)*'Test Data'!D38+VLOOKUP('Test Data'!J38,Coefficients!$A$3:$J$26,5)*'Test Data'!E38+VLOOKUP('Test Data'!J38,Coefficients!$A$3:$J$26,6)*'Test Data'!F38+VLOOKUP('Test Data'!J38,Coefficients!$A$3:$J$26,7)*'Test Data'!G38+HLOOKUP(C38,Coefficients!$H$2:$J$26,VLOOKUP('Test Data'!J38,Coefficients!$A$3:$A$26,1)))*VLOOKUP('Test Data'!B38,Coefficients!$M$3:$N$6,2)*VLOOKUP('Test Data'!H38,Coefficients!$P$3:$Q$26,2),0)</f>
        <v>93</v>
      </c>
    </row>
    <row r="39" spans="1:11" x14ac:dyDescent="0.25">
      <c r="A39" s="33">
        <v>40564.541666666664</v>
      </c>
      <c r="B39" s="31">
        <v>1</v>
      </c>
      <c r="C39" s="4">
        <v>1</v>
      </c>
      <c r="D39" s="4">
        <v>8.1999999999999993</v>
      </c>
      <c r="E39" s="4">
        <v>7.5750000000000002</v>
      </c>
      <c r="F39" s="4">
        <v>21</v>
      </c>
      <c r="G39" s="4">
        <v>39.000700000000002</v>
      </c>
      <c r="H39" s="4">
        <f t="shared" si="0"/>
        <v>13</v>
      </c>
      <c r="I39" s="4">
        <v>494</v>
      </c>
      <c r="J39" s="24">
        <v>1</v>
      </c>
      <c r="K39" s="26">
        <f>ROUND((VLOOKUP(J39,Coefficients!$A$3:$J$26,2)+VLOOKUP('Test Data'!J39,Coefficients!$A$3:$J$26,3)*'Test Data'!I39+VLOOKUP('Test Data'!J39,Coefficients!$A$3:$J$26,4)*'Test Data'!D39+VLOOKUP('Test Data'!J39,Coefficients!$A$3:$J$26,5)*'Test Data'!E39+VLOOKUP('Test Data'!J39,Coefficients!$A$3:$J$26,6)*'Test Data'!F39+VLOOKUP('Test Data'!J39,Coefficients!$A$3:$J$26,7)*'Test Data'!G39+HLOOKUP(C39,Coefficients!$H$2:$J$26,VLOOKUP('Test Data'!J39,Coefficients!$A$3:$A$26,1)))*VLOOKUP('Test Data'!B39,Coefficients!$M$3:$N$6,2)*VLOOKUP('Test Data'!H39,Coefficients!$P$3:$Q$26,2),0)</f>
        <v>108</v>
      </c>
    </row>
    <row r="40" spans="1:11" x14ac:dyDescent="0.25">
      <c r="A40" s="33">
        <v>40564.583333333336</v>
      </c>
      <c r="B40" s="31">
        <v>1</v>
      </c>
      <c r="C40" s="4">
        <v>1</v>
      </c>
      <c r="D40" s="4">
        <v>8.1999999999999993</v>
      </c>
      <c r="E40" s="4">
        <v>7.5750000000000002</v>
      </c>
      <c r="F40" s="4">
        <v>25</v>
      </c>
      <c r="G40" s="4">
        <v>35.000799999999998</v>
      </c>
      <c r="H40" s="4">
        <f t="shared" si="0"/>
        <v>14</v>
      </c>
      <c r="I40" s="4">
        <v>495</v>
      </c>
      <c r="J40" s="24">
        <v>1</v>
      </c>
      <c r="K40" s="26">
        <f>ROUND((VLOOKUP(J40,Coefficients!$A$3:$J$26,2)+VLOOKUP('Test Data'!J40,Coefficients!$A$3:$J$26,3)*'Test Data'!I40+VLOOKUP('Test Data'!J40,Coefficients!$A$3:$J$26,4)*'Test Data'!D40+VLOOKUP('Test Data'!J40,Coefficients!$A$3:$J$26,5)*'Test Data'!E40+VLOOKUP('Test Data'!J40,Coefficients!$A$3:$J$26,6)*'Test Data'!F40+VLOOKUP('Test Data'!J40,Coefficients!$A$3:$J$26,7)*'Test Data'!G40+HLOOKUP(C40,Coefficients!$H$2:$J$26,VLOOKUP('Test Data'!J40,Coefficients!$A$3:$A$26,1)))*VLOOKUP('Test Data'!B40,Coefficients!$M$3:$N$6,2)*VLOOKUP('Test Data'!H40,Coefficients!$P$3:$Q$26,2),0)</f>
        <v>103</v>
      </c>
    </row>
    <row r="41" spans="1:11" x14ac:dyDescent="0.25">
      <c r="A41" s="33">
        <v>40564.625</v>
      </c>
      <c r="B41" s="31">
        <v>1</v>
      </c>
      <c r="C41" s="4">
        <v>1</v>
      </c>
      <c r="D41" s="4">
        <v>6.56</v>
      </c>
      <c r="E41" s="4">
        <v>6.06</v>
      </c>
      <c r="F41" s="4">
        <v>26</v>
      </c>
      <c r="G41" s="4">
        <v>30.002600000000001</v>
      </c>
      <c r="H41" s="4">
        <f t="shared" si="0"/>
        <v>15</v>
      </c>
      <c r="I41" s="4">
        <v>496</v>
      </c>
      <c r="J41" s="24">
        <v>1</v>
      </c>
      <c r="K41" s="26">
        <f>ROUND((VLOOKUP(J41,Coefficients!$A$3:$J$26,2)+VLOOKUP('Test Data'!J41,Coefficients!$A$3:$J$26,3)*'Test Data'!I41+VLOOKUP('Test Data'!J41,Coefficients!$A$3:$J$26,4)*'Test Data'!D41+VLOOKUP('Test Data'!J41,Coefficients!$A$3:$J$26,5)*'Test Data'!E41+VLOOKUP('Test Data'!J41,Coefficients!$A$3:$J$26,6)*'Test Data'!F41+VLOOKUP('Test Data'!J41,Coefficients!$A$3:$J$26,7)*'Test Data'!G41+HLOOKUP(C41,Coefficients!$H$2:$J$26,VLOOKUP('Test Data'!J41,Coefficients!$A$3:$A$26,1)))*VLOOKUP('Test Data'!B41,Coefficients!$M$3:$N$6,2)*VLOOKUP('Test Data'!H41,Coefficients!$P$3:$Q$26,2),0)</f>
        <v>103</v>
      </c>
    </row>
    <row r="42" spans="1:11" x14ac:dyDescent="0.25">
      <c r="A42" s="33">
        <v>40564.666666666664</v>
      </c>
      <c r="B42" s="31">
        <v>1</v>
      </c>
      <c r="C42" s="4">
        <v>1</v>
      </c>
      <c r="D42" s="4">
        <v>6.56</v>
      </c>
      <c r="E42" s="4">
        <v>6.82</v>
      </c>
      <c r="F42" s="4">
        <v>26</v>
      </c>
      <c r="G42" s="4">
        <v>23.999400000000001</v>
      </c>
      <c r="H42" s="4">
        <f t="shared" si="0"/>
        <v>16</v>
      </c>
      <c r="I42" s="4">
        <v>497</v>
      </c>
      <c r="J42" s="24">
        <v>1</v>
      </c>
      <c r="K42" s="26">
        <f>ROUND((VLOOKUP(J42,Coefficients!$A$3:$J$26,2)+VLOOKUP('Test Data'!J42,Coefficients!$A$3:$J$26,3)*'Test Data'!I42+VLOOKUP('Test Data'!J42,Coefficients!$A$3:$J$26,4)*'Test Data'!D42+VLOOKUP('Test Data'!J42,Coefficients!$A$3:$J$26,5)*'Test Data'!E42+VLOOKUP('Test Data'!J42,Coefficients!$A$3:$J$26,6)*'Test Data'!F42+VLOOKUP('Test Data'!J42,Coefficients!$A$3:$J$26,7)*'Test Data'!G42+HLOOKUP(C42,Coefficients!$H$2:$J$26,VLOOKUP('Test Data'!J42,Coefficients!$A$3:$A$26,1)))*VLOOKUP('Test Data'!B42,Coefficients!$M$3:$N$6,2)*VLOOKUP('Test Data'!H42,Coefficients!$P$3:$Q$26,2),0)</f>
        <v>125</v>
      </c>
    </row>
    <row r="43" spans="1:11" x14ac:dyDescent="0.25">
      <c r="A43" s="33">
        <v>40564.708333333336</v>
      </c>
      <c r="B43" s="31">
        <v>1</v>
      </c>
      <c r="C43" s="4">
        <v>1</v>
      </c>
      <c r="D43" s="4">
        <v>5.74</v>
      </c>
      <c r="E43" s="4">
        <v>6.06</v>
      </c>
      <c r="F43" s="4">
        <v>28</v>
      </c>
      <c r="G43" s="4">
        <v>23.999400000000001</v>
      </c>
      <c r="H43" s="4">
        <f t="shared" si="0"/>
        <v>17</v>
      </c>
      <c r="I43" s="4">
        <v>498</v>
      </c>
      <c r="J43" s="24">
        <v>1</v>
      </c>
      <c r="K43" s="26">
        <f>ROUND((VLOOKUP(J43,Coefficients!$A$3:$J$26,2)+VLOOKUP('Test Data'!J43,Coefficients!$A$3:$J$26,3)*'Test Data'!I43+VLOOKUP('Test Data'!J43,Coefficients!$A$3:$J$26,4)*'Test Data'!D43+VLOOKUP('Test Data'!J43,Coefficients!$A$3:$J$26,5)*'Test Data'!E43+VLOOKUP('Test Data'!J43,Coefficients!$A$3:$J$26,6)*'Test Data'!F43+VLOOKUP('Test Data'!J43,Coefficients!$A$3:$J$26,7)*'Test Data'!G43+HLOOKUP(C43,Coefficients!$H$2:$J$26,VLOOKUP('Test Data'!J43,Coefficients!$A$3:$A$26,1)))*VLOOKUP('Test Data'!B43,Coefficients!$M$3:$N$6,2)*VLOOKUP('Test Data'!H43,Coefficients!$P$3:$Q$26,2),0)</f>
        <v>176</v>
      </c>
    </row>
    <row r="44" spans="1:11" x14ac:dyDescent="0.25">
      <c r="A44" s="33">
        <v>40564.75</v>
      </c>
      <c r="B44" s="31">
        <v>1</v>
      </c>
      <c r="C44" s="4">
        <v>1</v>
      </c>
      <c r="D44" s="4">
        <v>4.92</v>
      </c>
      <c r="E44" s="4">
        <v>6.06</v>
      </c>
      <c r="F44" s="4">
        <v>30</v>
      </c>
      <c r="G44" s="4">
        <v>16.997900000000001</v>
      </c>
      <c r="H44" s="4">
        <f t="shared" si="0"/>
        <v>18</v>
      </c>
      <c r="I44" s="4">
        <v>499</v>
      </c>
      <c r="J44" s="24">
        <v>1</v>
      </c>
      <c r="K44" s="26">
        <f>ROUND((VLOOKUP(J44,Coefficients!$A$3:$J$26,2)+VLOOKUP('Test Data'!J44,Coefficients!$A$3:$J$26,3)*'Test Data'!I44+VLOOKUP('Test Data'!J44,Coefficients!$A$3:$J$26,4)*'Test Data'!D44+VLOOKUP('Test Data'!J44,Coefficients!$A$3:$J$26,5)*'Test Data'!E44+VLOOKUP('Test Data'!J44,Coefficients!$A$3:$J$26,6)*'Test Data'!F44+VLOOKUP('Test Data'!J44,Coefficients!$A$3:$J$26,7)*'Test Data'!G44+HLOOKUP(C44,Coefficients!$H$2:$J$26,VLOOKUP('Test Data'!J44,Coefficients!$A$3:$A$26,1)))*VLOOKUP('Test Data'!B44,Coefficients!$M$3:$N$6,2)*VLOOKUP('Test Data'!H44,Coefficients!$P$3:$Q$26,2),0)</f>
        <v>147</v>
      </c>
    </row>
    <row r="45" spans="1:11" x14ac:dyDescent="0.25">
      <c r="A45" s="33">
        <v>40564.791666666664</v>
      </c>
      <c r="B45" s="31">
        <v>1</v>
      </c>
      <c r="C45" s="4">
        <v>1</v>
      </c>
      <c r="D45" s="4">
        <v>4.92</v>
      </c>
      <c r="E45" s="4">
        <v>5.3049999999999997</v>
      </c>
      <c r="F45" s="4">
        <v>30</v>
      </c>
      <c r="G45" s="4">
        <v>22.002800000000001</v>
      </c>
      <c r="H45" s="4">
        <f t="shared" si="0"/>
        <v>19</v>
      </c>
      <c r="I45" s="4">
        <v>500</v>
      </c>
      <c r="J45" s="24">
        <v>1</v>
      </c>
      <c r="K45" s="26">
        <f>ROUND((VLOOKUP(J45,Coefficients!$A$3:$J$26,2)+VLOOKUP('Test Data'!J45,Coefficients!$A$3:$J$26,3)*'Test Data'!I45+VLOOKUP('Test Data'!J45,Coefficients!$A$3:$J$26,4)*'Test Data'!D45+VLOOKUP('Test Data'!J45,Coefficients!$A$3:$J$26,5)*'Test Data'!E45+VLOOKUP('Test Data'!J45,Coefficients!$A$3:$J$26,6)*'Test Data'!F45+VLOOKUP('Test Data'!J45,Coefficients!$A$3:$J$26,7)*'Test Data'!G45+HLOOKUP(C45,Coefficients!$H$2:$J$26,VLOOKUP('Test Data'!J45,Coefficients!$A$3:$A$26,1)))*VLOOKUP('Test Data'!B45,Coefficients!$M$3:$N$6,2)*VLOOKUP('Test Data'!H45,Coefficients!$P$3:$Q$26,2),0)</f>
        <v>99</v>
      </c>
    </row>
    <row r="46" spans="1:11" x14ac:dyDescent="0.25">
      <c r="A46" s="33">
        <v>40564.833333333336</v>
      </c>
      <c r="B46" s="31">
        <v>1</v>
      </c>
      <c r="C46" s="4">
        <v>1</v>
      </c>
      <c r="D46" s="4">
        <v>4.0999999999999996</v>
      </c>
      <c r="E46" s="4">
        <v>3.79</v>
      </c>
      <c r="F46" s="4">
        <v>33</v>
      </c>
      <c r="G46" s="4">
        <v>27.999300000000002</v>
      </c>
      <c r="H46" s="4">
        <f t="shared" si="0"/>
        <v>20</v>
      </c>
      <c r="I46" s="4">
        <v>501</v>
      </c>
      <c r="J46" s="24">
        <v>1</v>
      </c>
      <c r="K46" s="26">
        <f>ROUND((VLOOKUP(J46,Coefficients!$A$3:$J$26,2)+VLOOKUP('Test Data'!J46,Coefficients!$A$3:$J$26,3)*'Test Data'!I46+VLOOKUP('Test Data'!J46,Coefficients!$A$3:$J$26,4)*'Test Data'!D46+VLOOKUP('Test Data'!J46,Coefficients!$A$3:$J$26,5)*'Test Data'!E46+VLOOKUP('Test Data'!J46,Coefficients!$A$3:$J$26,6)*'Test Data'!F46+VLOOKUP('Test Data'!J46,Coefficients!$A$3:$J$26,7)*'Test Data'!G46+HLOOKUP(C46,Coefficients!$H$2:$J$26,VLOOKUP('Test Data'!J46,Coefficients!$A$3:$A$26,1)))*VLOOKUP('Test Data'!B46,Coefficients!$M$3:$N$6,2)*VLOOKUP('Test Data'!H46,Coefficients!$P$3:$Q$26,2),0)</f>
        <v>54</v>
      </c>
    </row>
    <row r="47" spans="1:11" x14ac:dyDescent="0.25">
      <c r="A47" s="33">
        <v>40564.875</v>
      </c>
      <c r="B47" s="31">
        <v>1</v>
      </c>
      <c r="C47" s="4">
        <v>1</v>
      </c>
      <c r="D47" s="4">
        <v>3.28</v>
      </c>
      <c r="E47" s="4">
        <v>3.79</v>
      </c>
      <c r="F47" s="4">
        <v>38</v>
      </c>
      <c r="G47" s="4">
        <v>19.001200000000001</v>
      </c>
      <c r="H47" s="4">
        <f t="shared" si="0"/>
        <v>21</v>
      </c>
      <c r="I47" s="4">
        <v>502</v>
      </c>
      <c r="J47" s="24">
        <v>1</v>
      </c>
      <c r="K47" s="26">
        <f>ROUND((VLOOKUP(J47,Coefficients!$A$3:$J$26,2)+VLOOKUP('Test Data'!J47,Coefficients!$A$3:$J$26,3)*'Test Data'!I47+VLOOKUP('Test Data'!J47,Coefficients!$A$3:$J$26,4)*'Test Data'!D47+VLOOKUP('Test Data'!J47,Coefficients!$A$3:$J$26,5)*'Test Data'!E47+VLOOKUP('Test Data'!J47,Coefficients!$A$3:$J$26,6)*'Test Data'!F47+VLOOKUP('Test Data'!J47,Coefficients!$A$3:$J$26,7)*'Test Data'!G47+HLOOKUP(C47,Coefficients!$H$2:$J$26,VLOOKUP('Test Data'!J47,Coefficients!$A$3:$A$26,1)))*VLOOKUP('Test Data'!B47,Coefficients!$M$3:$N$6,2)*VLOOKUP('Test Data'!H47,Coefficients!$P$3:$Q$26,2),0)</f>
        <v>39</v>
      </c>
    </row>
    <row r="48" spans="1:11" x14ac:dyDescent="0.25">
      <c r="A48" s="33">
        <v>40564.916666666664</v>
      </c>
      <c r="B48" s="31">
        <v>1</v>
      </c>
      <c r="C48" s="4">
        <v>1</v>
      </c>
      <c r="D48" s="4">
        <v>2.46</v>
      </c>
      <c r="E48" s="4">
        <v>1.5149999999999999</v>
      </c>
      <c r="F48" s="4">
        <v>41</v>
      </c>
      <c r="G48" s="4">
        <v>26.002700000000001</v>
      </c>
      <c r="H48" s="4">
        <f t="shared" si="0"/>
        <v>22</v>
      </c>
      <c r="I48" s="4">
        <v>503</v>
      </c>
      <c r="J48" s="24">
        <v>1</v>
      </c>
      <c r="K48" s="26">
        <f>ROUND((VLOOKUP(J48,Coefficients!$A$3:$J$26,2)+VLOOKUP('Test Data'!J48,Coefficients!$A$3:$J$26,3)*'Test Data'!I48+VLOOKUP('Test Data'!J48,Coefficients!$A$3:$J$26,4)*'Test Data'!D48+VLOOKUP('Test Data'!J48,Coefficients!$A$3:$J$26,5)*'Test Data'!E48+VLOOKUP('Test Data'!J48,Coefficients!$A$3:$J$26,6)*'Test Data'!F48+VLOOKUP('Test Data'!J48,Coefficients!$A$3:$J$26,7)*'Test Data'!G48+HLOOKUP(C48,Coefficients!$H$2:$J$26,VLOOKUP('Test Data'!J48,Coefficients!$A$3:$A$26,1)))*VLOOKUP('Test Data'!B48,Coefficients!$M$3:$N$6,2)*VLOOKUP('Test Data'!H48,Coefficients!$P$3:$Q$26,2),0)</f>
        <v>25</v>
      </c>
    </row>
    <row r="49" spans="1:11" x14ac:dyDescent="0.25">
      <c r="A49" s="33">
        <v>40564.958333333336</v>
      </c>
      <c r="B49" s="31">
        <v>1</v>
      </c>
      <c r="C49" s="4">
        <v>1</v>
      </c>
      <c r="D49" s="4">
        <v>2.46</v>
      </c>
      <c r="E49" s="4">
        <v>2.2749999999999999</v>
      </c>
      <c r="F49" s="4">
        <v>38</v>
      </c>
      <c r="G49" s="4">
        <v>22.002800000000001</v>
      </c>
      <c r="H49" s="4">
        <f t="shared" si="0"/>
        <v>23</v>
      </c>
      <c r="I49" s="4">
        <v>504</v>
      </c>
      <c r="J49" s="24">
        <v>1</v>
      </c>
      <c r="K49" s="26">
        <f>ROUND((VLOOKUP(J49,Coefficients!$A$3:$J$26,2)+VLOOKUP('Test Data'!J49,Coefficients!$A$3:$J$26,3)*'Test Data'!I49+VLOOKUP('Test Data'!J49,Coefficients!$A$3:$J$26,4)*'Test Data'!D49+VLOOKUP('Test Data'!J49,Coefficients!$A$3:$J$26,5)*'Test Data'!E49+VLOOKUP('Test Data'!J49,Coefficients!$A$3:$J$26,6)*'Test Data'!F49+VLOOKUP('Test Data'!J49,Coefficients!$A$3:$J$26,7)*'Test Data'!G49+HLOOKUP(C49,Coefficients!$H$2:$J$26,VLOOKUP('Test Data'!J49,Coefficients!$A$3:$A$26,1)))*VLOOKUP('Test Data'!B49,Coefficients!$M$3:$N$6,2)*VLOOKUP('Test Data'!H49,Coefficients!$P$3:$Q$26,2),0)</f>
        <v>17</v>
      </c>
    </row>
    <row r="50" spans="1:11" x14ac:dyDescent="0.25">
      <c r="A50" s="33">
        <v>40565</v>
      </c>
      <c r="B50" s="31">
        <v>1</v>
      </c>
      <c r="C50" s="4">
        <v>1</v>
      </c>
      <c r="D50" s="4">
        <v>1.64</v>
      </c>
      <c r="E50" s="4">
        <v>1.5149999999999999</v>
      </c>
      <c r="F50" s="4">
        <v>45</v>
      </c>
      <c r="G50" s="4">
        <v>16.997900000000001</v>
      </c>
      <c r="H50" s="4">
        <f t="shared" si="0"/>
        <v>0</v>
      </c>
      <c r="I50" s="4">
        <v>505</v>
      </c>
      <c r="J50" s="24">
        <v>1</v>
      </c>
      <c r="K50" s="26">
        <f>ROUND((VLOOKUP(J50,Coefficients!$A$3:$J$26,2)+VLOOKUP('Test Data'!J50,Coefficients!$A$3:$J$26,3)*'Test Data'!I50+VLOOKUP('Test Data'!J50,Coefficients!$A$3:$J$26,4)*'Test Data'!D50+VLOOKUP('Test Data'!J50,Coefficients!$A$3:$J$26,5)*'Test Data'!E50+VLOOKUP('Test Data'!J50,Coefficients!$A$3:$J$26,6)*'Test Data'!F50+VLOOKUP('Test Data'!J50,Coefficients!$A$3:$J$26,7)*'Test Data'!G50+HLOOKUP(C50,Coefficients!$H$2:$J$26,VLOOKUP('Test Data'!J50,Coefficients!$A$3:$A$26,1)))*VLOOKUP('Test Data'!B50,Coefficients!$M$3:$N$6,2)*VLOOKUP('Test Data'!H50,Coefficients!$P$3:$Q$26,2),0)</f>
        <v>11</v>
      </c>
    </row>
    <row r="51" spans="1:11" x14ac:dyDescent="0.25">
      <c r="A51" s="33">
        <v>40565.041666666664</v>
      </c>
      <c r="B51" s="31">
        <v>1</v>
      </c>
      <c r="C51" s="4">
        <v>2</v>
      </c>
      <c r="D51" s="4">
        <v>1.64</v>
      </c>
      <c r="E51" s="4">
        <v>0</v>
      </c>
      <c r="F51" s="4">
        <v>41</v>
      </c>
      <c r="G51" s="4">
        <v>26.002700000000001</v>
      </c>
      <c r="H51" s="4">
        <f t="shared" si="0"/>
        <v>1</v>
      </c>
      <c r="I51" s="4">
        <v>506</v>
      </c>
      <c r="J51" s="24">
        <v>1</v>
      </c>
      <c r="K51" s="26">
        <f>ROUND((VLOOKUP(J51,Coefficients!$A$3:$J$26,2)+VLOOKUP('Test Data'!J51,Coefficients!$A$3:$J$26,3)*'Test Data'!I51+VLOOKUP('Test Data'!J51,Coefficients!$A$3:$J$26,4)*'Test Data'!D51+VLOOKUP('Test Data'!J51,Coefficients!$A$3:$J$26,5)*'Test Data'!E51+VLOOKUP('Test Data'!J51,Coefficients!$A$3:$J$26,6)*'Test Data'!F51+VLOOKUP('Test Data'!J51,Coefficients!$A$3:$J$26,7)*'Test Data'!G51+HLOOKUP(C51,Coefficients!$H$2:$J$26,VLOOKUP('Test Data'!J51,Coefficients!$A$3:$A$26,1)))*VLOOKUP('Test Data'!B51,Coefficients!$M$3:$N$6,2)*VLOOKUP('Test Data'!H51,Coefficients!$P$3:$Q$26,2),0)</f>
        <v>9</v>
      </c>
    </row>
    <row r="52" spans="1:11" x14ac:dyDescent="0.25">
      <c r="A52" s="33">
        <v>40565.083333333336</v>
      </c>
      <c r="B52" s="31">
        <v>1</v>
      </c>
      <c r="C52" s="4">
        <v>2</v>
      </c>
      <c r="D52" s="4">
        <v>1.64</v>
      </c>
      <c r="E52" s="4">
        <v>1.5149999999999999</v>
      </c>
      <c r="F52" s="4">
        <v>41</v>
      </c>
      <c r="G52" s="4">
        <v>16.997900000000001</v>
      </c>
      <c r="H52" s="4">
        <f t="shared" si="0"/>
        <v>2</v>
      </c>
      <c r="I52" s="4">
        <v>507</v>
      </c>
      <c r="J52" s="24">
        <v>1</v>
      </c>
      <c r="K52" s="26">
        <f>ROUND((VLOOKUP(J52,Coefficients!$A$3:$J$26,2)+VLOOKUP('Test Data'!J52,Coefficients!$A$3:$J$26,3)*'Test Data'!I52+VLOOKUP('Test Data'!J52,Coefficients!$A$3:$J$26,4)*'Test Data'!D52+VLOOKUP('Test Data'!J52,Coefficients!$A$3:$J$26,5)*'Test Data'!E52+VLOOKUP('Test Data'!J52,Coefficients!$A$3:$J$26,6)*'Test Data'!F52+VLOOKUP('Test Data'!J52,Coefficients!$A$3:$J$26,7)*'Test Data'!G52+HLOOKUP(C52,Coefficients!$H$2:$J$26,VLOOKUP('Test Data'!J52,Coefficients!$A$3:$A$26,1)))*VLOOKUP('Test Data'!B52,Coefficients!$M$3:$N$6,2)*VLOOKUP('Test Data'!H52,Coefficients!$P$3:$Q$26,2),0)</f>
        <v>6</v>
      </c>
    </row>
    <row r="53" spans="1:11" x14ac:dyDescent="0.25">
      <c r="A53" s="33">
        <v>40565.125</v>
      </c>
      <c r="B53" s="31">
        <v>1</v>
      </c>
      <c r="C53" s="4">
        <v>2</v>
      </c>
      <c r="D53" s="4">
        <v>1.64</v>
      </c>
      <c r="E53" s="4">
        <v>1.5149999999999999</v>
      </c>
      <c r="F53" s="4">
        <v>41</v>
      </c>
      <c r="G53" s="4">
        <v>19.001200000000001</v>
      </c>
      <c r="H53" s="4">
        <f t="shared" si="0"/>
        <v>3</v>
      </c>
      <c r="I53" s="4">
        <v>508</v>
      </c>
      <c r="J53" s="24">
        <v>1</v>
      </c>
      <c r="K53" s="26">
        <f>ROUND((VLOOKUP(J53,Coefficients!$A$3:$J$26,2)+VLOOKUP('Test Data'!J53,Coefficients!$A$3:$J$26,3)*'Test Data'!I53+VLOOKUP('Test Data'!J53,Coefficients!$A$3:$J$26,4)*'Test Data'!D53+VLOOKUP('Test Data'!J53,Coefficients!$A$3:$J$26,5)*'Test Data'!E53+VLOOKUP('Test Data'!J53,Coefficients!$A$3:$J$26,6)*'Test Data'!F53+VLOOKUP('Test Data'!J53,Coefficients!$A$3:$J$26,7)*'Test Data'!G53+HLOOKUP(C53,Coefficients!$H$2:$J$26,VLOOKUP('Test Data'!J53,Coefficients!$A$3:$A$26,1)))*VLOOKUP('Test Data'!B53,Coefficients!$M$3:$N$6,2)*VLOOKUP('Test Data'!H53,Coefficients!$P$3:$Q$26,2),0)</f>
        <v>5</v>
      </c>
    </row>
    <row r="54" spans="1:11" x14ac:dyDescent="0.25">
      <c r="A54" s="33">
        <v>40565.166666666664</v>
      </c>
      <c r="B54" s="31">
        <v>1</v>
      </c>
      <c r="C54" s="4">
        <v>2</v>
      </c>
      <c r="D54" s="4">
        <v>0.82</v>
      </c>
      <c r="E54" s="4">
        <v>0.76</v>
      </c>
      <c r="F54" s="4">
        <v>48</v>
      </c>
      <c r="G54" s="4">
        <v>19.999500000000001</v>
      </c>
      <c r="H54" s="4">
        <f t="shared" si="0"/>
        <v>4</v>
      </c>
      <c r="I54" s="4">
        <v>509</v>
      </c>
      <c r="J54" s="24">
        <v>1</v>
      </c>
      <c r="K54" s="26">
        <f>ROUND((VLOOKUP(J54,Coefficients!$A$3:$J$26,2)+VLOOKUP('Test Data'!J54,Coefficients!$A$3:$J$26,3)*'Test Data'!I54+VLOOKUP('Test Data'!J54,Coefficients!$A$3:$J$26,4)*'Test Data'!D54+VLOOKUP('Test Data'!J54,Coefficients!$A$3:$J$26,5)*'Test Data'!E54+VLOOKUP('Test Data'!J54,Coefficients!$A$3:$J$26,6)*'Test Data'!F54+VLOOKUP('Test Data'!J54,Coefficients!$A$3:$J$26,7)*'Test Data'!G54+HLOOKUP(C54,Coefficients!$H$2:$J$26,VLOOKUP('Test Data'!J54,Coefficients!$A$3:$A$26,1)))*VLOOKUP('Test Data'!B54,Coefficients!$M$3:$N$6,2)*VLOOKUP('Test Data'!H54,Coefficients!$P$3:$Q$26,2),0)</f>
        <v>1</v>
      </c>
    </row>
    <row r="55" spans="1:11" x14ac:dyDescent="0.25">
      <c r="A55" s="33">
        <v>40565.25</v>
      </c>
      <c r="B55" s="31">
        <v>1</v>
      </c>
      <c r="C55" s="4">
        <v>2</v>
      </c>
      <c r="D55" s="4">
        <v>0.82</v>
      </c>
      <c r="E55" s="4">
        <v>1.5149999999999999</v>
      </c>
      <c r="F55" s="4">
        <v>44</v>
      </c>
      <c r="G55" s="4">
        <v>15.001300000000001</v>
      </c>
      <c r="H55" s="4">
        <f t="shared" si="0"/>
        <v>6</v>
      </c>
      <c r="I55" s="4">
        <v>511</v>
      </c>
      <c r="J55" s="24">
        <v>1</v>
      </c>
      <c r="K55" s="26">
        <f>ROUND((VLOOKUP(J55,Coefficients!$A$3:$J$26,2)+VLOOKUP('Test Data'!J55,Coefficients!$A$3:$J$26,3)*'Test Data'!I55+VLOOKUP('Test Data'!J55,Coefficients!$A$3:$J$26,4)*'Test Data'!D55+VLOOKUP('Test Data'!J55,Coefficients!$A$3:$J$26,5)*'Test Data'!E55+VLOOKUP('Test Data'!J55,Coefficients!$A$3:$J$26,6)*'Test Data'!F55+VLOOKUP('Test Data'!J55,Coefficients!$A$3:$J$26,7)*'Test Data'!G55+HLOOKUP(C55,Coefficients!$H$2:$J$26,VLOOKUP('Test Data'!J55,Coefficients!$A$3:$A$26,1)))*VLOOKUP('Test Data'!B55,Coefficients!$M$3:$N$6,2)*VLOOKUP('Test Data'!H55,Coefficients!$P$3:$Q$26,2),0)</f>
        <v>12</v>
      </c>
    </row>
    <row r="56" spans="1:11" x14ac:dyDescent="0.25">
      <c r="A56" s="33">
        <v>40565.291666666664</v>
      </c>
      <c r="B56" s="31">
        <v>1</v>
      </c>
      <c r="C56" s="4">
        <v>1</v>
      </c>
      <c r="D56" s="4">
        <v>0.82</v>
      </c>
      <c r="E56" s="4">
        <v>0.76</v>
      </c>
      <c r="F56" s="4">
        <v>44</v>
      </c>
      <c r="G56" s="4">
        <v>19.001200000000001</v>
      </c>
      <c r="H56" s="4">
        <f t="shared" si="0"/>
        <v>7</v>
      </c>
      <c r="I56" s="4">
        <v>512</v>
      </c>
      <c r="J56" s="24">
        <v>1</v>
      </c>
      <c r="K56" s="26">
        <f>ROUND((VLOOKUP(J56,Coefficients!$A$3:$J$26,2)+VLOOKUP('Test Data'!J56,Coefficients!$A$3:$J$26,3)*'Test Data'!I56+VLOOKUP('Test Data'!J56,Coefficients!$A$3:$J$26,4)*'Test Data'!D56+VLOOKUP('Test Data'!J56,Coefficients!$A$3:$J$26,5)*'Test Data'!E56+VLOOKUP('Test Data'!J56,Coefficients!$A$3:$J$26,6)*'Test Data'!F56+VLOOKUP('Test Data'!J56,Coefficients!$A$3:$J$26,7)*'Test Data'!G56+HLOOKUP(C56,Coefficients!$H$2:$J$26,VLOOKUP('Test Data'!J56,Coefficients!$A$3:$A$26,1)))*VLOOKUP('Test Data'!B56,Coefficients!$M$3:$N$6,2)*VLOOKUP('Test Data'!H56,Coefficients!$P$3:$Q$26,2),0)</f>
        <v>33</v>
      </c>
    </row>
    <row r="57" spans="1:11" x14ac:dyDescent="0.25">
      <c r="A57" s="33">
        <v>40565.333333333336</v>
      </c>
      <c r="B57" s="31">
        <v>1</v>
      </c>
      <c r="C57" s="4">
        <v>1</v>
      </c>
      <c r="D57" s="4">
        <v>0.82</v>
      </c>
      <c r="E57" s="4">
        <v>0</v>
      </c>
      <c r="F57" s="4">
        <v>44</v>
      </c>
      <c r="G57" s="4">
        <v>22.002800000000001</v>
      </c>
      <c r="H57" s="4">
        <f t="shared" si="0"/>
        <v>8</v>
      </c>
      <c r="I57" s="4">
        <v>513</v>
      </c>
      <c r="J57" s="24">
        <v>1</v>
      </c>
      <c r="K57" s="26">
        <f>ROUND((VLOOKUP(J57,Coefficients!$A$3:$J$26,2)+VLOOKUP('Test Data'!J57,Coefficients!$A$3:$J$26,3)*'Test Data'!I57+VLOOKUP('Test Data'!J57,Coefficients!$A$3:$J$26,4)*'Test Data'!D57+VLOOKUP('Test Data'!J57,Coefficients!$A$3:$J$26,5)*'Test Data'!E57+VLOOKUP('Test Data'!J57,Coefficients!$A$3:$J$26,6)*'Test Data'!F57+VLOOKUP('Test Data'!J57,Coefficients!$A$3:$J$26,7)*'Test Data'!G57+HLOOKUP(C57,Coefficients!$H$2:$J$26,VLOOKUP('Test Data'!J57,Coefficients!$A$3:$A$26,1)))*VLOOKUP('Test Data'!B57,Coefficients!$M$3:$N$6,2)*VLOOKUP('Test Data'!H57,Coefficients!$P$3:$Q$26,2),0)</f>
        <v>80</v>
      </c>
    </row>
    <row r="58" spans="1:11" x14ac:dyDescent="0.25">
      <c r="A58" s="33">
        <v>40565.375</v>
      </c>
      <c r="B58" s="31">
        <v>1</v>
      </c>
      <c r="C58" s="4">
        <v>1</v>
      </c>
      <c r="D58" s="4">
        <v>1.64</v>
      </c>
      <c r="E58" s="4">
        <v>1.5149999999999999</v>
      </c>
      <c r="F58" s="4">
        <v>41</v>
      </c>
      <c r="G58" s="4">
        <v>16.997900000000001</v>
      </c>
      <c r="H58" s="4">
        <f t="shared" si="0"/>
        <v>9</v>
      </c>
      <c r="I58" s="4">
        <v>514</v>
      </c>
      <c r="J58" s="24">
        <v>1</v>
      </c>
      <c r="K58" s="26">
        <f>ROUND((VLOOKUP(J58,Coefficients!$A$3:$J$26,2)+VLOOKUP('Test Data'!J58,Coefficients!$A$3:$J$26,3)*'Test Data'!I58+VLOOKUP('Test Data'!J58,Coefficients!$A$3:$J$26,4)*'Test Data'!D58+VLOOKUP('Test Data'!J58,Coefficients!$A$3:$J$26,5)*'Test Data'!E58+VLOOKUP('Test Data'!J58,Coefficients!$A$3:$J$26,6)*'Test Data'!F58+VLOOKUP('Test Data'!J58,Coefficients!$A$3:$J$26,7)*'Test Data'!G58+HLOOKUP(C58,Coefficients!$H$2:$J$26,VLOOKUP('Test Data'!J58,Coefficients!$A$3:$A$26,1)))*VLOOKUP('Test Data'!B58,Coefficients!$M$3:$N$6,2)*VLOOKUP('Test Data'!H58,Coefficients!$P$3:$Q$26,2),0)</f>
        <v>69</v>
      </c>
    </row>
    <row r="59" spans="1:11" x14ac:dyDescent="0.25">
      <c r="A59" s="33">
        <v>40565.416666666664</v>
      </c>
      <c r="B59" s="31">
        <v>1</v>
      </c>
      <c r="C59" s="4">
        <v>2</v>
      </c>
      <c r="D59" s="4">
        <v>1.64</v>
      </c>
      <c r="E59" s="4">
        <v>3.03</v>
      </c>
      <c r="F59" s="4">
        <v>41</v>
      </c>
      <c r="G59" s="4">
        <v>11.0014</v>
      </c>
      <c r="H59" s="4">
        <f t="shared" si="0"/>
        <v>10</v>
      </c>
      <c r="I59" s="4">
        <v>515</v>
      </c>
      <c r="J59" s="24">
        <v>1</v>
      </c>
      <c r="K59" s="26">
        <f>ROUND((VLOOKUP(J59,Coefficients!$A$3:$J$26,2)+VLOOKUP('Test Data'!J59,Coefficients!$A$3:$J$26,3)*'Test Data'!I59+VLOOKUP('Test Data'!J59,Coefficients!$A$3:$J$26,4)*'Test Data'!D59+VLOOKUP('Test Data'!J59,Coefficients!$A$3:$J$26,5)*'Test Data'!E59+VLOOKUP('Test Data'!J59,Coefficients!$A$3:$J$26,6)*'Test Data'!F59+VLOOKUP('Test Data'!J59,Coefficients!$A$3:$J$26,7)*'Test Data'!G59+HLOOKUP(C59,Coefficients!$H$2:$J$26,VLOOKUP('Test Data'!J59,Coefficients!$A$3:$A$26,1)))*VLOOKUP('Test Data'!B59,Coefficients!$M$3:$N$6,2)*VLOOKUP('Test Data'!H59,Coefficients!$P$3:$Q$26,2),0)</f>
        <v>42</v>
      </c>
    </row>
    <row r="60" spans="1:11" x14ac:dyDescent="0.25">
      <c r="A60" s="33">
        <v>40565.458333333336</v>
      </c>
      <c r="B60" s="31">
        <v>1</v>
      </c>
      <c r="C60" s="4">
        <v>2</v>
      </c>
      <c r="D60" s="4">
        <v>2.46</v>
      </c>
      <c r="E60" s="4">
        <v>3.79</v>
      </c>
      <c r="F60" s="4">
        <v>38</v>
      </c>
      <c r="G60" s="4">
        <v>8.9981000000000009</v>
      </c>
      <c r="H60" s="4">
        <f t="shared" si="0"/>
        <v>11</v>
      </c>
      <c r="I60" s="4">
        <v>516</v>
      </c>
      <c r="J60" s="24">
        <v>1</v>
      </c>
      <c r="K60" s="26">
        <f>ROUND((VLOOKUP(J60,Coefficients!$A$3:$J$26,2)+VLOOKUP('Test Data'!J60,Coefficients!$A$3:$J$26,3)*'Test Data'!I60+VLOOKUP('Test Data'!J60,Coefficients!$A$3:$J$26,4)*'Test Data'!D60+VLOOKUP('Test Data'!J60,Coefficients!$A$3:$J$26,5)*'Test Data'!E60+VLOOKUP('Test Data'!J60,Coefficients!$A$3:$J$26,6)*'Test Data'!F60+VLOOKUP('Test Data'!J60,Coefficients!$A$3:$J$26,7)*'Test Data'!G60+HLOOKUP(C60,Coefficients!$H$2:$J$26,VLOOKUP('Test Data'!J60,Coefficients!$A$3:$A$26,1)))*VLOOKUP('Test Data'!B60,Coefficients!$M$3:$N$6,2)*VLOOKUP('Test Data'!H60,Coefficients!$P$3:$Q$26,2),0)</f>
        <v>59</v>
      </c>
    </row>
    <row r="61" spans="1:11" x14ac:dyDescent="0.25">
      <c r="A61" s="33">
        <v>40565.5</v>
      </c>
      <c r="B61" s="31">
        <v>1</v>
      </c>
      <c r="C61" s="4">
        <v>2</v>
      </c>
      <c r="D61" s="4">
        <v>2.46</v>
      </c>
      <c r="E61" s="4">
        <v>5.3049999999999997</v>
      </c>
      <c r="F61" s="4">
        <v>38</v>
      </c>
      <c r="G61" s="4">
        <v>7.0015000000000001</v>
      </c>
      <c r="H61" s="4">
        <f t="shared" si="0"/>
        <v>12</v>
      </c>
      <c r="I61" s="4">
        <v>517</v>
      </c>
      <c r="J61" s="24">
        <v>1</v>
      </c>
      <c r="K61" s="26">
        <f>ROUND((VLOOKUP(J61,Coefficients!$A$3:$J$26,2)+VLOOKUP('Test Data'!J61,Coefficients!$A$3:$J$26,3)*'Test Data'!I61+VLOOKUP('Test Data'!J61,Coefficients!$A$3:$J$26,4)*'Test Data'!D61+VLOOKUP('Test Data'!J61,Coefficients!$A$3:$J$26,5)*'Test Data'!E61+VLOOKUP('Test Data'!J61,Coefficients!$A$3:$J$26,6)*'Test Data'!F61+VLOOKUP('Test Data'!J61,Coefficients!$A$3:$J$26,7)*'Test Data'!G61+HLOOKUP(C61,Coefficients!$H$2:$J$26,VLOOKUP('Test Data'!J61,Coefficients!$A$3:$A$26,1)))*VLOOKUP('Test Data'!B61,Coefficients!$M$3:$N$6,2)*VLOOKUP('Test Data'!H61,Coefficients!$P$3:$Q$26,2),0)</f>
        <v>63</v>
      </c>
    </row>
    <row r="62" spans="1:11" x14ac:dyDescent="0.25">
      <c r="A62" s="33">
        <v>40565.541666666664</v>
      </c>
      <c r="B62" s="31">
        <v>1</v>
      </c>
      <c r="C62" s="4">
        <v>1</v>
      </c>
      <c r="D62" s="4">
        <v>3.28</v>
      </c>
      <c r="E62" s="4">
        <v>8.3350000000000009</v>
      </c>
      <c r="F62" s="4">
        <v>35</v>
      </c>
      <c r="G62" s="4">
        <v>0</v>
      </c>
      <c r="H62" s="4">
        <f t="shared" si="0"/>
        <v>13</v>
      </c>
      <c r="I62" s="4">
        <v>518</v>
      </c>
      <c r="J62" s="24">
        <v>1</v>
      </c>
      <c r="K62" s="26">
        <f>ROUND((VLOOKUP(J62,Coefficients!$A$3:$J$26,2)+VLOOKUP('Test Data'!J62,Coefficients!$A$3:$J$26,3)*'Test Data'!I62+VLOOKUP('Test Data'!J62,Coefficients!$A$3:$J$26,4)*'Test Data'!D62+VLOOKUP('Test Data'!J62,Coefficients!$A$3:$J$26,5)*'Test Data'!E62+VLOOKUP('Test Data'!J62,Coefficients!$A$3:$J$26,6)*'Test Data'!F62+VLOOKUP('Test Data'!J62,Coefficients!$A$3:$J$26,7)*'Test Data'!G62+HLOOKUP(C62,Coefficients!$H$2:$J$26,VLOOKUP('Test Data'!J62,Coefficients!$A$3:$A$26,1)))*VLOOKUP('Test Data'!B62,Coefficients!$M$3:$N$6,2)*VLOOKUP('Test Data'!H62,Coefficients!$P$3:$Q$26,2),0)</f>
        <v>68</v>
      </c>
    </row>
    <row r="63" spans="1:11" x14ac:dyDescent="0.25">
      <c r="A63" s="33">
        <v>40565.583333333336</v>
      </c>
      <c r="B63" s="31">
        <v>1</v>
      </c>
      <c r="C63" s="4">
        <v>1</v>
      </c>
      <c r="D63" s="4">
        <v>4.0999999999999996</v>
      </c>
      <c r="E63" s="4">
        <v>6.82</v>
      </c>
      <c r="F63" s="4">
        <v>33</v>
      </c>
      <c r="G63" s="4">
        <v>7.0015000000000001</v>
      </c>
      <c r="H63" s="4">
        <f t="shared" si="0"/>
        <v>14</v>
      </c>
      <c r="I63" s="4">
        <v>519</v>
      </c>
      <c r="J63" s="24">
        <v>1</v>
      </c>
      <c r="K63" s="26">
        <f>ROUND((VLOOKUP(J63,Coefficients!$A$3:$J$26,2)+VLOOKUP('Test Data'!J63,Coefficients!$A$3:$J$26,3)*'Test Data'!I63+VLOOKUP('Test Data'!J63,Coefficients!$A$3:$J$26,4)*'Test Data'!D63+VLOOKUP('Test Data'!J63,Coefficients!$A$3:$J$26,5)*'Test Data'!E63+VLOOKUP('Test Data'!J63,Coefficients!$A$3:$J$26,6)*'Test Data'!F63+VLOOKUP('Test Data'!J63,Coefficients!$A$3:$J$26,7)*'Test Data'!G63+HLOOKUP(C63,Coefficients!$H$2:$J$26,VLOOKUP('Test Data'!J63,Coefficients!$A$3:$A$26,1)))*VLOOKUP('Test Data'!B63,Coefficients!$M$3:$N$6,2)*VLOOKUP('Test Data'!H63,Coefficients!$P$3:$Q$26,2),0)</f>
        <v>83</v>
      </c>
    </row>
    <row r="64" spans="1:11" x14ac:dyDescent="0.25">
      <c r="A64" s="33">
        <v>40565.625</v>
      </c>
      <c r="B64" s="31">
        <v>1</v>
      </c>
      <c r="C64" s="4">
        <v>1</v>
      </c>
      <c r="D64" s="4">
        <v>4.92</v>
      </c>
      <c r="E64" s="4">
        <v>7.5750000000000002</v>
      </c>
      <c r="F64" s="4">
        <v>28</v>
      </c>
      <c r="G64" s="4">
        <v>0</v>
      </c>
      <c r="H64" s="4">
        <f t="shared" si="0"/>
        <v>15</v>
      </c>
      <c r="I64" s="4">
        <v>520</v>
      </c>
      <c r="J64" s="24">
        <v>1</v>
      </c>
      <c r="K64" s="26">
        <f>ROUND((VLOOKUP(J64,Coefficients!$A$3:$J$26,2)+VLOOKUP('Test Data'!J64,Coefficients!$A$3:$J$26,3)*'Test Data'!I64+VLOOKUP('Test Data'!J64,Coefficients!$A$3:$J$26,4)*'Test Data'!D64+VLOOKUP('Test Data'!J64,Coefficients!$A$3:$J$26,5)*'Test Data'!E64+VLOOKUP('Test Data'!J64,Coefficients!$A$3:$J$26,6)*'Test Data'!F64+VLOOKUP('Test Data'!J64,Coefficients!$A$3:$J$26,7)*'Test Data'!G64+HLOOKUP(C64,Coefficients!$H$2:$J$26,VLOOKUP('Test Data'!J64,Coefficients!$A$3:$A$26,1)))*VLOOKUP('Test Data'!B64,Coefficients!$M$3:$N$6,2)*VLOOKUP('Test Data'!H64,Coefficients!$P$3:$Q$26,2),0)</f>
        <v>120</v>
      </c>
    </row>
    <row r="65" spans="1:11" x14ac:dyDescent="0.25">
      <c r="A65" s="33">
        <v>40565.666666666664</v>
      </c>
      <c r="B65" s="31">
        <v>1</v>
      </c>
      <c r="C65" s="4">
        <v>1</v>
      </c>
      <c r="D65" s="4">
        <v>4.92</v>
      </c>
      <c r="E65" s="4">
        <v>6.82</v>
      </c>
      <c r="F65" s="4">
        <v>28</v>
      </c>
      <c r="G65" s="4">
        <v>12.997999999999999</v>
      </c>
      <c r="H65" s="4">
        <f t="shared" si="0"/>
        <v>16</v>
      </c>
      <c r="I65" s="4">
        <v>521</v>
      </c>
      <c r="J65" s="24">
        <v>1</v>
      </c>
      <c r="K65" s="26">
        <f>ROUND((VLOOKUP(J65,Coefficients!$A$3:$J$26,2)+VLOOKUP('Test Data'!J65,Coefficients!$A$3:$J$26,3)*'Test Data'!I65+VLOOKUP('Test Data'!J65,Coefficients!$A$3:$J$26,4)*'Test Data'!D65+VLOOKUP('Test Data'!J65,Coefficients!$A$3:$J$26,5)*'Test Data'!E65+VLOOKUP('Test Data'!J65,Coefficients!$A$3:$J$26,6)*'Test Data'!F65+VLOOKUP('Test Data'!J65,Coefficients!$A$3:$J$26,7)*'Test Data'!G65+HLOOKUP(C65,Coefficients!$H$2:$J$26,VLOOKUP('Test Data'!J65,Coefficients!$A$3:$A$26,1)))*VLOOKUP('Test Data'!B65,Coefficients!$M$3:$N$6,2)*VLOOKUP('Test Data'!H65,Coefficients!$P$3:$Q$26,2),0)</f>
        <v>114</v>
      </c>
    </row>
    <row r="66" spans="1:11" x14ac:dyDescent="0.25">
      <c r="A66" s="33">
        <v>40565.708333333336</v>
      </c>
      <c r="B66" s="31">
        <v>1</v>
      </c>
      <c r="C66" s="4">
        <v>1</v>
      </c>
      <c r="D66" s="4">
        <v>4.92</v>
      </c>
      <c r="E66" s="4">
        <v>9.85</v>
      </c>
      <c r="F66" s="4">
        <v>28</v>
      </c>
      <c r="G66" s="4">
        <v>0</v>
      </c>
      <c r="H66" s="4">
        <f t="shared" ref="H66:H129" si="1">HOUR(A66)</f>
        <v>17</v>
      </c>
      <c r="I66" s="4">
        <v>522</v>
      </c>
      <c r="J66" s="24">
        <v>1</v>
      </c>
      <c r="K66" s="26">
        <f>ROUND((VLOOKUP(J66,Coefficients!$A$3:$J$26,2)+VLOOKUP('Test Data'!J66,Coefficients!$A$3:$J$26,3)*'Test Data'!I66+VLOOKUP('Test Data'!J66,Coefficients!$A$3:$J$26,4)*'Test Data'!D66+VLOOKUP('Test Data'!J66,Coefficients!$A$3:$J$26,5)*'Test Data'!E66+VLOOKUP('Test Data'!J66,Coefficients!$A$3:$J$26,6)*'Test Data'!F66+VLOOKUP('Test Data'!J66,Coefficients!$A$3:$J$26,7)*'Test Data'!G66+HLOOKUP(C66,Coefficients!$H$2:$J$26,VLOOKUP('Test Data'!J66,Coefficients!$A$3:$A$26,1)))*VLOOKUP('Test Data'!B66,Coefficients!$M$3:$N$6,2)*VLOOKUP('Test Data'!H66,Coefficients!$P$3:$Q$26,2),0)</f>
        <v>168</v>
      </c>
    </row>
    <row r="67" spans="1:11" x14ac:dyDescent="0.25">
      <c r="A67" s="33">
        <v>40565.75</v>
      </c>
      <c r="B67" s="31">
        <v>1</v>
      </c>
      <c r="C67" s="4">
        <v>1</v>
      </c>
      <c r="D67" s="4">
        <v>3.28</v>
      </c>
      <c r="E67" s="4">
        <v>4.5449999999999999</v>
      </c>
      <c r="F67" s="4">
        <v>35</v>
      </c>
      <c r="G67" s="4">
        <v>12.997999999999999</v>
      </c>
      <c r="H67" s="4">
        <f t="shared" si="1"/>
        <v>18</v>
      </c>
      <c r="I67" s="4">
        <v>523</v>
      </c>
      <c r="J67" s="24">
        <v>1</v>
      </c>
      <c r="K67" s="26">
        <f>ROUND((VLOOKUP(J67,Coefficients!$A$3:$J$26,2)+VLOOKUP('Test Data'!J67,Coefficients!$A$3:$J$26,3)*'Test Data'!I67+VLOOKUP('Test Data'!J67,Coefficients!$A$3:$J$26,4)*'Test Data'!D67+VLOOKUP('Test Data'!J67,Coefficients!$A$3:$J$26,5)*'Test Data'!E67+VLOOKUP('Test Data'!J67,Coefficients!$A$3:$J$26,6)*'Test Data'!F67+VLOOKUP('Test Data'!J67,Coefficients!$A$3:$J$26,7)*'Test Data'!G67+HLOOKUP(C67,Coefficients!$H$2:$J$26,VLOOKUP('Test Data'!J67,Coefficients!$A$3:$A$26,1)))*VLOOKUP('Test Data'!B67,Coefficients!$M$3:$N$6,2)*VLOOKUP('Test Data'!H67,Coefficients!$P$3:$Q$26,2),0)</f>
        <v>127</v>
      </c>
    </row>
    <row r="68" spans="1:11" x14ac:dyDescent="0.25">
      <c r="A68" s="33">
        <v>40565.791666666664</v>
      </c>
      <c r="B68" s="31">
        <v>1</v>
      </c>
      <c r="C68" s="4">
        <v>1</v>
      </c>
      <c r="D68" s="4">
        <v>3.28</v>
      </c>
      <c r="E68" s="4">
        <v>5.3049999999999997</v>
      </c>
      <c r="F68" s="4">
        <v>35</v>
      </c>
      <c r="G68" s="4">
        <v>8.9981000000000009</v>
      </c>
      <c r="H68" s="4">
        <f t="shared" si="1"/>
        <v>19</v>
      </c>
      <c r="I68" s="4">
        <v>524</v>
      </c>
      <c r="J68" s="24">
        <v>1</v>
      </c>
      <c r="K68" s="26">
        <f>ROUND((VLOOKUP(J68,Coefficients!$A$3:$J$26,2)+VLOOKUP('Test Data'!J68,Coefficients!$A$3:$J$26,3)*'Test Data'!I68+VLOOKUP('Test Data'!J68,Coefficients!$A$3:$J$26,4)*'Test Data'!D68+VLOOKUP('Test Data'!J68,Coefficients!$A$3:$J$26,5)*'Test Data'!E68+VLOOKUP('Test Data'!J68,Coefficients!$A$3:$J$26,6)*'Test Data'!F68+VLOOKUP('Test Data'!J68,Coefficients!$A$3:$J$26,7)*'Test Data'!G68+HLOOKUP(C68,Coefficients!$H$2:$J$26,VLOOKUP('Test Data'!J68,Coefficients!$A$3:$A$26,1)))*VLOOKUP('Test Data'!B68,Coefficients!$M$3:$N$6,2)*VLOOKUP('Test Data'!H68,Coefficients!$P$3:$Q$26,2),0)</f>
        <v>89</v>
      </c>
    </row>
    <row r="69" spans="1:11" x14ac:dyDescent="0.25">
      <c r="A69" s="33">
        <v>40565.833333333336</v>
      </c>
      <c r="B69" s="31">
        <v>1</v>
      </c>
      <c r="C69" s="4">
        <v>1</v>
      </c>
      <c r="D69" s="4">
        <v>2.46</v>
      </c>
      <c r="E69" s="4">
        <v>3.79</v>
      </c>
      <c r="F69" s="4">
        <v>45</v>
      </c>
      <c r="G69" s="4">
        <v>11.0014</v>
      </c>
      <c r="H69" s="4">
        <f t="shared" si="1"/>
        <v>20</v>
      </c>
      <c r="I69" s="4">
        <v>525</v>
      </c>
      <c r="J69" s="24">
        <v>1</v>
      </c>
      <c r="K69" s="26">
        <f>ROUND((VLOOKUP(J69,Coefficients!$A$3:$J$26,2)+VLOOKUP('Test Data'!J69,Coefficients!$A$3:$J$26,3)*'Test Data'!I69+VLOOKUP('Test Data'!J69,Coefficients!$A$3:$J$26,4)*'Test Data'!D69+VLOOKUP('Test Data'!J69,Coefficients!$A$3:$J$26,5)*'Test Data'!E69+VLOOKUP('Test Data'!J69,Coefficients!$A$3:$J$26,6)*'Test Data'!F69+VLOOKUP('Test Data'!J69,Coefficients!$A$3:$J$26,7)*'Test Data'!G69+HLOOKUP(C69,Coefficients!$H$2:$J$26,VLOOKUP('Test Data'!J69,Coefficients!$A$3:$A$26,1)))*VLOOKUP('Test Data'!B69,Coefficients!$M$3:$N$6,2)*VLOOKUP('Test Data'!H69,Coefficients!$P$3:$Q$26,2),0)</f>
        <v>47</v>
      </c>
    </row>
    <row r="70" spans="1:11" x14ac:dyDescent="0.25">
      <c r="A70" s="33">
        <v>40565.875</v>
      </c>
      <c r="B70" s="31">
        <v>1</v>
      </c>
      <c r="C70" s="4">
        <v>1</v>
      </c>
      <c r="D70" s="4">
        <v>2.46</v>
      </c>
      <c r="E70" s="4">
        <v>5.3049999999999997</v>
      </c>
      <c r="F70" s="4">
        <v>41</v>
      </c>
      <c r="G70" s="4">
        <v>6.0031999999999996</v>
      </c>
      <c r="H70" s="4">
        <f t="shared" si="1"/>
        <v>21</v>
      </c>
      <c r="I70" s="4">
        <v>526</v>
      </c>
      <c r="J70" s="24">
        <v>1</v>
      </c>
      <c r="K70" s="26">
        <f>ROUND((VLOOKUP(J70,Coefficients!$A$3:$J$26,2)+VLOOKUP('Test Data'!J70,Coefficients!$A$3:$J$26,3)*'Test Data'!I70+VLOOKUP('Test Data'!J70,Coefficients!$A$3:$J$26,4)*'Test Data'!D70+VLOOKUP('Test Data'!J70,Coefficients!$A$3:$J$26,5)*'Test Data'!E70+VLOOKUP('Test Data'!J70,Coefficients!$A$3:$J$26,6)*'Test Data'!F70+VLOOKUP('Test Data'!J70,Coefficients!$A$3:$J$26,7)*'Test Data'!G70+HLOOKUP(C70,Coefficients!$H$2:$J$26,VLOOKUP('Test Data'!J70,Coefficients!$A$3:$A$26,1)))*VLOOKUP('Test Data'!B70,Coefficients!$M$3:$N$6,2)*VLOOKUP('Test Data'!H70,Coefficients!$P$3:$Q$26,2),0)</f>
        <v>35</v>
      </c>
    </row>
    <row r="71" spans="1:11" x14ac:dyDescent="0.25">
      <c r="A71" s="33">
        <v>40565.916666666664</v>
      </c>
      <c r="B71" s="31">
        <v>1</v>
      </c>
      <c r="C71" s="4">
        <v>1</v>
      </c>
      <c r="D71" s="4">
        <v>2.46</v>
      </c>
      <c r="E71" s="4">
        <v>7.5750000000000002</v>
      </c>
      <c r="F71" s="4">
        <v>49</v>
      </c>
      <c r="G71" s="4">
        <v>0</v>
      </c>
      <c r="H71" s="4">
        <f t="shared" si="1"/>
        <v>22</v>
      </c>
      <c r="I71" s="4">
        <v>527</v>
      </c>
      <c r="J71" s="24">
        <v>1</v>
      </c>
      <c r="K71" s="26">
        <f>ROUND((VLOOKUP(J71,Coefficients!$A$3:$J$26,2)+VLOOKUP('Test Data'!J71,Coefficients!$A$3:$J$26,3)*'Test Data'!I71+VLOOKUP('Test Data'!J71,Coefficients!$A$3:$J$26,4)*'Test Data'!D71+VLOOKUP('Test Data'!J71,Coefficients!$A$3:$J$26,5)*'Test Data'!E71+VLOOKUP('Test Data'!J71,Coefficients!$A$3:$J$26,6)*'Test Data'!F71+VLOOKUP('Test Data'!J71,Coefficients!$A$3:$J$26,7)*'Test Data'!G71+HLOOKUP(C71,Coefficients!$H$2:$J$26,VLOOKUP('Test Data'!J71,Coefficients!$A$3:$A$26,1)))*VLOOKUP('Test Data'!B71,Coefficients!$M$3:$N$6,2)*VLOOKUP('Test Data'!H71,Coefficients!$P$3:$Q$26,2),0)</f>
        <v>17</v>
      </c>
    </row>
    <row r="72" spans="1:11" x14ac:dyDescent="0.25">
      <c r="A72" s="33">
        <v>40565.958333333336</v>
      </c>
      <c r="B72" s="31">
        <v>1</v>
      </c>
      <c r="C72" s="4">
        <v>1</v>
      </c>
      <c r="D72" s="4">
        <v>1.64</v>
      </c>
      <c r="E72" s="4">
        <v>3.79</v>
      </c>
      <c r="F72" s="4">
        <v>57</v>
      </c>
      <c r="G72" s="4">
        <v>7.0015000000000001</v>
      </c>
      <c r="H72" s="4">
        <f t="shared" si="1"/>
        <v>23</v>
      </c>
      <c r="I72" s="4">
        <v>528</v>
      </c>
      <c r="J72" s="24">
        <v>1</v>
      </c>
      <c r="K72" s="26">
        <f>ROUND((VLOOKUP(J72,Coefficients!$A$3:$J$26,2)+VLOOKUP('Test Data'!J72,Coefficients!$A$3:$J$26,3)*'Test Data'!I72+VLOOKUP('Test Data'!J72,Coefficients!$A$3:$J$26,4)*'Test Data'!D72+VLOOKUP('Test Data'!J72,Coefficients!$A$3:$J$26,5)*'Test Data'!E72+VLOOKUP('Test Data'!J72,Coefficients!$A$3:$J$26,6)*'Test Data'!F72+VLOOKUP('Test Data'!J72,Coefficients!$A$3:$J$26,7)*'Test Data'!G72+HLOOKUP(C72,Coefficients!$H$2:$J$26,VLOOKUP('Test Data'!J72,Coefficients!$A$3:$A$26,1)))*VLOOKUP('Test Data'!B72,Coefficients!$M$3:$N$6,2)*VLOOKUP('Test Data'!H72,Coefficients!$P$3:$Q$26,2),0)</f>
        <v>11</v>
      </c>
    </row>
    <row r="73" spans="1:11" x14ac:dyDescent="0.25">
      <c r="A73" s="33">
        <v>40566</v>
      </c>
      <c r="B73" s="31">
        <v>1</v>
      </c>
      <c r="C73" s="4">
        <v>1</v>
      </c>
      <c r="D73" s="4">
        <v>1.64</v>
      </c>
      <c r="E73" s="4">
        <v>3.79</v>
      </c>
      <c r="F73" s="4">
        <v>57</v>
      </c>
      <c r="G73" s="4">
        <v>7.0015000000000001</v>
      </c>
      <c r="H73" s="4">
        <f t="shared" si="1"/>
        <v>0</v>
      </c>
      <c r="I73" s="4">
        <v>529</v>
      </c>
      <c r="J73" s="24">
        <v>1</v>
      </c>
      <c r="K73" s="26">
        <f>ROUND((VLOOKUP(J73,Coefficients!$A$3:$J$26,2)+VLOOKUP('Test Data'!J73,Coefficients!$A$3:$J$26,3)*'Test Data'!I73+VLOOKUP('Test Data'!J73,Coefficients!$A$3:$J$26,4)*'Test Data'!D73+VLOOKUP('Test Data'!J73,Coefficients!$A$3:$J$26,5)*'Test Data'!E73+VLOOKUP('Test Data'!J73,Coefficients!$A$3:$J$26,6)*'Test Data'!F73+VLOOKUP('Test Data'!J73,Coefficients!$A$3:$J$26,7)*'Test Data'!G73+HLOOKUP(C73,Coefficients!$H$2:$J$26,VLOOKUP('Test Data'!J73,Coefficients!$A$3:$A$26,1)))*VLOOKUP('Test Data'!B73,Coefficients!$M$3:$N$6,2)*VLOOKUP('Test Data'!H73,Coefficients!$P$3:$Q$26,2),0)</f>
        <v>8</v>
      </c>
    </row>
    <row r="74" spans="1:11" x14ac:dyDescent="0.25">
      <c r="A74" s="33">
        <v>40566.041666666664</v>
      </c>
      <c r="B74" s="31">
        <v>1</v>
      </c>
      <c r="C74" s="4">
        <v>1</v>
      </c>
      <c r="D74" s="4">
        <v>1.64</v>
      </c>
      <c r="E74" s="4">
        <v>3.79</v>
      </c>
      <c r="F74" s="4">
        <v>57</v>
      </c>
      <c r="G74" s="4">
        <v>7.0015000000000001</v>
      </c>
      <c r="H74" s="4">
        <f t="shared" si="1"/>
        <v>1</v>
      </c>
      <c r="I74" s="4">
        <v>530</v>
      </c>
      <c r="J74" s="24">
        <v>1</v>
      </c>
      <c r="K74" s="26">
        <f>ROUND((VLOOKUP(J74,Coefficients!$A$3:$J$26,2)+VLOOKUP('Test Data'!J74,Coefficients!$A$3:$J$26,3)*'Test Data'!I74+VLOOKUP('Test Data'!J74,Coefficients!$A$3:$J$26,4)*'Test Data'!D74+VLOOKUP('Test Data'!J74,Coefficients!$A$3:$J$26,5)*'Test Data'!E74+VLOOKUP('Test Data'!J74,Coefficients!$A$3:$J$26,6)*'Test Data'!F74+VLOOKUP('Test Data'!J74,Coefficients!$A$3:$J$26,7)*'Test Data'!G74+HLOOKUP(C74,Coefficients!$H$2:$J$26,VLOOKUP('Test Data'!J74,Coefficients!$A$3:$A$26,1)))*VLOOKUP('Test Data'!B74,Coefficients!$M$3:$N$6,2)*VLOOKUP('Test Data'!H74,Coefficients!$P$3:$Q$26,2),0)</f>
        <v>6</v>
      </c>
    </row>
    <row r="75" spans="1:11" x14ac:dyDescent="0.25">
      <c r="A75" s="33">
        <v>40566.083333333336</v>
      </c>
      <c r="B75" s="31">
        <v>1</v>
      </c>
      <c r="C75" s="4">
        <v>1</v>
      </c>
      <c r="D75" s="4">
        <v>0.82</v>
      </c>
      <c r="E75" s="4">
        <v>3.03</v>
      </c>
      <c r="F75" s="4">
        <v>62</v>
      </c>
      <c r="G75" s="4">
        <v>8.9981000000000009</v>
      </c>
      <c r="H75" s="4">
        <f t="shared" si="1"/>
        <v>2</v>
      </c>
      <c r="I75" s="4">
        <v>531</v>
      </c>
      <c r="J75" s="24">
        <v>1</v>
      </c>
      <c r="K75" s="26">
        <f>ROUND((VLOOKUP(J75,Coefficients!$A$3:$J$26,2)+VLOOKUP('Test Data'!J75,Coefficients!$A$3:$J$26,3)*'Test Data'!I75+VLOOKUP('Test Data'!J75,Coefficients!$A$3:$J$26,4)*'Test Data'!D75+VLOOKUP('Test Data'!J75,Coefficients!$A$3:$J$26,5)*'Test Data'!E75+VLOOKUP('Test Data'!J75,Coefficients!$A$3:$J$26,6)*'Test Data'!F75+VLOOKUP('Test Data'!J75,Coefficients!$A$3:$J$26,7)*'Test Data'!G75+HLOOKUP(C75,Coefficients!$H$2:$J$26,VLOOKUP('Test Data'!J75,Coefficients!$A$3:$A$26,1)))*VLOOKUP('Test Data'!B75,Coefficients!$M$3:$N$6,2)*VLOOKUP('Test Data'!H75,Coefficients!$P$3:$Q$26,2),0)</f>
        <v>2</v>
      </c>
    </row>
    <row r="76" spans="1:11" x14ac:dyDescent="0.25">
      <c r="A76" s="33">
        <v>40566.125</v>
      </c>
      <c r="B76" s="31">
        <v>1</v>
      </c>
      <c r="C76" s="4">
        <v>1</v>
      </c>
      <c r="D76" s="4">
        <v>0.82</v>
      </c>
      <c r="E76" s="4">
        <v>3.03</v>
      </c>
      <c r="F76" s="4">
        <v>62</v>
      </c>
      <c r="G76" s="4">
        <v>8.9981000000000009</v>
      </c>
      <c r="H76" s="4">
        <f t="shared" si="1"/>
        <v>3</v>
      </c>
      <c r="I76" s="4">
        <v>532</v>
      </c>
      <c r="J76" s="24">
        <v>1</v>
      </c>
      <c r="K76" s="26">
        <f>ROUND((VLOOKUP(J76,Coefficients!$A$3:$J$26,2)+VLOOKUP('Test Data'!J76,Coefficients!$A$3:$J$26,3)*'Test Data'!I76+VLOOKUP('Test Data'!J76,Coefficients!$A$3:$J$26,4)*'Test Data'!D76+VLOOKUP('Test Data'!J76,Coefficients!$A$3:$J$26,5)*'Test Data'!E76+VLOOKUP('Test Data'!J76,Coefficients!$A$3:$J$26,6)*'Test Data'!F76+VLOOKUP('Test Data'!J76,Coefficients!$A$3:$J$26,7)*'Test Data'!G76+HLOOKUP(C76,Coefficients!$H$2:$J$26,VLOOKUP('Test Data'!J76,Coefficients!$A$3:$A$26,1)))*VLOOKUP('Test Data'!B76,Coefficients!$M$3:$N$6,2)*VLOOKUP('Test Data'!H76,Coefficients!$P$3:$Q$26,2),0)</f>
        <v>2</v>
      </c>
    </row>
    <row r="77" spans="1:11" x14ac:dyDescent="0.25">
      <c r="A77" s="33">
        <v>40566.208333333336</v>
      </c>
      <c r="B77" s="31">
        <v>1</v>
      </c>
      <c r="C77" s="4">
        <v>2</v>
      </c>
      <c r="D77" s="4">
        <v>1.64</v>
      </c>
      <c r="E77" s="4">
        <v>3.79</v>
      </c>
      <c r="F77" s="4">
        <v>57</v>
      </c>
      <c r="G77" s="4">
        <v>7.0015000000000001</v>
      </c>
      <c r="H77" s="4">
        <f t="shared" si="1"/>
        <v>5</v>
      </c>
      <c r="I77" s="4">
        <v>534</v>
      </c>
      <c r="J77" s="24">
        <v>1</v>
      </c>
      <c r="K77" s="26">
        <f>ROUND((VLOOKUP(J77,Coefficients!$A$3:$J$26,2)+VLOOKUP('Test Data'!J77,Coefficients!$A$3:$J$26,3)*'Test Data'!I77+VLOOKUP('Test Data'!J77,Coefficients!$A$3:$J$26,4)*'Test Data'!D77+VLOOKUP('Test Data'!J77,Coefficients!$A$3:$J$26,5)*'Test Data'!E77+VLOOKUP('Test Data'!J77,Coefficients!$A$3:$J$26,6)*'Test Data'!F77+VLOOKUP('Test Data'!J77,Coefficients!$A$3:$J$26,7)*'Test Data'!G77+HLOOKUP(C77,Coefficients!$H$2:$J$26,VLOOKUP('Test Data'!J77,Coefficients!$A$3:$A$26,1)))*VLOOKUP('Test Data'!B77,Coefficients!$M$3:$N$6,2)*VLOOKUP('Test Data'!H77,Coefficients!$P$3:$Q$26,2),0)</f>
        <v>2</v>
      </c>
    </row>
    <row r="78" spans="1:11" x14ac:dyDescent="0.25">
      <c r="A78" s="33">
        <v>40566.25</v>
      </c>
      <c r="B78" s="31">
        <v>1</v>
      </c>
      <c r="C78" s="4">
        <v>2</v>
      </c>
      <c r="D78" s="4">
        <v>1.64</v>
      </c>
      <c r="E78" s="4">
        <v>3.79</v>
      </c>
      <c r="F78" s="4">
        <v>57</v>
      </c>
      <c r="G78" s="4">
        <v>7.0015000000000001</v>
      </c>
      <c r="H78" s="4">
        <f t="shared" si="1"/>
        <v>6</v>
      </c>
      <c r="I78" s="4">
        <v>535</v>
      </c>
      <c r="J78" s="24">
        <v>1</v>
      </c>
      <c r="K78" s="26">
        <f>ROUND((VLOOKUP(J78,Coefficients!$A$3:$J$26,2)+VLOOKUP('Test Data'!J78,Coefficients!$A$3:$J$26,3)*'Test Data'!I78+VLOOKUP('Test Data'!J78,Coefficients!$A$3:$J$26,4)*'Test Data'!D78+VLOOKUP('Test Data'!J78,Coefficients!$A$3:$J$26,5)*'Test Data'!E78+VLOOKUP('Test Data'!J78,Coefficients!$A$3:$J$26,6)*'Test Data'!F78+VLOOKUP('Test Data'!J78,Coefficients!$A$3:$J$26,7)*'Test Data'!G78+HLOOKUP(C78,Coefficients!$H$2:$J$26,VLOOKUP('Test Data'!J78,Coefficients!$A$3:$A$26,1)))*VLOOKUP('Test Data'!B78,Coefficients!$M$3:$N$6,2)*VLOOKUP('Test Data'!H78,Coefficients!$P$3:$Q$26,2),0)</f>
        <v>11</v>
      </c>
    </row>
    <row r="79" spans="1:11" x14ac:dyDescent="0.25">
      <c r="A79" s="33">
        <v>40566.291666666664</v>
      </c>
      <c r="B79" s="31">
        <v>1</v>
      </c>
      <c r="C79" s="4">
        <v>1</v>
      </c>
      <c r="D79" s="4">
        <v>3.28</v>
      </c>
      <c r="E79" s="4">
        <v>5.3049999999999997</v>
      </c>
      <c r="F79" s="4">
        <v>58</v>
      </c>
      <c r="G79" s="4">
        <v>11.0014</v>
      </c>
      <c r="H79" s="4">
        <f t="shared" si="1"/>
        <v>7</v>
      </c>
      <c r="I79" s="4">
        <v>536</v>
      </c>
      <c r="J79" s="24">
        <v>1</v>
      </c>
      <c r="K79" s="26">
        <f>ROUND((VLOOKUP(J79,Coefficients!$A$3:$J$26,2)+VLOOKUP('Test Data'!J79,Coefficients!$A$3:$J$26,3)*'Test Data'!I79+VLOOKUP('Test Data'!J79,Coefficients!$A$3:$J$26,4)*'Test Data'!D79+VLOOKUP('Test Data'!J79,Coefficients!$A$3:$J$26,5)*'Test Data'!E79+VLOOKUP('Test Data'!J79,Coefficients!$A$3:$J$26,6)*'Test Data'!F79+VLOOKUP('Test Data'!J79,Coefficients!$A$3:$J$26,7)*'Test Data'!G79+HLOOKUP(C79,Coefficients!$H$2:$J$26,VLOOKUP('Test Data'!J79,Coefficients!$A$3:$A$26,1)))*VLOOKUP('Test Data'!B79,Coefficients!$M$3:$N$6,2)*VLOOKUP('Test Data'!H79,Coefficients!$P$3:$Q$26,2),0)</f>
        <v>34</v>
      </c>
    </row>
    <row r="80" spans="1:11" x14ac:dyDescent="0.25">
      <c r="A80" s="33">
        <v>40566.333333333336</v>
      </c>
      <c r="B80" s="31">
        <v>1</v>
      </c>
      <c r="C80" s="4">
        <v>1</v>
      </c>
      <c r="D80" s="4">
        <v>2.46</v>
      </c>
      <c r="E80" s="4">
        <v>3.79</v>
      </c>
      <c r="F80" s="4">
        <v>62</v>
      </c>
      <c r="G80" s="4">
        <v>11.0014</v>
      </c>
      <c r="H80" s="4">
        <f t="shared" si="1"/>
        <v>8</v>
      </c>
      <c r="I80" s="4">
        <v>537</v>
      </c>
      <c r="J80" s="24">
        <v>1</v>
      </c>
      <c r="K80" s="26">
        <f>ROUND((VLOOKUP(J80,Coefficients!$A$3:$J$26,2)+VLOOKUP('Test Data'!J80,Coefficients!$A$3:$J$26,3)*'Test Data'!I80+VLOOKUP('Test Data'!J80,Coefficients!$A$3:$J$26,4)*'Test Data'!D80+VLOOKUP('Test Data'!J80,Coefficients!$A$3:$J$26,5)*'Test Data'!E80+VLOOKUP('Test Data'!J80,Coefficients!$A$3:$J$26,6)*'Test Data'!F80+VLOOKUP('Test Data'!J80,Coefficients!$A$3:$J$26,7)*'Test Data'!G80+HLOOKUP(C80,Coefficients!$H$2:$J$26,VLOOKUP('Test Data'!J80,Coefficients!$A$3:$A$26,1)))*VLOOKUP('Test Data'!B80,Coefficients!$M$3:$N$6,2)*VLOOKUP('Test Data'!H80,Coefficients!$P$3:$Q$26,2),0)</f>
        <v>73</v>
      </c>
    </row>
    <row r="81" spans="1:11" x14ac:dyDescent="0.25">
      <c r="A81" s="33">
        <v>40566.375</v>
      </c>
      <c r="B81" s="31">
        <v>1</v>
      </c>
      <c r="C81" s="4">
        <v>1</v>
      </c>
      <c r="D81" s="4">
        <v>4.0999999999999996</v>
      </c>
      <c r="E81" s="4">
        <v>3.79</v>
      </c>
      <c r="F81" s="4">
        <v>54</v>
      </c>
      <c r="G81" s="4">
        <v>23.999400000000001</v>
      </c>
      <c r="H81" s="4">
        <f t="shared" si="1"/>
        <v>9</v>
      </c>
      <c r="I81" s="4">
        <v>538</v>
      </c>
      <c r="J81" s="24">
        <v>1</v>
      </c>
      <c r="K81" s="26">
        <f>ROUND((VLOOKUP(J81,Coefficients!$A$3:$J$26,2)+VLOOKUP('Test Data'!J81,Coefficients!$A$3:$J$26,3)*'Test Data'!I81+VLOOKUP('Test Data'!J81,Coefficients!$A$3:$J$26,4)*'Test Data'!D81+VLOOKUP('Test Data'!J81,Coefficients!$A$3:$J$26,5)*'Test Data'!E81+VLOOKUP('Test Data'!J81,Coefficients!$A$3:$J$26,6)*'Test Data'!F81+VLOOKUP('Test Data'!J81,Coefficients!$A$3:$J$26,7)*'Test Data'!G81+HLOOKUP(C81,Coefficients!$H$2:$J$26,VLOOKUP('Test Data'!J81,Coefficients!$A$3:$A$26,1)))*VLOOKUP('Test Data'!B81,Coefficients!$M$3:$N$6,2)*VLOOKUP('Test Data'!H81,Coefficients!$P$3:$Q$26,2),0)</f>
        <v>63</v>
      </c>
    </row>
    <row r="82" spans="1:11" x14ac:dyDescent="0.25">
      <c r="A82" s="33">
        <v>40566.416666666664</v>
      </c>
      <c r="B82" s="31">
        <v>1</v>
      </c>
      <c r="C82" s="4">
        <v>1</v>
      </c>
      <c r="D82" s="4">
        <v>5.74</v>
      </c>
      <c r="E82" s="4">
        <v>5.3049999999999997</v>
      </c>
      <c r="F82" s="4">
        <v>46</v>
      </c>
      <c r="G82" s="4">
        <v>26.002700000000001</v>
      </c>
      <c r="H82" s="4">
        <f t="shared" si="1"/>
        <v>10</v>
      </c>
      <c r="I82" s="4">
        <v>539</v>
      </c>
      <c r="J82" s="24">
        <v>1</v>
      </c>
      <c r="K82" s="26">
        <f>ROUND((VLOOKUP(J82,Coefficients!$A$3:$J$26,2)+VLOOKUP('Test Data'!J82,Coefficients!$A$3:$J$26,3)*'Test Data'!I82+VLOOKUP('Test Data'!J82,Coefficients!$A$3:$J$26,4)*'Test Data'!D82+VLOOKUP('Test Data'!J82,Coefficients!$A$3:$J$26,5)*'Test Data'!E82+VLOOKUP('Test Data'!J82,Coefficients!$A$3:$J$26,6)*'Test Data'!F82+VLOOKUP('Test Data'!J82,Coefficients!$A$3:$J$26,7)*'Test Data'!G82+HLOOKUP(C82,Coefficients!$H$2:$J$26,VLOOKUP('Test Data'!J82,Coefficients!$A$3:$A$26,1)))*VLOOKUP('Test Data'!B82,Coefficients!$M$3:$N$6,2)*VLOOKUP('Test Data'!H82,Coefficients!$P$3:$Q$26,2),0)</f>
        <v>56</v>
      </c>
    </row>
    <row r="83" spans="1:11" x14ac:dyDescent="0.25">
      <c r="A83" s="33">
        <v>40566.458333333336</v>
      </c>
      <c r="B83" s="31">
        <v>1</v>
      </c>
      <c r="C83" s="4">
        <v>1</v>
      </c>
      <c r="D83" s="4">
        <v>5.74</v>
      </c>
      <c r="E83" s="4">
        <v>6.82</v>
      </c>
      <c r="F83" s="4">
        <v>43</v>
      </c>
      <c r="G83" s="4">
        <v>15.001300000000001</v>
      </c>
      <c r="H83" s="4">
        <f t="shared" si="1"/>
        <v>11</v>
      </c>
      <c r="I83" s="4">
        <v>540</v>
      </c>
      <c r="J83" s="24">
        <v>1</v>
      </c>
      <c r="K83" s="26">
        <f>ROUND((VLOOKUP(J83,Coefficients!$A$3:$J$26,2)+VLOOKUP('Test Data'!J83,Coefficients!$A$3:$J$26,3)*'Test Data'!I83+VLOOKUP('Test Data'!J83,Coefficients!$A$3:$J$26,4)*'Test Data'!D83+VLOOKUP('Test Data'!J83,Coefficients!$A$3:$J$26,5)*'Test Data'!E83+VLOOKUP('Test Data'!J83,Coefficients!$A$3:$J$26,6)*'Test Data'!F83+VLOOKUP('Test Data'!J83,Coefficients!$A$3:$J$26,7)*'Test Data'!G83+HLOOKUP(C83,Coefficients!$H$2:$J$26,VLOOKUP('Test Data'!J83,Coefficients!$A$3:$A$26,1)))*VLOOKUP('Test Data'!B83,Coefficients!$M$3:$N$6,2)*VLOOKUP('Test Data'!H83,Coefficients!$P$3:$Q$26,2),0)</f>
        <v>70</v>
      </c>
    </row>
    <row r="84" spans="1:11" x14ac:dyDescent="0.25">
      <c r="A84" s="33">
        <v>40566.5</v>
      </c>
      <c r="B84" s="31">
        <v>1</v>
      </c>
      <c r="C84" s="4">
        <v>1</v>
      </c>
      <c r="D84" s="4">
        <v>6.56</v>
      </c>
      <c r="E84" s="4">
        <v>6.06</v>
      </c>
      <c r="F84" s="4">
        <v>37</v>
      </c>
      <c r="G84" s="4">
        <v>31.000900000000001</v>
      </c>
      <c r="H84" s="4">
        <f t="shared" si="1"/>
        <v>12</v>
      </c>
      <c r="I84" s="4">
        <v>541</v>
      </c>
      <c r="J84" s="24">
        <v>1</v>
      </c>
      <c r="K84" s="26">
        <f>ROUND((VLOOKUP(J84,Coefficients!$A$3:$J$26,2)+VLOOKUP('Test Data'!J84,Coefficients!$A$3:$J$26,3)*'Test Data'!I84+VLOOKUP('Test Data'!J84,Coefficients!$A$3:$J$26,4)*'Test Data'!D84+VLOOKUP('Test Data'!J84,Coefficients!$A$3:$J$26,5)*'Test Data'!E84+VLOOKUP('Test Data'!J84,Coefficients!$A$3:$J$26,6)*'Test Data'!F84+VLOOKUP('Test Data'!J84,Coefficients!$A$3:$J$26,7)*'Test Data'!G84+HLOOKUP(C84,Coefficients!$H$2:$J$26,VLOOKUP('Test Data'!J84,Coefficients!$A$3:$A$26,1)))*VLOOKUP('Test Data'!B84,Coefficients!$M$3:$N$6,2)*VLOOKUP('Test Data'!H84,Coefficients!$P$3:$Q$26,2),0)</f>
        <v>87</v>
      </c>
    </row>
    <row r="85" spans="1:11" x14ac:dyDescent="0.25">
      <c r="A85" s="33">
        <v>40566.541666666664</v>
      </c>
      <c r="B85" s="31">
        <v>1</v>
      </c>
      <c r="C85" s="4">
        <v>1</v>
      </c>
      <c r="D85" s="4">
        <v>5.74</v>
      </c>
      <c r="E85" s="4">
        <v>5.3049999999999997</v>
      </c>
      <c r="F85" s="4">
        <v>33</v>
      </c>
      <c r="G85" s="4">
        <v>26.002700000000001</v>
      </c>
      <c r="H85" s="4">
        <f t="shared" si="1"/>
        <v>13</v>
      </c>
      <c r="I85" s="4">
        <v>542</v>
      </c>
      <c r="J85" s="24">
        <v>1</v>
      </c>
      <c r="K85" s="26">
        <f>ROUND((VLOOKUP(J85,Coefficients!$A$3:$J$26,2)+VLOOKUP('Test Data'!J85,Coefficients!$A$3:$J$26,3)*'Test Data'!I85+VLOOKUP('Test Data'!J85,Coefficients!$A$3:$J$26,4)*'Test Data'!D85+VLOOKUP('Test Data'!J85,Coefficients!$A$3:$J$26,5)*'Test Data'!E85+VLOOKUP('Test Data'!J85,Coefficients!$A$3:$J$26,6)*'Test Data'!F85+VLOOKUP('Test Data'!J85,Coefficients!$A$3:$J$26,7)*'Test Data'!G85+HLOOKUP(C85,Coefficients!$H$2:$J$26,VLOOKUP('Test Data'!J85,Coefficients!$A$3:$A$26,1)))*VLOOKUP('Test Data'!B85,Coefficients!$M$3:$N$6,2)*VLOOKUP('Test Data'!H85,Coefficients!$P$3:$Q$26,2),0)</f>
        <v>102</v>
      </c>
    </row>
    <row r="86" spans="1:11" x14ac:dyDescent="0.25">
      <c r="A86" s="33">
        <v>40566.583333333336</v>
      </c>
      <c r="B86" s="31">
        <v>1</v>
      </c>
      <c r="C86" s="4">
        <v>1</v>
      </c>
      <c r="D86" s="4">
        <v>6.56</v>
      </c>
      <c r="E86" s="4">
        <v>6.82</v>
      </c>
      <c r="F86" s="4">
        <v>28</v>
      </c>
      <c r="G86" s="4">
        <v>23.999400000000001</v>
      </c>
      <c r="H86" s="4">
        <f t="shared" si="1"/>
        <v>14</v>
      </c>
      <c r="I86" s="4">
        <v>543</v>
      </c>
      <c r="J86" s="24">
        <v>1</v>
      </c>
      <c r="K86" s="26">
        <f>ROUND((VLOOKUP(J86,Coefficients!$A$3:$J$26,2)+VLOOKUP('Test Data'!J86,Coefficients!$A$3:$J$26,3)*'Test Data'!I86+VLOOKUP('Test Data'!J86,Coefficients!$A$3:$J$26,4)*'Test Data'!D86+VLOOKUP('Test Data'!J86,Coefficients!$A$3:$J$26,5)*'Test Data'!E86+VLOOKUP('Test Data'!J86,Coefficients!$A$3:$J$26,6)*'Test Data'!F86+VLOOKUP('Test Data'!J86,Coefficients!$A$3:$J$26,7)*'Test Data'!G86+HLOOKUP(C86,Coefficients!$H$2:$J$26,VLOOKUP('Test Data'!J86,Coefficients!$A$3:$A$26,1)))*VLOOKUP('Test Data'!B86,Coefficients!$M$3:$N$6,2)*VLOOKUP('Test Data'!H86,Coefficients!$P$3:$Q$26,2),0)</f>
        <v>103</v>
      </c>
    </row>
    <row r="87" spans="1:11" x14ac:dyDescent="0.25">
      <c r="A87" s="33">
        <v>40566.625</v>
      </c>
      <c r="B87" s="31">
        <v>1</v>
      </c>
      <c r="C87" s="4">
        <v>1</v>
      </c>
      <c r="D87" s="4">
        <v>6.56</v>
      </c>
      <c r="E87" s="4">
        <v>6.82</v>
      </c>
      <c r="F87" s="4">
        <v>28</v>
      </c>
      <c r="G87" s="4">
        <v>23.999400000000001</v>
      </c>
      <c r="H87" s="4">
        <f t="shared" si="1"/>
        <v>15</v>
      </c>
      <c r="I87" s="4">
        <v>544</v>
      </c>
      <c r="J87" s="24">
        <v>1</v>
      </c>
      <c r="K87" s="26">
        <f>ROUND((VLOOKUP(J87,Coefficients!$A$3:$J$26,2)+VLOOKUP('Test Data'!J87,Coefficients!$A$3:$J$26,3)*'Test Data'!I87+VLOOKUP('Test Data'!J87,Coefficients!$A$3:$J$26,4)*'Test Data'!D87+VLOOKUP('Test Data'!J87,Coefficients!$A$3:$J$26,5)*'Test Data'!E87+VLOOKUP('Test Data'!J87,Coefficients!$A$3:$J$26,6)*'Test Data'!F87+VLOOKUP('Test Data'!J87,Coefficients!$A$3:$J$26,7)*'Test Data'!G87+HLOOKUP(C87,Coefficients!$H$2:$J$26,VLOOKUP('Test Data'!J87,Coefficients!$A$3:$A$26,1)))*VLOOKUP('Test Data'!B87,Coefficients!$M$3:$N$6,2)*VLOOKUP('Test Data'!H87,Coefficients!$P$3:$Q$26,2),0)</f>
        <v>109</v>
      </c>
    </row>
    <row r="88" spans="1:11" x14ac:dyDescent="0.25">
      <c r="A88" s="33">
        <v>40566.666666666664</v>
      </c>
      <c r="B88" s="31">
        <v>1</v>
      </c>
      <c r="C88" s="4">
        <v>1</v>
      </c>
      <c r="D88" s="4">
        <v>6.56</v>
      </c>
      <c r="E88" s="4">
        <v>6.82</v>
      </c>
      <c r="F88" s="4">
        <v>26</v>
      </c>
      <c r="G88" s="4">
        <v>22.002800000000001</v>
      </c>
      <c r="H88" s="4">
        <f t="shared" si="1"/>
        <v>16</v>
      </c>
      <c r="I88" s="4">
        <v>545</v>
      </c>
      <c r="J88" s="24">
        <v>1</v>
      </c>
      <c r="K88" s="26">
        <f>ROUND((VLOOKUP(J88,Coefficients!$A$3:$J$26,2)+VLOOKUP('Test Data'!J88,Coefficients!$A$3:$J$26,3)*'Test Data'!I88+VLOOKUP('Test Data'!J88,Coefficients!$A$3:$J$26,4)*'Test Data'!D88+VLOOKUP('Test Data'!J88,Coefficients!$A$3:$J$26,5)*'Test Data'!E88+VLOOKUP('Test Data'!J88,Coefficients!$A$3:$J$26,6)*'Test Data'!F88+VLOOKUP('Test Data'!J88,Coefficients!$A$3:$J$26,7)*'Test Data'!G88+HLOOKUP(C88,Coefficients!$H$2:$J$26,VLOOKUP('Test Data'!J88,Coefficients!$A$3:$A$26,1)))*VLOOKUP('Test Data'!B88,Coefficients!$M$3:$N$6,2)*VLOOKUP('Test Data'!H88,Coefficients!$P$3:$Q$26,2),0)</f>
        <v>135</v>
      </c>
    </row>
    <row r="89" spans="1:11" x14ac:dyDescent="0.25">
      <c r="A89" s="33">
        <v>40566.708333333336</v>
      </c>
      <c r="B89" s="31">
        <v>1</v>
      </c>
      <c r="C89" s="4">
        <v>1</v>
      </c>
      <c r="D89" s="4">
        <v>5.74</v>
      </c>
      <c r="E89" s="4">
        <v>5.3049999999999997</v>
      </c>
      <c r="F89" s="4">
        <v>26</v>
      </c>
      <c r="G89" s="4">
        <v>26.002700000000001</v>
      </c>
      <c r="H89" s="4">
        <f t="shared" si="1"/>
        <v>17</v>
      </c>
      <c r="I89" s="4">
        <v>546</v>
      </c>
      <c r="J89" s="24">
        <v>1</v>
      </c>
      <c r="K89" s="26">
        <f>ROUND((VLOOKUP(J89,Coefficients!$A$3:$J$26,2)+VLOOKUP('Test Data'!J89,Coefficients!$A$3:$J$26,3)*'Test Data'!I89+VLOOKUP('Test Data'!J89,Coefficients!$A$3:$J$26,4)*'Test Data'!D89+VLOOKUP('Test Data'!J89,Coefficients!$A$3:$J$26,5)*'Test Data'!E89+VLOOKUP('Test Data'!J89,Coefficients!$A$3:$J$26,6)*'Test Data'!F89+VLOOKUP('Test Data'!J89,Coefficients!$A$3:$J$26,7)*'Test Data'!G89+HLOOKUP(C89,Coefficients!$H$2:$J$26,VLOOKUP('Test Data'!J89,Coefficients!$A$3:$A$26,1)))*VLOOKUP('Test Data'!B89,Coefficients!$M$3:$N$6,2)*VLOOKUP('Test Data'!H89,Coefficients!$P$3:$Q$26,2),0)</f>
        <v>195</v>
      </c>
    </row>
    <row r="90" spans="1:11" x14ac:dyDescent="0.25">
      <c r="A90" s="33">
        <v>40566.75</v>
      </c>
      <c r="B90" s="31">
        <v>1</v>
      </c>
      <c r="C90" s="4">
        <v>1</v>
      </c>
      <c r="D90" s="4">
        <v>4.92</v>
      </c>
      <c r="E90" s="4">
        <v>6.06</v>
      </c>
      <c r="F90" s="4">
        <v>30</v>
      </c>
      <c r="G90" s="4">
        <v>16.997900000000001</v>
      </c>
      <c r="H90" s="4">
        <f t="shared" si="1"/>
        <v>18</v>
      </c>
      <c r="I90" s="4">
        <v>547</v>
      </c>
      <c r="J90" s="24">
        <v>1</v>
      </c>
      <c r="K90" s="26">
        <f>ROUND((VLOOKUP(J90,Coefficients!$A$3:$J$26,2)+VLOOKUP('Test Data'!J90,Coefficients!$A$3:$J$26,3)*'Test Data'!I90+VLOOKUP('Test Data'!J90,Coefficients!$A$3:$J$26,4)*'Test Data'!D90+VLOOKUP('Test Data'!J90,Coefficients!$A$3:$J$26,5)*'Test Data'!E90+VLOOKUP('Test Data'!J90,Coefficients!$A$3:$J$26,6)*'Test Data'!F90+VLOOKUP('Test Data'!J90,Coefficients!$A$3:$J$26,7)*'Test Data'!G90+HLOOKUP(C90,Coefficients!$H$2:$J$26,VLOOKUP('Test Data'!J90,Coefficients!$A$3:$A$26,1)))*VLOOKUP('Test Data'!B90,Coefficients!$M$3:$N$6,2)*VLOOKUP('Test Data'!H90,Coefficients!$P$3:$Q$26,2),0)</f>
        <v>153</v>
      </c>
    </row>
    <row r="91" spans="1:11" x14ac:dyDescent="0.25">
      <c r="A91" s="33">
        <v>40566.791666666664</v>
      </c>
      <c r="B91" s="31">
        <v>1</v>
      </c>
      <c r="C91" s="4">
        <v>1</v>
      </c>
      <c r="D91" s="4">
        <v>4.92</v>
      </c>
      <c r="E91" s="4">
        <v>6.06</v>
      </c>
      <c r="F91" s="4">
        <v>30</v>
      </c>
      <c r="G91" s="4">
        <v>19.001200000000001</v>
      </c>
      <c r="H91" s="4">
        <f t="shared" si="1"/>
        <v>19</v>
      </c>
      <c r="I91" s="4">
        <v>548</v>
      </c>
      <c r="J91" s="24">
        <v>1</v>
      </c>
      <c r="K91" s="26">
        <f>ROUND((VLOOKUP(J91,Coefficients!$A$3:$J$26,2)+VLOOKUP('Test Data'!J91,Coefficients!$A$3:$J$26,3)*'Test Data'!I91+VLOOKUP('Test Data'!J91,Coefficients!$A$3:$J$26,4)*'Test Data'!D91+VLOOKUP('Test Data'!J91,Coefficients!$A$3:$J$26,5)*'Test Data'!E91+VLOOKUP('Test Data'!J91,Coefficients!$A$3:$J$26,6)*'Test Data'!F91+VLOOKUP('Test Data'!J91,Coefficients!$A$3:$J$26,7)*'Test Data'!G91+HLOOKUP(C91,Coefficients!$H$2:$J$26,VLOOKUP('Test Data'!J91,Coefficients!$A$3:$A$26,1)))*VLOOKUP('Test Data'!B91,Coefficients!$M$3:$N$6,2)*VLOOKUP('Test Data'!H91,Coefficients!$P$3:$Q$26,2),0)</f>
        <v>101</v>
      </c>
    </row>
    <row r="92" spans="1:11" x14ac:dyDescent="0.25">
      <c r="A92" s="33">
        <v>40566.833333333336</v>
      </c>
      <c r="B92" s="31">
        <v>1</v>
      </c>
      <c r="C92" s="4">
        <v>1</v>
      </c>
      <c r="D92" s="4">
        <v>4.0999999999999996</v>
      </c>
      <c r="E92" s="4">
        <v>5.3049999999999997</v>
      </c>
      <c r="F92" s="4">
        <v>36</v>
      </c>
      <c r="G92" s="4">
        <v>16.997900000000001</v>
      </c>
      <c r="H92" s="4">
        <f t="shared" si="1"/>
        <v>20</v>
      </c>
      <c r="I92" s="4">
        <v>549</v>
      </c>
      <c r="J92" s="24">
        <v>1</v>
      </c>
      <c r="K92" s="26">
        <f>ROUND((VLOOKUP(J92,Coefficients!$A$3:$J$26,2)+VLOOKUP('Test Data'!J92,Coefficients!$A$3:$J$26,3)*'Test Data'!I92+VLOOKUP('Test Data'!J92,Coefficients!$A$3:$J$26,4)*'Test Data'!D92+VLOOKUP('Test Data'!J92,Coefficients!$A$3:$J$26,5)*'Test Data'!E92+VLOOKUP('Test Data'!J92,Coefficients!$A$3:$J$26,6)*'Test Data'!F92+VLOOKUP('Test Data'!J92,Coefficients!$A$3:$J$26,7)*'Test Data'!G92+HLOOKUP(C92,Coefficients!$H$2:$J$26,VLOOKUP('Test Data'!J92,Coefficients!$A$3:$A$26,1)))*VLOOKUP('Test Data'!B92,Coefficients!$M$3:$N$6,2)*VLOOKUP('Test Data'!H92,Coefficients!$P$3:$Q$26,2),0)</f>
        <v>59</v>
      </c>
    </row>
    <row r="93" spans="1:11" x14ac:dyDescent="0.25">
      <c r="A93" s="33">
        <v>40566.875</v>
      </c>
      <c r="B93" s="31">
        <v>1</v>
      </c>
      <c r="C93" s="4">
        <v>1</v>
      </c>
      <c r="D93" s="4">
        <v>4.0999999999999996</v>
      </c>
      <c r="E93" s="4">
        <v>5.3049999999999997</v>
      </c>
      <c r="F93" s="4">
        <v>36</v>
      </c>
      <c r="G93" s="4">
        <v>12.997999999999999</v>
      </c>
      <c r="H93" s="4">
        <f t="shared" si="1"/>
        <v>21</v>
      </c>
      <c r="I93" s="4">
        <v>550</v>
      </c>
      <c r="J93" s="24">
        <v>1</v>
      </c>
      <c r="K93" s="26">
        <f>ROUND((VLOOKUP(J93,Coefficients!$A$3:$J$26,2)+VLOOKUP('Test Data'!J93,Coefficients!$A$3:$J$26,3)*'Test Data'!I93+VLOOKUP('Test Data'!J93,Coefficients!$A$3:$J$26,4)*'Test Data'!D93+VLOOKUP('Test Data'!J93,Coefficients!$A$3:$J$26,5)*'Test Data'!E93+VLOOKUP('Test Data'!J93,Coefficients!$A$3:$J$26,6)*'Test Data'!F93+VLOOKUP('Test Data'!J93,Coefficients!$A$3:$J$26,7)*'Test Data'!G93+HLOOKUP(C93,Coefficients!$H$2:$J$26,VLOOKUP('Test Data'!J93,Coefficients!$A$3:$A$26,1)))*VLOOKUP('Test Data'!B93,Coefficients!$M$3:$N$6,2)*VLOOKUP('Test Data'!H93,Coefficients!$P$3:$Q$26,2),0)</f>
        <v>50</v>
      </c>
    </row>
    <row r="94" spans="1:11" x14ac:dyDescent="0.25">
      <c r="A94" s="33">
        <v>40566.916666666664</v>
      </c>
      <c r="B94" s="31">
        <v>1</v>
      </c>
      <c r="C94" s="4">
        <v>1</v>
      </c>
      <c r="D94" s="4">
        <v>3.28</v>
      </c>
      <c r="E94" s="4">
        <v>4.5449999999999999</v>
      </c>
      <c r="F94" s="4">
        <v>38</v>
      </c>
      <c r="G94" s="4">
        <v>12.997999999999999</v>
      </c>
      <c r="H94" s="4">
        <f t="shared" si="1"/>
        <v>22</v>
      </c>
      <c r="I94" s="4">
        <v>551</v>
      </c>
      <c r="J94" s="24">
        <v>1</v>
      </c>
      <c r="K94" s="26">
        <f>ROUND((VLOOKUP(J94,Coefficients!$A$3:$J$26,2)+VLOOKUP('Test Data'!J94,Coefficients!$A$3:$J$26,3)*'Test Data'!I94+VLOOKUP('Test Data'!J94,Coefficients!$A$3:$J$26,4)*'Test Data'!D94+VLOOKUP('Test Data'!J94,Coefficients!$A$3:$J$26,5)*'Test Data'!E94+VLOOKUP('Test Data'!J94,Coefficients!$A$3:$J$26,6)*'Test Data'!F94+VLOOKUP('Test Data'!J94,Coefficients!$A$3:$J$26,7)*'Test Data'!G94+HLOOKUP(C94,Coefficients!$H$2:$J$26,VLOOKUP('Test Data'!J94,Coefficients!$A$3:$A$26,1)))*VLOOKUP('Test Data'!B94,Coefficients!$M$3:$N$6,2)*VLOOKUP('Test Data'!H94,Coefficients!$P$3:$Q$26,2),0)</f>
        <v>33</v>
      </c>
    </row>
    <row r="95" spans="1:11" x14ac:dyDescent="0.25">
      <c r="A95" s="33">
        <v>40566.958333333336</v>
      </c>
      <c r="B95" s="31">
        <v>1</v>
      </c>
      <c r="C95" s="4">
        <v>1</v>
      </c>
      <c r="D95" s="4">
        <v>2.46</v>
      </c>
      <c r="E95" s="4">
        <v>3.03</v>
      </c>
      <c r="F95" s="4">
        <v>41</v>
      </c>
      <c r="G95" s="4">
        <v>15.001300000000001</v>
      </c>
      <c r="H95" s="4">
        <f t="shared" si="1"/>
        <v>23</v>
      </c>
      <c r="I95" s="4">
        <v>552</v>
      </c>
      <c r="J95" s="24">
        <v>1</v>
      </c>
      <c r="K95" s="26">
        <f>ROUND((VLOOKUP(J95,Coefficients!$A$3:$J$26,2)+VLOOKUP('Test Data'!J95,Coefficients!$A$3:$J$26,3)*'Test Data'!I95+VLOOKUP('Test Data'!J95,Coefficients!$A$3:$J$26,4)*'Test Data'!D95+VLOOKUP('Test Data'!J95,Coefficients!$A$3:$J$26,5)*'Test Data'!E95+VLOOKUP('Test Data'!J95,Coefficients!$A$3:$J$26,6)*'Test Data'!F95+VLOOKUP('Test Data'!J95,Coefficients!$A$3:$J$26,7)*'Test Data'!G95+HLOOKUP(C95,Coefficients!$H$2:$J$26,VLOOKUP('Test Data'!J95,Coefficients!$A$3:$A$26,1)))*VLOOKUP('Test Data'!B95,Coefficients!$M$3:$N$6,2)*VLOOKUP('Test Data'!H95,Coefficients!$P$3:$Q$26,2),0)</f>
        <v>19</v>
      </c>
    </row>
    <row r="96" spans="1:11" x14ac:dyDescent="0.25">
      <c r="A96" s="33">
        <v>40567</v>
      </c>
      <c r="B96" s="31">
        <v>1</v>
      </c>
      <c r="C96" s="4">
        <v>1</v>
      </c>
      <c r="D96" s="4">
        <v>2.46</v>
      </c>
      <c r="E96" s="4">
        <v>3.03</v>
      </c>
      <c r="F96" s="4">
        <v>41</v>
      </c>
      <c r="G96" s="4">
        <v>12.997999999999999</v>
      </c>
      <c r="H96" s="4">
        <f t="shared" si="1"/>
        <v>0</v>
      </c>
      <c r="I96" s="4">
        <v>553</v>
      </c>
      <c r="J96" s="24">
        <v>1</v>
      </c>
      <c r="K96" s="26">
        <f>ROUND((VLOOKUP(J96,Coefficients!$A$3:$J$26,2)+VLOOKUP('Test Data'!J96,Coefficients!$A$3:$J$26,3)*'Test Data'!I96+VLOOKUP('Test Data'!J96,Coefficients!$A$3:$J$26,4)*'Test Data'!D96+VLOOKUP('Test Data'!J96,Coefficients!$A$3:$J$26,5)*'Test Data'!E96+VLOOKUP('Test Data'!J96,Coefficients!$A$3:$J$26,6)*'Test Data'!F96+VLOOKUP('Test Data'!J96,Coefficients!$A$3:$J$26,7)*'Test Data'!G96+HLOOKUP(C96,Coefficients!$H$2:$J$26,VLOOKUP('Test Data'!J96,Coefficients!$A$3:$A$26,1)))*VLOOKUP('Test Data'!B96,Coefficients!$M$3:$N$6,2)*VLOOKUP('Test Data'!H96,Coefficients!$P$3:$Q$26,2),0)</f>
        <v>15</v>
      </c>
    </row>
    <row r="97" spans="1:11" x14ac:dyDescent="0.25">
      <c r="A97" s="33">
        <v>40567.041666666664</v>
      </c>
      <c r="B97" s="31">
        <v>1</v>
      </c>
      <c r="C97" s="4">
        <v>1</v>
      </c>
      <c r="D97" s="4">
        <v>1.64</v>
      </c>
      <c r="E97" s="4">
        <v>2.2749999999999999</v>
      </c>
      <c r="F97" s="4">
        <v>45</v>
      </c>
      <c r="G97" s="4">
        <v>12.997999999999999</v>
      </c>
      <c r="H97" s="4">
        <f t="shared" si="1"/>
        <v>1</v>
      </c>
      <c r="I97" s="4">
        <v>554</v>
      </c>
      <c r="J97" s="24">
        <v>1</v>
      </c>
      <c r="K97" s="26">
        <f>ROUND((VLOOKUP(J97,Coefficients!$A$3:$J$26,2)+VLOOKUP('Test Data'!J97,Coefficients!$A$3:$J$26,3)*'Test Data'!I97+VLOOKUP('Test Data'!J97,Coefficients!$A$3:$J$26,4)*'Test Data'!D97+VLOOKUP('Test Data'!J97,Coefficients!$A$3:$J$26,5)*'Test Data'!E97+VLOOKUP('Test Data'!J97,Coefficients!$A$3:$J$26,6)*'Test Data'!F97+VLOOKUP('Test Data'!J97,Coefficients!$A$3:$J$26,7)*'Test Data'!G97+HLOOKUP(C97,Coefficients!$H$2:$J$26,VLOOKUP('Test Data'!J97,Coefficients!$A$3:$A$26,1)))*VLOOKUP('Test Data'!B97,Coefficients!$M$3:$N$6,2)*VLOOKUP('Test Data'!H97,Coefficients!$P$3:$Q$26,2),0)</f>
        <v>9</v>
      </c>
    </row>
    <row r="98" spans="1:11" x14ac:dyDescent="0.25">
      <c r="A98" s="33">
        <v>40567.125</v>
      </c>
      <c r="B98" s="31">
        <v>1</v>
      </c>
      <c r="C98" s="4">
        <v>1</v>
      </c>
      <c r="D98" s="4">
        <v>1.64</v>
      </c>
      <c r="E98" s="4">
        <v>1.5149999999999999</v>
      </c>
      <c r="F98" s="4">
        <v>45</v>
      </c>
      <c r="G98" s="4">
        <v>16.997900000000001</v>
      </c>
      <c r="H98" s="4">
        <f t="shared" si="1"/>
        <v>3</v>
      </c>
      <c r="I98" s="4">
        <v>556</v>
      </c>
      <c r="J98" s="24">
        <v>1</v>
      </c>
      <c r="K98" s="26">
        <f>ROUND((VLOOKUP(J98,Coefficients!$A$3:$J$26,2)+VLOOKUP('Test Data'!J98,Coefficients!$A$3:$J$26,3)*'Test Data'!I98+VLOOKUP('Test Data'!J98,Coefficients!$A$3:$J$26,4)*'Test Data'!D98+VLOOKUP('Test Data'!J98,Coefficients!$A$3:$J$26,5)*'Test Data'!E98+VLOOKUP('Test Data'!J98,Coefficients!$A$3:$J$26,6)*'Test Data'!F98+VLOOKUP('Test Data'!J98,Coefficients!$A$3:$J$26,7)*'Test Data'!G98+HLOOKUP(C98,Coefficients!$H$2:$J$26,VLOOKUP('Test Data'!J98,Coefficients!$A$3:$A$26,1)))*VLOOKUP('Test Data'!B98,Coefficients!$M$3:$N$6,2)*VLOOKUP('Test Data'!H98,Coefficients!$P$3:$Q$26,2),0)</f>
        <v>5</v>
      </c>
    </row>
    <row r="99" spans="1:11" x14ac:dyDescent="0.25">
      <c r="A99" s="33">
        <v>40567.166666666664</v>
      </c>
      <c r="B99" s="31">
        <v>1</v>
      </c>
      <c r="C99" s="4">
        <v>1</v>
      </c>
      <c r="D99" s="4">
        <v>0.82</v>
      </c>
      <c r="E99" s="4">
        <v>3.03</v>
      </c>
      <c r="F99" s="4">
        <v>48</v>
      </c>
      <c r="G99" s="4">
        <v>8.9981000000000009</v>
      </c>
      <c r="H99" s="4">
        <f t="shared" si="1"/>
        <v>4</v>
      </c>
      <c r="I99" s="4">
        <v>557</v>
      </c>
      <c r="J99" s="24">
        <v>1</v>
      </c>
      <c r="K99" s="26">
        <f>ROUND((VLOOKUP(J99,Coefficients!$A$3:$J$26,2)+VLOOKUP('Test Data'!J99,Coefficients!$A$3:$J$26,3)*'Test Data'!I99+VLOOKUP('Test Data'!J99,Coefficients!$A$3:$J$26,4)*'Test Data'!D99+VLOOKUP('Test Data'!J99,Coefficients!$A$3:$J$26,5)*'Test Data'!E99+VLOOKUP('Test Data'!J99,Coefficients!$A$3:$J$26,6)*'Test Data'!F99+VLOOKUP('Test Data'!J99,Coefficients!$A$3:$J$26,7)*'Test Data'!G99+HLOOKUP(C99,Coefficients!$H$2:$J$26,VLOOKUP('Test Data'!J99,Coefficients!$A$3:$A$26,1)))*VLOOKUP('Test Data'!B99,Coefficients!$M$3:$N$6,2)*VLOOKUP('Test Data'!H99,Coefficients!$P$3:$Q$26,2),0)</f>
        <v>1</v>
      </c>
    </row>
    <row r="100" spans="1:11" x14ac:dyDescent="0.25">
      <c r="A100" s="33">
        <v>40567.208333333336</v>
      </c>
      <c r="B100" s="31">
        <v>1</v>
      </c>
      <c r="C100" s="4">
        <v>1</v>
      </c>
      <c r="D100" s="4">
        <v>0.82</v>
      </c>
      <c r="E100" s="4">
        <v>3.03</v>
      </c>
      <c r="F100" s="4">
        <v>48</v>
      </c>
      <c r="G100" s="4">
        <v>8.9981000000000009</v>
      </c>
      <c r="H100" s="4">
        <f t="shared" si="1"/>
        <v>5</v>
      </c>
      <c r="I100" s="4">
        <v>558</v>
      </c>
      <c r="J100" s="24">
        <v>1</v>
      </c>
      <c r="K100" s="26">
        <f>ROUND((VLOOKUP(J100,Coefficients!$A$3:$J$26,2)+VLOOKUP('Test Data'!J100,Coefficients!$A$3:$J$26,3)*'Test Data'!I100+VLOOKUP('Test Data'!J100,Coefficients!$A$3:$J$26,4)*'Test Data'!D100+VLOOKUP('Test Data'!J100,Coefficients!$A$3:$J$26,5)*'Test Data'!E100+VLOOKUP('Test Data'!J100,Coefficients!$A$3:$J$26,6)*'Test Data'!F100+VLOOKUP('Test Data'!J100,Coefficients!$A$3:$J$26,7)*'Test Data'!G100+HLOOKUP(C100,Coefficients!$H$2:$J$26,VLOOKUP('Test Data'!J100,Coefficients!$A$3:$A$26,1)))*VLOOKUP('Test Data'!B100,Coefficients!$M$3:$N$6,2)*VLOOKUP('Test Data'!H100,Coefficients!$P$3:$Q$26,2),0)</f>
        <v>2</v>
      </c>
    </row>
    <row r="101" spans="1:11" x14ac:dyDescent="0.25">
      <c r="A101" s="33">
        <v>40567.25</v>
      </c>
      <c r="B101" s="31">
        <v>1</v>
      </c>
      <c r="C101" s="4">
        <v>1</v>
      </c>
      <c r="D101" s="4">
        <v>0.82</v>
      </c>
      <c r="E101" s="4">
        <v>3.79</v>
      </c>
      <c r="F101" s="4">
        <v>48</v>
      </c>
      <c r="G101" s="4">
        <v>6.0031999999999996</v>
      </c>
      <c r="H101" s="4">
        <f t="shared" si="1"/>
        <v>6</v>
      </c>
      <c r="I101" s="4">
        <v>559</v>
      </c>
      <c r="J101" s="24">
        <v>1</v>
      </c>
      <c r="K101" s="26">
        <f>ROUND((VLOOKUP(J101,Coefficients!$A$3:$J$26,2)+VLOOKUP('Test Data'!J101,Coefficients!$A$3:$J$26,3)*'Test Data'!I101+VLOOKUP('Test Data'!J101,Coefficients!$A$3:$J$26,4)*'Test Data'!D101+VLOOKUP('Test Data'!J101,Coefficients!$A$3:$J$26,5)*'Test Data'!E101+VLOOKUP('Test Data'!J101,Coefficients!$A$3:$J$26,6)*'Test Data'!F101+VLOOKUP('Test Data'!J101,Coefficients!$A$3:$J$26,7)*'Test Data'!G101+HLOOKUP(C101,Coefficients!$H$2:$J$26,VLOOKUP('Test Data'!J101,Coefficients!$A$3:$A$26,1)))*VLOOKUP('Test Data'!B101,Coefficients!$M$3:$N$6,2)*VLOOKUP('Test Data'!H101,Coefficients!$P$3:$Q$26,2),0)</f>
        <v>10</v>
      </c>
    </row>
    <row r="102" spans="1:11" x14ac:dyDescent="0.25">
      <c r="A102" s="33">
        <v>40567.291666666664</v>
      </c>
      <c r="B102" s="31">
        <v>1</v>
      </c>
      <c r="C102" s="4">
        <v>1</v>
      </c>
      <c r="D102" s="4">
        <v>0.82</v>
      </c>
      <c r="E102" s="4">
        <v>6.06</v>
      </c>
      <c r="F102" s="4">
        <v>48</v>
      </c>
      <c r="G102" s="4">
        <v>0</v>
      </c>
      <c r="H102" s="4">
        <f t="shared" si="1"/>
        <v>7</v>
      </c>
      <c r="I102" s="4">
        <v>560</v>
      </c>
      <c r="J102" s="24">
        <v>1</v>
      </c>
      <c r="K102" s="26">
        <f>ROUND((VLOOKUP(J102,Coefficients!$A$3:$J$26,2)+VLOOKUP('Test Data'!J102,Coefficients!$A$3:$J$26,3)*'Test Data'!I102+VLOOKUP('Test Data'!J102,Coefficients!$A$3:$J$26,4)*'Test Data'!D102+VLOOKUP('Test Data'!J102,Coefficients!$A$3:$J$26,5)*'Test Data'!E102+VLOOKUP('Test Data'!J102,Coefficients!$A$3:$J$26,6)*'Test Data'!F102+VLOOKUP('Test Data'!J102,Coefficients!$A$3:$J$26,7)*'Test Data'!G102+HLOOKUP(C102,Coefficients!$H$2:$J$26,VLOOKUP('Test Data'!J102,Coefficients!$A$3:$A$26,1)))*VLOOKUP('Test Data'!B102,Coefficients!$M$3:$N$6,2)*VLOOKUP('Test Data'!H102,Coefficients!$P$3:$Q$26,2),0)</f>
        <v>19</v>
      </c>
    </row>
    <row r="103" spans="1:11" x14ac:dyDescent="0.25">
      <c r="A103" s="33">
        <v>40567.333333333336</v>
      </c>
      <c r="B103" s="31">
        <v>1</v>
      </c>
      <c r="C103" s="4">
        <v>1</v>
      </c>
      <c r="D103" s="4">
        <v>1.64</v>
      </c>
      <c r="E103" s="4">
        <v>6.82</v>
      </c>
      <c r="F103" s="4">
        <v>49</v>
      </c>
      <c r="G103" s="4">
        <v>0</v>
      </c>
      <c r="H103" s="4">
        <f t="shared" si="1"/>
        <v>8</v>
      </c>
      <c r="I103" s="4">
        <v>561</v>
      </c>
      <c r="J103" s="24">
        <v>1</v>
      </c>
      <c r="K103" s="26">
        <f>ROUND((VLOOKUP(J103,Coefficients!$A$3:$J$26,2)+VLOOKUP('Test Data'!J103,Coefficients!$A$3:$J$26,3)*'Test Data'!I103+VLOOKUP('Test Data'!J103,Coefficients!$A$3:$J$26,4)*'Test Data'!D103+VLOOKUP('Test Data'!J103,Coefficients!$A$3:$J$26,5)*'Test Data'!E103+VLOOKUP('Test Data'!J103,Coefficients!$A$3:$J$26,6)*'Test Data'!F103+VLOOKUP('Test Data'!J103,Coefficients!$A$3:$J$26,7)*'Test Data'!G103+HLOOKUP(C103,Coefficients!$H$2:$J$26,VLOOKUP('Test Data'!J103,Coefficients!$A$3:$A$26,1)))*VLOOKUP('Test Data'!B103,Coefficients!$M$3:$N$6,2)*VLOOKUP('Test Data'!H103,Coefficients!$P$3:$Q$26,2),0)</f>
        <v>56</v>
      </c>
    </row>
    <row r="104" spans="1:11" x14ac:dyDescent="0.25">
      <c r="A104" s="33">
        <v>40567.375</v>
      </c>
      <c r="B104" s="31">
        <v>1</v>
      </c>
      <c r="C104" s="4">
        <v>1</v>
      </c>
      <c r="D104" s="4">
        <v>2.46</v>
      </c>
      <c r="E104" s="4">
        <v>7.5750000000000002</v>
      </c>
      <c r="F104" s="4">
        <v>41</v>
      </c>
      <c r="G104" s="4">
        <v>0</v>
      </c>
      <c r="H104" s="4">
        <f t="shared" si="1"/>
        <v>9</v>
      </c>
      <c r="I104" s="4">
        <v>562</v>
      </c>
      <c r="J104" s="24">
        <v>1</v>
      </c>
      <c r="K104" s="26">
        <f>ROUND((VLOOKUP(J104,Coefficients!$A$3:$J$26,2)+VLOOKUP('Test Data'!J104,Coefficients!$A$3:$J$26,3)*'Test Data'!I104+VLOOKUP('Test Data'!J104,Coefficients!$A$3:$J$26,4)*'Test Data'!D104+VLOOKUP('Test Data'!J104,Coefficients!$A$3:$J$26,5)*'Test Data'!E104+VLOOKUP('Test Data'!J104,Coefficients!$A$3:$J$26,6)*'Test Data'!F104+VLOOKUP('Test Data'!J104,Coefficients!$A$3:$J$26,7)*'Test Data'!G104+HLOOKUP(C104,Coefficients!$H$2:$J$26,VLOOKUP('Test Data'!J104,Coefficients!$A$3:$A$26,1)))*VLOOKUP('Test Data'!B104,Coefficients!$M$3:$N$6,2)*VLOOKUP('Test Data'!H104,Coefficients!$P$3:$Q$26,2),0)</f>
        <v>57</v>
      </c>
    </row>
    <row r="105" spans="1:11" x14ac:dyDescent="0.25">
      <c r="A105" s="33">
        <v>40567.416666666664</v>
      </c>
      <c r="B105" s="31">
        <v>1</v>
      </c>
      <c r="C105" s="4">
        <v>1</v>
      </c>
      <c r="D105" s="4">
        <v>4.0999999999999996</v>
      </c>
      <c r="E105" s="4">
        <v>6.82</v>
      </c>
      <c r="F105" s="4">
        <v>42</v>
      </c>
      <c r="G105" s="4">
        <v>0</v>
      </c>
      <c r="H105" s="4">
        <f t="shared" si="1"/>
        <v>10</v>
      </c>
      <c r="I105" s="4">
        <v>563</v>
      </c>
      <c r="J105" s="24">
        <v>1</v>
      </c>
      <c r="K105" s="26">
        <f>ROUND((VLOOKUP(J105,Coefficients!$A$3:$J$26,2)+VLOOKUP('Test Data'!J105,Coefficients!$A$3:$J$26,3)*'Test Data'!I105+VLOOKUP('Test Data'!J105,Coefficients!$A$3:$J$26,4)*'Test Data'!D105+VLOOKUP('Test Data'!J105,Coefficients!$A$3:$J$26,5)*'Test Data'!E105+VLOOKUP('Test Data'!J105,Coefficients!$A$3:$J$26,6)*'Test Data'!F105+VLOOKUP('Test Data'!J105,Coefficients!$A$3:$J$26,7)*'Test Data'!G105+HLOOKUP(C105,Coefficients!$H$2:$J$26,VLOOKUP('Test Data'!J105,Coefficients!$A$3:$A$26,1)))*VLOOKUP('Test Data'!B105,Coefficients!$M$3:$N$6,2)*VLOOKUP('Test Data'!H105,Coefficients!$P$3:$Q$26,2),0)</f>
        <v>66</v>
      </c>
    </row>
    <row r="106" spans="1:11" x14ac:dyDescent="0.25">
      <c r="A106" s="33">
        <v>40567.458333333336</v>
      </c>
      <c r="B106" s="31">
        <v>1</v>
      </c>
      <c r="C106" s="4">
        <v>1</v>
      </c>
      <c r="D106" s="4">
        <v>4.0999999999999996</v>
      </c>
      <c r="E106" s="4">
        <v>6.06</v>
      </c>
      <c r="F106" s="4">
        <v>46</v>
      </c>
      <c r="G106" s="4">
        <v>8.9981000000000009</v>
      </c>
      <c r="H106" s="4">
        <f t="shared" si="1"/>
        <v>11</v>
      </c>
      <c r="I106" s="4">
        <v>564</v>
      </c>
      <c r="J106" s="24">
        <v>1</v>
      </c>
      <c r="K106" s="26">
        <f>ROUND((VLOOKUP(J106,Coefficients!$A$3:$J$26,2)+VLOOKUP('Test Data'!J106,Coefficients!$A$3:$J$26,3)*'Test Data'!I106+VLOOKUP('Test Data'!J106,Coefficients!$A$3:$J$26,4)*'Test Data'!D106+VLOOKUP('Test Data'!J106,Coefficients!$A$3:$J$26,5)*'Test Data'!E106+VLOOKUP('Test Data'!J106,Coefficients!$A$3:$J$26,6)*'Test Data'!F106+VLOOKUP('Test Data'!J106,Coefficients!$A$3:$J$26,7)*'Test Data'!G106+HLOOKUP(C106,Coefficients!$H$2:$J$26,VLOOKUP('Test Data'!J106,Coefficients!$A$3:$A$26,1)))*VLOOKUP('Test Data'!B106,Coefficients!$M$3:$N$6,2)*VLOOKUP('Test Data'!H106,Coefficients!$P$3:$Q$26,2),0)</f>
        <v>59</v>
      </c>
    </row>
    <row r="107" spans="1:11" x14ac:dyDescent="0.25">
      <c r="A107" s="33">
        <v>40567.5</v>
      </c>
      <c r="B107" s="31">
        <v>1</v>
      </c>
      <c r="C107" s="4">
        <v>2</v>
      </c>
      <c r="D107" s="4">
        <v>4.92</v>
      </c>
      <c r="E107" s="4">
        <v>6.82</v>
      </c>
      <c r="F107" s="4">
        <v>42</v>
      </c>
      <c r="G107" s="4">
        <v>12.997999999999999</v>
      </c>
      <c r="H107" s="4">
        <f t="shared" si="1"/>
        <v>12</v>
      </c>
      <c r="I107" s="4">
        <v>565</v>
      </c>
      <c r="J107" s="24">
        <v>1</v>
      </c>
      <c r="K107" s="26">
        <f>ROUND((VLOOKUP(J107,Coefficients!$A$3:$J$26,2)+VLOOKUP('Test Data'!J107,Coefficients!$A$3:$J$26,3)*'Test Data'!I107+VLOOKUP('Test Data'!J107,Coefficients!$A$3:$J$26,4)*'Test Data'!D107+VLOOKUP('Test Data'!J107,Coefficients!$A$3:$J$26,5)*'Test Data'!E107+VLOOKUP('Test Data'!J107,Coefficients!$A$3:$J$26,6)*'Test Data'!F107+VLOOKUP('Test Data'!J107,Coefficients!$A$3:$J$26,7)*'Test Data'!G107+HLOOKUP(C107,Coefficients!$H$2:$J$26,VLOOKUP('Test Data'!J107,Coefficients!$A$3:$A$26,1)))*VLOOKUP('Test Data'!B107,Coefficients!$M$3:$N$6,2)*VLOOKUP('Test Data'!H107,Coefficients!$P$3:$Q$26,2),0)</f>
        <v>82</v>
      </c>
    </row>
    <row r="108" spans="1:11" x14ac:dyDescent="0.25">
      <c r="A108" s="33">
        <v>40567.541666666664</v>
      </c>
      <c r="B108" s="31">
        <v>1</v>
      </c>
      <c r="C108" s="4">
        <v>2</v>
      </c>
      <c r="D108" s="4">
        <v>5.74</v>
      </c>
      <c r="E108" s="4">
        <v>6.82</v>
      </c>
      <c r="F108" s="4">
        <v>43</v>
      </c>
      <c r="G108" s="4">
        <v>15.001300000000001</v>
      </c>
      <c r="H108" s="4">
        <f t="shared" si="1"/>
        <v>13</v>
      </c>
      <c r="I108" s="4">
        <v>566</v>
      </c>
      <c r="J108" s="24">
        <v>1</v>
      </c>
      <c r="K108" s="26">
        <f>ROUND((VLOOKUP(J108,Coefficients!$A$3:$J$26,2)+VLOOKUP('Test Data'!J108,Coefficients!$A$3:$J$26,3)*'Test Data'!I108+VLOOKUP('Test Data'!J108,Coefficients!$A$3:$J$26,4)*'Test Data'!D108+VLOOKUP('Test Data'!J108,Coefficients!$A$3:$J$26,5)*'Test Data'!E108+VLOOKUP('Test Data'!J108,Coefficients!$A$3:$J$26,6)*'Test Data'!F108+VLOOKUP('Test Data'!J108,Coefficients!$A$3:$J$26,7)*'Test Data'!G108+HLOOKUP(C108,Coefficients!$H$2:$J$26,VLOOKUP('Test Data'!J108,Coefficients!$A$3:$A$26,1)))*VLOOKUP('Test Data'!B108,Coefficients!$M$3:$N$6,2)*VLOOKUP('Test Data'!H108,Coefficients!$P$3:$Q$26,2),0)</f>
        <v>101</v>
      </c>
    </row>
    <row r="109" spans="1:11" x14ac:dyDescent="0.25">
      <c r="A109" s="33">
        <v>40567.583333333336</v>
      </c>
      <c r="B109" s="31">
        <v>1</v>
      </c>
      <c r="C109" s="4">
        <v>2</v>
      </c>
      <c r="D109" s="4">
        <v>5.74</v>
      </c>
      <c r="E109" s="4">
        <v>6.82</v>
      </c>
      <c r="F109" s="4">
        <v>46</v>
      </c>
      <c r="G109" s="4">
        <v>15.001300000000001</v>
      </c>
      <c r="H109" s="4">
        <f t="shared" si="1"/>
        <v>14</v>
      </c>
      <c r="I109" s="4">
        <v>567</v>
      </c>
      <c r="J109" s="24">
        <v>1</v>
      </c>
      <c r="K109" s="26">
        <f>ROUND((VLOOKUP(J109,Coefficients!$A$3:$J$26,2)+VLOOKUP('Test Data'!J109,Coefficients!$A$3:$J$26,3)*'Test Data'!I109+VLOOKUP('Test Data'!J109,Coefficients!$A$3:$J$26,4)*'Test Data'!D109+VLOOKUP('Test Data'!J109,Coefficients!$A$3:$J$26,5)*'Test Data'!E109+VLOOKUP('Test Data'!J109,Coefficients!$A$3:$J$26,6)*'Test Data'!F109+VLOOKUP('Test Data'!J109,Coefficients!$A$3:$J$26,7)*'Test Data'!G109+HLOOKUP(C109,Coefficients!$H$2:$J$26,VLOOKUP('Test Data'!J109,Coefficients!$A$3:$A$26,1)))*VLOOKUP('Test Data'!B109,Coefficients!$M$3:$N$6,2)*VLOOKUP('Test Data'!H109,Coefficients!$P$3:$Q$26,2),0)</f>
        <v>88</v>
      </c>
    </row>
    <row r="110" spans="1:11" x14ac:dyDescent="0.25">
      <c r="A110" s="33">
        <v>40567.625</v>
      </c>
      <c r="B110" s="31">
        <v>1</v>
      </c>
      <c r="C110" s="4">
        <v>1</v>
      </c>
      <c r="D110" s="4">
        <v>6.56</v>
      </c>
      <c r="E110" s="4">
        <v>8.3350000000000009</v>
      </c>
      <c r="F110" s="4">
        <v>40</v>
      </c>
      <c r="G110" s="4">
        <v>11.0014</v>
      </c>
      <c r="H110" s="4">
        <f t="shared" si="1"/>
        <v>15</v>
      </c>
      <c r="I110" s="4">
        <v>568</v>
      </c>
      <c r="J110" s="24">
        <v>1</v>
      </c>
      <c r="K110" s="26">
        <f>ROUND((VLOOKUP(J110,Coefficients!$A$3:$J$26,2)+VLOOKUP('Test Data'!J110,Coefficients!$A$3:$J$26,3)*'Test Data'!I110+VLOOKUP('Test Data'!J110,Coefficients!$A$3:$J$26,4)*'Test Data'!D110+VLOOKUP('Test Data'!J110,Coefficients!$A$3:$J$26,5)*'Test Data'!E110+VLOOKUP('Test Data'!J110,Coefficients!$A$3:$J$26,6)*'Test Data'!F110+VLOOKUP('Test Data'!J110,Coefficients!$A$3:$J$26,7)*'Test Data'!G110+HLOOKUP(C110,Coefficients!$H$2:$J$26,VLOOKUP('Test Data'!J110,Coefficients!$A$3:$A$26,1)))*VLOOKUP('Test Data'!B110,Coefficients!$M$3:$N$6,2)*VLOOKUP('Test Data'!H110,Coefficients!$P$3:$Q$26,2),0)</f>
        <v>109</v>
      </c>
    </row>
    <row r="111" spans="1:11" x14ac:dyDescent="0.25">
      <c r="A111" s="33">
        <v>40567.666666666664</v>
      </c>
      <c r="B111" s="31">
        <v>1</v>
      </c>
      <c r="C111" s="4">
        <v>1</v>
      </c>
      <c r="D111" s="4">
        <v>6.56</v>
      </c>
      <c r="E111" s="4">
        <v>7.5750000000000002</v>
      </c>
      <c r="F111" s="4">
        <v>47</v>
      </c>
      <c r="G111" s="4">
        <v>16.997900000000001</v>
      </c>
      <c r="H111" s="4">
        <f t="shared" si="1"/>
        <v>16</v>
      </c>
      <c r="I111" s="4">
        <v>569</v>
      </c>
      <c r="J111" s="24">
        <v>1</v>
      </c>
      <c r="K111" s="26">
        <f>ROUND((VLOOKUP(J111,Coefficients!$A$3:$J$26,2)+VLOOKUP('Test Data'!J111,Coefficients!$A$3:$J$26,3)*'Test Data'!I111+VLOOKUP('Test Data'!J111,Coefficients!$A$3:$J$26,4)*'Test Data'!D111+VLOOKUP('Test Data'!J111,Coefficients!$A$3:$J$26,5)*'Test Data'!E111+VLOOKUP('Test Data'!J111,Coefficients!$A$3:$J$26,6)*'Test Data'!F111+VLOOKUP('Test Data'!J111,Coefficients!$A$3:$J$26,7)*'Test Data'!G111+HLOOKUP(C111,Coefficients!$H$2:$J$26,VLOOKUP('Test Data'!J111,Coefficients!$A$3:$A$26,1)))*VLOOKUP('Test Data'!B111,Coefficients!$M$3:$N$6,2)*VLOOKUP('Test Data'!H111,Coefficients!$P$3:$Q$26,2),0)</f>
        <v>110</v>
      </c>
    </row>
    <row r="112" spans="1:11" x14ac:dyDescent="0.25">
      <c r="A112" s="33">
        <v>40567.708333333336</v>
      </c>
      <c r="B112" s="31">
        <v>1</v>
      </c>
      <c r="C112" s="4">
        <v>1</v>
      </c>
      <c r="D112" s="4">
        <v>5.74</v>
      </c>
      <c r="E112" s="4">
        <v>6.06</v>
      </c>
      <c r="F112" s="4">
        <v>50</v>
      </c>
      <c r="G112" s="4">
        <v>16.997900000000001</v>
      </c>
      <c r="H112" s="4">
        <f t="shared" si="1"/>
        <v>17</v>
      </c>
      <c r="I112" s="4">
        <v>570</v>
      </c>
      <c r="J112" s="24">
        <v>1</v>
      </c>
      <c r="K112" s="26">
        <f>ROUND((VLOOKUP(J112,Coefficients!$A$3:$J$26,2)+VLOOKUP('Test Data'!J112,Coefficients!$A$3:$J$26,3)*'Test Data'!I112+VLOOKUP('Test Data'!J112,Coefficients!$A$3:$J$26,4)*'Test Data'!D112+VLOOKUP('Test Data'!J112,Coefficients!$A$3:$J$26,5)*'Test Data'!E112+VLOOKUP('Test Data'!J112,Coefficients!$A$3:$J$26,6)*'Test Data'!F112+VLOOKUP('Test Data'!J112,Coefficients!$A$3:$J$26,7)*'Test Data'!G112+HLOOKUP(C112,Coefficients!$H$2:$J$26,VLOOKUP('Test Data'!J112,Coefficients!$A$3:$A$26,1)))*VLOOKUP('Test Data'!B112,Coefficients!$M$3:$N$6,2)*VLOOKUP('Test Data'!H112,Coefficients!$P$3:$Q$26,2),0)</f>
        <v>167</v>
      </c>
    </row>
    <row r="113" spans="1:11" x14ac:dyDescent="0.25">
      <c r="A113" s="33">
        <v>40567.75</v>
      </c>
      <c r="B113" s="31">
        <v>1</v>
      </c>
      <c r="C113" s="4">
        <v>1</v>
      </c>
      <c r="D113" s="4">
        <v>5.74</v>
      </c>
      <c r="E113" s="4">
        <v>6.82</v>
      </c>
      <c r="F113" s="4">
        <v>59</v>
      </c>
      <c r="G113" s="4">
        <v>12.997999999999999</v>
      </c>
      <c r="H113" s="4">
        <f t="shared" si="1"/>
        <v>18</v>
      </c>
      <c r="I113" s="4">
        <v>571</v>
      </c>
      <c r="J113" s="24">
        <v>1</v>
      </c>
      <c r="K113" s="26">
        <f>ROUND((VLOOKUP(J113,Coefficients!$A$3:$J$26,2)+VLOOKUP('Test Data'!J113,Coefficients!$A$3:$J$26,3)*'Test Data'!I113+VLOOKUP('Test Data'!J113,Coefficients!$A$3:$J$26,4)*'Test Data'!D113+VLOOKUP('Test Data'!J113,Coefficients!$A$3:$J$26,5)*'Test Data'!E113+VLOOKUP('Test Data'!J113,Coefficients!$A$3:$J$26,6)*'Test Data'!F113+VLOOKUP('Test Data'!J113,Coefficients!$A$3:$J$26,7)*'Test Data'!G113+HLOOKUP(C113,Coefficients!$H$2:$J$26,VLOOKUP('Test Data'!J113,Coefficients!$A$3:$A$26,1)))*VLOOKUP('Test Data'!B113,Coefficients!$M$3:$N$6,2)*VLOOKUP('Test Data'!H113,Coefficients!$P$3:$Q$26,2),0)</f>
        <v>127</v>
      </c>
    </row>
    <row r="114" spans="1:11" x14ac:dyDescent="0.25">
      <c r="A114" s="33">
        <v>40567.791666666664</v>
      </c>
      <c r="B114" s="31">
        <v>1</v>
      </c>
      <c r="C114" s="4">
        <v>1</v>
      </c>
      <c r="D114" s="4">
        <v>5.74</v>
      </c>
      <c r="E114" s="4">
        <v>7.5750000000000002</v>
      </c>
      <c r="F114" s="4">
        <v>54</v>
      </c>
      <c r="G114" s="4">
        <v>11.0014</v>
      </c>
      <c r="H114" s="4">
        <f t="shared" si="1"/>
        <v>19</v>
      </c>
      <c r="I114" s="4">
        <v>572</v>
      </c>
      <c r="J114" s="24">
        <v>1</v>
      </c>
      <c r="K114" s="26">
        <f>ROUND((VLOOKUP(J114,Coefficients!$A$3:$J$26,2)+VLOOKUP('Test Data'!J114,Coefficients!$A$3:$J$26,3)*'Test Data'!I114+VLOOKUP('Test Data'!J114,Coefficients!$A$3:$J$26,4)*'Test Data'!D114+VLOOKUP('Test Data'!J114,Coefficients!$A$3:$J$26,5)*'Test Data'!E114+VLOOKUP('Test Data'!J114,Coefficients!$A$3:$J$26,6)*'Test Data'!F114+VLOOKUP('Test Data'!J114,Coefficients!$A$3:$J$26,7)*'Test Data'!G114+HLOOKUP(C114,Coefficients!$H$2:$J$26,VLOOKUP('Test Data'!J114,Coefficients!$A$3:$A$26,1)))*VLOOKUP('Test Data'!B114,Coefficients!$M$3:$N$6,2)*VLOOKUP('Test Data'!H114,Coefficients!$P$3:$Q$26,2),0)</f>
        <v>91</v>
      </c>
    </row>
    <row r="115" spans="1:11" x14ac:dyDescent="0.25">
      <c r="A115" s="33">
        <v>40567.833333333336</v>
      </c>
      <c r="B115" s="31">
        <v>1</v>
      </c>
      <c r="C115" s="4">
        <v>1</v>
      </c>
      <c r="D115" s="4">
        <v>5.74</v>
      </c>
      <c r="E115" s="4">
        <v>6.82</v>
      </c>
      <c r="F115" s="4">
        <v>59</v>
      </c>
      <c r="G115" s="4">
        <v>12.997999999999999</v>
      </c>
      <c r="H115" s="4">
        <f t="shared" si="1"/>
        <v>20</v>
      </c>
      <c r="I115" s="4">
        <v>573</v>
      </c>
      <c r="J115" s="24">
        <v>1</v>
      </c>
      <c r="K115" s="26">
        <f>ROUND((VLOOKUP(J115,Coefficients!$A$3:$J$26,2)+VLOOKUP('Test Data'!J115,Coefficients!$A$3:$J$26,3)*'Test Data'!I115+VLOOKUP('Test Data'!J115,Coefficients!$A$3:$J$26,4)*'Test Data'!D115+VLOOKUP('Test Data'!J115,Coefficients!$A$3:$J$26,5)*'Test Data'!E115+VLOOKUP('Test Data'!J115,Coefficients!$A$3:$J$26,6)*'Test Data'!F115+VLOOKUP('Test Data'!J115,Coefficients!$A$3:$J$26,7)*'Test Data'!G115+HLOOKUP(C115,Coefficients!$H$2:$J$26,VLOOKUP('Test Data'!J115,Coefficients!$A$3:$A$26,1)))*VLOOKUP('Test Data'!B115,Coefficients!$M$3:$N$6,2)*VLOOKUP('Test Data'!H115,Coefficients!$P$3:$Q$26,2),0)</f>
        <v>59</v>
      </c>
    </row>
    <row r="116" spans="1:11" x14ac:dyDescent="0.25">
      <c r="A116" s="33">
        <v>40567.875</v>
      </c>
      <c r="B116" s="31">
        <v>1</v>
      </c>
      <c r="C116" s="4">
        <v>1</v>
      </c>
      <c r="D116" s="4">
        <v>5.74</v>
      </c>
      <c r="E116" s="4">
        <v>7.5750000000000002</v>
      </c>
      <c r="F116" s="4">
        <v>63</v>
      </c>
      <c r="G116" s="4">
        <v>11.0014</v>
      </c>
      <c r="H116" s="4">
        <f t="shared" si="1"/>
        <v>21</v>
      </c>
      <c r="I116" s="4">
        <v>574</v>
      </c>
      <c r="J116" s="24">
        <v>1</v>
      </c>
      <c r="K116" s="26">
        <f>ROUND((VLOOKUP(J116,Coefficients!$A$3:$J$26,2)+VLOOKUP('Test Data'!J116,Coefficients!$A$3:$J$26,3)*'Test Data'!I116+VLOOKUP('Test Data'!J116,Coefficients!$A$3:$J$26,4)*'Test Data'!D116+VLOOKUP('Test Data'!J116,Coefficients!$A$3:$J$26,5)*'Test Data'!E116+VLOOKUP('Test Data'!J116,Coefficients!$A$3:$J$26,6)*'Test Data'!F116+VLOOKUP('Test Data'!J116,Coefficients!$A$3:$J$26,7)*'Test Data'!G116+HLOOKUP(C116,Coefficients!$H$2:$J$26,VLOOKUP('Test Data'!J116,Coefficients!$A$3:$A$26,1)))*VLOOKUP('Test Data'!B116,Coefficients!$M$3:$N$6,2)*VLOOKUP('Test Data'!H116,Coefficients!$P$3:$Q$26,2),0)</f>
        <v>40</v>
      </c>
    </row>
    <row r="117" spans="1:11" x14ac:dyDescent="0.25">
      <c r="A117" s="33">
        <v>40567.916666666664</v>
      </c>
      <c r="B117" s="31">
        <v>1</v>
      </c>
      <c r="C117" s="4">
        <v>2</v>
      </c>
      <c r="D117" s="4">
        <v>5.74</v>
      </c>
      <c r="E117" s="4">
        <v>6.82</v>
      </c>
      <c r="F117" s="4">
        <v>63</v>
      </c>
      <c r="G117" s="4">
        <v>15.001300000000001</v>
      </c>
      <c r="H117" s="4">
        <f t="shared" si="1"/>
        <v>22</v>
      </c>
      <c r="I117" s="4">
        <v>575</v>
      </c>
      <c r="J117" s="24">
        <v>1</v>
      </c>
      <c r="K117" s="26">
        <f>ROUND((VLOOKUP(J117,Coefficients!$A$3:$J$26,2)+VLOOKUP('Test Data'!J117,Coefficients!$A$3:$J$26,3)*'Test Data'!I117+VLOOKUP('Test Data'!J117,Coefficients!$A$3:$J$26,4)*'Test Data'!D117+VLOOKUP('Test Data'!J117,Coefficients!$A$3:$J$26,5)*'Test Data'!E117+VLOOKUP('Test Data'!J117,Coefficients!$A$3:$J$26,6)*'Test Data'!F117+VLOOKUP('Test Data'!J117,Coefficients!$A$3:$J$26,7)*'Test Data'!G117+HLOOKUP(C117,Coefficients!$H$2:$J$26,VLOOKUP('Test Data'!J117,Coefficients!$A$3:$A$26,1)))*VLOOKUP('Test Data'!B117,Coefficients!$M$3:$N$6,2)*VLOOKUP('Test Data'!H117,Coefficients!$P$3:$Q$26,2),0)</f>
        <v>30</v>
      </c>
    </row>
    <row r="118" spans="1:11" x14ac:dyDescent="0.25">
      <c r="A118" s="33">
        <v>40567.958333333336</v>
      </c>
      <c r="B118" s="31">
        <v>1</v>
      </c>
      <c r="C118" s="4">
        <v>2</v>
      </c>
      <c r="D118" s="4">
        <v>6.56</v>
      </c>
      <c r="E118" s="4">
        <v>7.5750000000000002</v>
      </c>
      <c r="F118" s="4">
        <v>64</v>
      </c>
      <c r="G118" s="4">
        <v>16.997900000000001</v>
      </c>
      <c r="H118" s="4">
        <f t="shared" si="1"/>
        <v>23</v>
      </c>
      <c r="I118" s="4">
        <v>576</v>
      </c>
      <c r="J118" s="24">
        <v>1</v>
      </c>
      <c r="K118" s="26">
        <f>ROUND((VLOOKUP(J118,Coefficients!$A$3:$J$26,2)+VLOOKUP('Test Data'!J118,Coefficients!$A$3:$J$26,3)*'Test Data'!I118+VLOOKUP('Test Data'!J118,Coefficients!$A$3:$J$26,4)*'Test Data'!D118+VLOOKUP('Test Data'!J118,Coefficients!$A$3:$J$26,5)*'Test Data'!E118+VLOOKUP('Test Data'!J118,Coefficients!$A$3:$J$26,6)*'Test Data'!F118+VLOOKUP('Test Data'!J118,Coefficients!$A$3:$J$26,7)*'Test Data'!G118+HLOOKUP(C118,Coefficients!$H$2:$J$26,VLOOKUP('Test Data'!J118,Coefficients!$A$3:$A$26,1)))*VLOOKUP('Test Data'!B118,Coefficients!$M$3:$N$6,2)*VLOOKUP('Test Data'!H118,Coefficients!$P$3:$Q$26,2),0)</f>
        <v>20</v>
      </c>
    </row>
    <row r="119" spans="1:11" x14ac:dyDescent="0.25">
      <c r="A119" s="33">
        <v>40568</v>
      </c>
      <c r="B119" s="31">
        <v>1</v>
      </c>
      <c r="C119" s="4">
        <v>2</v>
      </c>
      <c r="D119" s="4">
        <v>6.56</v>
      </c>
      <c r="E119" s="4">
        <v>6.82</v>
      </c>
      <c r="F119" s="4">
        <v>69</v>
      </c>
      <c r="G119" s="4">
        <v>19.001200000000001</v>
      </c>
      <c r="H119" s="4">
        <f t="shared" si="1"/>
        <v>0</v>
      </c>
      <c r="I119" s="4">
        <v>577</v>
      </c>
      <c r="J119" s="24">
        <v>1</v>
      </c>
      <c r="K119" s="26">
        <f>ROUND((VLOOKUP(J119,Coefficients!$A$3:$J$26,2)+VLOOKUP('Test Data'!J119,Coefficients!$A$3:$J$26,3)*'Test Data'!I119+VLOOKUP('Test Data'!J119,Coefficients!$A$3:$J$26,4)*'Test Data'!D119+VLOOKUP('Test Data'!J119,Coefficients!$A$3:$J$26,5)*'Test Data'!E119+VLOOKUP('Test Data'!J119,Coefficients!$A$3:$J$26,6)*'Test Data'!F119+VLOOKUP('Test Data'!J119,Coefficients!$A$3:$J$26,7)*'Test Data'!G119+HLOOKUP(C119,Coefficients!$H$2:$J$26,VLOOKUP('Test Data'!J119,Coefficients!$A$3:$A$26,1)))*VLOOKUP('Test Data'!B119,Coefficients!$M$3:$N$6,2)*VLOOKUP('Test Data'!H119,Coefficients!$P$3:$Q$26,2),0)</f>
        <v>15</v>
      </c>
    </row>
    <row r="120" spans="1:11" x14ac:dyDescent="0.25">
      <c r="A120" s="33">
        <v>40568.041666666664</v>
      </c>
      <c r="B120" s="31">
        <v>1</v>
      </c>
      <c r="C120" s="4">
        <v>2</v>
      </c>
      <c r="D120" s="4">
        <v>6.56</v>
      </c>
      <c r="E120" s="4">
        <v>8.3350000000000009</v>
      </c>
      <c r="F120" s="4">
        <v>69</v>
      </c>
      <c r="G120" s="4">
        <v>11.0014</v>
      </c>
      <c r="H120" s="4">
        <f t="shared" si="1"/>
        <v>1</v>
      </c>
      <c r="I120" s="4">
        <v>578</v>
      </c>
      <c r="J120" s="24">
        <v>1</v>
      </c>
      <c r="K120" s="26">
        <f>ROUND((VLOOKUP(J120,Coefficients!$A$3:$J$26,2)+VLOOKUP('Test Data'!J120,Coefficients!$A$3:$J$26,3)*'Test Data'!I120+VLOOKUP('Test Data'!J120,Coefficients!$A$3:$J$26,4)*'Test Data'!D120+VLOOKUP('Test Data'!J120,Coefficients!$A$3:$J$26,5)*'Test Data'!E120+VLOOKUP('Test Data'!J120,Coefficients!$A$3:$J$26,6)*'Test Data'!F120+VLOOKUP('Test Data'!J120,Coefficients!$A$3:$J$26,7)*'Test Data'!G120+HLOOKUP(C120,Coefficients!$H$2:$J$26,VLOOKUP('Test Data'!J120,Coefficients!$A$3:$A$26,1)))*VLOOKUP('Test Data'!B120,Coefficients!$M$3:$N$6,2)*VLOOKUP('Test Data'!H120,Coefficients!$P$3:$Q$26,2),0)</f>
        <v>11</v>
      </c>
    </row>
    <row r="121" spans="1:11" x14ac:dyDescent="0.25">
      <c r="A121" s="33">
        <v>40568.083333333336</v>
      </c>
      <c r="B121" s="31">
        <v>1</v>
      </c>
      <c r="C121" s="4">
        <v>1</v>
      </c>
      <c r="D121" s="4">
        <v>6.56</v>
      </c>
      <c r="E121" s="4">
        <v>7.5750000000000002</v>
      </c>
      <c r="F121" s="4">
        <v>69</v>
      </c>
      <c r="G121" s="4">
        <v>15.001300000000001</v>
      </c>
      <c r="H121" s="4">
        <f t="shared" si="1"/>
        <v>2</v>
      </c>
      <c r="I121" s="4">
        <v>579</v>
      </c>
      <c r="J121" s="24">
        <v>1</v>
      </c>
      <c r="K121" s="26">
        <f>ROUND((VLOOKUP(J121,Coefficients!$A$3:$J$26,2)+VLOOKUP('Test Data'!J121,Coefficients!$A$3:$J$26,3)*'Test Data'!I121+VLOOKUP('Test Data'!J121,Coefficients!$A$3:$J$26,4)*'Test Data'!D121+VLOOKUP('Test Data'!J121,Coefficients!$A$3:$J$26,5)*'Test Data'!E121+VLOOKUP('Test Data'!J121,Coefficients!$A$3:$J$26,6)*'Test Data'!F121+VLOOKUP('Test Data'!J121,Coefficients!$A$3:$J$26,7)*'Test Data'!G121+HLOOKUP(C121,Coefficients!$H$2:$J$26,VLOOKUP('Test Data'!J121,Coefficients!$A$3:$A$26,1)))*VLOOKUP('Test Data'!B121,Coefficients!$M$3:$N$6,2)*VLOOKUP('Test Data'!H121,Coefficients!$P$3:$Q$26,2),0)</f>
        <v>7</v>
      </c>
    </row>
    <row r="122" spans="1:11" x14ac:dyDescent="0.25">
      <c r="A122" s="33">
        <v>40568.166666666664</v>
      </c>
      <c r="B122" s="31">
        <v>1</v>
      </c>
      <c r="C122" s="4">
        <v>1</v>
      </c>
      <c r="D122" s="4">
        <v>5.74</v>
      </c>
      <c r="E122" s="4">
        <v>8.3350000000000009</v>
      </c>
      <c r="F122" s="4">
        <v>74</v>
      </c>
      <c r="G122" s="4">
        <v>7.0015000000000001</v>
      </c>
      <c r="H122" s="4">
        <f t="shared" si="1"/>
        <v>4</v>
      </c>
      <c r="I122" s="4">
        <v>581</v>
      </c>
      <c r="J122" s="24">
        <v>1</v>
      </c>
      <c r="K122" s="26">
        <f>ROUND((VLOOKUP(J122,Coefficients!$A$3:$J$26,2)+VLOOKUP('Test Data'!J122,Coefficients!$A$3:$J$26,3)*'Test Data'!I122+VLOOKUP('Test Data'!J122,Coefficients!$A$3:$J$26,4)*'Test Data'!D122+VLOOKUP('Test Data'!J122,Coefficients!$A$3:$J$26,5)*'Test Data'!E122+VLOOKUP('Test Data'!J122,Coefficients!$A$3:$J$26,6)*'Test Data'!F122+VLOOKUP('Test Data'!J122,Coefficients!$A$3:$J$26,7)*'Test Data'!G122+HLOOKUP(C122,Coefficients!$H$2:$J$26,VLOOKUP('Test Data'!J122,Coefficients!$A$3:$A$26,1)))*VLOOKUP('Test Data'!B122,Coefficients!$M$3:$N$6,2)*VLOOKUP('Test Data'!H122,Coefficients!$P$3:$Q$26,2),0)</f>
        <v>2</v>
      </c>
    </row>
    <row r="123" spans="1:11" x14ac:dyDescent="0.25">
      <c r="A123" s="33">
        <v>40568.208333333336</v>
      </c>
      <c r="B123" s="31">
        <v>1</v>
      </c>
      <c r="C123" s="4">
        <v>1</v>
      </c>
      <c r="D123" s="4">
        <v>5.74</v>
      </c>
      <c r="E123" s="4">
        <v>6.82</v>
      </c>
      <c r="F123" s="4">
        <v>74</v>
      </c>
      <c r="G123" s="4">
        <v>15.001300000000001</v>
      </c>
      <c r="H123" s="4">
        <f t="shared" si="1"/>
        <v>5</v>
      </c>
      <c r="I123" s="4">
        <v>582</v>
      </c>
      <c r="J123" s="24">
        <v>1</v>
      </c>
      <c r="K123" s="26">
        <f>ROUND((VLOOKUP(J123,Coefficients!$A$3:$J$26,2)+VLOOKUP('Test Data'!J123,Coefficients!$A$3:$J$26,3)*'Test Data'!I123+VLOOKUP('Test Data'!J123,Coefficients!$A$3:$J$26,4)*'Test Data'!D123+VLOOKUP('Test Data'!J123,Coefficients!$A$3:$J$26,5)*'Test Data'!E123+VLOOKUP('Test Data'!J123,Coefficients!$A$3:$J$26,6)*'Test Data'!F123+VLOOKUP('Test Data'!J123,Coefficients!$A$3:$J$26,7)*'Test Data'!G123+HLOOKUP(C123,Coefficients!$H$2:$J$26,VLOOKUP('Test Data'!J123,Coefficients!$A$3:$A$26,1)))*VLOOKUP('Test Data'!B123,Coefficients!$M$3:$N$6,2)*VLOOKUP('Test Data'!H123,Coefficients!$P$3:$Q$26,2),0)</f>
        <v>3</v>
      </c>
    </row>
    <row r="124" spans="1:11" x14ac:dyDescent="0.25">
      <c r="A124" s="33">
        <v>40568.25</v>
      </c>
      <c r="B124" s="31">
        <v>1</v>
      </c>
      <c r="C124" s="4">
        <v>1</v>
      </c>
      <c r="D124" s="4">
        <v>6.56</v>
      </c>
      <c r="E124" s="4">
        <v>9.09</v>
      </c>
      <c r="F124" s="4">
        <v>74</v>
      </c>
      <c r="G124" s="4">
        <v>7.0015000000000001</v>
      </c>
      <c r="H124" s="4">
        <f t="shared" si="1"/>
        <v>6</v>
      </c>
      <c r="I124" s="4">
        <v>583</v>
      </c>
      <c r="J124" s="24">
        <v>1</v>
      </c>
      <c r="K124" s="26">
        <f>ROUND((VLOOKUP(J124,Coefficients!$A$3:$J$26,2)+VLOOKUP('Test Data'!J124,Coefficients!$A$3:$J$26,3)*'Test Data'!I124+VLOOKUP('Test Data'!J124,Coefficients!$A$3:$J$26,4)*'Test Data'!D124+VLOOKUP('Test Data'!J124,Coefficients!$A$3:$J$26,5)*'Test Data'!E124+VLOOKUP('Test Data'!J124,Coefficients!$A$3:$J$26,6)*'Test Data'!F124+VLOOKUP('Test Data'!J124,Coefficients!$A$3:$J$26,7)*'Test Data'!G124+HLOOKUP(C124,Coefficients!$H$2:$J$26,VLOOKUP('Test Data'!J124,Coefficients!$A$3:$A$26,1)))*VLOOKUP('Test Data'!B124,Coefficients!$M$3:$N$6,2)*VLOOKUP('Test Data'!H124,Coefficients!$P$3:$Q$26,2),0)</f>
        <v>17</v>
      </c>
    </row>
    <row r="125" spans="1:11" x14ac:dyDescent="0.25">
      <c r="A125" s="33">
        <v>40568.291666666664</v>
      </c>
      <c r="B125" s="31">
        <v>1</v>
      </c>
      <c r="C125" s="4">
        <v>1</v>
      </c>
      <c r="D125" s="4">
        <v>6.56</v>
      </c>
      <c r="E125" s="4">
        <v>7.5750000000000002</v>
      </c>
      <c r="F125" s="4">
        <v>74</v>
      </c>
      <c r="G125" s="4">
        <v>15.001300000000001</v>
      </c>
      <c r="H125" s="4">
        <f t="shared" si="1"/>
        <v>7</v>
      </c>
      <c r="I125" s="4">
        <v>584</v>
      </c>
      <c r="J125" s="24">
        <v>1</v>
      </c>
      <c r="K125" s="26">
        <f>ROUND((VLOOKUP(J125,Coefficients!$A$3:$J$26,2)+VLOOKUP('Test Data'!J125,Coefficients!$A$3:$J$26,3)*'Test Data'!I125+VLOOKUP('Test Data'!J125,Coefficients!$A$3:$J$26,4)*'Test Data'!D125+VLOOKUP('Test Data'!J125,Coefficients!$A$3:$J$26,5)*'Test Data'!E125+VLOOKUP('Test Data'!J125,Coefficients!$A$3:$J$26,6)*'Test Data'!F125+VLOOKUP('Test Data'!J125,Coefficients!$A$3:$J$26,7)*'Test Data'!G125+HLOOKUP(C125,Coefficients!$H$2:$J$26,VLOOKUP('Test Data'!J125,Coefficients!$A$3:$A$26,1)))*VLOOKUP('Test Data'!B125,Coefficients!$M$3:$N$6,2)*VLOOKUP('Test Data'!H125,Coefficients!$P$3:$Q$26,2),0)</f>
        <v>47</v>
      </c>
    </row>
    <row r="126" spans="1:11" x14ac:dyDescent="0.25">
      <c r="A126" s="33">
        <v>40568.333333333336</v>
      </c>
      <c r="B126" s="31">
        <v>1</v>
      </c>
      <c r="C126" s="4">
        <v>2</v>
      </c>
      <c r="D126" s="4">
        <v>6.56</v>
      </c>
      <c r="E126" s="4">
        <v>9.09</v>
      </c>
      <c r="F126" s="4">
        <v>74</v>
      </c>
      <c r="G126" s="4">
        <v>8.9981000000000009</v>
      </c>
      <c r="H126" s="4">
        <f t="shared" si="1"/>
        <v>8</v>
      </c>
      <c r="I126" s="4">
        <v>585</v>
      </c>
      <c r="J126" s="24">
        <v>1</v>
      </c>
      <c r="K126" s="26">
        <f>ROUND((VLOOKUP(J126,Coefficients!$A$3:$J$26,2)+VLOOKUP('Test Data'!J126,Coefficients!$A$3:$J$26,3)*'Test Data'!I126+VLOOKUP('Test Data'!J126,Coefficients!$A$3:$J$26,4)*'Test Data'!D126+VLOOKUP('Test Data'!J126,Coefficients!$A$3:$J$26,5)*'Test Data'!E126+VLOOKUP('Test Data'!J126,Coefficients!$A$3:$J$26,6)*'Test Data'!F126+VLOOKUP('Test Data'!J126,Coefficients!$A$3:$J$26,7)*'Test Data'!G126+HLOOKUP(C126,Coefficients!$H$2:$J$26,VLOOKUP('Test Data'!J126,Coefficients!$A$3:$A$26,1)))*VLOOKUP('Test Data'!B126,Coefficients!$M$3:$N$6,2)*VLOOKUP('Test Data'!H126,Coefficients!$P$3:$Q$26,2),0)</f>
        <v>106</v>
      </c>
    </row>
    <row r="127" spans="1:11" x14ac:dyDescent="0.25">
      <c r="A127" s="33">
        <v>40568.375</v>
      </c>
      <c r="B127" s="31">
        <v>1</v>
      </c>
      <c r="C127" s="4">
        <v>2</v>
      </c>
      <c r="D127" s="4">
        <v>8.1999999999999993</v>
      </c>
      <c r="E127" s="4">
        <v>11.365</v>
      </c>
      <c r="F127" s="4">
        <v>64</v>
      </c>
      <c r="G127" s="4">
        <v>6.0031999999999996</v>
      </c>
      <c r="H127" s="4">
        <f t="shared" si="1"/>
        <v>9</v>
      </c>
      <c r="I127" s="4">
        <v>586</v>
      </c>
      <c r="J127" s="24">
        <v>1</v>
      </c>
      <c r="K127" s="26">
        <f>ROUND((VLOOKUP(J127,Coefficients!$A$3:$J$26,2)+VLOOKUP('Test Data'!J127,Coefficients!$A$3:$J$26,3)*'Test Data'!I127+VLOOKUP('Test Data'!J127,Coefficients!$A$3:$J$26,4)*'Test Data'!D127+VLOOKUP('Test Data'!J127,Coefficients!$A$3:$J$26,5)*'Test Data'!E127+VLOOKUP('Test Data'!J127,Coefficients!$A$3:$J$26,6)*'Test Data'!F127+VLOOKUP('Test Data'!J127,Coefficients!$A$3:$J$26,7)*'Test Data'!G127+HLOOKUP(C127,Coefficients!$H$2:$J$26,VLOOKUP('Test Data'!J127,Coefficients!$A$3:$A$26,1)))*VLOOKUP('Test Data'!B127,Coefficients!$M$3:$N$6,2)*VLOOKUP('Test Data'!H127,Coefficients!$P$3:$Q$26,2),0)</f>
        <v>99</v>
      </c>
    </row>
    <row r="128" spans="1:11" x14ac:dyDescent="0.25">
      <c r="A128" s="33">
        <v>40568.416666666664</v>
      </c>
      <c r="B128" s="31">
        <v>1</v>
      </c>
      <c r="C128" s="4">
        <v>2</v>
      </c>
      <c r="D128" s="4">
        <v>9.02</v>
      </c>
      <c r="E128" s="4">
        <v>12.12</v>
      </c>
      <c r="F128" s="4">
        <v>60</v>
      </c>
      <c r="G128" s="4">
        <v>7.0015000000000001</v>
      </c>
      <c r="H128" s="4">
        <f t="shared" si="1"/>
        <v>10</v>
      </c>
      <c r="I128" s="4">
        <v>587</v>
      </c>
      <c r="J128" s="24">
        <v>1</v>
      </c>
      <c r="K128" s="26">
        <f>ROUND((VLOOKUP(J128,Coefficients!$A$3:$J$26,2)+VLOOKUP('Test Data'!J128,Coefficients!$A$3:$J$26,3)*'Test Data'!I128+VLOOKUP('Test Data'!J128,Coefficients!$A$3:$J$26,4)*'Test Data'!D128+VLOOKUP('Test Data'!J128,Coefficients!$A$3:$J$26,5)*'Test Data'!E128+VLOOKUP('Test Data'!J128,Coefficients!$A$3:$J$26,6)*'Test Data'!F128+VLOOKUP('Test Data'!J128,Coefficients!$A$3:$J$26,7)*'Test Data'!G128+HLOOKUP(C128,Coefficients!$H$2:$J$26,VLOOKUP('Test Data'!J128,Coefficients!$A$3:$A$26,1)))*VLOOKUP('Test Data'!B128,Coefficients!$M$3:$N$6,2)*VLOOKUP('Test Data'!H128,Coefficients!$P$3:$Q$26,2),0)</f>
        <v>71</v>
      </c>
    </row>
    <row r="129" spans="1:11" x14ac:dyDescent="0.25">
      <c r="A129" s="33">
        <v>40568.458333333336</v>
      </c>
      <c r="B129" s="31">
        <v>1</v>
      </c>
      <c r="C129" s="4">
        <v>2</v>
      </c>
      <c r="D129" s="4">
        <v>9.84</v>
      </c>
      <c r="E129" s="4">
        <v>12.12</v>
      </c>
      <c r="F129" s="4">
        <v>60</v>
      </c>
      <c r="G129" s="4">
        <v>8.9981000000000009</v>
      </c>
      <c r="H129" s="4">
        <f t="shared" si="1"/>
        <v>11</v>
      </c>
      <c r="I129" s="4">
        <v>588</v>
      </c>
      <c r="J129" s="24">
        <v>1</v>
      </c>
      <c r="K129" s="26">
        <f>ROUND((VLOOKUP(J129,Coefficients!$A$3:$J$26,2)+VLOOKUP('Test Data'!J129,Coefficients!$A$3:$J$26,3)*'Test Data'!I129+VLOOKUP('Test Data'!J129,Coefficients!$A$3:$J$26,4)*'Test Data'!D129+VLOOKUP('Test Data'!J129,Coefficients!$A$3:$J$26,5)*'Test Data'!E129+VLOOKUP('Test Data'!J129,Coefficients!$A$3:$J$26,6)*'Test Data'!F129+VLOOKUP('Test Data'!J129,Coefficients!$A$3:$J$26,7)*'Test Data'!G129+HLOOKUP(C129,Coefficients!$H$2:$J$26,VLOOKUP('Test Data'!J129,Coefficients!$A$3:$A$26,1)))*VLOOKUP('Test Data'!B129,Coefficients!$M$3:$N$6,2)*VLOOKUP('Test Data'!H129,Coefficients!$P$3:$Q$26,2),0)</f>
        <v>88</v>
      </c>
    </row>
    <row r="130" spans="1:11" x14ac:dyDescent="0.25">
      <c r="A130" s="33">
        <v>40568.5</v>
      </c>
      <c r="B130" s="31">
        <v>1</v>
      </c>
      <c r="C130" s="4">
        <v>2</v>
      </c>
      <c r="D130" s="4">
        <v>10.66</v>
      </c>
      <c r="E130" s="4">
        <v>14.395</v>
      </c>
      <c r="F130" s="4">
        <v>56</v>
      </c>
      <c r="G130" s="4">
        <v>6.0031999999999996</v>
      </c>
      <c r="H130" s="4">
        <f t="shared" ref="H130:H193" si="2">HOUR(A130)</f>
        <v>12</v>
      </c>
      <c r="I130" s="4">
        <v>589</v>
      </c>
      <c r="J130" s="24">
        <v>1</v>
      </c>
      <c r="K130" s="26">
        <f>ROUND((VLOOKUP(J130,Coefficients!$A$3:$J$26,2)+VLOOKUP('Test Data'!J130,Coefficients!$A$3:$J$26,3)*'Test Data'!I130+VLOOKUP('Test Data'!J130,Coefficients!$A$3:$J$26,4)*'Test Data'!D130+VLOOKUP('Test Data'!J130,Coefficients!$A$3:$J$26,5)*'Test Data'!E130+VLOOKUP('Test Data'!J130,Coefficients!$A$3:$J$26,6)*'Test Data'!F130+VLOOKUP('Test Data'!J130,Coefficients!$A$3:$J$26,7)*'Test Data'!G130+HLOOKUP(C130,Coefficients!$H$2:$J$26,VLOOKUP('Test Data'!J130,Coefficients!$A$3:$A$26,1)))*VLOOKUP('Test Data'!B130,Coefficients!$M$3:$N$6,2)*VLOOKUP('Test Data'!H130,Coefficients!$P$3:$Q$26,2),0)</f>
        <v>116</v>
      </c>
    </row>
    <row r="131" spans="1:11" x14ac:dyDescent="0.25">
      <c r="A131" s="33">
        <v>40568.541666666664</v>
      </c>
      <c r="B131" s="31">
        <v>1</v>
      </c>
      <c r="C131" s="4">
        <v>2</v>
      </c>
      <c r="D131" s="4">
        <v>10.66</v>
      </c>
      <c r="E131" s="4">
        <v>13.635</v>
      </c>
      <c r="F131" s="4">
        <v>56</v>
      </c>
      <c r="G131" s="4">
        <v>8.9981000000000009</v>
      </c>
      <c r="H131" s="4">
        <f t="shared" si="2"/>
        <v>13</v>
      </c>
      <c r="I131" s="4">
        <v>590</v>
      </c>
      <c r="J131" s="24">
        <v>1</v>
      </c>
      <c r="K131" s="26">
        <f>ROUND((VLOOKUP(J131,Coefficients!$A$3:$J$26,2)+VLOOKUP('Test Data'!J131,Coefficients!$A$3:$J$26,3)*'Test Data'!I131+VLOOKUP('Test Data'!J131,Coefficients!$A$3:$J$26,4)*'Test Data'!D131+VLOOKUP('Test Data'!J131,Coefficients!$A$3:$J$26,5)*'Test Data'!E131+VLOOKUP('Test Data'!J131,Coefficients!$A$3:$J$26,6)*'Test Data'!F131+VLOOKUP('Test Data'!J131,Coefficients!$A$3:$J$26,7)*'Test Data'!G131+HLOOKUP(C131,Coefficients!$H$2:$J$26,VLOOKUP('Test Data'!J131,Coefficients!$A$3:$A$26,1)))*VLOOKUP('Test Data'!B131,Coefficients!$M$3:$N$6,2)*VLOOKUP('Test Data'!H131,Coefficients!$P$3:$Q$26,2),0)</f>
        <v>127</v>
      </c>
    </row>
    <row r="132" spans="1:11" x14ac:dyDescent="0.25">
      <c r="A132" s="33">
        <v>40568.583333333336</v>
      </c>
      <c r="B132" s="31">
        <v>1</v>
      </c>
      <c r="C132" s="4">
        <v>2</v>
      </c>
      <c r="D132" s="4">
        <v>12.3</v>
      </c>
      <c r="E132" s="4">
        <v>16.664999999999999</v>
      </c>
      <c r="F132" s="4">
        <v>45</v>
      </c>
      <c r="G132" s="4">
        <v>0</v>
      </c>
      <c r="H132" s="4">
        <f t="shared" si="2"/>
        <v>14</v>
      </c>
      <c r="I132" s="4">
        <v>591</v>
      </c>
      <c r="J132" s="24">
        <v>1</v>
      </c>
      <c r="K132" s="26">
        <f>ROUND((VLOOKUP(J132,Coefficients!$A$3:$J$26,2)+VLOOKUP('Test Data'!J132,Coefficients!$A$3:$J$26,3)*'Test Data'!I132+VLOOKUP('Test Data'!J132,Coefficients!$A$3:$J$26,4)*'Test Data'!D132+VLOOKUP('Test Data'!J132,Coefficients!$A$3:$J$26,5)*'Test Data'!E132+VLOOKUP('Test Data'!J132,Coefficients!$A$3:$J$26,6)*'Test Data'!F132+VLOOKUP('Test Data'!J132,Coefficients!$A$3:$J$26,7)*'Test Data'!G132+HLOOKUP(C132,Coefficients!$H$2:$J$26,VLOOKUP('Test Data'!J132,Coefficients!$A$3:$A$26,1)))*VLOOKUP('Test Data'!B132,Coefficients!$M$3:$N$6,2)*VLOOKUP('Test Data'!H132,Coefficients!$P$3:$Q$26,2),0)</f>
        <v>148</v>
      </c>
    </row>
    <row r="133" spans="1:11" x14ac:dyDescent="0.25">
      <c r="A133" s="33">
        <v>40568.625</v>
      </c>
      <c r="B133" s="31">
        <v>1</v>
      </c>
      <c r="C133" s="4">
        <v>2</v>
      </c>
      <c r="D133" s="4">
        <v>13.12</v>
      </c>
      <c r="E133" s="4">
        <v>17.425000000000001</v>
      </c>
      <c r="F133" s="4">
        <v>42</v>
      </c>
      <c r="G133" s="4">
        <v>0</v>
      </c>
      <c r="H133" s="4">
        <f t="shared" si="2"/>
        <v>15</v>
      </c>
      <c r="I133" s="4">
        <v>592</v>
      </c>
      <c r="J133" s="24">
        <v>1</v>
      </c>
      <c r="K133" s="26">
        <f>ROUND((VLOOKUP(J133,Coefficients!$A$3:$J$26,2)+VLOOKUP('Test Data'!J133,Coefficients!$A$3:$J$26,3)*'Test Data'!I133+VLOOKUP('Test Data'!J133,Coefficients!$A$3:$J$26,4)*'Test Data'!D133+VLOOKUP('Test Data'!J133,Coefficients!$A$3:$J$26,5)*'Test Data'!E133+VLOOKUP('Test Data'!J133,Coefficients!$A$3:$J$26,6)*'Test Data'!F133+VLOOKUP('Test Data'!J133,Coefficients!$A$3:$J$26,7)*'Test Data'!G133+HLOOKUP(C133,Coefficients!$H$2:$J$26,VLOOKUP('Test Data'!J133,Coefficients!$A$3:$A$26,1)))*VLOOKUP('Test Data'!B133,Coefficients!$M$3:$N$6,2)*VLOOKUP('Test Data'!H133,Coefficients!$P$3:$Q$26,2),0)</f>
        <v>169</v>
      </c>
    </row>
    <row r="134" spans="1:11" x14ac:dyDescent="0.25">
      <c r="A134" s="33">
        <v>40568.666666666664</v>
      </c>
      <c r="B134" s="31">
        <v>1</v>
      </c>
      <c r="C134" s="4">
        <v>2</v>
      </c>
      <c r="D134" s="4">
        <v>13.12</v>
      </c>
      <c r="E134" s="4">
        <v>17.425000000000001</v>
      </c>
      <c r="F134" s="4">
        <v>42</v>
      </c>
      <c r="G134" s="4">
        <v>0</v>
      </c>
      <c r="H134" s="4">
        <f t="shared" si="2"/>
        <v>16</v>
      </c>
      <c r="I134" s="4">
        <v>593</v>
      </c>
      <c r="J134" s="24">
        <v>1</v>
      </c>
      <c r="K134" s="26">
        <f>ROUND((VLOOKUP(J134,Coefficients!$A$3:$J$26,2)+VLOOKUP('Test Data'!J134,Coefficients!$A$3:$J$26,3)*'Test Data'!I134+VLOOKUP('Test Data'!J134,Coefficients!$A$3:$J$26,4)*'Test Data'!D134+VLOOKUP('Test Data'!J134,Coefficients!$A$3:$J$26,5)*'Test Data'!E134+VLOOKUP('Test Data'!J134,Coefficients!$A$3:$J$26,6)*'Test Data'!F134+VLOOKUP('Test Data'!J134,Coefficients!$A$3:$J$26,7)*'Test Data'!G134+HLOOKUP(C134,Coefficients!$H$2:$J$26,VLOOKUP('Test Data'!J134,Coefficients!$A$3:$A$26,1)))*VLOOKUP('Test Data'!B134,Coefficients!$M$3:$N$6,2)*VLOOKUP('Test Data'!H134,Coefficients!$P$3:$Q$26,2),0)</f>
        <v>197</v>
      </c>
    </row>
    <row r="135" spans="1:11" x14ac:dyDescent="0.25">
      <c r="A135" s="33">
        <v>40568.708333333336</v>
      </c>
      <c r="B135" s="31">
        <v>1</v>
      </c>
      <c r="C135" s="4">
        <v>1</v>
      </c>
      <c r="D135" s="4">
        <v>12.3</v>
      </c>
      <c r="E135" s="4">
        <v>16.664999999999999</v>
      </c>
      <c r="F135" s="4">
        <v>45</v>
      </c>
      <c r="G135" s="4">
        <v>0</v>
      </c>
      <c r="H135" s="4">
        <f t="shared" si="2"/>
        <v>17</v>
      </c>
      <c r="I135" s="4">
        <v>594</v>
      </c>
      <c r="J135" s="24">
        <v>1</v>
      </c>
      <c r="K135" s="26">
        <f>ROUND((VLOOKUP(J135,Coefficients!$A$3:$J$26,2)+VLOOKUP('Test Data'!J135,Coefficients!$A$3:$J$26,3)*'Test Data'!I135+VLOOKUP('Test Data'!J135,Coefficients!$A$3:$J$26,4)*'Test Data'!D135+VLOOKUP('Test Data'!J135,Coefficients!$A$3:$J$26,5)*'Test Data'!E135+VLOOKUP('Test Data'!J135,Coefficients!$A$3:$J$26,6)*'Test Data'!F135+VLOOKUP('Test Data'!J135,Coefficients!$A$3:$J$26,7)*'Test Data'!G135+HLOOKUP(C135,Coefficients!$H$2:$J$26,VLOOKUP('Test Data'!J135,Coefficients!$A$3:$A$26,1)))*VLOOKUP('Test Data'!B135,Coefficients!$M$3:$N$6,2)*VLOOKUP('Test Data'!H135,Coefficients!$P$3:$Q$26,2),0)</f>
        <v>283</v>
      </c>
    </row>
    <row r="136" spans="1:11" x14ac:dyDescent="0.25">
      <c r="A136" s="33">
        <v>40568.75</v>
      </c>
      <c r="B136" s="31">
        <v>1</v>
      </c>
      <c r="C136" s="4">
        <v>2</v>
      </c>
      <c r="D136" s="4">
        <v>12.3</v>
      </c>
      <c r="E136" s="4">
        <v>15.91</v>
      </c>
      <c r="F136" s="4">
        <v>49</v>
      </c>
      <c r="G136" s="4">
        <v>6.0031999999999996</v>
      </c>
      <c r="H136" s="4">
        <f t="shared" si="2"/>
        <v>18</v>
      </c>
      <c r="I136" s="4">
        <v>595</v>
      </c>
      <c r="J136" s="24">
        <v>1</v>
      </c>
      <c r="K136" s="26">
        <f>ROUND((VLOOKUP(J136,Coefficients!$A$3:$J$26,2)+VLOOKUP('Test Data'!J136,Coefficients!$A$3:$J$26,3)*'Test Data'!I136+VLOOKUP('Test Data'!J136,Coefficients!$A$3:$J$26,4)*'Test Data'!D136+VLOOKUP('Test Data'!J136,Coefficients!$A$3:$J$26,5)*'Test Data'!E136+VLOOKUP('Test Data'!J136,Coefficients!$A$3:$J$26,6)*'Test Data'!F136+VLOOKUP('Test Data'!J136,Coefficients!$A$3:$J$26,7)*'Test Data'!G136+HLOOKUP(C136,Coefficients!$H$2:$J$26,VLOOKUP('Test Data'!J136,Coefficients!$A$3:$A$26,1)))*VLOOKUP('Test Data'!B136,Coefficients!$M$3:$N$6,2)*VLOOKUP('Test Data'!H136,Coefficients!$P$3:$Q$26,2),0)</f>
        <v>231</v>
      </c>
    </row>
    <row r="137" spans="1:11" x14ac:dyDescent="0.25">
      <c r="A137" s="33">
        <v>40568.791666666664</v>
      </c>
      <c r="B137" s="31">
        <v>1</v>
      </c>
      <c r="C137" s="4">
        <v>2</v>
      </c>
      <c r="D137" s="4">
        <v>10.66</v>
      </c>
      <c r="E137" s="4">
        <v>12.88</v>
      </c>
      <c r="F137" s="4">
        <v>65</v>
      </c>
      <c r="G137" s="4">
        <v>11.0014</v>
      </c>
      <c r="H137" s="4">
        <f t="shared" si="2"/>
        <v>19</v>
      </c>
      <c r="I137" s="4">
        <v>596</v>
      </c>
      <c r="J137" s="24">
        <v>1</v>
      </c>
      <c r="K137" s="26">
        <f>ROUND((VLOOKUP(J137,Coefficients!$A$3:$J$26,2)+VLOOKUP('Test Data'!J137,Coefficients!$A$3:$J$26,3)*'Test Data'!I137+VLOOKUP('Test Data'!J137,Coefficients!$A$3:$J$26,4)*'Test Data'!D137+VLOOKUP('Test Data'!J137,Coefficients!$A$3:$J$26,5)*'Test Data'!E137+VLOOKUP('Test Data'!J137,Coefficients!$A$3:$J$26,6)*'Test Data'!F137+VLOOKUP('Test Data'!J137,Coefficients!$A$3:$J$26,7)*'Test Data'!G137+HLOOKUP(C137,Coefficients!$H$2:$J$26,VLOOKUP('Test Data'!J137,Coefficients!$A$3:$A$26,1)))*VLOOKUP('Test Data'!B137,Coefficients!$M$3:$N$6,2)*VLOOKUP('Test Data'!H137,Coefficients!$P$3:$Q$26,2),0)</f>
        <v>127</v>
      </c>
    </row>
    <row r="138" spans="1:11" x14ac:dyDescent="0.25">
      <c r="A138" s="33">
        <v>40568.833333333336</v>
      </c>
      <c r="B138" s="31">
        <v>1</v>
      </c>
      <c r="C138" s="4">
        <v>1</v>
      </c>
      <c r="D138" s="4">
        <v>9.84</v>
      </c>
      <c r="E138" s="4">
        <v>11.365</v>
      </c>
      <c r="F138" s="4">
        <v>65</v>
      </c>
      <c r="G138" s="4">
        <v>12.997999999999999</v>
      </c>
      <c r="H138" s="4">
        <f t="shared" si="2"/>
        <v>20</v>
      </c>
      <c r="I138" s="4">
        <v>597</v>
      </c>
      <c r="J138" s="24">
        <v>1</v>
      </c>
      <c r="K138" s="26">
        <f>ROUND((VLOOKUP(J138,Coefficients!$A$3:$J$26,2)+VLOOKUP('Test Data'!J138,Coefficients!$A$3:$J$26,3)*'Test Data'!I138+VLOOKUP('Test Data'!J138,Coefficients!$A$3:$J$26,4)*'Test Data'!D138+VLOOKUP('Test Data'!J138,Coefficients!$A$3:$J$26,5)*'Test Data'!E138+VLOOKUP('Test Data'!J138,Coefficients!$A$3:$J$26,6)*'Test Data'!F138+VLOOKUP('Test Data'!J138,Coefficients!$A$3:$J$26,7)*'Test Data'!G138+HLOOKUP(C138,Coefficients!$H$2:$J$26,VLOOKUP('Test Data'!J138,Coefficients!$A$3:$A$26,1)))*VLOOKUP('Test Data'!B138,Coefficients!$M$3:$N$6,2)*VLOOKUP('Test Data'!H138,Coefficients!$P$3:$Q$26,2),0)</f>
        <v>81</v>
      </c>
    </row>
    <row r="139" spans="1:11" x14ac:dyDescent="0.25">
      <c r="A139" s="33">
        <v>40568.875</v>
      </c>
      <c r="B139" s="31">
        <v>1</v>
      </c>
      <c r="C139" s="4">
        <v>1</v>
      </c>
      <c r="D139" s="4">
        <v>9.84</v>
      </c>
      <c r="E139" s="4">
        <v>11.365</v>
      </c>
      <c r="F139" s="4">
        <v>65</v>
      </c>
      <c r="G139" s="4">
        <v>12.997999999999999</v>
      </c>
      <c r="H139" s="4">
        <f t="shared" si="2"/>
        <v>21</v>
      </c>
      <c r="I139" s="4">
        <v>598</v>
      </c>
      <c r="J139" s="24">
        <v>1</v>
      </c>
      <c r="K139" s="26">
        <f>ROUND((VLOOKUP(J139,Coefficients!$A$3:$J$26,2)+VLOOKUP('Test Data'!J139,Coefficients!$A$3:$J$26,3)*'Test Data'!I139+VLOOKUP('Test Data'!J139,Coefficients!$A$3:$J$26,4)*'Test Data'!D139+VLOOKUP('Test Data'!J139,Coefficients!$A$3:$J$26,5)*'Test Data'!E139+VLOOKUP('Test Data'!J139,Coefficients!$A$3:$J$26,6)*'Test Data'!F139+VLOOKUP('Test Data'!J139,Coefficients!$A$3:$J$26,7)*'Test Data'!G139+HLOOKUP(C139,Coefficients!$H$2:$J$26,VLOOKUP('Test Data'!J139,Coefficients!$A$3:$A$26,1)))*VLOOKUP('Test Data'!B139,Coefficients!$M$3:$N$6,2)*VLOOKUP('Test Data'!H139,Coefficients!$P$3:$Q$26,2),0)</f>
        <v>61</v>
      </c>
    </row>
    <row r="140" spans="1:11" x14ac:dyDescent="0.25">
      <c r="A140" s="33">
        <v>40568.916666666664</v>
      </c>
      <c r="B140" s="31">
        <v>1</v>
      </c>
      <c r="C140" s="4">
        <v>1</v>
      </c>
      <c r="D140" s="4">
        <v>9.02</v>
      </c>
      <c r="E140" s="4">
        <v>11.365</v>
      </c>
      <c r="F140" s="4">
        <v>64</v>
      </c>
      <c r="G140" s="4">
        <v>11.0014</v>
      </c>
      <c r="H140" s="4">
        <f t="shared" si="2"/>
        <v>22</v>
      </c>
      <c r="I140" s="4">
        <v>599</v>
      </c>
      <c r="J140" s="24">
        <v>1</v>
      </c>
      <c r="K140" s="26">
        <f>ROUND((VLOOKUP(J140,Coefficients!$A$3:$J$26,2)+VLOOKUP('Test Data'!J140,Coefficients!$A$3:$J$26,3)*'Test Data'!I140+VLOOKUP('Test Data'!J140,Coefficients!$A$3:$J$26,4)*'Test Data'!D140+VLOOKUP('Test Data'!J140,Coefficients!$A$3:$J$26,5)*'Test Data'!E140+VLOOKUP('Test Data'!J140,Coefficients!$A$3:$J$26,6)*'Test Data'!F140+VLOOKUP('Test Data'!J140,Coefficients!$A$3:$J$26,7)*'Test Data'!G140+HLOOKUP(C140,Coefficients!$H$2:$J$26,VLOOKUP('Test Data'!J140,Coefficients!$A$3:$A$26,1)))*VLOOKUP('Test Data'!B140,Coefficients!$M$3:$N$6,2)*VLOOKUP('Test Data'!H140,Coefficients!$P$3:$Q$26,2),0)</f>
        <v>40</v>
      </c>
    </row>
    <row r="141" spans="1:11" x14ac:dyDescent="0.25">
      <c r="A141" s="33">
        <v>40568.958333333336</v>
      </c>
      <c r="B141" s="31">
        <v>1</v>
      </c>
      <c r="C141" s="4">
        <v>2</v>
      </c>
      <c r="D141" s="4">
        <v>9.02</v>
      </c>
      <c r="E141" s="4">
        <v>11.365</v>
      </c>
      <c r="F141" s="4">
        <v>64</v>
      </c>
      <c r="G141" s="4">
        <v>11.0014</v>
      </c>
      <c r="H141" s="4">
        <f t="shared" si="2"/>
        <v>23</v>
      </c>
      <c r="I141" s="4">
        <v>600</v>
      </c>
      <c r="J141" s="24">
        <v>1</v>
      </c>
      <c r="K141" s="26">
        <f>ROUND((VLOOKUP(J141,Coefficients!$A$3:$J$26,2)+VLOOKUP('Test Data'!J141,Coefficients!$A$3:$J$26,3)*'Test Data'!I141+VLOOKUP('Test Data'!J141,Coefficients!$A$3:$J$26,4)*'Test Data'!D141+VLOOKUP('Test Data'!J141,Coefficients!$A$3:$J$26,5)*'Test Data'!E141+VLOOKUP('Test Data'!J141,Coefficients!$A$3:$J$26,6)*'Test Data'!F141+VLOOKUP('Test Data'!J141,Coefficients!$A$3:$J$26,7)*'Test Data'!G141+HLOOKUP(C141,Coefficients!$H$2:$J$26,VLOOKUP('Test Data'!J141,Coefficients!$A$3:$A$26,1)))*VLOOKUP('Test Data'!B141,Coefficients!$M$3:$N$6,2)*VLOOKUP('Test Data'!H141,Coefficients!$P$3:$Q$26,2),0)</f>
        <v>26</v>
      </c>
    </row>
    <row r="142" spans="1:11" x14ac:dyDescent="0.25">
      <c r="A142" s="33">
        <v>40569</v>
      </c>
      <c r="B142" s="31">
        <v>1</v>
      </c>
      <c r="C142" s="4">
        <v>2</v>
      </c>
      <c r="D142" s="4">
        <v>9.02</v>
      </c>
      <c r="E142" s="4">
        <v>11.365</v>
      </c>
      <c r="F142" s="4">
        <v>69</v>
      </c>
      <c r="G142" s="4">
        <v>8.9981000000000009</v>
      </c>
      <c r="H142" s="4">
        <f t="shared" si="2"/>
        <v>0</v>
      </c>
      <c r="I142" s="4">
        <v>601</v>
      </c>
      <c r="J142" s="24">
        <v>1</v>
      </c>
      <c r="K142" s="26">
        <f>ROUND((VLOOKUP(J142,Coefficients!$A$3:$J$26,2)+VLOOKUP('Test Data'!J142,Coefficients!$A$3:$J$26,3)*'Test Data'!I142+VLOOKUP('Test Data'!J142,Coefficients!$A$3:$J$26,4)*'Test Data'!D142+VLOOKUP('Test Data'!J142,Coefficients!$A$3:$J$26,5)*'Test Data'!E142+VLOOKUP('Test Data'!J142,Coefficients!$A$3:$J$26,6)*'Test Data'!F142+VLOOKUP('Test Data'!J142,Coefficients!$A$3:$J$26,7)*'Test Data'!G142+HLOOKUP(C142,Coefficients!$H$2:$J$26,VLOOKUP('Test Data'!J142,Coefficients!$A$3:$A$26,1)))*VLOOKUP('Test Data'!B142,Coefficients!$M$3:$N$6,2)*VLOOKUP('Test Data'!H142,Coefficients!$P$3:$Q$26,2),0)</f>
        <v>19</v>
      </c>
    </row>
    <row r="143" spans="1:11" x14ac:dyDescent="0.25">
      <c r="A143" s="33">
        <v>40569.041666666664</v>
      </c>
      <c r="B143" s="31">
        <v>1</v>
      </c>
      <c r="C143" s="4">
        <v>2</v>
      </c>
      <c r="D143" s="4">
        <v>9.84</v>
      </c>
      <c r="E143" s="4">
        <v>12.12</v>
      </c>
      <c r="F143" s="4">
        <v>65</v>
      </c>
      <c r="G143" s="4">
        <v>8.9981000000000009</v>
      </c>
      <c r="H143" s="4">
        <f t="shared" si="2"/>
        <v>1</v>
      </c>
      <c r="I143" s="4">
        <v>602</v>
      </c>
      <c r="J143" s="24">
        <v>1</v>
      </c>
      <c r="K143" s="26">
        <f>ROUND((VLOOKUP(J143,Coefficients!$A$3:$J$26,2)+VLOOKUP('Test Data'!J143,Coefficients!$A$3:$J$26,3)*'Test Data'!I143+VLOOKUP('Test Data'!J143,Coefficients!$A$3:$J$26,4)*'Test Data'!D143+VLOOKUP('Test Data'!J143,Coefficients!$A$3:$J$26,5)*'Test Data'!E143+VLOOKUP('Test Data'!J143,Coefficients!$A$3:$J$26,6)*'Test Data'!F143+VLOOKUP('Test Data'!J143,Coefficients!$A$3:$J$26,7)*'Test Data'!G143+HLOOKUP(C143,Coefficients!$H$2:$J$26,VLOOKUP('Test Data'!J143,Coefficients!$A$3:$A$26,1)))*VLOOKUP('Test Data'!B143,Coefficients!$M$3:$N$6,2)*VLOOKUP('Test Data'!H143,Coefficients!$P$3:$Q$26,2),0)</f>
        <v>16</v>
      </c>
    </row>
    <row r="144" spans="1:11" x14ac:dyDescent="0.25">
      <c r="A144" s="33">
        <v>40569.083333333336</v>
      </c>
      <c r="B144" s="31">
        <v>1</v>
      </c>
      <c r="C144" s="4">
        <v>3</v>
      </c>
      <c r="D144" s="4">
        <v>9.02</v>
      </c>
      <c r="E144" s="4">
        <v>11.365</v>
      </c>
      <c r="F144" s="4">
        <v>69</v>
      </c>
      <c r="G144" s="4">
        <v>12.997999999999999</v>
      </c>
      <c r="H144" s="4">
        <f t="shared" si="2"/>
        <v>2</v>
      </c>
      <c r="I144" s="4">
        <v>603</v>
      </c>
      <c r="J144" s="24">
        <v>1</v>
      </c>
      <c r="K144" s="26">
        <f>ROUND((VLOOKUP(J144,Coefficients!$A$3:$J$26,2)+VLOOKUP('Test Data'!J144,Coefficients!$A$3:$J$26,3)*'Test Data'!I144+VLOOKUP('Test Data'!J144,Coefficients!$A$3:$J$26,4)*'Test Data'!D144+VLOOKUP('Test Data'!J144,Coefficients!$A$3:$J$26,5)*'Test Data'!E144+VLOOKUP('Test Data'!J144,Coefficients!$A$3:$J$26,6)*'Test Data'!F144+VLOOKUP('Test Data'!J144,Coefficients!$A$3:$J$26,7)*'Test Data'!G144+HLOOKUP(C144,Coefficients!$H$2:$J$26,VLOOKUP('Test Data'!J144,Coefficients!$A$3:$A$26,1)))*VLOOKUP('Test Data'!B144,Coefficients!$M$3:$N$6,2)*VLOOKUP('Test Data'!H144,Coefficients!$P$3:$Q$26,2),0)</f>
        <v>9</v>
      </c>
    </row>
    <row r="145" spans="1:11" x14ac:dyDescent="0.25">
      <c r="A145" s="33">
        <v>40569.208333333336</v>
      </c>
      <c r="B145" s="31">
        <v>1</v>
      </c>
      <c r="C145" s="4">
        <v>3</v>
      </c>
      <c r="D145" s="4">
        <v>8.1999999999999993</v>
      </c>
      <c r="E145" s="4">
        <v>9.09</v>
      </c>
      <c r="F145" s="4">
        <v>86</v>
      </c>
      <c r="G145" s="4">
        <v>19.001200000000001</v>
      </c>
      <c r="H145" s="4">
        <f t="shared" si="2"/>
        <v>5</v>
      </c>
      <c r="I145" s="4">
        <v>606</v>
      </c>
      <c r="J145" s="24">
        <v>1</v>
      </c>
      <c r="K145" s="26">
        <f>ROUND((VLOOKUP(J145,Coefficients!$A$3:$J$26,2)+VLOOKUP('Test Data'!J145,Coefficients!$A$3:$J$26,3)*'Test Data'!I145+VLOOKUP('Test Data'!J145,Coefficients!$A$3:$J$26,4)*'Test Data'!D145+VLOOKUP('Test Data'!J145,Coefficients!$A$3:$J$26,5)*'Test Data'!E145+VLOOKUP('Test Data'!J145,Coefficients!$A$3:$J$26,6)*'Test Data'!F145+VLOOKUP('Test Data'!J145,Coefficients!$A$3:$J$26,7)*'Test Data'!G145+HLOOKUP(C145,Coefficients!$H$2:$J$26,VLOOKUP('Test Data'!J145,Coefficients!$A$3:$A$26,1)))*VLOOKUP('Test Data'!B145,Coefficients!$M$3:$N$6,2)*VLOOKUP('Test Data'!H145,Coefficients!$P$3:$Q$26,2),0)</f>
        <v>3</v>
      </c>
    </row>
    <row r="146" spans="1:11" x14ac:dyDescent="0.25">
      <c r="A146" s="33">
        <v>40569.25</v>
      </c>
      <c r="B146" s="31">
        <v>1</v>
      </c>
      <c r="C146" s="4">
        <v>3</v>
      </c>
      <c r="D146" s="4">
        <v>8.1999999999999993</v>
      </c>
      <c r="E146" s="4">
        <v>9.09</v>
      </c>
      <c r="F146" s="4">
        <v>86</v>
      </c>
      <c r="G146" s="4">
        <v>19.001200000000001</v>
      </c>
      <c r="H146" s="4">
        <f t="shared" si="2"/>
        <v>6</v>
      </c>
      <c r="I146" s="4">
        <v>607</v>
      </c>
      <c r="J146" s="24">
        <v>1</v>
      </c>
      <c r="K146" s="26">
        <f>ROUND((VLOOKUP(J146,Coefficients!$A$3:$J$26,2)+VLOOKUP('Test Data'!J146,Coefficients!$A$3:$J$26,3)*'Test Data'!I146+VLOOKUP('Test Data'!J146,Coefficients!$A$3:$J$26,4)*'Test Data'!D146+VLOOKUP('Test Data'!J146,Coefficients!$A$3:$J$26,5)*'Test Data'!E146+VLOOKUP('Test Data'!J146,Coefficients!$A$3:$J$26,6)*'Test Data'!F146+VLOOKUP('Test Data'!J146,Coefficients!$A$3:$J$26,7)*'Test Data'!G146+HLOOKUP(C146,Coefficients!$H$2:$J$26,VLOOKUP('Test Data'!J146,Coefficients!$A$3:$A$26,1)))*VLOOKUP('Test Data'!B146,Coefficients!$M$3:$N$6,2)*VLOOKUP('Test Data'!H146,Coefficients!$P$3:$Q$26,2),0)</f>
        <v>17</v>
      </c>
    </row>
    <row r="147" spans="1:11" x14ac:dyDescent="0.25">
      <c r="A147" s="33">
        <v>40569.291666666664</v>
      </c>
      <c r="B147" s="31">
        <v>1</v>
      </c>
      <c r="C147" s="4">
        <v>3</v>
      </c>
      <c r="D147" s="4">
        <v>9.02</v>
      </c>
      <c r="E147" s="4">
        <v>10.605</v>
      </c>
      <c r="F147" s="4">
        <v>87</v>
      </c>
      <c r="G147" s="4">
        <v>19.999500000000001</v>
      </c>
      <c r="H147" s="4">
        <f t="shared" si="2"/>
        <v>7</v>
      </c>
      <c r="I147" s="4">
        <v>608</v>
      </c>
      <c r="J147" s="24">
        <v>1</v>
      </c>
      <c r="K147" s="26">
        <f>ROUND((VLOOKUP(J147,Coefficients!$A$3:$J$26,2)+VLOOKUP('Test Data'!J147,Coefficients!$A$3:$J$26,3)*'Test Data'!I147+VLOOKUP('Test Data'!J147,Coefficients!$A$3:$J$26,4)*'Test Data'!D147+VLOOKUP('Test Data'!J147,Coefficients!$A$3:$J$26,5)*'Test Data'!E147+VLOOKUP('Test Data'!J147,Coefficients!$A$3:$J$26,6)*'Test Data'!F147+VLOOKUP('Test Data'!J147,Coefficients!$A$3:$J$26,7)*'Test Data'!G147+HLOOKUP(C147,Coefficients!$H$2:$J$26,VLOOKUP('Test Data'!J147,Coefficients!$A$3:$A$26,1)))*VLOOKUP('Test Data'!B147,Coefficients!$M$3:$N$6,2)*VLOOKUP('Test Data'!H147,Coefficients!$P$3:$Q$26,2),0)</f>
        <v>43</v>
      </c>
    </row>
    <row r="148" spans="1:11" x14ac:dyDescent="0.25">
      <c r="A148" s="33">
        <v>40569.333333333336</v>
      </c>
      <c r="B148" s="31">
        <v>1</v>
      </c>
      <c r="C148" s="4">
        <v>3</v>
      </c>
      <c r="D148" s="4">
        <v>9.02</v>
      </c>
      <c r="E148" s="4">
        <v>10.605</v>
      </c>
      <c r="F148" s="4">
        <v>87</v>
      </c>
      <c r="G148" s="4">
        <v>19.999500000000001</v>
      </c>
      <c r="H148" s="4">
        <f t="shared" si="2"/>
        <v>8</v>
      </c>
      <c r="I148" s="4">
        <v>609</v>
      </c>
      <c r="J148" s="24">
        <v>1</v>
      </c>
      <c r="K148" s="26">
        <f>ROUND((VLOOKUP(J148,Coefficients!$A$3:$J$26,2)+VLOOKUP('Test Data'!J148,Coefficients!$A$3:$J$26,3)*'Test Data'!I148+VLOOKUP('Test Data'!J148,Coefficients!$A$3:$J$26,4)*'Test Data'!D148+VLOOKUP('Test Data'!J148,Coefficients!$A$3:$J$26,5)*'Test Data'!E148+VLOOKUP('Test Data'!J148,Coefficients!$A$3:$J$26,6)*'Test Data'!F148+VLOOKUP('Test Data'!J148,Coefficients!$A$3:$J$26,7)*'Test Data'!G148+HLOOKUP(C148,Coefficients!$H$2:$J$26,VLOOKUP('Test Data'!J148,Coefficients!$A$3:$A$26,1)))*VLOOKUP('Test Data'!B148,Coefficients!$M$3:$N$6,2)*VLOOKUP('Test Data'!H148,Coefficients!$P$3:$Q$26,2),0)</f>
        <v>100</v>
      </c>
    </row>
    <row r="149" spans="1:11" x14ac:dyDescent="0.25">
      <c r="A149" s="33">
        <v>40569.375</v>
      </c>
      <c r="B149" s="31">
        <v>1</v>
      </c>
      <c r="C149" s="4">
        <v>3</v>
      </c>
      <c r="D149" s="4">
        <v>9.02</v>
      </c>
      <c r="E149" s="4">
        <v>10.605</v>
      </c>
      <c r="F149" s="4">
        <v>87</v>
      </c>
      <c r="G149" s="4">
        <v>19.999500000000001</v>
      </c>
      <c r="H149" s="4">
        <f t="shared" si="2"/>
        <v>9</v>
      </c>
      <c r="I149" s="4">
        <v>610</v>
      </c>
      <c r="J149" s="24">
        <v>1</v>
      </c>
      <c r="K149" s="26">
        <f>ROUND((VLOOKUP(J149,Coefficients!$A$3:$J$26,2)+VLOOKUP('Test Data'!J149,Coefficients!$A$3:$J$26,3)*'Test Data'!I149+VLOOKUP('Test Data'!J149,Coefficients!$A$3:$J$26,4)*'Test Data'!D149+VLOOKUP('Test Data'!J149,Coefficients!$A$3:$J$26,5)*'Test Data'!E149+VLOOKUP('Test Data'!J149,Coefficients!$A$3:$J$26,6)*'Test Data'!F149+VLOOKUP('Test Data'!J149,Coefficients!$A$3:$J$26,7)*'Test Data'!G149+HLOOKUP(C149,Coefficients!$H$2:$J$26,VLOOKUP('Test Data'!J149,Coefficients!$A$3:$A$26,1)))*VLOOKUP('Test Data'!B149,Coefficients!$M$3:$N$6,2)*VLOOKUP('Test Data'!H149,Coefficients!$P$3:$Q$26,2),0)</f>
        <v>66</v>
      </c>
    </row>
    <row r="150" spans="1:11" x14ac:dyDescent="0.25">
      <c r="A150" s="33">
        <v>40569.416666666664</v>
      </c>
      <c r="B150" s="31">
        <v>1</v>
      </c>
      <c r="C150" s="4">
        <v>3</v>
      </c>
      <c r="D150" s="4">
        <v>9.02</v>
      </c>
      <c r="E150" s="4">
        <v>10.605</v>
      </c>
      <c r="F150" s="4">
        <v>93</v>
      </c>
      <c r="G150" s="4">
        <v>19.001200000000001</v>
      </c>
      <c r="H150" s="4">
        <f t="shared" si="2"/>
        <v>10</v>
      </c>
      <c r="I150" s="4">
        <v>611</v>
      </c>
      <c r="J150" s="24">
        <v>1</v>
      </c>
      <c r="K150" s="26">
        <f>ROUND((VLOOKUP(J150,Coefficients!$A$3:$J$26,2)+VLOOKUP('Test Data'!J150,Coefficients!$A$3:$J$26,3)*'Test Data'!I150+VLOOKUP('Test Data'!J150,Coefficients!$A$3:$J$26,4)*'Test Data'!D150+VLOOKUP('Test Data'!J150,Coefficients!$A$3:$J$26,5)*'Test Data'!E150+VLOOKUP('Test Data'!J150,Coefficients!$A$3:$J$26,6)*'Test Data'!F150+VLOOKUP('Test Data'!J150,Coefficients!$A$3:$J$26,7)*'Test Data'!G150+HLOOKUP(C150,Coefficients!$H$2:$J$26,VLOOKUP('Test Data'!J150,Coefficients!$A$3:$A$26,1)))*VLOOKUP('Test Data'!B150,Coefficients!$M$3:$N$6,2)*VLOOKUP('Test Data'!H150,Coefficients!$P$3:$Q$26,2),0)</f>
        <v>38</v>
      </c>
    </row>
    <row r="151" spans="1:11" x14ac:dyDescent="0.25">
      <c r="A151" s="33">
        <v>40569.458333333336</v>
      </c>
      <c r="B151" s="31">
        <v>1</v>
      </c>
      <c r="C151" s="4">
        <v>3</v>
      </c>
      <c r="D151" s="4">
        <v>9.02</v>
      </c>
      <c r="E151" s="4">
        <v>9.85</v>
      </c>
      <c r="F151" s="4">
        <v>93</v>
      </c>
      <c r="G151" s="4">
        <v>22.002800000000001</v>
      </c>
      <c r="H151" s="4">
        <f t="shared" si="2"/>
        <v>11</v>
      </c>
      <c r="I151" s="4">
        <v>612</v>
      </c>
      <c r="J151" s="24">
        <v>1</v>
      </c>
      <c r="K151" s="26">
        <f>ROUND((VLOOKUP(J151,Coefficients!$A$3:$J$26,2)+VLOOKUP('Test Data'!J151,Coefficients!$A$3:$J$26,3)*'Test Data'!I151+VLOOKUP('Test Data'!J151,Coefficients!$A$3:$J$26,4)*'Test Data'!D151+VLOOKUP('Test Data'!J151,Coefficients!$A$3:$J$26,5)*'Test Data'!E151+VLOOKUP('Test Data'!J151,Coefficients!$A$3:$J$26,6)*'Test Data'!F151+VLOOKUP('Test Data'!J151,Coefficients!$A$3:$J$26,7)*'Test Data'!G151+HLOOKUP(C151,Coefficients!$H$2:$J$26,VLOOKUP('Test Data'!J151,Coefficients!$A$3:$A$26,1)))*VLOOKUP('Test Data'!B151,Coefficients!$M$3:$N$6,2)*VLOOKUP('Test Data'!H151,Coefficients!$P$3:$Q$26,2),0)</f>
        <v>44</v>
      </c>
    </row>
    <row r="152" spans="1:11" x14ac:dyDescent="0.25">
      <c r="A152" s="33">
        <v>40569.5</v>
      </c>
      <c r="B152" s="31">
        <v>1</v>
      </c>
      <c r="C152" s="4">
        <v>3</v>
      </c>
      <c r="D152" s="4">
        <v>9.02</v>
      </c>
      <c r="E152" s="4">
        <v>9.85</v>
      </c>
      <c r="F152" s="4">
        <v>93</v>
      </c>
      <c r="G152" s="4">
        <v>22.002800000000001</v>
      </c>
      <c r="H152" s="4">
        <f t="shared" si="2"/>
        <v>12</v>
      </c>
      <c r="I152" s="4">
        <v>613</v>
      </c>
      <c r="J152" s="24">
        <v>1</v>
      </c>
      <c r="K152" s="26">
        <f>ROUND((VLOOKUP(J152,Coefficients!$A$3:$J$26,2)+VLOOKUP('Test Data'!J152,Coefficients!$A$3:$J$26,3)*'Test Data'!I152+VLOOKUP('Test Data'!J152,Coefficients!$A$3:$J$26,4)*'Test Data'!D152+VLOOKUP('Test Data'!J152,Coefficients!$A$3:$J$26,5)*'Test Data'!E152+VLOOKUP('Test Data'!J152,Coefficients!$A$3:$J$26,6)*'Test Data'!F152+VLOOKUP('Test Data'!J152,Coefficients!$A$3:$J$26,7)*'Test Data'!G152+HLOOKUP(C152,Coefficients!$H$2:$J$26,VLOOKUP('Test Data'!J152,Coefficients!$A$3:$A$26,1)))*VLOOKUP('Test Data'!B152,Coefficients!$M$3:$N$6,2)*VLOOKUP('Test Data'!H152,Coefficients!$P$3:$Q$26,2),0)</f>
        <v>56</v>
      </c>
    </row>
    <row r="153" spans="1:11" x14ac:dyDescent="0.25">
      <c r="A153" s="33">
        <v>40569.541666666664</v>
      </c>
      <c r="B153" s="31">
        <v>1</v>
      </c>
      <c r="C153" s="4">
        <v>3</v>
      </c>
      <c r="D153" s="4">
        <v>9.02</v>
      </c>
      <c r="E153" s="4">
        <v>9.85</v>
      </c>
      <c r="F153" s="4">
        <v>93</v>
      </c>
      <c r="G153" s="4">
        <v>22.002800000000001</v>
      </c>
      <c r="H153" s="4">
        <f t="shared" si="2"/>
        <v>13</v>
      </c>
      <c r="I153" s="4">
        <v>614</v>
      </c>
      <c r="J153" s="24">
        <v>1</v>
      </c>
      <c r="K153" s="26">
        <f>ROUND((VLOOKUP(J153,Coefficients!$A$3:$J$26,2)+VLOOKUP('Test Data'!J153,Coefficients!$A$3:$J$26,3)*'Test Data'!I153+VLOOKUP('Test Data'!J153,Coefficients!$A$3:$J$26,4)*'Test Data'!D153+VLOOKUP('Test Data'!J153,Coefficients!$A$3:$J$26,5)*'Test Data'!E153+VLOOKUP('Test Data'!J153,Coefficients!$A$3:$J$26,6)*'Test Data'!F153+VLOOKUP('Test Data'!J153,Coefficients!$A$3:$J$26,7)*'Test Data'!G153+HLOOKUP(C153,Coefficients!$H$2:$J$26,VLOOKUP('Test Data'!J153,Coefficients!$A$3:$A$26,1)))*VLOOKUP('Test Data'!B153,Coefficients!$M$3:$N$6,2)*VLOOKUP('Test Data'!H153,Coefficients!$P$3:$Q$26,2),0)</f>
        <v>61</v>
      </c>
    </row>
    <row r="154" spans="1:11" x14ac:dyDescent="0.25">
      <c r="A154" s="33">
        <v>40569.583333333336</v>
      </c>
      <c r="B154" s="31">
        <v>1</v>
      </c>
      <c r="C154" s="4">
        <v>3</v>
      </c>
      <c r="D154" s="4">
        <v>9.02</v>
      </c>
      <c r="E154" s="4">
        <v>9.85</v>
      </c>
      <c r="F154" s="4">
        <v>93</v>
      </c>
      <c r="G154" s="4">
        <v>23.999400000000001</v>
      </c>
      <c r="H154" s="4">
        <f t="shared" si="2"/>
        <v>14</v>
      </c>
      <c r="I154" s="4">
        <v>615</v>
      </c>
      <c r="J154" s="24">
        <v>1</v>
      </c>
      <c r="K154" s="26">
        <f>ROUND((VLOOKUP(J154,Coefficients!$A$3:$J$26,2)+VLOOKUP('Test Data'!J154,Coefficients!$A$3:$J$26,3)*'Test Data'!I154+VLOOKUP('Test Data'!J154,Coefficients!$A$3:$J$26,4)*'Test Data'!D154+VLOOKUP('Test Data'!J154,Coefficients!$A$3:$J$26,5)*'Test Data'!E154+VLOOKUP('Test Data'!J154,Coefficients!$A$3:$J$26,6)*'Test Data'!F154+VLOOKUP('Test Data'!J154,Coefficients!$A$3:$J$26,7)*'Test Data'!G154+HLOOKUP(C154,Coefficients!$H$2:$J$26,VLOOKUP('Test Data'!J154,Coefficients!$A$3:$A$26,1)))*VLOOKUP('Test Data'!B154,Coefficients!$M$3:$N$6,2)*VLOOKUP('Test Data'!H154,Coefficients!$P$3:$Q$26,2),0)</f>
        <v>51</v>
      </c>
    </row>
    <row r="155" spans="1:11" x14ac:dyDescent="0.25">
      <c r="A155" s="33">
        <v>40569.625</v>
      </c>
      <c r="B155" s="31">
        <v>1</v>
      </c>
      <c r="C155" s="4">
        <v>3</v>
      </c>
      <c r="D155" s="4">
        <v>9.02</v>
      </c>
      <c r="E155" s="4">
        <v>9.09</v>
      </c>
      <c r="F155" s="4">
        <v>93</v>
      </c>
      <c r="G155" s="4">
        <v>31.000900000000001</v>
      </c>
      <c r="H155" s="4">
        <f t="shared" si="2"/>
        <v>15</v>
      </c>
      <c r="I155" s="4">
        <v>616</v>
      </c>
      <c r="J155" s="24">
        <v>1</v>
      </c>
      <c r="K155" s="26">
        <f>ROUND((VLOOKUP(J155,Coefficients!$A$3:$J$26,2)+VLOOKUP('Test Data'!J155,Coefficients!$A$3:$J$26,3)*'Test Data'!I155+VLOOKUP('Test Data'!J155,Coefficients!$A$3:$J$26,4)*'Test Data'!D155+VLOOKUP('Test Data'!J155,Coefficients!$A$3:$J$26,5)*'Test Data'!E155+VLOOKUP('Test Data'!J155,Coefficients!$A$3:$J$26,6)*'Test Data'!F155+VLOOKUP('Test Data'!J155,Coefficients!$A$3:$J$26,7)*'Test Data'!G155+HLOOKUP(C155,Coefficients!$H$2:$J$26,VLOOKUP('Test Data'!J155,Coefficients!$A$3:$A$26,1)))*VLOOKUP('Test Data'!B155,Coefficients!$M$3:$N$6,2)*VLOOKUP('Test Data'!H155,Coefficients!$P$3:$Q$26,2),0)</f>
        <v>46</v>
      </c>
    </row>
    <row r="156" spans="1:11" x14ac:dyDescent="0.25">
      <c r="A156" s="33">
        <v>40569.666666666664</v>
      </c>
      <c r="B156" s="31">
        <v>1</v>
      </c>
      <c r="C156" s="4">
        <v>4</v>
      </c>
      <c r="D156" s="4">
        <v>9.02</v>
      </c>
      <c r="E156" s="4">
        <v>9.85</v>
      </c>
      <c r="F156" s="4">
        <v>93</v>
      </c>
      <c r="G156" s="4">
        <v>22.002800000000001</v>
      </c>
      <c r="H156" s="4">
        <f t="shared" si="2"/>
        <v>16</v>
      </c>
      <c r="I156" s="4">
        <v>617</v>
      </c>
      <c r="J156" s="24">
        <v>1</v>
      </c>
      <c r="K156" s="26">
        <f>ROUND((VLOOKUP(J156,Coefficients!$A$3:$J$26,2)+VLOOKUP('Test Data'!J156,Coefficients!$A$3:$J$26,3)*'Test Data'!I156+VLOOKUP('Test Data'!J156,Coefficients!$A$3:$J$26,4)*'Test Data'!D156+VLOOKUP('Test Data'!J156,Coefficients!$A$3:$J$26,5)*'Test Data'!E156+VLOOKUP('Test Data'!J156,Coefficients!$A$3:$J$26,6)*'Test Data'!F156+VLOOKUP('Test Data'!J156,Coefficients!$A$3:$J$26,7)*'Test Data'!G156+HLOOKUP(C156,Coefficients!$H$2:$J$26,VLOOKUP('Test Data'!J156,Coefficients!$A$3:$A$26,1)))*VLOOKUP('Test Data'!B156,Coefficients!$M$3:$N$6,2)*VLOOKUP('Test Data'!H156,Coefficients!$P$3:$Q$26,2),0)</f>
        <v>68</v>
      </c>
    </row>
    <row r="157" spans="1:11" x14ac:dyDescent="0.25">
      <c r="A157" s="33">
        <v>40569.708333333336</v>
      </c>
      <c r="B157" s="31">
        <v>1</v>
      </c>
      <c r="C157" s="4">
        <v>3</v>
      </c>
      <c r="D157" s="4">
        <v>8.1999999999999993</v>
      </c>
      <c r="E157" s="4">
        <v>9.09</v>
      </c>
      <c r="F157" s="4">
        <v>93</v>
      </c>
      <c r="G157" s="4">
        <v>23.999400000000001</v>
      </c>
      <c r="H157" s="4">
        <f t="shared" si="2"/>
        <v>17</v>
      </c>
      <c r="I157" s="4">
        <v>618</v>
      </c>
      <c r="J157" s="24">
        <v>1</v>
      </c>
      <c r="K157" s="26">
        <f>ROUND((VLOOKUP(J157,Coefficients!$A$3:$J$26,2)+VLOOKUP('Test Data'!J157,Coefficients!$A$3:$J$26,3)*'Test Data'!I157+VLOOKUP('Test Data'!J157,Coefficients!$A$3:$J$26,4)*'Test Data'!D157+VLOOKUP('Test Data'!J157,Coefficients!$A$3:$J$26,5)*'Test Data'!E157+VLOOKUP('Test Data'!J157,Coefficients!$A$3:$J$26,6)*'Test Data'!F157+VLOOKUP('Test Data'!J157,Coefficients!$A$3:$J$26,7)*'Test Data'!G157+HLOOKUP(C157,Coefficients!$H$2:$J$26,VLOOKUP('Test Data'!J157,Coefficients!$A$3:$A$26,1)))*VLOOKUP('Test Data'!B157,Coefficients!$M$3:$N$6,2)*VLOOKUP('Test Data'!H157,Coefficients!$P$3:$Q$26,2),0)</f>
        <v>82</v>
      </c>
    </row>
    <row r="158" spans="1:11" x14ac:dyDescent="0.25">
      <c r="A158" s="33">
        <v>40570.666666666664</v>
      </c>
      <c r="B158" s="31">
        <v>1</v>
      </c>
      <c r="C158" s="4">
        <v>1</v>
      </c>
      <c r="D158" s="4">
        <v>9.02</v>
      </c>
      <c r="E158" s="4">
        <v>11.365</v>
      </c>
      <c r="F158" s="4">
        <v>55</v>
      </c>
      <c r="G158" s="4">
        <v>12.997999999999999</v>
      </c>
      <c r="H158" s="4">
        <f t="shared" si="2"/>
        <v>16</v>
      </c>
      <c r="I158" s="4">
        <v>641</v>
      </c>
      <c r="J158" s="24">
        <v>1</v>
      </c>
      <c r="K158" s="26">
        <f>ROUND((VLOOKUP(J158,Coefficients!$A$3:$J$26,2)+VLOOKUP('Test Data'!J158,Coefficients!$A$3:$J$26,3)*'Test Data'!I158+VLOOKUP('Test Data'!J158,Coefficients!$A$3:$J$26,4)*'Test Data'!D158+VLOOKUP('Test Data'!J158,Coefficients!$A$3:$J$26,5)*'Test Data'!E158+VLOOKUP('Test Data'!J158,Coefficients!$A$3:$J$26,6)*'Test Data'!F158+VLOOKUP('Test Data'!J158,Coefficients!$A$3:$J$26,7)*'Test Data'!G158+HLOOKUP(C158,Coefficients!$H$2:$J$26,VLOOKUP('Test Data'!J158,Coefficients!$A$3:$A$26,1)))*VLOOKUP('Test Data'!B158,Coefficients!$M$3:$N$6,2)*VLOOKUP('Test Data'!H158,Coefficients!$P$3:$Q$26,2),0)</f>
        <v>125</v>
      </c>
    </row>
    <row r="159" spans="1:11" x14ac:dyDescent="0.25">
      <c r="A159" s="33">
        <v>40570.708333333336</v>
      </c>
      <c r="B159" s="31">
        <v>1</v>
      </c>
      <c r="C159" s="4">
        <v>1</v>
      </c>
      <c r="D159" s="4">
        <v>9.02</v>
      </c>
      <c r="E159" s="4">
        <v>12.12</v>
      </c>
      <c r="F159" s="4">
        <v>55</v>
      </c>
      <c r="G159" s="4">
        <v>7.0015000000000001</v>
      </c>
      <c r="H159" s="4">
        <f t="shared" si="2"/>
        <v>17</v>
      </c>
      <c r="I159" s="4">
        <v>642</v>
      </c>
      <c r="J159" s="24">
        <v>1</v>
      </c>
      <c r="K159" s="26">
        <f>ROUND((VLOOKUP(J159,Coefficients!$A$3:$J$26,2)+VLOOKUP('Test Data'!J159,Coefficients!$A$3:$J$26,3)*'Test Data'!I159+VLOOKUP('Test Data'!J159,Coefficients!$A$3:$J$26,4)*'Test Data'!D159+VLOOKUP('Test Data'!J159,Coefficients!$A$3:$J$26,5)*'Test Data'!E159+VLOOKUP('Test Data'!J159,Coefficients!$A$3:$J$26,6)*'Test Data'!F159+VLOOKUP('Test Data'!J159,Coefficients!$A$3:$J$26,7)*'Test Data'!G159+HLOOKUP(C159,Coefficients!$H$2:$J$26,VLOOKUP('Test Data'!J159,Coefficients!$A$3:$A$26,1)))*VLOOKUP('Test Data'!B159,Coefficients!$M$3:$N$6,2)*VLOOKUP('Test Data'!H159,Coefficients!$P$3:$Q$26,2),0)</f>
        <v>206</v>
      </c>
    </row>
    <row r="160" spans="1:11" x14ac:dyDescent="0.25">
      <c r="A160" s="33">
        <v>40570.75</v>
      </c>
      <c r="B160" s="31">
        <v>1</v>
      </c>
      <c r="C160" s="4">
        <v>1</v>
      </c>
      <c r="D160" s="4">
        <v>8.1999999999999993</v>
      </c>
      <c r="E160" s="4">
        <v>11.365</v>
      </c>
      <c r="F160" s="4">
        <v>69</v>
      </c>
      <c r="G160" s="4">
        <v>6.0031999999999996</v>
      </c>
      <c r="H160" s="4">
        <f t="shared" si="2"/>
        <v>18</v>
      </c>
      <c r="I160" s="4">
        <v>643</v>
      </c>
      <c r="J160" s="24">
        <v>1</v>
      </c>
      <c r="K160" s="26">
        <f>ROUND((VLOOKUP(J160,Coefficients!$A$3:$J$26,2)+VLOOKUP('Test Data'!J160,Coefficients!$A$3:$J$26,3)*'Test Data'!I160+VLOOKUP('Test Data'!J160,Coefficients!$A$3:$J$26,4)*'Test Data'!D160+VLOOKUP('Test Data'!J160,Coefficients!$A$3:$J$26,5)*'Test Data'!E160+VLOOKUP('Test Data'!J160,Coefficients!$A$3:$J$26,6)*'Test Data'!F160+VLOOKUP('Test Data'!J160,Coefficients!$A$3:$J$26,7)*'Test Data'!G160+HLOOKUP(C160,Coefficients!$H$2:$J$26,VLOOKUP('Test Data'!J160,Coefficients!$A$3:$A$26,1)))*VLOOKUP('Test Data'!B160,Coefficients!$M$3:$N$6,2)*VLOOKUP('Test Data'!H160,Coefficients!$P$3:$Q$26,2),0)</f>
        <v>140</v>
      </c>
    </row>
    <row r="161" spans="1:11" x14ac:dyDescent="0.25">
      <c r="A161" s="33">
        <v>40570.791666666664</v>
      </c>
      <c r="B161" s="31">
        <v>1</v>
      </c>
      <c r="C161" s="4">
        <v>1</v>
      </c>
      <c r="D161" s="4">
        <v>8.1999999999999993</v>
      </c>
      <c r="E161" s="4">
        <v>11.365</v>
      </c>
      <c r="F161" s="4">
        <v>69</v>
      </c>
      <c r="G161" s="4">
        <v>6.0031999999999996</v>
      </c>
      <c r="H161" s="4">
        <f t="shared" si="2"/>
        <v>19</v>
      </c>
      <c r="I161" s="4">
        <v>644</v>
      </c>
      <c r="J161" s="24">
        <v>1</v>
      </c>
      <c r="K161" s="26">
        <f>ROUND((VLOOKUP(J161,Coefficients!$A$3:$J$26,2)+VLOOKUP('Test Data'!J161,Coefficients!$A$3:$J$26,3)*'Test Data'!I161+VLOOKUP('Test Data'!J161,Coefficients!$A$3:$J$26,4)*'Test Data'!D161+VLOOKUP('Test Data'!J161,Coefficients!$A$3:$J$26,5)*'Test Data'!E161+VLOOKUP('Test Data'!J161,Coefficients!$A$3:$J$26,6)*'Test Data'!F161+VLOOKUP('Test Data'!J161,Coefficients!$A$3:$J$26,7)*'Test Data'!G161+HLOOKUP(C161,Coefficients!$H$2:$J$26,VLOOKUP('Test Data'!J161,Coefficients!$A$3:$A$26,1)))*VLOOKUP('Test Data'!B161,Coefficients!$M$3:$N$6,2)*VLOOKUP('Test Data'!H161,Coefficients!$P$3:$Q$26,2),0)</f>
        <v>98</v>
      </c>
    </row>
    <row r="162" spans="1:11" x14ac:dyDescent="0.25">
      <c r="A162" s="33">
        <v>40570.833333333336</v>
      </c>
      <c r="B162" s="31">
        <v>1</v>
      </c>
      <c r="C162" s="4">
        <v>1</v>
      </c>
      <c r="D162" s="4">
        <v>7.38</v>
      </c>
      <c r="E162" s="4">
        <v>10.605</v>
      </c>
      <c r="F162" s="4">
        <v>74</v>
      </c>
      <c r="G162" s="4">
        <v>6.0031999999999996</v>
      </c>
      <c r="H162" s="4">
        <f t="shared" si="2"/>
        <v>20</v>
      </c>
      <c r="I162" s="4">
        <v>645</v>
      </c>
      <c r="J162" s="24">
        <v>1</v>
      </c>
      <c r="K162" s="26">
        <f>ROUND((VLOOKUP(J162,Coefficients!$A$3:$J$26,2)+VLOOKUP('Test Data'!J162,Coefficients!$A$3:$J$26,3)*'Test Data'!I162+VLOOKUP('Test Data'!J162,Coefficients!$A$3:$J$26,4)*'Test Data'!D162+VLOOKUP('Test Data'!J162,Coefficients!$A$3:$J$26,5)*'Test Data'!E162+VLOOKUP('Test Data'!J162,Coefficients!$A$3:$J$26,6)*'Test Data'!F162+VLOOKUP('Test Data'!J162,Coefficients!$A$3:$J$26,7)*'Test Data'!G162+HLOOKUP(C162,Coefficients!$H$2:$J$26,VLOOKUP('Test Data'!J162,Coefficients!$A$3:$A$26,1)))*VLOOKUP('Test Data'!B162,Coefficients!$M$3:$N$6,2)*VLOOKUP('Test Data'!H162,Coefficients!$P$3:$Q$26,2),0)</f>
        <v>55</v>
      </c>
    </row>
    <row r="163" spans="1:11" x14ac:dyDescent="0.25">
      <c r="A163" s="33">
        <v>40570.875</v>
      </c>
      <c r="B163" s="31">
        <v>1</v>
      </c>
      <c r="C163" s="4">
        <v>1</v>
      </c>
      <c r="D163" s="4">
        <v>7.38</v>
      </c>
      <c r="E163" s="4">
        <v>10.605</v>
      </c>
      <c r="F163" s="4">
        <v>74</v>
      </c>
      <c r="G163" s="4">
        <v>6.0031999999999996</v>
      </c>
      <c r="H163" s="4">
        <f t="shared" si="2"/>
        <v>21</v>
      </c>
      <c r="I163" s="4">
        <v>646</v>
      </c>
      <c r="J163" s="24">
        <v>1</v>
      </c>
      <c r="K163" s="26">
        <f>ROUND((VLOOKUP(J163,Coefficients!$A$3:$J$26,2)+VLOOKUP('Test Data'!J163,Coefficients!$A$3:$J$26,3)*'Test Data'!I163+VLOOKUP('Test Data'!J163,Coefficients!$A$3:$J$26,4)*'Test Data'!D163+VLOOKUP('Test Data'!J163,Coefficients!$A$3:$J$26,5)*'Test Data'!E163+VLOOKUP('Test Data'!J163,Coefficients!$A$3:$J$26,6)*'Test Data'!F163+VLOOKUP('Test Data'!J163,Coefficients!$A$3:$J$26,7)*'Test Data'!G163+HLOOKUP(C163,Coefficients!$H$2:$J$26,VLOOKUP('Test Data'!J163,Coefficients!$A$3:$A$26,1)))*VLOOKUP('Test Data'!B163,Coefficients!$M$3:$N$6,2)*VLOOKUP('Test Data'!H163,Coefficients!$P$3:$Q$26,2),0)</f>
        <v>41</v>
      </c>
    </row>
    <row r="164" spans="1:11" x14ac:dyDescent="0.25">
      <c r="A164" s="33">
        <v>40570.916666666664</v>
      </c>
      <c r="B164" s="31">
        <v>1</v>
      </c>
      <c r="C164" s="4">
        <v>1</v>
      </c>
      <c r="D164" s="4">
        <v>7.38</v>
      </c>
      <c r="E164" s="4">
        <v>10.605</v>
      </c>
      <c r="F164" s="4">
        <v>74</v>
      </c>
      <c r="G164" s="4">
        <v>6.0031999999999996</v>
      </c>
      <c r="H164" s="4">
        <f t="shared" si="2"/>
        <v>22</v>
      </c>
      <c r="I164" s="4">
        <v>647</v>
      </c>
      <c r="J164" s="24">
        <v>1</v>
      </c>
      <c r="K164" s="26">
        <f>ROUND((VLOOKUP(J164,Coefficients!$A$3:$J$26,2)+VLOOKUP('Test Data'!J164,Coefficients!$A$3:$J$26,3)*'Test Data'!I164+VLOOKUP('Test Data'!J164,Coefficients!$A$3:$J$26,4)*'Test Data'!D164+VLOOKUP('Test Data'!J164,Coefficients!$A$3:$J$26,5)*'Test Data'!E164+VLOOKUP('Test Data'!J164,Coefficients!$A$3:$J$26,6)*'Test Data'!F164+VLOOKUP('Test Data'!J164,Coefficients!$A$3:$J$26,7)*'Test Data'!G164+HLOOKUP(C164,Coefficients!$H$2:$J$26,VLOOKUP('Test Data'!J164,Coefficients!$A$3:$A$26,1)))*VLOOKUP('Test Data'!B164,Coefficients!$M$3:$N$6,2)*VLOOKUP('Test Data'!H164,Coefficients!$P$3:$Q$26,2),0)</f>
        <v>31</v>
      </c>
    </row>
    <row r="165" spans="1:11" x14ac:dyDescent="0.25">
      <c r="A165" s="33">
        <v>40570.958333333336</v>
      </c>
      <c r="B165" s="31">
        <v>1</v>
      </c>
      <c r="C165" s="4">
        <v>1</v>
      </c>
      <c r="D165" s="4">
        <v>7.38</v>
      </c>
      <c r="E165" s="4">
        <v>9.85</v>
      </c>
      <c r="F165" s="4">
        <v>80</v>
      </c>
      <c r="G165" s="4">
        <v>11.0014</v>
      </c>
      <c r="H165" s="4">
        <f t="shared" si="2"/>
        <v>23</v>
      </c>
      <c r="I165" s="4">
        <v>648</v>
      </c>
      <c r="J165" s="24">
        <v>1</v>
      </c>
      <c r="K165" s="26">
        <f>ROUND((VLOOKUP(J165,Coefficients!$A$3:$J$26,2)+VLOOKUP('Test Data'!J165,Coefficients!$A$3:$J$26,3)*'Test Data'!I165+VLOOKUP('Test Data'!J165,Coefficients!$A$3:$J$26,4)*'Test Data'!D165+VLOOKUP('Test Data'!J165,Coefficients!$A$3:$J$26,5)*'Test Data'!E165+VLOOKUP('Test Data'!J165,Coefficients!$A$3:$J$26,6)*'Test Data'!F165+VLOOKUP('Test Data'!J165,Coefficients!$A$3:$J$26,7)*'Test Data'!G165+HLOOKUP(C165,Coefficients!$H$2:$J$26,VLOOKUP('Test Data'!J165,Coefficients!$A$3:$A$26,1)))*VLOOKUP('Test Data'!B165,Coefficients!$M$3:$N$6,2)*VLOOKUP('Test Data'!H165,Coefficients!$P$3:$Q$26,2),0)</f>
        <v>17</v>
      </c>
    </row>
    <row r="166" spans="1:11" x14ac:dyDescent="0.25">
      <c r="A166" s="33">
        <v>40571</v>
      </c>
      <c r="B166" s="31">
        <v>1</v>
      </c>
      <c r="C166" s="4">
        <v>2</v>
      </c>
      <c r="D166" s="4">
        <v>8.1999999999999993</v>
      </c>
      <c r="E166" s="4">
        <v>10.605</v>
      </c>
      <c r="F166" s="4">
        <v>75</v>
      </c>
      <c r="G166" s="4">
        <v>8.9981000000000009</v>
      </c>
      <c r="H166" s="4">
        <f t="shared" si="2"/>
        <v>0</v>
      </c>
      <c r="I166" s="4">
        <v>649</v>
      </c>
      <c r="J166" s="24">
        <v>1</v>
      </c>
      <c r="K166" s="26">
        <f>ROUND((VLOOKUP(J166,Coefficients!$A$3:$J$26,2)+VLOOKUP('Test Data'!J166,Coefficients!$A$3:$J$26,3)*'Test Data'!I166+VLOOKUP('Test Data'!J166,Coefficients!$A$3:$J$26,4)*'Test Data'!D166+VLOOKUP('Test Data'!J166,Coefficients!$A$3:$J$26,5)*'Test Data'!E166+VLOOKUP('Test Data'!J166,Coefficients!$A$3:$J$26,6)*'Test Data'!F166+VLOOKUP('Test Data'!J166,Coefficients!$A$3:$J$26,7)*'Test Data'!G166+HLOOKUP(C166,Coefficients!$H$2:$J$26,VLOOKUP('Test Data'!J166,Coefficients!$A$3:$A$26,1)))*VLOOKUP('Test Data'!B166,Coefficients!$M$3:$N$6,2)*VLOOKUP('Test Data'!H166,Coefficients!$P$3:$Q$26,2),0)</f>
        <v>17</v>
      </c>
    </row>
    <row r="167" spans="1:11" x14ac:dyDescent="0.25">
      <c r="A167" s="33">
        <v>40571.041666666664</v>
      </c>
      <c r="B167" s="31">
        <v>1</v>
      </c>
      <c r="C167" s="4">
        <v>2</v>
      </c>
      <c r="D167" s="4">
        <v>8.1999999999999993</v>
      </c>
      <c r="E167" s="4">
        <v>10.605</v>
      </c>
      <c r="F167" s="4">
        <v>75</v>
      </c>
      <c r="G167" s="4">
        <v>8.9981000000000009</v>
      </c>
      <c r="H167" s="4">
        <f t="shared" si="2"/>
        <v>1</v>
      </c>
      <c r="I167" s="4">
        <v>650</v>
      </c>
      <c r="J167" s="24">
        <v>1</v>
      </c>
      <c r="K167" s="26">
        <f>ROUND((VLOOKUP(J167,Coefficients!$A$3:$J$26,2)+VLOOKUP('Test Data'!J167,Coefficients!$A$3:$J$26,3)*'Test Data'!I167+VLOOKUP('Test Data'!J167,Coefficients!$A$3:$J$26,4)*'Test Data'!D167+VLOOKUP('Test Data'!J167,Coefficients!$A$3:$J$26,5)*'Test Data'!E167+VLOOKUP('Test Data'!J167,Coefficients!$A$3:$J$26,6)*'Test Data'!F167+VLOOKUP('Test Data'!J167,Coefficients!$A$3:$J$26,7)*'Test Data'!G167+HLOOKUP(C167,Coefficients!$H$2:$J$26,VLOOKUP('Test Data'!J167,Coefficients!$A$3:$A$26,1)))*VLOOKUP('Test Data'!B167,Coefficients!$M$3:$N$6,2)*VLOOKUP('Test Data'!H167,Coefficients!$P$3:$Q$26,2),0)</f>
        <v>12</v>
      </c>
    </row>
    <row r="168" spans="1:11" x14ac:dyDescent="0.25">
      <c r="A168" s="33">
        <v>40571.083333333336</v>
      </c>
      <c r="B168" s="31">
        <v>1</v>
      </c>
      <c r="C168" s="4">
        <v>2</v>
      </c>
      <c r="D168" s="4">
        <v>8.1999999999999993</v>
      </c>
      <c r="E168" s="4">
        <v>10.605</v>
      </c>
      <c r="F168" s="4">
        <v>75</v>
      </c>
      <c r="G168" s="4">
        <v>11.0014</v>
      </c>
      <c r="H168" s="4">
        <f t="shared" si="2"/>
        <v>2</v>
      </c>
      <c r="I168" s="4">
        <v>651</v>
      </c>
      <c r="J168" s="24">
        <v>1</v>
      </c>
      <c r="K168" s="26">
        <f>ROUND((VLOOKUP(J168,Coefficients!$A$3:$J$26,2)+VLOOKUP('Test Data'!J168,Coefficients!$A$3:$J$26,3)*'Test Data'!I168+VLOOKUP('Test Data'!J168,Coefficients!$A$3:$J$26,4)*'Test Data'!D168+VLOOKUP('Test Data'!J168,Coefficients!$A$3:$J$26,5)*'Test Data'!E168+VLOOKUP('Test Data'!J168,Coefficients!$A$3:$J$26,6)*'Test Data'!F168+VLOOKUP('Test Data'!J168,Coefficients!$A$3:$J$26,7)*'Test Data'!G168+HLOOKUP(C168,Coefficients!$H$2:$J$26,VLOOKUP('Test Data'!J168,Coefficients!$A$3:$A$26,1)))*VLOOKUP('Test Data'!B168,Coefficients!$M$3:$N$6,2)*VLOOKUP('Test Data'!H168,Coefficients!$P$3:$Q$26,2),0)</f>
        <v>8</v>
      </c>
    </row>
    <row r="169" spans="1:11" x14ac:dyDescent="0.25">
      <c r="A169" s="33">
        <v>40571.125</v>
      </c>
      <c r="B169" s="31">
        <v>1</v>
      </c>
      <c r="C169" s="4">
        <v>2</v>
      </c>
      <c r="D169" s="4">
        <v>8.1999999999999993</v>
      </c>
      <c r="E169" s="4">
        <v>11.365</v>
      </c>
      <c r="F169" s="4">
        <v>75</v>
      </c>
      <c r="G169" s="4">
        <v>7.0015000000000001</v>
      </c>
      <c r="H169" s="4">
        <f t="shared" si="2"/>
        <v>3</v>
      </c>
      <c r="I169" s="4">
        <v>652</v>
      </c>
      <c r="J169" s="24">
        <v>1</v>
      </c>
      <c r="K169" s="26">
        <f>ROUND((VLOOKUP(J169,Coefficients!$A$3:$J$26,2)+VLOOKUP('Test Data'!J169,Coefficients!$A$3:$J$26,3)*'Test Data'!I169+VLOOKUP('Test Data'!J169,Coefficients!$A$3:$J$26,4)*'Test Data'!D169+VLOOKUP('Test Data'!J169,Coefficients!$A$3:$J$26,5)*'Test Data'!E169+VLOOKUP('Test Data'!J169,Coefficients!$A$3:$J$26,6)*'Test Data'!F169+VLOOKUP('Test Data'!J169,Coefficients!$A$3:$J$26,7)*'Test Data'!G169+HLOOKUP(C169,Coefficients!$H$2:$J$26,VLOOKUP('Test Data'!J169,Coefficients!$A$3:$A$26,1)))*VLOOKUP('Test Data'!B169,Coefficients!$M$3:$N$6,2)*VLOOKUP('Test Data'!H169,Coefficients!$P$3:$Q$26,2),0)</f>
        <v>7</v>
      </c>
    </row>
    <row r="170" spans="1:11" x14ac:dyDescent="0.25">
      <c r="A170" s="33">
        <v>40571.208333333336</v>
      </c>
      <c r="B170" s="31">
        <v>1</v>
      </c>
      <c r="C170" s="4">
        <v>2</v>
      </c>
      <c r="D170" s="4">
        <v>7.38</v>
      </c>
      <c r="E170" s="4">
        <v>10.605</v>
      </c>
      <c r="F170" s="4">
        <v>80</v>
      </c>
      <c r="G170" s="4">
        <v>7.0015000000000001</v>
      </c>
      <c r="H170" s="4">
        <f t="shared" si="2"/>
        <v>5</v>
      </c>
      <c r="I170" s="4">
        <v>654</v>
      </c>
      <c r="J170" s="24">
        <v>1</v>
      </c>
      <c r="K170" s="26">
        <f>ROUND((VLOOKUP(J170,Coefficients!$A$3:$J$26,2)+VLOOKUP('Test Data'!J170,Coefficients!$A$3:$J$26,3)*'Test Data'!I170+VLOOKUP('Test Data'!J170,Coefficients!$A$3:$J$26,4)*'Test Data'!D170+VLOOKUP('Test Data'!J170,Coefficients!$A$3:$J$26,5)*'Test Data'!E170+VLOOKUP('Test Data'!J170,Coefficients!$A$3:$J$26,6)*'Test Data'!F170+VLOOKUP('Test Data'!J170,Coefficients!$A$3:$J$26,7)*'Test Data'!G170+HLOOKUP(C170,Coefficients!$H$2:$J$26,VLOOKUP('Test Data'!J170,Coefficients!$A$3:$A$26,1)))*VLOOKUP('Test Data'!B170,Coefficients!$M$3:$N$6,2)*VLOOKUP('Test Data'!H170,Coefficients!$P$3:$Q$26,2),0)</f>
        <v>3</v>
      </c>
    </row>
    <row r="171" spans="1:11" x14ac:dyDescent="0.25">
      <c r="A171" s="33">
        <v>40571.25</v>
      </c>
      <c r="B171" s="31">
        <v>1</v>
      </c>
      <c r="C171" s="4">
        <v>2</v>
      </c>
      <c r="D171" s="4">
        <v>7.38</v>
      </c>
      <c r="E171" s="4">
        <v>9.85</v>
      </c>
      <c r="F171" s="4">
        <v>80</v>
      </c>
      <c r="G171" s="4">
        <v>8.9981000000000009</v>
      </c>
      <c r="H171" s="4">
        <f t="shared" si="2"/>
        <v>6</v>
      </c>
      <c r="I171" s="4">
        <v>655</v>
      </c>
      <c r="J171" s="24">
        <v>1</v>
      </c>
      <c r="K171" s="26">
        <f>ROUND((VLOOKUP(J171,Coefficients!$A$3:$J$26,2)+VLOOKUP('Test Data'!J171,Coefficients!$A$3:$J$26,3)*'Test Data'!I171+VLOOKUP('Test Data'!J171,Coefficients!$A$3:$J$26,4)*'Test Data'!D171+VLOOKUP('Test Data'!J171,Coefficients!$A$3:$J$26,5)*'Test Data'!E171+VLOOKUP('Test Data'!J171,Coefficients!$A$3:$J$26,6)*'Test Data'!F171+VLOOKUP('Test Data'!J171,Coefficients!$A$3:$J$26,7)*'Test Data'!G171+HLOOKUP(C171,Coefficients!$H$2:$J$26,VLOOKUP('Test Data'!J171,Coefficients!$A$3:$A$26,1)))*VLOOKUP('Test Data'!B171,Coefficients!$M$3:$N$6,2)*VLOOKUP('Test Data'!H171,Coefficients!$P$3:$Q$26,2),0)</f>
        <v>18</v>
      </c>
    </row>
    <row r="172" spans="1:11" x14ac:dyDescent="0.25">
      <c r="A172" s="33">
        <v>40571.291666666664</v>
      </c>
      <c r="B172" s="31">
        <v>1</v>
      </c>
      <c r="C172" s="4">
        <v>2</v>
      </c>
      <c r="D172" s="4">
        <v>6.56</v>
      </c>
      <c r="E172" s="4">
        <v>9.85</v>
      </c>
      <c r="F172" s="4">
        <v>86</v>
      </c>
      <c r="G172" s="4">
        <v>6.0031999999999996</v>
      </c>
      <c r="H172" s="4">
        <f t="shared" si="2"/>
        <v>7</v>
      </c>
      <c r="I172" s="4">
        <v>656</v>
      </c>
      <c r="J172" s="24">
        <v>1</v>
      </c>
      <c r="K172" s="26">
        <f>ROUND((VLOOKUP(J172,Coefficients!$A$3:$J$26,2)+VLOOKUP('Test Data'!J172,Coefficients!$A$3:$J$26,3)*'Test Data'!I172+VLOOKUP('Test Data'!J172,Coefficients!$A$3:$J$26,4)*'Test Data'!D172+VLOOKUP('Test Data'!J172,Coefficients!$A$3:$J$26,5)*'Test Data'!E172+VLOOKUP('Test Data'!J172,Coefficients!$A$3:$J$26,6)*'Test Data'!F172+VLOOKUP('Test Data'!J172,Coefficients!$A$3:$J$26,7)*'Test Data'!G172+HLOOKUP(C172,Coefficients!$H$2:$J$26,VLOOKUP('Test Data'!J172,Coefficients!$A$3:$A$26,1)))*VLOOKUP('Test Data'!B172,Coefficients!$M$3:$N$6,2)*VLOOKUP('Test Data'!H172,Coefficients!$P$3:$Q$26,2),0)</f>
        <v>38</v>
      </c>
    </row>
    <row r="173" spans="1:11" x14ac:dyDescent="0.25">
      <c r="A173" s="33">
        <v>40571.333333333336</v>
      </c>
      <c r="B173" s="31">
        <v>1</v>
      </c>
      <c r="C173" s="4">
        <v>2</v>
      </c>
      <c r="D173" s="4">
        <v>6.56</v>
      </c>
      <c r="E173" s="4">
        <v>9.85</v>
      </c>
      <c r="F173" s="4">
        <v>86</v>
      </c>
      <c r="G173" s="4">
        <v>6.0031999999999996</v>
      </c>
      <c r="H173" s="4">
        <f t="shared" si="2"/>
        <v>8</v>
      </c>
      <c r="I173" s="4">
        <v>657</v>
      </c>
      <c r="J173" s="24">
        <v>1</v>
      </c>
      <c r="K173" s="26">
        <f>ROUND((VLOOKUP(J173,Coefficients!$A$3:$J$26,2)+VLOOKUP('Test Data'!J173,Coefficients!$A$3:$J$26,3)*'Test Data'!I173+VLOOKUP('Test Data'!J173,Coefficients!$A$3:$J$26,4)*'Test Data'!D173+VLOOKUP('Test Data'!J173,Coefficients!$A$3:$J$26,5)*'Test Data'!E173+VLOOKUP('Test Data'!J173,Coefficients!$A$3:$J$26,6)*'Test Data'!F173+VLOOKUP('Test Data'!J173,Coefficients!$A$3:$J$26,7)*'Test Data'!G173+HLOOKUP(C173,Coefficients!$H$2:$J$26,VLOOKUP('Test Data'!J173,Coefficients!$A$3:$A$26,1)))*VLOOKUP('Test Data'!B173,Coefficients!$M$3:$N$6,2)*VLOOKUP('Test Data'!H173,Coefficients!$P$3:$Q$26,2),0)</f>
        <v>87</v>
      </c>
    </row>
    <row r="174" spans="1:11" x14ac:dyDescent="0.25">
      <c r="A174" s="33">
        <v>40571.375</v>
      </c>
      <c r="B174" s="31">
        <v>1</v>
      </c>
      <c r="C174" s="4">
        <v>3</v>
      </c>
      <c r="D174" s="4">
        <v>7.38</v>
      </c>
      <c r="E174" s="4">
        <v>10.605</v>
      </c>
      <c r="F174" s="4">
        <v>86</v>
      </c>
      <c r="G174" s="4">
        <v>6.0031999999999996</v>
      </c>
      <c r="H174" s="4">
        <f t="shared" si="2"/>
        <v>9</v>
      </c>
      <c r="I174" s="4">
        <v>658</v>
      </c>
      <c r="J174" s="24">
        <v>1</v>
      </c>
      <c r="K174" s="26">
        <f>ROUND((VLOOKUP(J174,Coefficients!$A$3:$J$26,2)+VLOOKUP('Test Data'!J174,Coefficients!$A$3:$J$26,3)*'Test Data'!I174+VLOOKUP('Test Data'!J174,Coefficients!$A$3:$J$26,4)*'Test Data'!D174+VLOOKUP('Test Data'!J174,Coefficients!$A$3:$J$26,5)*'Test Data'!E174+VLOOKUP('Test Data'!J174,Coefficients!$A$3:$J$26,6)*'Test Data'!F174+VLOOKUP('Test Data'!J174,Coefficients!$A$3:$J$26,7)*'Test Data'!G174+HLOOKUP(C174,Coefficients!$H$2:$J$26,VLOOKUP('Test Data'!J174,Coefficients!$A$3:$A$26,1)))*VLOOKUP('Test Data'!B174,Coefficients!$M$3:$N$6,2)*VLOOKUP('Test Data'!H174,Coefficients!$P$3:$Q$26,2),0)</f>
        <v>68</v>
      </c>
    </row>
    <row r="175" spans="1:11" x14ac:dyDescent="0.25">
      <c r="A175" s="33">
        <v>40571.416666666664</v>
      </c>
      <c r="B175" s="31">
        <v>1</v>
      </c>
      <c r="C175" s="4">
        <v>3</v>
      </c>
      <c r="D175" s="4">
        <v>7.38</v>
      </c>
      <c r="E175" s="4">
        <v>10.605</v>
      </c>
      <c r="F175" s="4">
        <v>86</v>
      </c>
      <c r="G175" s="4">
        <v>7.0015000000000001</v>
      </c>
      <c r="H175" s="4">
        <f t="shared" si="2"/>
        <v>10</v>
      </c>
      <c r="I175" s="4">
        <v>659</v>
      </c>
      <c r="J175" s="24">
        <v>1</v>
      </c>
      <c r="K175" s="26">
        <f>ROUND((VLOOKUP(J175,Coefficients!$A$3:$J$26,2)+VLOOKUP('Test Data'!J175,Coefficients!$A$3:$J$26,3)*'Test Data'!I175+VLOOKUP('Test Data'!J175,Coefficients!$A$3:$J$26,4)*'Test Data'!D175+VLOOKUP('Test Data'!J175,Coefficients!$A$3:$J$26,5)*'Test Data'!E175+VLOOKUP('Test Data'!J175,Coefficients!$A$3:$J$26,6)*'Test Data'!F175+VLOOKUP('Test Data'!J175,Coefficients!$A$3:$J$26,7)*'Test Data'!G175+HLOOKUP(C175,Coefficients!$H$2:$J$26,VLOOKUP('Test Data'!J175,Coefficients!$A$3:$A$26,1)))*VLOOKUP('Test Data'!B175,Coefficients!$M$3:$N$6,2)*VLOOKUP('Test Data'!H175,Coefficients!$P$3:$Q$26,2),0)</f>
        <v>42</v>
      </c>
    </row>
    <row r="176" spans="1:11" x14ac:dyDescent="0.25">
      <c r="A176" s="33">
        <v>40571.458333333336</v>
      </c>
      <c r="B176" s="31">
        <v>1</v>
      </c>
      <c r="C176" s="4">
        <v>3</v>
      </c>
      <c r="D176" s="4">
        <v>7.38</v>
      </c>
      <c r="E176" s="4">
        <v>10.605</v>
      </c>
      <c r="F176" s="4">
        <v>93</v>
      </c>
      <c r="G176" s="4">
        <v>7.0015000000000001</v>
      </c>
      <c r="H176" s="4">
        <f t="shared" si="2"/>
        <v>11</v>
      </c>
      <c r="I176" s="4">
        <v>660</v>
      </c>
      <c r="J176" s="24">
        <v>1</v>
      </c>
      <c r="K176" s="26">
        <f>ROUND((VLOOKUP(J176,Coefficients!$A$3:$J$26,2)+VLOOKUP('Test Data'!J176,Coefficients!$A$3:$J$26,3)*'Test Data'!I176+VLOOKUP('Test Data'!J176,Coefficients!$A$3:$J$26,4)*'Test Data'!D176+VLOOKUP('Test Data'!J176,Coefficients!$A$3:$J$26,5)*'Test Data'!E176+VLOOKUP('Test Data'!J176,Coefficients!$A$3:$J$26,6)*'Test Data'!F176+VLOOKUP('Test Data'!J176,Coefficients!$A$3:$J$26,7)*'Test Data'!G176+HLOOKUP(C176,Coefficients!$H$2:$J$26,VLOOKUP('Test Data'!J176,Coefficients!$A$3:$A$26,1)))*VLOOKUP('Test Data'!B176,Coefficients!$M$3:$N$6,2)*VLOOKUP('Test Data'!H176,Coefficients!$P$3:$Q$26,2),0)</f>
        <v>40</v>
      </c>
    </row>
    <row r="177" spans="1:11" x14ac:dyDescent="0.25">
      <c r="A177" s="33">
        <v>40571.5</v>
      </c>
      <c r="B177" s="31">
        <v>1</v>
      </c>
      <c r="C177" s="4">
        <v>3</v>
      </c>
      <c r="D177" s="4">
        <v>7.38</v>
      </c>
      <c r="E177" s="4">
        <v>10.605</v>
      </c>
      <c r="F177" s="4">
        <v>93</v>
      </c>
      <c r="G177" s="4">
        <v>7.0015000000000001</v>
      </c>
      <c r="H177" s="4">
        <f t="shared" si="2"/>
        <v>12</v>
      </c>
      <c r="I177" s="4">
        <v>661</v>
      </c>
      <c r="J177" s="24">
        <v>1</v>
      </c>
      <c r="K177" s="26">
        <f>ROUND((VLOOKUP(J177,Coefficients!$A$3:$J$26,2)+VLOOKUP('Test Data'!J177,Coefficients!$A$3:$J$26,3)*'Test Data'!I177+VLOOKUP('Test Data'!J177,Coefficients!$A$3:$J$26,4)*'Test Data'!D177+VLOOKUP('Test Data'!J177,Coefficients!$A$3:$J$26,5)*'Test Data'!E177+VLOOKUP('Test Data'!J177,Coefficients!$A$3:$J$26,6)*'Test Data'!F177+VLOOKUP('Test Data'!J177,Coefficients!$A$3:$J$26,7)*'Test Data'!G177+HLOOKUP(C177,Coefficients!$H$2:$J$26,VLOOKUP('Test Data'!J177,Coefficients!$A$3:$A$26,1)))*VLOOKUP('Test Data'!B177,Coefficients!$M$3:$N$6,2)*VLOOKUP('Test Data'!H177,Coefficients!$P$3:$Q$26,2),0)</f>
        <v>51</v>
      </c>
    </row>
    <row r="178" spans="1:11" x14ac:dyDescent="0.25">
      <c r="A178" s="33">
        <v>40571.541666666664</v>
      </c>
      <c r="B178" s="31">
        <v>1</v>
      </c>
      <c r="C178" s="4">
        <v>3</v>
      </c>
      <c r="D178" s="4">
        <v>7.38</v>
      </c>
      <c r="E178" s="4">
        <v>10.605</v>
      </c>
      <c r="F178" s="4">
        <v>93</v>
      </c>
      <c r="G178" s="4">
        <v>7.0015000000000001</v>
      </c>
      <c r="H178" s="4">
        <f t="shared" si="2"/>
        <v>13</v>
      </c>
      <c r="I178" s="4">
        <v>662</v>
      </c>
      <c r="J178" s="24">
        <v>1</v>
      </c>
      <c r="K178" s="26">
        <f>ROUND((VLOOKUP(J178,Coefficients!$A$3:$J$26,2)+VLOOKUP('Test Data'!J178,Coefficients!$A$3:$J$26,3)*'Test Data'!I178+VLOOKUP('Test Data'!J178,Coefficients!$A$3:$J$26,4)*'Test Data'!D178+VLOOKUP('Test Data'!J178,Coefficients!$A$3:$J$26,5)*'Test Data'!E178+VLOOKUP('Test Data'!J178,Coefficients!$A$3:$J$26,6)*'Test Data'!F178+VLOOKUP('Test Data'!J178,Coefficients!$A$3:$J$26,7)*'Test Data'!G178+HLOOKUP(C178,Coefficients!$H$2:$J$26,VLOOKUP('Test Data'!J178,Coefficients!$A$3:$A$26,1)))*VLOOKUP('Test Data'!B178,Coefficients!$M$3:$N$6,2)*VLOOKUP('Test Data'!H178,Coefficients!$P$3:$Q$26,2),0)</f>
        <v>55</v>
      </c>
    </row>
    <row r="179" spans="1:11" x14ac:dyDescent="0.25">
      <c r="A179" s="33">
        <v>40571.583333333336</v>
      </c>
      <c r="B179" s="31">
        <v>1</v>
      </c>
      <c r="C179" s="4">
        <v>3</v>
      </c>
      <c r="D179" s="4">
        <v>9.02</v>
      </c>
      <c r="E179" s="4">
        <v>13.635</v>
      </c>
      <c r="F179" s="4">
        <v>80</v>
      </c>
      <c r="G179" s="4">
        <v>0</v>
      </c>
      <c r="H179" s="4">
        <f t="shared" si="2"/>
        <v>14</v>
      </c>
      <c r="I179" s="4">
        <v>663</v>
      </c>
      <c r="J179" s="24">
        <v>1</v>
      </c>
      <c r="K179" s="26">
        <f>ROUND((VLOOKUP(J179,Coefficients!$A$3:$J$26,2)+VLOOKUP('Test Data'!J179,Coefficients!$A$3:$J$26,3)*'Test Data'!I179+VLOOKUP('Test Data'!J179,Coefficients!$A$3:$J$26,4)*'Test Data'!D179+VLOOKUP('Test Data'!J179,Coefficients!$A$3:$J$26,5)*'Test Data'!E179+VLOOKUP('Test Data'!J179,Coefficients!$A$3:$J$26,6)*'Test Data'!F179+VLOOKUP('Test Data'!J179,Coefficients!$A$3:$J$26,7)*'Test Data'!G179+HLOOKUP(C179,Coefficients!$H$2:$J$26,VLOOKUP('Test Data'!J179,Coefficients!$A$3:$A$26,1)))*VLOOKUP('Test Data'!B179,Coefficients!$M$3:$N$6,2)*VLOOKUP('Test Data'!H179,Coefficients!$P$3:$Q$26,2),0)</f>
        <v>80</v>
      </c>
    </row>
    <row r="180" spans="1:11" x14ac:dyDescent="0.25">
      <c r="A180" s="33">
        <v>40571.625</v>
      </c>
      <c r="B180" s="31">
        <v>1</v>
      </c>
      <c r="C180" s="4">
        <v>2</v>
      </c>
      <c r="D180" s="4">
        <v>8.1999999999999993</v>
      </c>
      <c r="E180" s="4">
        <v>12.88</v>
      </c>
      <c r="F180" s="4">
        <v>86</v>
      </c>
      <c r="G180" s="4">
        <v>0</v>
      </c>
      <c r="H180" s="4">
        <f t="shared" si="2"/>
        <v>15</v>
      </c>
      <c r="I180" s="4">
        <v>664</v>
      </c>
      <c r="J180" s="24">
        <v>1</v>
      </c>
      <c r="K180" s="26">
        <f>ROUND((VLOOKUP(J180,Coefficients!$A$3:$J$26,2)+VLOOKUP('Test Data'!J180,Coefficients!$A$3:$J$26,3)*'Test Data'!I180+VLOOKUP('Test Data'!J180,Coefficients!$A$3:$J$26,4)*'Test Data'!D180+VLOOKUP('Test Data'!J180,Coefficients!$A$3:$J$26,5)*'Test Data'!E180+VLOOKUP('Test Data'!J180,Coefficients!$A$3:$J$26,6)*'Test Data'!F180+VLOOKUP('Test Data'!J180,Coefficients!$A$3:$J$26,7)*'Test Data'!G180+HLOOKUP(C180,Coefficients!$H$2:$J$26,VLOOKUP('Test Data'!J180,Coefficients!$A$3:$A$26,1)))*VLOOKUP('Test Data'!B180,Coefficients!$M$3:$N$6,2)*VLOOKUP('Test Data'!H180,Coefficients!$P$3:$Q$26,2),0)</f>
        <v>67</v>
      </c>
    </row>
    <row r="181" spans="1:11" x14ac:dyDescent="0.25">
      <c r="A181" s="33">
        <v>40571.666666666664</v>
      </c>
      <c r="B181" s="31">
        <v>1</v>
      </c>
      <c r="C181" s="4">
        <v>1</v>
      </c>
      <c r="D181" s="4">
        <v>9.02</v>
      </c>
      <c r="E181" s="4">
        <v>13.635</v>
      </c>
      <c r="F181" s="4">
        <v>80</v>
      </c>
      <c r="G181" s="4">
        <v>0</v>
      </c>
      <c r="H181" s="4">
        <f t="shared" si="2"/>
        <v>16</v>
      </c>
      <c r="I181" s="4">
        <v>665</v>
      </c>
      <c r="J181" s="24">
        <v>1</v>
      </c>
      <c r="K181" s="26">
        <f>ROUND((VLOOKUP(J181,Coefficients!$A$3:$J$26,2)+VLOOKUP('Test Data'!J181,Coefficients!$A$3:$J$26,3)*'Test Data'!I181+VLOOKUP('Test Data'!J181,Coefficients!$A$3:$J$26,4)*'Test Data'!D181+VLOOKUP('Test Data'!J181,Coefficients!$A$3:$J$26,5)*'Test Data'!E181+VLOOKUP('Test Data'!J181,Coefficients!$A$3:$J$26,6)*'Test Data'!F181+VLOOKUP('Test Data'!J181,Coefficients!$A$3:$J$26,7)*'Test Data'!G181+HLOOKUP(C181,Coefficients!$H$2:$J$26,VLOOKUP('Test Data'!J181,Coefficients!$A$3:$A$26,1)))*VLOOKUP('Test Data'!B181,Coefficients!$M$3:$N$6,2)*VLOOKUP('Test Data'!H181,Coefficients!$P$3:$Q$26,2),0)</f>
        <v>95</v>
      </c>
    </row>
    <row r="182" spans="1:11" x14ac:dyDescent="0.25">
      <c r="A182" s="33">
        <v>40571.708333333336</v>
      </c>
      <c r="B182" s="31">
        <v>1</v>
      </c>
      <c r="C182" s="4">
        <v>1</v>
      </c>
      <c r="D182" s="4">
        <v>9.84</v>
      </c>
      <c r="E182" s="4">
        <v>12.12</v>
      </c>
      <c r="F182" s="4">
        <v>75</v>
      </c>
      <c r="G182" s="4">
        <v>8.9981000000000009</v>
      </c>
      <c r="H182" s="4">
        <f t="shared" si="2"/>
        <v>17</v>
      </c>
      <c r="I182" s="4">
        <v>666</v>
      </c>
      <c r="J182" s="24">
        <v>1</v>
      </c>
      <c r="K182" s="26">
        <f>ROUND((VLOOKUP(J182,Coefficients!$A$3:$J$26,2)+VLOOKUP('Test Data'!J182,Coefficients!$A$3:$J$26,3)*'Test Data'!I182+VLOOKUP('Test Data'!J182,Coefficients!$A$3:$J$26,4)*'Test Data'!D182+VLOOKUP('Test Data'!J182,Coefficients!$A$3:$J$26,5)*'Test Data'!E182+VLOOKUP('Test Data'!J182,Coefficients!$A$3:$J$26,6)*'Test Data'!F182+VLOOKUP('Test Data'!J182,Coefficients!$A$3:$J$26,7)*'Test Data'!G182+HLOOKUP(C182,Coefficients!$H$2:$J$26,VLOOKUP('Test Data'!J182,Coefficients!$A$3:$A$26,1)))*VLOOKUP('Test Data'!B182,Coefficients!$M$3:$N$6,2)*VLOOKUP('Test Data'!H182,Coefficients!$P$3:$Q$26,2),0)</f>
        <v>187</v>
      </c>
    </row>
    <row r="183" spans="1:11" x14ac:dyDescent="0.25">
      <c r="A183" s="33">
        <v>40571.75</v>
      </c>
      <c r="B183" s="31">
        <v>1</v>
      </c>
      <c r="C183" s="4">
        <v>1</v>
      </c>
      <c r="D183" s="4">
        <v>9.84</v>
      </c>
      <c r="E183" s="4">
        <v>11.365</v>
      </c>
      <c r="F183" s="4">
        <v>75</v>
      </c>
      <c r="G183" s="4">
        <v>12.997999999999999</v>
      </c>
      <c r="H183" s="4">
        <f t="shared" si="2"/>
        <v>18</v>
      </c>
      <c r="I183" s="4">
        <v>667</v>
      </c>
      <c r="J183" s="24">
        <v>1</v>
      </c>
      <c r="K183" s="26">
        <f>ROUND((VLOOKUP(J183,Coefficients!$A$3:$J$26,2)+VLOOKUP('Test Data'!J183,Coefficients!$A$3:$J$26,3)*'Test Data'!I183+VLOOKUP('Test Data'!J183,Coefficients!$A$3:$J$26,4)*'Test Data'!D183+VLOOKUP('Test Data'!J183,Coefficients!$A$3:$J$26,5)*'Test Data'!E183+VLOOKUP('Test Data'!J183,Coefficients!$A$3:$J$26,6)*'Test Data'!F183+VLOOKUP('Test Data'!J183,Coefficients!$A$3:$J$26,7)*'Test Data'!G183+HLOOKUP(C183,Coefficients!$H$2:$J$26,VLOOKUP('Test Data'!J183,Coefficients!$A$3:$A$26,1)))*VLOOKUP('Test Data'!B183,Coefficients!$M$3:$N$6,2)*VLOOKUP('Test Data'!H183,Coefficients!$P$3:$Q$26,2),0)</f>
        <v>161</v>
      </c>
    </row>
    <row r="184" spans="1:11" x14ac:dyDescent="0.25">
      <c r="A184" s="33">
        <v>40571.791666666664</v>
      </c>
      <c r="B184" s="31">
        <v>1</v>
      </c>
      <c r="C184" s="4">
        <v>2</v>
      </c>
      <c r="D184" s="4">
        <v>9.84</v>
      </c>
      <c r="E184" s="4">
        <v>12.12</v>
      </c>
      <c r="F184" s="4">
        <v>75</v>
      </c>
      <c r="G184" s="4">
        <v>8.9981000000000009</v>
      </c>
      <c r="H184" s="4">
        <f t="shared" si="2"/>
        <v>19</v>
      </c>
      <c r="I184" s="4">
        <v>668</v>
      </c>
      <c r="J184" s="24">
        <v>1</v>
      </c>
      <c r="K184" s="26">
        <f>ROUND((VLOOKUP(J184,Coefficients!$A$3:$J$26,2)+VLOOKUP('Test Data'!J184,Coefficients!$A$3:$J$26,3)*'Test Data'!I184+VLOOKUP('Test Data'!J184,Coefficients!$A$3:$J$26,4)*'Test Data'!D184+VLOOKUP('Test Data'!J184,Coefficients!$A$3:$J$26,5)*'Test Data'!E184+VLOOKUP('Test Data'!J184,Coefficients!$A$3:$J$26,6)*'Test Data'!F184+VLOOKUP('Test Data'!J184,Coefficients!$A$3:$J$26,7)*'Test Data'!G184+HLOOKUP(C184,Coefficients!$H$2:$J$26,VLOOKUP('Test Data'!J184,Coefficients!$A$3:$A$26,1)))*VLOOKUP('Test Data'!B184,Coefficients!$M$3:$N$6,2)*VLOOKUP('Test Data'!H184,Coefficients!$P$3:$Q$26,2),0)</f>
        <v>115</v>
      </c>
    </row>
    <row r="185" spans="1:11" x14ac:dyDescent="0.25">
      <c r="A185" s="33">
        <v>40571.833333333336</v>
      </c>
      <c r="B185" s="31">
        <v>1</v>
      </c>
      <c r="C185" s="4">
        <v>2</v>
      </c>
      <c r="D185" s="4">
        <v>9.84</v>
      </c>
      <c r="E185" s="4">
        <v>11.365</v>
      </c>
      <c r="F185" s="4">
        <v>70</v>
      </c>
      <c r="G185" s="4">
        <v>12.997999999999999</v>
      </c>
      <c r="H185" s="4">
        <f t="shared" si="2"/>
        <v>20</v>
      </c>
      <c r="I185" s="4">
        <v>669</v>
      </c>
      <c r="J185" s="24">
        <v>1</v>
      </c>
      <c r="K185" s="26">
        <f>ROUND((VLOOKUP(J185,Coefficients!$A$3:$J$26,2)+VLOOKUP('Test Data'!J185,Coefficients!$A$3:$J$26,3)*'Test Data'!I185+VLOOKUP('Test Data'!J185,Coefficients!$A$3:$J$26,4)*'Test Data'!D185+VLOOKUP('Test Data'!J185,Coefficients!$A$3:$J$26,5)*'Test Data'!E185+VLOOKUP('Test Data'!J185,Coefficients!$A$3:$J$26,6)*'Test Data'!F185+VLOOKUP('Test Data'!J185,Coefficients!$A$3:$J$26,7)*'Test Data'!G185+HLOOKUP(C185,Coefficients!$H$2:$J$26,VLOOKUP('Test Data'!J185,Coefficients!$A$3:$A$26,1)))*VLOOKUP('Test Data'!B185,Coefficients!$M$3:$N$6,2)*VLOOKUP('Test Data'!H185,Coefficients!$P$3:$Q$26,2),0)</f>
        <v>81</v>
      </c>
    </row>
    <row r="186" spans="1:11" x14ac:dyDescent="0.25">
      <c r="A186" s="33">
        <v>40571.875</v>
      </c>
      <c r="B186" s="31">
        <v>1</v>
      </c>
      <c r="C186" s="4">
        <v>2</v>
      </c>
      <c r="D186" s="4">
        <v>9.02</v>
      </c>
      <c r="E186" s="4">
        <v>11.365</v>
      </c>
      <c r="F186" s="4">
        <v>75</v>
      </c>
      <c r="G186" s="4">
        <v>8.9981000000000009</v>
      </c>
      <c r="H186" s="4">
        <f t="shared" si="2"/>
        <v>21</v>
      </c>
      <c r="I186" s="4">
        <v>670</v>
      </c>
      <c r="J186" s="24">
        <v>1</v>
      </c>
      <c r="K186" s="26">
        <f>ROUND((VLOOKUP(J186,Coefficients!$A$3:$J$26,2)+VLOOKUP('Test Data'!J186,Coefficients!$A$3:$J$26,3)*'Test Data'!I186+VLOOKUP('Test Data'!J186,Coefficients!$A$3:$J$26,4)*'Test Data'!D186+VLOOKUP('Test Data'!J186,Coefficients!$A$3:$J$26,5)*'Test Data'!E186+VLOOKUP('Test Data'!J186,Coefficients!$A$3:$J$26,6)*'Test Data'!F186+VLOOKUP('Test Data'!J186,Coefficients!$A$3:$J$26,7)*'Test Data'!G186+HLOOKUP(C186,Coefficients!$H$2:$J$26,VLOOKUP('Test Data'!J186,Coefficients!$A$3:$A$26,1)))*VLOOKUP('Test Data'!B186,Coefficients!$M$3:$N$6,2)*VLOOKUP('Test Data'!H186,Coefficients!$P$3:$Q$26,2),0)</f>
        <v>53</v>
      </c>
    </row>
    <row r="187" spans="1:11" x14ac:dyDescent="0.25">
      <c r="A187" s="33">
        <v>40571.916666666664</v>
      </c>
      <c r="B187" s="31">
        <v>1</v>
      </c>
      <c r="C187" s="4">
        <v>1</v>
      </c>
      <c r="D187" s="4">
        <v>9.84</v>
      </c>
      <c r="E187" s="4">
        <v>10.605</v>
      </c>
      <c r="F187" s="4">
        <v>65</v>
      </c>
      <c r="G187" s="4">
        <v>23.999400000000001</v>
      </c>
      <c r="H187" s="4">
        <f t="shared" si="2"/>
        <v>22</v>
      </c>
      <c r="I187" s="4">
        <v>671</v>
      </c>
      <c r="J187" s="24">
        <v>1</v>
      </c>
      <c r="K187" s="26">
        <f>ROUND((VLOOKUP(J187,Coefficients!$A$3:$J$26,2)+VLOOKUP('Test Data'!J187,Coefficients!$A$3:$J$26,3)*'Test Data'!I187+VLOOKUP('Test Data'!J187,Coefficients!$A$3:$J$26,4)*'Test Data'!D187+VLOOKUP('Test Data'!J187,Coefficients!$A$3:$J$26,5)*'Test Data'!E187+VLOOKUP('Test Data'!J187,Coefficients!$A$3:$J$26,6)*'Test Data'!F187+VLOOKUP('Test Data'!J187,Coefficients!$A$3:$J$26,7)*'Test Data'!G187+HLOOKUP(C187,Coefficients!$H$2:$J$26,VLOOKUP('Test Data'!J187,Coefficients!$A$3:$A$26,1)))*VLOOKUP('Test Data'!B187,Coefficients!$M$3:$N$6,2)*VLOOKUP('Test Data'!H187,Coefficients!$P$3:$Q$26,2),0)</f>
        <v>41</v>
      </c>
    </row>
    <row r="188" spans="1:11" x14ac:dyDescent="0.25">
      <c r="A188" s="33">
        <v>40571.958333333336</v>
      </c>
      <c r="B188" s="31">
        <v>1</v>
      </c>
      <c r="C188" s="4">
        <v>1</v>
      </c>
      <c r="D188" s="4">
        <v>9.84</v>
      </c>
      <c r="E188" s="4">
        <v>11.365</v>
      </c>
      <c r="F188" s="4">
        <v>60</v>
      </c>
      <c r="G188" s="4">
        <v>15.001300000000001</v>
      </c>
      <c r="H188" s="4">
        <f t="shared" si="2"/>
        <v>23</v>
      </c>
      <c r="I188" s="4">
        <v>672</v>
      </c>
      <c r="J188" s="24">
        <v>1</v>
      </c>
      <c r="K188" s="26">
        <f>ROUND((VLOOKUP(J188,Coefficients!$A$3:$J$26,2)+VLOOKUP('Test Data'!J188,Coefficients!$A$3:$J$26,3)*'Test Data'!I188+VLOOKUP('Test Data'!J188,Coefficients!$A$3:$J$26,4)*'Test Data'!D188+VLOOKUP('Test Data'!J188,Coefficients!$A$3:$J$26,5)*'Test Data'!E188+VLOOKUP('Test Data'!J188,Coefficients!$A$3:$J$26,6)*'Test Data'!F188+VLOOKUP('Test Data'!J188,Coefficients!$A$3:$J$26,7)*'Test Data'!G188+HLOOKUP(C188,Coefficients!$H$2:$J$26,VLOOKUP('Test Data'!J188,Coefficients!$A$3:$A$26,1)))*VLOOKUP('Test Data'!B188,Coefficients!$M$3:$N$6,2)*VLOOKUP('Test Data'!H188,Coefficients!$P$3:$Q$26,2),0)</f>
        <v>31</v>
      </c>
    </row>
    <row r="189" spans="1:11" x14ac:dyDescent="0.25">
      <c r="A189" s="33">
        <v>40572</v>
      </c>
      <c r="B189" s="31">
        <v>1</v>
      </c>
      <c r="C189" s="4">
        <v>1</v>
      </c>
      <c r="D189" s="4">
        <v>9.02</v>
      </c>
      <c r="E189" s="4">
        <v>9.85</v>
      </c>
      <c r="F189" s="4">
        <v>64</v>
      </c>
      <c r="G189" s="4">
        <v>23.999400000000001</v>
      </c>
      <c r="H189" s="4">
        <f t="shared" si="2"/>
        <v>0</v>
      </c>
      <c r="I189" s="4">
        <v>673</v>
      </c>
      <c r="J189" s="24">
        <v>1</v>
      </c>
      <c r="K189" s="26">
        <f>ROUND((VLOOKUP(J189,Coefficients!$A$3:$J$26,2)+VLOOKUP('Test Data'!J189,Coefficients!$A$3:$J$26,3)*'Test Data'!I189+VLOOKUP('Test Data'!J189,Coefficients!$A$3:$J$26,4)*'Test Data'!D189+VLOOKUP('Test Data'!J189,Coefficients!$A$3:$J$26,5)*'Test Data'!E189+VLOOKUP('Test Data'!J189,Coefficients!$A$3:$J$26,6)*'Test Data'!F189+VLOOKUP('Test Data'!J189,Coefficients!$A$3:$J$26,7)*'Test Data'!G189+HLOOKUP(C189,Coefficients!$H$2:$J$26,VLOOKUP('Test Data'!J189,Coefficients!$A$3:$A$26,1)))*VLOOKUP('Test Data'!B189,Coefficients!$M$3:$N$6,2)*VLOOKUP('Test Data'!H189,Coefficients!$P$3:$Q$26,2),0)</f>
        <v>18</v>
      </c>
    </row>
    <row r="190" spans="1:11" x14ac:dyDescent="0.25">
      <c r="A190" s="33">
        <v>40572.041666666664</v>
      </c>
      <c r="B190" s="31">
        <v>1</v>
      </c>
      <c r="C190" s="4">
        <v>1</v>
      </c>
      <c r="D190" s="4">
        <v>9.02</v>
      </c>
      <c r="E190" s="4">
        <v>11.365</v>
      </c>
      <c r="F190" s="4">
        <v>64</v>
      </c>
      <c r="G190" s="4">
        <v>12.997999999999999</v>
      </c>
      <c r="H190" s="4">
        <f t="shared" si="2"/>
        <v>1</v>
      </c>
      <c r="I190" s="4">
        <v>674</v>
      </c>
      <c r="J190" s="24">
        <v>1</v>
      </c>
      <c r="K190" s="26">
        <f>ROUND((VLOOKUP(J190,Coefficients!$A$3:$J$26,2)+VLOOKUP('Test Data'!J190,Coefficients!$A$3:$J$26,3)*'Test Data'!I190+VLOOKUP('Test Data'!J190,Coefficients!$A$3:$J$26,4)*'Test Data'!D190+VLOOKUP('Test Data'!J190,Coefficients!$A$3:$J$26,5)*'Test Data'!E190+VLOOKUP('Test Data'!J190,Coefficients!$A$3:$J$26,6)*'Test Data'!F190+VLOOKUP('Test Data'!J190,Coefficients!$A$3:$J$26,7)*'Test Data'!G190+HLOOKUP(C190,Coefficients!$H$2:$J$26,VLOOKUP('Test Data'!J190,Coefficients!$A$3:$A$26,1)))*VLOOKUP('Test Data'!B190,Coefficients!$M$3:$N$6,2)*VLOOKUP('Test Data'!H190,Coefficients!$P$3:$Q$26,2),0)</f>
        <v>14</v>
      </c>
    </row>
    <row r="191" spans="1:11" x14ac:dyDescent="0.25">
      <c r="A191" s="33">
        <v>40572.083333333336</v>
      </c>
      <c r="B191" s="31">
        <v>1</v>
      </c>
      <c r="C191" s="4">
        <v>1</v>
      </c>
      <c r="D191" s="4">
        <v>9.02</v>
      </c>
      <c r="E191" s="4">
        <v>11.365</v>
      </c>
      <c r="F191" s="4">
        <v>64</v>
      </c>
      <c r="G191" s="4">
        <v>11.0014</v>
      </c>
      <c r="H191" s="4">
        <f t="shared" si="2"/>
        <v>2</v>
      </c>
      <c r="I191" s="4">
        <v>675</v>
      </c>
      <c r="J191" s="24">
        <v>1</v>
      </c>
      <c r="K191" s="26">
        <f>ROUND((VLOOKUP(J191,Coefficients!$A$3:$J$26,2)+VLOOKUP('Test Data'!J191,Coefficients!$A$3:$J$26,3)*'Test Data'!I191+VLOOKUP('Test Data'!J191,Coefficients!$A$3:$J$26,4)*'Test Data'!D191+VLOOKUP('Test Data'!J191,Coefficients!$A$3:$J$26,5)*'Test Data'!E191+VLOOKUP('Test Data'!J191,Coefficients!$A$3:$J$26,6)*'Test Data'!F191+VLOOKUP('Test Data'!J191,Coefficients!$A$3:$J$26,7)*'Test Data'!G191+HLOOKUP(C191,Coefficients!$H$2:$J$26,VLOOKUP('Test Data'!J191,Coefficients!$A$3:$A$26,1)))*VLOOKUP('Test Data'!B191,Coefficients!$M$3:$N$6,2)*VLOOKUP('Test Data'!H191,Coefficients!$P$3:$Q$26,2),0)</f>
        <v>10</v>
      </c>
    </row>
    <row r="192" spans="1:11" x14ac:dyDescent="0.25">
      <c r="A192" s="33">
        <v>40572.125</v>
      </c>
      <c r="B192" s="31">
        <v>1</v>
      </c>
      <c r="C192" s="4">
        <v>1</v>
      </c>
      <c r="D192" s="4">
        <v>8.1999999999999993</v>
      </c>
      <c r="E192" s="4">
        <v>10.605</v>
      </c>
      <c r="F192" s="4">
        <v>64</v>
      </c>
      <c r="G192" s="4">
        <v>8.9981000000000009</v>
      </c>
      <c r="H192" s="4">
        <f t="shared" si="2"/>
        <v>3</v>
      </c>
      <c r="I192" s="4">
        <v>676</v>
      </c>
      <c r="J192" s="24">
        <v>1</v>
      </c>
      <c r="K192" s="26">
        <f>ROUND((VLOOKUP(J192,Coefficients!$A$3:$J$26,2)+VLOOKUP('Test Data'!J192,Coefficients!$A$3:$J$26,3)*'Test Data'!I192+VLOOKUP('Test Data'!J192,Coefficients!$A$3:$J$26,4)*'Test Data'!D192+VLOOKUP('Test Data'!J192,Coefficients!$A$3:$J$26,5)*'Test Data'!E192+VLOOKUP('Test Data'!J192,Coefficients!$A$3:$J$26,6)*'Test Data'!F192+VLOOKUP('Test Data'!J192,Coefficients!$A$3:$J$26,7)*'Test Data'!G192+HLOOKUP(C192,Coefficients!$H$2:$J$26,VLOOKUP('Test Data'!J192,Coefficients!$A$3:$A$26,1)))*VLOOKUP('Test Data'!B192,Coefficients!$M$3:$N$6,2)*VLOOKUP('Test Data'!H192,Coefficients!$P$3:$Q$26,2),0)</f>
        <v>8</v>
      </c>
    </row>
    <row r="193" spans="1:11" x14ac:dyDescent="0.25">
      <c r="A193" s="33">
        <v>40572.166666666664</v>
      </c>
      <c r="B193" s="31">
        <v>1</v>
      </c>
      <c r="C193" s="4">
        <v>1</v>
      </c>
      <c r="D193" s="4">
        <v>6.56</v>
      </c>
      <c r="E193" s="4">
        <v>9.09</v>
      </c>
      <c r="F193" s="4">
        <v>69</v>
      </c>
      <c r="G193" s="4">
        <v>7.0015000000000001</v>
      </c>
      <c r="H193" s="4">
        <f t="shared" si="2"/>
        <v>4</v>
      </c>
      <c r="I193" s="4">
        <v>677</v>
      </c>
      <c r="J193" s="24">
        <v>1</v>
      </c>
      <c r="K193" s="26">
        <f>ROUND((VLOOKUP(J193,Coefficients!$A$3:$J$26,2)+VLOOKUP('Test Data'!J193,Coefficients!$A$3:$J$26,3)*'Test Data'!I193+VLOOKUP('Test Data'!J193,Coefficients!$A$3:$J$26,4)*'Test Data'!D193+VLOOKUP('Test Data'!J193,Coefficients!$A$3:$J$26,5)*'Test Data'!E193+VLOOKUP('Test Data'!J193,Coefficients!$A$3:$J$26,6)*'Test Data'!F193+VLOOKUP('Test Data'!J193,Coefficients!$A$3:$J$26,7)*'Test Data'!G193+HLOOKUP(C193,Coefficients!$H$2:$J$26,VLOOKUP('Test Data'!J193,Coefficients!$A$3:$A$26,1)))*VLOOKUP('Test Data'!B193,Coefficients!$M$3:$N$6,2)*VLOOKUP('Test Data'!H193,Coefficients!$P$3:$Q$26,2),0)</f>
        <v>2</v>
      </c>
    </row>
    <row r="194" spans="1:11" x14ac:dyDescent="0.25">
      <c r="A194" s="33">
        <v>40572.25</v>
      </c>
      <c r="B194" s="31">
        <v>1</v>
      </c>
      <c r="C194" s="4">
        <v>1</v>
      </c>
      <c r="D194" s="4">
        <v>6.56</v>
      </c>
      <c r="E194" s="4">
        <v>9.09</v>
      </c>
      <c r="F194" s="4">
        <v>64</v>
      </c>
      <c r="G194" s="4">
        <v>8.9981000000000009</v>
      </c>
      <c r="H194" s="4">
        <f t="shared" ref="H194:H257" si="3">HOUR(A194)</f>
        <v>6</v>
      </c>
      <c r="I194" s="4">
        <v>679</v>
      </c>
      <c r="J194" s="24">
        <v>1</v>
      </c>
      <c r="K194" s="26">
        <f>ROUND((VLOOKUP(J194,Coefficients!$A$3:$J$26,2)+VLOOKUP('Test Data'!J194,Coefficients!$A$3:$J$26,3)*'Test Data'!I194+VLOOKUP('Test Data'!J194,Coefficients!$A$3:$J$26,4)*'Test Data'!D194+VLOOKUP('Test Data'!J194,Coefficients!$A$3:$J$26,5)*'Test Data'!E194+VLOOKUP('Test Data'!J194,Coefficients!$A$3:$J$26,6)*'Test Data'!F194+VLOOKUP('Test Data'!J194,Coefficients!$A$3:$J$26,7)*'Test Data'!G194+HLOOKUP(C194,Coefficients!$H$2:$J$26,VLOOKUP('Test Data'!J194,Coefficients!$A$3:$A$26,1)))*VLOOKUP('Test Data'!B194,Coefficients!$M$3:$N$6,2)*VLOOKUP('Test Data'!H194,Coefficients!$P$3:$Q$26,2),0)</f>
        <v>21</v>
      </c>
    </row>
    <row r="195" spans="1:11" x14ac:dyDescent="0.25">
      <c r="A195" s="33">
        <v>40572.291666666664</v>
      </c>
      <c r="B195" s="31">
        <v>1</v>
      </c>
      <c r="C195" s="4">
        <v>1</v>
      </c>
      <c r="D195" s="4">
        <v>6.56</v>
      </c>
      <c r="E195" s="4">
        <v>9.09</v>
      </c>
      <c r="F195" s="4">
        <v>59</v>
      </c>
      <c r="G195" s="4">
        <v>7.0015000000000001</v>
      </c>
      <c r="H195" s="4">
        <f t="shared" si="3"/>
        <v>7</v>
      </c>
      <c r="I195" s="4">
        <v>680</v>
      </c>
      <c r="J195" s="24">
        <v>1</v>
      </c>
      <c r="K195" s="26">
        <f>ROUND((VLOOKUP(J195,Coefficients!$A$3:$J$26,2)+VLOOKUP('Test Data'!J195,Coefficients!$A$3:$J$26,3)*'Test Data'!I195+VLOOKUP('Test Data'!J195,Coefficients!$A$3:$J$26,4)*'Test Data'!D195+VLOOKUP('Test Data'!J195,Coefficients!$A$3:$J$26,5)*'Test Data'!E195+VLOOKUP('Test Data'!J195,Coefficients!$A$3:$J$26,6)*'Test Data'!F195+VLOOKUP('Test Data'!J195,Coefficients!$A$3:$J$26,7)*'Test Data'!G195+HLOOKUP(C195,Coefficients!$H$2:$J$26,VLOOKUP('Test Data'!J195,Coefficients!$A$3:$A$26,1)))*VLOOKUP('Test Data'!B195,Coefficients!$M$3:$N$6,2)*VLOOKUP('Test Data'!H195,Coefficients!$P$3:$Q$26,2),0)</f>
        <v>66</v>
      </c>
    </row>
    <row r="196" spans="1:11" x14ac:dyDescent="0.25">
      <c r="A196" s="33">
        <v>40572.333333333336</v>
      </c>
      <c r="B196" s="31">
        <v>1</v>
      </c>
      <c r="C196" s="4">
        <v>1</v>
      </c>
      <c r="D196" s="4">
        <v>7.38</v>
      </c>
      <c r="E196" s="4">
        <v>9.85</v>
      </c>
      <c r="F196" s="4">
        <v>55</v>
      </c>
      <c r="G196" s="4">
        <v>11.0014</v>
      </c>
      <c r="H196" s="4">
        <f t="shared" si="3"/>
        <v>8</v>
      </c>
      <c r="I196" s="4">
        <v>681</v>
      </c>
      <c r="J196" s="24">
        <v>1</v>
      </c>
      <c r="K196" s="26">
        <f>ROUND((VLOOKUP(J196,Coefficients!$A$3:$J$26,2)+VLOOKUP('Test Data'!J196,Coefficients!$A$3:$J$26,3)*'Test Data'!I196+VLOOKUP('Test Data'!J196,Coefficients!$A$3:$J$26,4)*'Test Data'!D196+VLOOKUP('Test Data'!J196,Coefficients!$A$3:$J$26,5)*'Test Data'!E196+VLOOKUP('Test Data'!J196,Coefficients!$A$3:$J$26,6)*'Test Data'!F196+VLOOKUP('Test Data'!J196,Coefficients!$A$3:$J$26,7)*'Test Data'!G196+HLOOKUP(C196,Coefficients!$H$2:$J$26,VLOOKUP('Test Data'!J196,Coefficients!$A$3:$A$26,1)))*VLOOKUP('Test Data'!B196,Coefficients!$M$3:$N$6,2)*VLOOKUP('Test Data'!H196,Coefficients!$P$3:$Q$26,2),0)</f>
        <v>160</v>
      </c>
    </row>
    <row r="197" spans="1:11" x14ac:dyDescent="0.25">
      <c r="A197" s="33">
        <v>40572.375</v>
      </c>
      <c r="B197" s="31">
        <v>1</v>
      </c>
      <c r="C197" s="4">
        <v>1</v>
      </c>
      <c r="D197" s="4">
        <v>7.38</v>
      </c>
      <c r="E197" s="4">
        <v>10.605</v>
      </c>
      <c r="F197" s="4">
        <v>59</v>
      </c>
      <c r="G197" s="4">
        <v>6.0031999999999996</v>
      </c>
      <c r="H197" s="4">
        <f t="shared" si="3"/>
        <v>9</v>
      </c>
      <c r="I197" s="4">
        <v>682</v>
      </c>
      <c r="J197" s="24">
        <v>1</v>
      </c>
      <c r="K197" s="26">
        <f>ROUND((VLOOKUP(J197,Coefficients!$A$3:$J$26,2)+VLOOKUP('Test Data'!J197,Coefficients!$A$3:$J$26,3)*'Test Data'!I197+VLOOKUP('Test Data'!J197,Coefficients!$A$3:$J$26,4)*'Test Data'!D197+VLOOKUP('Test Data'!J197,Coefficients!$A$3:$J$26,5)*'Test Data'!E197+VLOOKUP('Test Data'!J197,Coefficients!$A$3:$J$26,6)*'Test Data'!F197+VLOOKUP('Test Data'!J197,Coefficients!$A$3:$J$26,7)*'Test Data'!G197+HLOOKUP(C197,Coefficients!$H$2:$J$26,VLOOKUP('Test Data'!J197,Coefficients!$A$3:$A$26,1)))*VLOOKUP('Test Data'!B197,Coefficients!$M$3:$N$6,2)*VLOOKUP('Test Data'!H197,Coefficients!$P$3:$Q$26,2),0)</f>
        <v>103</v>
      </c>
    </row>
    <row r="198" spans="1:11" x14ac:dyDescent="0.25">
      <c r="A198" s="33">
        <v>40572.416666666664</v>
      </c>
      <c r="B198" s="31">
        <v>1</v>
      </c>
      <c r="C198" s="4">
        <v>2</v>
      </c>
      <c r="D198" s="4">
        <v>7.38</v>
      </c>
      <c r="E198" s="4">
        <v>10.605</v>
      </c>
      <c r="F198" s="4">
        <v>64</v>
      </c>
      <c r="G198" s="4">
        <v>7.0015000000000001</v>
      </c>
      <c r="H198" s="4">
        <f t="shared" si="3"/>
        <v>10</v>
      </c>
      <c r="I198" s="4">
        <v>683</v>
      </c>
      <c r="J198" s="24">
        <v>1</v>
      </c>
      <c r="K198" s="26">
        <f>ROUND((VLOOKUP(J198,Coefficients!$A$3:$J$26,2)+VLOOKUP('Test Data'!J198,Coefficients!$A$3:$J$26,3)*'Test Data'!I198+VLOOKUP('Test Data'!J198,Coefficients!$A$3:$J$26,4)*'Test Data'!D198+VLOOKUP('Test Data'!J198,Coefficients!$A$3:$J$26,5)*'Test Data'!E198+VLOOKUP('Test Data'!J198,Coefficients!$A$3:$J$26,6)*'Test Data'!F198+VLOOKUP('Test Data'!J198,Coefficients!$A$3:$J$26,7)*'Test Data'!G198+HLOOKUP(C198,Coefficients!$H$2:$J$26,VLOOKUP('Test Data'!J198,Coefficients!$A$3:$A$26,1)))*VLOOKUP('Test Data'!B198,Coefficients!$M$3:$N$6,2)*VLOOKUP('Test Data'!H198,Coefficients!$P$3:$Q$26,2),0)</f>
        <v>61</v>
      </c>
    </row>
    <row r="199" spans="1:11" x14ac:dyDescent="0.25">
      <c r="A199" s="33">
        <v>40572.458333333336</v>
      </c>
      <c r="B199" s="31">
        <v>1</v>
      </c>
      <c r="C199" s="4">
        <v>2</v>
      </c>
      <c r="D199" s="4">
        <v>7.38</v>
      </c>
      <c r="E199" s="4">
        <v>9.85</v>
      </c>
      <c r="F199" s="4">
        <v>64</v>
      </c>
      <c r="G199" s="4">
        <v>8.9981000000000009</v>
      </c>
      <c r="H199" s="4">
        <f t="shared" si="3"/>
        <v>11</v>
      </c>
      <c r="I199" s="4">
        <v>684</v>
      </c>
      <c r="J199" s="24">
        <v>1</v>
      </c>
      <c r="K199" s="26">
        <f>ROUND((VLOOKUP(J199,Coefficients!$A$3:$J$26,2)+VLOOKUP('Test Data'!J199,Coefficients!$A$3:$J$26,3)*'Test Data'!I199+VLOOKUP('Test Data'!J199,Coefficients!$A$3:$J$26,4)*'Test Data'!D199+VLOOKUP('Test Data'!J199,Coefficients!$A$3:$J$26,5)*'Test Data'!E199+VLOOKUP('Test Data'!J199,Coefficients!$A$3:$J$26,6)*'Test Data'!F199+VLOOKUP('Test Data'!J199,Coefficients!$A$3:$J$26,7)*'Test Data'!G199+HLOOKUP(C199,Coefficients!$H$2:$J$26,VLOOKUP('Test Data'!J199,Coefficients!$A$3:$A$26,1)))*VLOOKUP('Test Data'!B199,Coefficients!$M$3:$N$6,2)*VLOOKUP('Test Data'!H199,Coefficients!$P$3:$Q$26,2),0)</f>
        <v>70</v>
      </c>
    </row>
    <row r="200" spans="1:11" x14ac:dyDescent="0.25">
      <c r="A200" s="33">
        <v>40572.5</v>
      </c>
      <c r="B200" s="31">
        <v>1</v>
      </c>
      <c r="C200" s="4">
        <v>2</v>
      </c>
      <c r="D200" s="4">
        <v>8.1999999999999993</v>
      </c>
      <c r="E200" s="4">
        <v>9.85</v>
      </c>
      <c r="F200" s="4">
        <v>59</v>
      </c>
      <c r="G200" s="4">
        <v>12.997999999999999</v>
      </c>
      <c r="H200" s="4">
        <f t="shared" si="3"/>
        <v>12</v>
      </c>
      <c r="I200" s="4">
        <v>685</v>
      </c>
      <c r="J200" s="24">
        <v>1</v>
      </c>
      <c r="K200" s="26">
        <f>ROUND((VLOOKUP(J200,Coefficients!$A$3:$J$26,2)+VLOOKUP('Test Data'!J200,Coefficients!$A$3:$J$26,3)*'Test Data'!I200+VLOOKUP('Test Data'!J200,Coefficients!$A$3:$J$26,4)*'Test Data'!D200+VLOOKUP('Test Data'!J200,Coefficients!$A$3:$J$26,5)*'Test Data'!E200+VLOOKUP('Test Data'!J200,Coefficients!$A$3:$J$26,6)*'Test Data'!F200+VLOOKUP('Test Data'!J200,Coefficients!$A$3:$J$26,7)*'Test Data'!G200+HLOOKUP(C200,Coefficients!$H$2:$J$26,VLOOKUP('Test Data'!J200,Coefficients!$A$3:$A$26,1)))*VLOOKUP('Test Data'!B200,Coefficients!$M$3:$N$6,2)*VLOOKUP('Test Data'!H200,Coefficients!$P$3:$Q$26,2),0)</f>
        <v>104</v>
      </c>
    </row>
    <row r="201" spans="1:11" x14ac:dyDescent="0.25">
      <c r="A201" s="33">
        <v>40572.541666666664</v>
      </c>
      <c r="B201" s="31">
        <v>1</v>
      </c>
      <c r="C201" s="4">
        <v>2</v>
      </c>
      <c r="D201" s="4">
        <v>9.02</v>
      </c>
      <c r="E201" s="4">
        <v>11.365</v>
      </c>
      <c r="F201" s="4">
        <v>55</v>
      </c>
      <c r="G201" s="4">
        <v>11.0014</v>
      </c>
      <c r="H201" s="4">
        <f t="shared" si="3"/>
        <v>13</v>
      </c>
      <c r="I201" s="4">
        <v>686</v>
      </c>
      <c r="J201" s="24">
        <v>1</v>
      </c>
      <c r="K201" s="26">
        <f>ROUND((VLOOKUP(J201,Coefficients!$A$3:$J$26,2)+VLOOKUP('Test Data'!J201,Coefficients!$A$3:$J$26,3)*'Test Data'!I201+VLOOKUP('Test Data'!J201,Coefficients!$A$3:$J$26,4)*'Test Data'!D201+VLOOKUP('Test Data'!J201,Coefficients!$A$3:$J$26,5)*'Test Data'!E201+VLOOKUP('Test Data'!J201,Coefficients!$A$3:$J$26,6)*'Test Data'!F201+VLOOKUP('Test Data'!J201,Coefficients!$A$3:$J$26,7)*'Test Data'!G201+HLOOKUP(C201,Coefficients!$H$2:$J$26,VLOOKUP('Test Data'!J201,Coefficients!$A$3:$A$26,1)))*VLOOKUP('Test Data'!B201,Coefficients!$M$3:$N$6,2)*VLOOKUP('Test Data'!H201,Coefficients!$P$3:$Q$26,2),0)</f>
        <v>122</v>
      </c>
    </row>
    <row r="202" spans="1:11" x14ac:dyDescent="0.25">
      <c r="A202" s="33">
        <v>40572.583333333336</v>
      </c>
      <c r="B202" s="31">
        <v>1</v>
      </c>
      <c r="C202" s="4">
        <v>2</v>
      </c>
      <c r="D202" s="4">
        <v>9.02</v>
      </c>
      <c r="E202" s="4">
        <v>11.365</v>
      </c>
      <c r="F202" s="4">
        <v>60</v>
      </c>
      <c r="G202" s="4">
        <v>8.9981000000000009</v>
      </c>
      <c r="H202" s="4">
        <f t="shared" si="3"/>
        <v>14</v>
      </c>
      <c r="I202" s="4">
        <v>687</v>
      </c>
      <c r="J202" s="24">
        <v>1</v>
      </c>
      <c r="K202" s="26">
        <f>ROUND((VLOOKUP(J202,Coefficients!$A$3:$J$26,2)+VLOOKUP('Test Data'!J202,Coefficients!$A$3:$J$26,3)*'Test Data'!I202+VLOOKUP('Test Data'!J202,Coefficients!$A$3:$J$26,4)*'Test Data'!D202+VLOOKUP('Test Data'!J202,Coefficients!$A$3:$J$26,5)*'Test Data'!E202+VLOOKUP('Test Data'!J202,Coefficients!$A$3:$J$26,6)*'Test Data'!F202+VLOOKUP('Test Data'!J202,Coefficients!$A$3:$J$26,7)*'Test Data'!G202+HLOOKUP(C202,Coefficients!$H$2:$J$26,VLOOKUP('Test Data'!J202,Coefficients!$A$3:$A$26,1)))*VLOOKUP('Test Data'!B202,Coefficients!$M$3:$N$6,2)*VLOOKUP('Test Data'!H202,Coefficients!$P$3:$Q$26,2),0)</f>
        <v>109</v>
      </c>
    </row>
    <row r="203" spans="1:11" x14ac:dyDescent="0.25">
      <c r="A203" s="33">
        <v>40572.625</v>
      </c>
      <c r="B203" s="31">
        <v>1</v>
      </c>
      <c r="C203" s="4">
        <v>1</v>
      </c>
      <c r="D203" s="4">
        <v>9.02</v>
      </c>
      <c r="E203" s="4">
        <v>10.605</v>
      </c>
      <c r="F203" s="4">
        <v>69</v>
      </c>
      <c r="G203" s="4">
        <v>16.997900000000001</v>
      </c>
      <c r="H203" s="4">
        <f t="shared" si="3"/>
        <v>15</v>
      </c>
      <c r="I203" s="4">
        <v>688</v>
      </c>
      <c r="J203" s="24">
        <v>1</v>
      </c>
      <c r="K203" s="26">
        <f>ROUND((VLOOKUP(J203,Coefficients!$A$3:$J$26,2)+VLOOKUP('Test Data'!J203,Coefficients!$A$3:$J$26,3)*'Test Data'!I203+VLOOKUP('Test Data'!J203,Coefficients!$A$3:$J$26,4)*'Test Data'!D203+VLOOKUP('Test Data'!J203,Coefficients!$A$3:$J$26,5)*'Test Data'!E203+VLOOKUP('Test Data'!J203,Coefficients!$A$3:$J$26,6)*'Test Data'!F203+VLOOKUP('Test Data'!J203,Coefficients!$A$3:$J$26,7)*'Test Data'!G203+HLOOKUP(C203,Coefficients!$H$2:$J$26,VLOOKUP('Test Data'!J203,Coefficients!$A$3:$A$26,1)))*VLOOKUP('Test Data'!B203,Coefficients!$M$3:$N$6,2)*VLOOKUP('Test Data'!H203,Coefficients!$P$3:$Q$26,2),0)</f>
        <v>93</v>
      </c>
    </row>
    <row r="204" spans="1:11" x14ac:dyDescent="0.25">
      <c r="A204" s="33">
        <v>40572.666666666664</v>
      </c>
      <c r="B204" s="31">
        <v>1</v>
      </c>
      <c r="C204" s="4">
        <v>1</v>
      </c>
      <c r="D204" s="4">
        <v>9.84</v>
      </c>
      <c r="E204" s="4">
        <v>12.12</v>
      </c>
      <c r="F204" s="4">
        <v>60</v>
      </c>
      <c r="G204" s="4">
        <v>11.0014</v>
      </c>
      <c r="H204" s="4">
        <f t="shared" si="3"/>
        <v>16</v>
      </c>
      <c r="I204" s="4">
        <v>689</v>
      </c>
      <c r="J204" s="24">
        <v>1</v>
      </c>
      <c r="K204" s="26">
        <f>ROUND((VLOOKUP(J204,Coefficients!$A$3:$J$26,2)+VLOOKUP('Test Data'!J204,Coefficients!$A$3:$J$26,3)*'Test Data'!I204+VLOOKUP('Test Data'!J204,Coefficients!$A$3:$J$26,4)*'Test Data'!D204+VLOOKUP('Test Data'!J204,Coefficients!$A$3:$J$26,5)*'Test Data'!E204+VLOOKUP('Test Data'!J204,Coefficients!$A$3:$J$26,6)*'Test Data'!F204+VLOOKUP('Test Data'!J204,Coefficients!$A$3:$J$26,7)*'Test Data'!G204+HLOOKUP(C204,Coefficients!$H$2:$J$26,VLOOKUP('Test Data'!J204,Coefficients!$A$3:$A$26,1)))*VLOOKUP('Test Data'!B204,Coefficients!$M$3:$N$6,2)*VLOOKUP('Test Data'!H204,Coefficients!$P$3:$Q$26,2),0)</f>
        <v>138</v>
      </c>
    </row>
    <row r="205" spans="1:11" x14ac:dyDescent="0.25">
      <c r="A205" s="33">
        <v>40572.708333333336</v>
      </c>
      <c r="B205" s="31">
        <v>1</v>
      </c>
      <c r="C205" s="4">
        <v>1</v>
      </c>
      <c r="D205" s="4">
        <v>9.84</v>
      </c>
      <c r="E205" s="4">
        <v>14.395</v>
      </c>
      <c r="F205" s="4">
        <v>60</v>
      </c>
      <c r="G205" s="4">
        <v>0</v>
      </c>
      <c r="H205" s="4">
        <f t="shared" si="3"/>
        <v>17</v>
      </c>
      <c r="I205" s="4">
        <v>690</v>
      </c>
      <c r="J205" s="24">
        <v>1</v>
      </c>
      <c r="K205" s="26">
        <f>ROUND((VLOOKUP(J205,Coefficients!$A$3:$J$26,2)+VLOOKUP('Test Data'!J205,Coefficients!$A$3:$J$26,3)*'Test Data'!I205+VLOOKUP('Test Data'!J205,Coefficients!$A$3:$J$26,4)*'Test Data'!D205+VLOOKUP('Test Data'!J205,Coefficients!$A$3:$J$26,5)*'Test Data'!E205+VLOOKUP('Test Data'!J205,Coefficients!$A$3:$J$26,6)*'Test Data'!F205+VLOOKUP('Test Data'!J205,Coefficients!$A$3:$J$26,7)*'Test Data'!G205+HLOOKUP(C205,Coefficients!$H$2:$J$26,VLOOKUP('Test Data'!J205,Coefficients!$A$3:$A$26,1)))*VLOOKUP('Test Data'!B205,Coefficients!$M$3:$N$6,2)*VLOOKUP('Test Data'!H205,Coefficients!$P$3:$Q$26,2),0)</f>
        <v>214</v>
      </c>
    </row>
    <row r="206" spans="1:11" x14ac:dyDescent="0.25">
      <c r="A206" s="33">
        <v>40572.75</v>
      </c>
      <c r="B206" s="31">
        <v>1</v>
      </c>
      <c r="C206" s="4">
        <v>1</v>
      </c>
      <c r="D206" s="4">
        <v>9.02</v>
      </c>
      <c r="E206" s="4">
        <v>11.365</v>
      </c>
      <c r="F206" s="4">
        <v>69</v>
      </c>
      <c r="G206" s="4">
        <v>8.9981000000000009</v>
      </c>
      <c r="H206" s="4">
        <f t="shared" si="3"/>
        <v>18</v>
      </c>
      <c r="I206" s="4">
        <v>691</v>
      </c>
      <c r="J206" s="24">
        <v>1</v>
      </c>
      <c r="K206" s="26">
        <f>ROUND((VLOOKUP(J206,Coefficients!$A$3:$J$26,2)+VLOOKUP('Test Data'!J206,Coefficients!$A$3:$J$26,3)*'Test Data'!I206+VLOOKUP('Test Data'!J206,Coefficients!$A$3:$J$26,4)*'Test Data'!D206+VLOOKUP('Test Data'!J206,Coefficients!$A$3:$J$26,5)*'Test Data'!E206+VLOOKUP('Test Data'!J206,Coefficients!$A$3:$J$26,6)*'Test Data'!F206+VLOOKUP('Test Data'!J206,Coefficients!$A$3:$J$26,7)*'Test Data'!G206+HLOOKUP(C206,Coefficients!$H$2:$J$26,VLOOKUP('Test Data'!J206,Coefficients!$A$3:$A$26,1)))*VLOOKUP('Test Data'!B206,Coefficients!$M$3:$N$6,2)*VLOOKUP('Test Data'!H206,Coefficients!$P$3:$Q$26,2),0)</f>
        <v>163</v>
      </c>
    </row>
    <row r="207" spans="1:11" x14ac:dyDescent="0.25">
      <c r="A207" s="33">
        <v>40572.791666666664</v>
      </c>
      <c r="B207" s="31">
        <v>1</v>
      </c>
      <c r="C207" s="4">
        <v>2</v>
      </c>
      <c r="D207" s="4">
        <v>9.02</v>
      </c>
      <c r="E207" s="4">
        <v>10.605</v>
      </c>
      <c r="F207" s="4">
        <v>69</v>
      </c>
      <c r="G207" s="4">
        <v>16.997900000000001</v>
      </c>
      <c r="H207" s="4">
        <f t="shared" si="3"/>
        <v>19</v>
      </c>
      <c r="I207" s="4">
        <v>692</v>
      </c>
      <c r="J207" s="24">
        <v>1</v>
      </c>
      <c r="K207" s="26">
        <f>ROUND((VLOOKUP(J207,Coefficients!$A$3:$J$26,2)+VLOOKUP('Test Data'!J207,Coefficients!$A$3:$J$26,3)*'Test Data'!I207+VLOOKUP('Test Data'!J207,Coefficients!$A$3:$J$26,4)*'Test Data'!D207+VLOOKUP('Test Data'!J207,Coefficients!$A$3:$J$26,5)*'Test Data'!E207+VLOOKUP('Test Data'!J207,Coefficients!$A$3:$J$26,6)*'Test Data'!F207+VLOOKUP('Test Data'!J207,Coefficients!$A$3:$J$26,7)*'Test Data'!G207+HLOOKUP(C207,Coefficients!$H$2:$J$26,VLOOKUP('Test Data'!J207,Coefficients!$A$3:$A$26,1)))*VLOOKUP('Test Data'!B207,Coefficients!$M$3:$N$6,2)*VLOOKUP('Test Data'!H207,Coefficients!$P$3:$Q$26,2),0)</f>
        <v>104</v>
      </c>
    </row>
    <row r="208" spans="1:11" x14ac:dyDescent="0.25">
      <c r="A208" s="33">
        <v>40572.833333333336</v>
      </c>
      <c r="B208" s="31">
        <v>1</v>
      </c>
      <c r="C208" s="4">
        <v>1</v>
      </c>
      <c r="D208" s="4">
        <v>7.38</v>
      </c>
      <c r="E208" s="4">
        <v>10.605</v>
      </c>
      <c r="F208" s="4">
        <v>74</v>
      </c>
      <c r="G208" s="4">
        <v>6.0031999999999996</v>
      </c>
      <c r="H208" s="4">
        <f t="shared" si="3"/>
        <v>20</v>
      </c>
      <c r="I208" s="4">
        <v>693</v>
      </c>
      <c r="J208" s="24">
        <v>1</v>
      </c>
      <c r="K208" s="26">
        <f>ROUND((VLOOKUP(J208,Coefficients!$A$3:$J$26,2)+VLOOKUP('Test Data'!J208,Coefficients!$A$3:$J$26,3)*'Test Data'!I208+VLOOKUP('Test Data'!J208,Coefficients!$A$3:$J$26,4)*'Test Data'!D208+VLOOKUP('Test Data'!J208,Coefficients!$A$3:$J$26,5)*'Test Data'!E208+VLOOKUP('Test Data'!J208,Coefficients!$A$3:$J$26,6)*'Test Data'!F208+VLOOKUP('Test Data'!J208,Coefficients!$A$3:$J$26,7)*'Test Data'!G208+HLOOKUP(C208,Coefficients!$H$2:$J$26,VLOOKUP('Test Data'!J208,Coefficients!$A$3:$A$26,1)))*VLOOKUP('Test Data'!B208,Coefficients!$M$3:$N$6,2)*VLOOKUP('Test Data'!H208,Coefficients!$P$3:$Q$26,2),0)</f>
        <v>57</v>
      </c>
    </row>
    <row r="209" spans="1:11" x14ac:dyDescent="0.25">
      <c r="A209" s="33">
        <v>40572.875</v>
      </c>
      <c r="B209" s="31">
        <v>1</v>
      </c>
      <c r="C209" s="4">
        <v>1</v>
      </c>
      <c r="D209" s="4">
        <v>7.38</v>
      </c>
      <c r="E209" s="4">
        <v>10.605</v>
      </c>
      <c r="F209" s="4">
        <v>74</v>
      </c>
      <c r="G209" s="4">
        <v>6.0031999999999996</v>
      </c>
      <c r="H209" s="4">
        <f t="shared" si="3"/>
        <v>21</v>
      </c>
      <c r="I209" s="4">
        <v>694</v>
      </c>
      <c r="J209" s="24">
        <v>1</v>
      </c>
      <c r="K209" s="26">
        <f>ROUND((VLOOKUP(J209,Coefficients!$A$3:$J$26,2)+VLOOKUP('Test Data'!J209,Coefficients!$A$3:$J$26,3)*'Test Data'!I209+VLOOKUP('Test Data'!J209,Coefficients!$A$3:$J$26,4)*'Test Data'!D209+VLOOKUP('Test Data'!J209,Coefficients!$A$3:$J$26,5)*'Test Data'!E209+VLOOKUP('Test Data'!J209,Coefficients!$A$3:$J$26,6)*'Test Data'!F209+VLOOKUP('Test Data'!J209,Coefficients!$A$3:$J$26,7)*'Test Data'!G209+HLOOKUP(C209,Coefficients!$H$2:$J$26,VLOOKUP('Test Data'!J209,Coefficients!$A$3:$A$26,1)))*VLOOKUP('Test Data'!B209,Coefficients!$M$3:$N$6,2)*VLOOKUP('Test Data'!H209,Coefficients!$P$3:$Q$26,2),0)</f>
        <v>43</v>
      </c>
    </row>
    <row r="210" spans="1:11" x14ac:dyDescent="0.25">
      <c r="A210" s="33">
        <v>40572.916666666664</v>
      </c>
      <c r="B210" s="31">
        <v>1</v>
      </c>
      <c r="C210" s="4">
        <v>1</v>
      </c>
      <c r="D210" s="4">
        <v>6.56</v>
      </c>
      <c r="E210" s="4">
        <v>9.85</v>
      </c>
      <c r="F210" s="4">
        <v>80</v>
      </c>
      <c r="G210" s="4">
        <v>6.0031999999999996</v>
      </c>
      <c r="H210" s="4">
        <f t="shared" si="3"/>
        <v>22</v>
      </c>
      <c r="I210" s="4">
        <v>695</v>
      </c>
      <c r="J210" s="24">
        <v>1</v>
      </c>
      <c r="K210" s="26">
        <f>ROUND((VLOOKUP(J210,Coefficients!$A$3:$J$26,2)+VLOOKUP('Test Data'!J210,Coefficients!$A$3:$J$26,3)*'Test Data'!I210+VLOOKUP('Test Data'!J210,Coefficients!$A$3:$J$26,4)*'Test Data'!D210+VLOOKUP('Test Data'!J210,Coefficients!$A$3:$J$26,5)*'Test Data'!E210+VLOOKUP('Test Data'!J210,Coefficients!$A$3:$J$26,6)*'Test Data'!F210+VLOOKUP('Test Data'!J210,Coefficients!$A$3:$J$26,7)*'Test Data'!G210+HLOOKUP(C210,Coefficients!$H$2:$J$26,VLOOKUP('Test Data'!J210,Coefficients!$A$3:$A$26,1)))*VLOOKUP('Test Data'!B210,Coefficients!$M$3:$N$6,2)*VLOOKUP('Test Data'!H210,Coefficients!$P$3:$Q$26,2),0)</f>
        <v>26</v>
      </c>
    </row>
    <row r="211" spans="1:11" x14ac:dyDescent="0.25">
      <c r="A211" s="33">
        <v>40572.958333333336</v>
      </c>
      <c r="B211" s="31">
        <v>1</v>
      </c>
      <c r="C211" s="4">
        <v>1</v>
      </c>
      <c r="D211" s="4">
        <v>6.56</v>
      </c>
      <c r="E211" s="4">
        <v>9.85</v>
      </c>
      <c r="F211" s="4">
        <v>80</v>
      </c>
      <c r="G211" s="4">
        <v>6.0031999999999996</v>
      </c>
      <c r="H211" s="4">
        <f t="shared" si="3"/>
        <v>23</v>
      </c>
      <c r="I211" s="4">
        <v>696</v>
      </c>
      <c r="J211" s="24">
        <v>1</v>
      </c>
      <c r="K211" s="26">
        <f>ROUND((VLOOKUP(J211,Coefficients!$A$3:$J$26,2)+VLOOKUP('Test Data'!J211,Coefficients!$A$3:$J$26,3)*'Test Data'!I211+VLOOKUP('Test Data'!J211,Coefficients!$A$3:$J$26,4)*'Test Data'!D211+VLOOKUP('Test Data'!J211,Coefficients!$A$3:$J$26,5)*'Test Data'!E211+VLOOKUP('Test Data'!J211,Coefficients!$A$3:$J$26,6)*'Test Data'!F211+VLOOKUP('Test Data'!J211,Coefficients!$A$3:$J$26,7)*'Test Data'!G211+HLOOKUP(C211,Coefficients!$H$2:$J$26,VLOOKUP('Test Data'!J211,Coefficients!$A$3:$A$26,1)))*VLOOKUP('Test Data'!B211,Coefficients!$M$3:$N$6,2)*VLOOKUP('Test Data'!H211,Coefficients!$P$3:$Q$26,2),0)</f>
        <v>16</v>
      </c>
    </row>
    <row r="212" spans="1:11" x14ac:dyDescent="0.25">
      <c r="A212" s="33">
        <v>40573</v>
      </c>
      <c r="B212" s="31">
        <v>1</v>
      </c>
      <c r="C212" s="4">
        <v>1</v>
      </c>
      <c r="D212" s="4">
        <v>6.56</v>
      </c>
      <c r="E212" s="4">
        <v>9.09</v>
      </c>
      <c r="F212" s="4">
        <v>80</v>
      </c>
      <c r="G212" s="4">
        <v>7.0015000000000001</v>
      </c>
      <c r="H212" s="4">
        <f t="shared" si="3"/>
        <v>0</v>
      </c>
      <c r="I212" s="4">
        <v>697</v>
      </c>
      <c r="J212" s="24">
        <v>1</v>
      </c>
      <c r="K212" s="26">
        <f>ROUND((VLOOKUP(J212,Coefficients!$A$3:$J$26,2)+VLOOKUP('Test Data'!J212,Coefficients!$A$3:$J$26,3)*'Test Data'!I212+VLOOKUP('Test Data'!J212,Coefficients!$A$3:$J$26,4)*'Test Data'!D212+VLOOKUP('Test Data'!J212,Coefficients!$A$3:$J$26,5)*'Test Data'!E212+VLOOKUP('Test Data'!J212,Coefficients!$A$3:$J$26,6)*'Test Data'!F212+VLOOKUP('Test Data'!J212,Coefficients!$A$3:$J$26,7)*'Test Data'!G212+HLOOKUP(C212,Coefficients!$H$2:$J$26,VLOOKUP('Test Data'!J212,Coefficients!$A$3:$A$26,1)))*VLOOKUP('Test Data'!B212,Coefficients!$M$3:$N$6,2)*VLOOKUP('Test Data'!H212,Coefficients!$P$3:$Q$26,2),0)</f>
        <v>13</v>
      </c>
    </row>
    <row r="213" spans="1:11" x14ac:dyDescent="0.25">
      <c r="A213" s="33">
        <v>40573.041666666664</v>
      </c>
      <c r="B213" s="31">
        <v>1</v>
      </c>
      <c r="C213" s="4">
        <v>1</v>
      </c>
      <c r="D213" s="4">
        <v>5.74</v>
      </c>
      <c r="E213" s="4">
        <v>10.605</v>
      </c>
      <c r="F213" s="4">
        <v>80</v>
      </c>
      <c r="G213" s="4">
        <v>0</v>
      </c>
      <c r="H213" s="4">
        <f t="shared" si="3"/>
        <v>1</v>
      </c>
      <c r="I213" s="4">
        <v>698</v>
      </c>
      <c r="J213" s="24">
        <v>1</v>
      </c>
      <c r="K213" s="26">
        <f>ROUND((VLOOKUP(J213,Coefficients!$A$3:$J$26,2)+VLOOKUP('Test Data'!J213,Coefficients!$A$3:$J$26,3)*'Test Data'!I213+VLOOKUP('Test Data'!J213,Coefficients!$A$3:$J$26,4)*'Test Data'!D213+VLOOKUP('Test Data'!J213,Coefficients!$A$3:$J$26,5)*'Test Data'!E213+VLOOKUP('Test Data'!J213,Coefficients!$A$3:$J$26,6)*'Test Data'!F213+VLOOKUP('Test Data'!J213,Coefficients!$A$3:$J$26,7)*'Test Data'!G213+HLOOKUP(C213,Coefficients!$H$2:$J$26,VLOOKUP('Test Data'!J213,Coefficients!$A$3:$A$26,1)))*VLOOKUP('Test Data'!B213,Coefficients!$M$3:$N$6,2)*VLOOKUP('Test Data'!H213,Coefficients!$P$3:$Q$26,2),0)</f>
        <v>7</v>
      </c>
    </row>
    <row r="214" spans="1:11" x14ac:dyDescent="0.25">
      <c r="A214" s="33">
        <v>40573.083333333336</v>
      </c>
      <c r="B214" s="31">
        <v>1</v>
      </c>
      <c r="C214" s="4">
        <v>1</v>
      </c>
      <c r="D214" s="4">
        <v>6.56</v>
      </c>
      <c r="E214" s="4">
        <v>11.365</v>
      </c>
      <c r="F214" s="4">
        <v>80</v>
      </c>
      <c r="G214" s="4">
        <v>0</v>
      </c>
      <c r="H214" s="4">
        <f t="shared" si="3"/>
        <v>2</v>
      </c>
      <c r="I214" s="4">
        <v>699</v>
      </c>
      <c r="J214" s="24">
        <v>1</v>
      </c>
      <c r="K214" s="26">
        <f>ROUND((VLOOKUP(J214,Coefficients!$A$3:$J$26,2)+VLOOKUP('Test Data'!J214,Coefficients!$A$3:$J$26,3)*'Test Data'!I214+VLOOKUP('Test Data'!J214,Coefficients!$A$3:$J$26,4)*'Test Data'!D214+VLOOKUP('Test Data'!J214,Coefficients!$A$3:$J$26,5)*'Test Data'!E214+VLOOKUP('Test Data'!J214,Coefficients!$A$3:$J$26,6)*'Test Data'!F214+VLOOKUP('Test Data'!J214,Coefficients!$A$3:$J$26,7)*'Test Data'!G214+HLOOKUP(C214,Coefficients!$H$2:$J$26,VLOOKUP('Test Data'!J214,Coefficients!$A$3:$A$26,1)))*VLOOKUP('Test Data'!B214,Coefficients!$M$3:$N$6,2)*VLOOKUP('Test Data'!H214,Coefficients!$P$3:$Q$26,2),0)</f>
        <v>6</v>
      </c>
    </row>
    <row r="215" spans="1:11" x14ac:dyDescent="0.25">
      <c r="A215" s="33">
        <v>40573.125</v>
      </c>
      <c r="B215" s="31">
        <v>1</v>
      </c>
      <c r="C215" s="4">
        <v>1</v>
      </c>
      <c r="D215" s="4">
        <v>5.74</v>
      </c>
      <c r="E215" s="4">
        <v>10.605</v>
      </c>
      <c r="F215" s="4">
        <v>93</v>
      </c>
      <c r="G215" s="4">
        <v>0</v>
      </c>
      <c r="H215" s="4">
        <f t="shared" si="3"/>
        <v>3</v>
      </c>
      <c r="I215" s="4">
        <v>700</v>
      </c>
      <c r="J215" s="24">
        <v>1</v>
      </c>
      <c r="K215" s="26">
        <f>ROUND((VLOOKUP(J215,Coefficients!$A$3:$J$26,2)+VLOOKUP('Test Data'!J215,Coefficients!$A$3:$J$26,3)*'Test Data'!I215+VLOOKUP('Test Data'!J215,Coefficients!$A$3:$J$26,4)*'Test Data'!D215+VLOOKUP('Test Data'!J215,Coefficients!$A$3:$J$26,5)*'Test Data'!E215+VLOOKUP('Test Data'!J215,Coefficients!$A$3:$J$26,6)*'Test Data'!F215+VLOOKUP('Test Data'!J215,Coefficients!$A$3:$J$26,7)*'Test Data'!G215+HLOOKUP(C215,Coefficients!$H$2:$J$26,VLOOKUP('Test Data'!J215,Coefficients!$A$3:$A$26,1)))*VLOOKUP('Test Data'!B215,Coefficients!$M$3:$N$6,2)*VLOOKUP('Test Data'!H215,Coefficients!$P$3:$Q$26,2),0)</f>
        <v>3</v>
      </c>
    </row>
    <row r="216" spans="1:11" x14ac:dyDescent="0.25">
      <c r="A216" s="33">
        <v>40573.166666666664</v>
      </c>
      <c r="B216" s="31">
        <v>1</v>
      </c>
      <c r="C216" s="4">
        <v>1</v>
      </c>
      <c r="D216" s="4">
        <v>5.74</v>
      </c>
      <c r="E216" s="4">
        <v>10.605</v>
      </c>
      <c r="F216" s="4">
        <v>93</v>
      </c>
      <c r="G216" s="4">
        <v>0</v>
      </c>
      <c r="H216" s="4">
        <f t="shared" si="3"/>
        <v>4</v>
      </c>
      <c r="I216" s="4">
        <v>701</v>
      </c>
      <c r="J216" s="24">
        <v>1</v>
      </c>
      <c r="K216" s="26">
        <f>ROUND((VLOOKUP(J216,Coefficients!$A$3:$J$26,2)+VLOOKUP('Test Data'!J216,Coefficients!$A$3:$J$26,3)*'Test Data'!I216+VLOOKUP('Test Data'!J216,Coefficients!$A$3:$J$26,4)*'Test Data'!D216+VLOOKUP('Test Data'!J216,Coefficients!$A$3:$J$26,5)*'Test Data'!E216+VLOOKUP('Test Data'!J216,Coefficients!$A$3:$J$26,6)*'Test Data'!F216+VLOOKUP('Test Data'!J216,Coefficients!$A$3:$J$26,7)*'Test Data'!G216+HLOOKUP(C216,Coefficients!$H$2:$J$26,VLOOKUP('Test Data'!J216,Coefficients!$A$3:$A$26,1)))*VLOOKUP('Test Data'!B216,Coefficients!$M$3:$N$6,2)*VLOOKUP('Test Data'!H216,Coefficients!$P$3:$Q$26,2),0)</f>
        <v>1</v>
      </c>
    </row>
    <row r="217" spans="1:11" x14ac:dyDescent="0.25">
      <c r="A217" s="33">
        <v>40573.208333333336</v>
      </c>
      <c r="B217" s="31">
        <v>1</v>
      </c>
      <c r="C217" s="4">
        <v>1</v>
      </c>
      <c r="D217" s="4">
        <v>5.74</v>
      </c>
      <c r="E217" s="4">
        <v>10.605</v>
      </c>
      <c r="F217" s="4">
        <v>86</v>
      </c>
      <c r="G217" s="4">
        <v>0</v>
      </c>
      <c r="H217" s="4">
        <f t="shared" si="3"/>
        <v>5</v>
      </c>
      <c r="I217" s="4">
        <v>702</v>
      </c>
      <c r="J217" s="24">
        <v>1</v>
      </c>
      <c r="K217" s="26">
        <f>ROUND((VLOOKUP(J217,Coefficients!$A$3:$J$26,2)+VLOOKUP('Test Data'!J217,Coefficients!$A$3:$J$26,3)*'Test Data'!I217+VLOOKUP('Test Data'!J217,Coefficients!$A$3:$J$26,4)*'Test Data'!D217+VLOOKUP('Test Data'!J217,Coefficients!$A$3:$J$26,5)*'Test Data'!E217+VLOOKUP('Test Data'!J217,Coefficients!$A$3:$J$26,6)*'Test Data'!F217+VLOOKUP('Test Data'!J217,Coefficients!$A$3:$J$26,7)*'Test Data'!G217+HLOOKUP(C217,Coefficients!$H$2:$J$26,VLOOKUP('Test Data'!J217,Coefficients!$A$3:$A$26,1)))*VLOOKUP('Test Data'!B217,Coefficients!$M$3:$N$6,2)*VLOOKUP('Test Data'!H217,Coefficients!$P$3:$Q$26,2),0)</f>
        <v>2</v>
      </c>
    </row>
    <row r="218" spans="1:11" x14ac:dyDescent="0.25">
      <c r="A218" s="33">
        <v>40573.291666666664</v>
      </c>
      <c r="B218" s="31">
        <v>1</v>
      </c>
      <c r="C218" s="4">
        <v>1</v>
      </c>
      <c r="D218" s="4">
        <v>5.74</v>
      </c>
      <c r="E218" s="4">
        <v>10.605</v>
      </c>
      <c r="F218" s="4">
        <v>86</v>
      </c>
      <c r="G218" s="4">
        <v>0</v>
      </c>
      <c r="H218" s="4">
        <f t="shared" si="3"/>
        <v>7</v>
      </c>
      <c r="I218" s="4">
        <v>704</v>
      </c>
      <c r="J218" s="24">
        <v>1</v>
      </c>
      <c r="K218" s="26">
        <f>ROUND((VLOOKUP(J218,Coefficients!$A$3:$J$26,2)+VLOOKUP('Test Data'!J218,Coefficients!$A$3:$J$26,3)*'Test Data'!I218+VLOOKUP('Test Data'!J218,Coefficients!$A$3:$J$26,4)*'Test Data'!D218+VLOOKUP('Test Data'!J218,Coefficients!$A$3:$J$26,5)*'Test Data'!E218+VLOOKUP('Test Data'!J218,Coefficients!$A$3:$J$26,6)*'Test Data'!F218+VLOOKUP('Test Data'!J218,Coefficients!$A$3:$J$26,7)*'Test Data'!G218+HLOOKUP(C218,Coefficients!$H$2:$J$26,VLOOKUP('Test Data'!J218,Coefficients!$A$3:$A$26,1)))*VLOOKUP('Test Data'!B218,Coefficients!$M$3:$N$6,2)*VLOOKUP('Test Data'!H218,Coefficients!$P$3:$Q$26,2),0)</f>
        <v>30</v>
      </c>
    </row>
    <row r="219" spans="1:11" x14ac:dyDescent="0.25">
      <c r="A219" s="33">
        <v>40573.333333333336</v>
      </c>
      <c r="B219" s="31">
        <v>1</v>
      </c>
      <c r="C219" s="4">
        <v>2</v>
      </c>
      <c r="D219" s="4">
        <v>5.74</v>
      </c>
      <c r="E219" s="4">
        <v>10.605</v>
      </c>
      <c r="F219" s="4">
        <v>86</v>
      </c>
      <c r="G219" s="4">
        <v>0</v>
      </c>
      <c r="H219" s="4">
        <f t="shared" si="3"/>
        <v>8</v>
      </c>
      <c r="I219" s="4">
        <v>705</v>
      </c>
      <c r="J219" s="24">
        <v>1</v>
      </c>
      <c r="K219" s="26">
        <f>ROUND((VLOOKUP(J219,Coefficients!$A$3:$J$26,2)+VLOOKUP('Test Data'!J219,Coefficients!$A$3:$J$26,3)*'Test Data'!I219+VLOOKUP('Test Data'!J219,Coefficients!$A$3:$J$26,4)*'Test Data'!D219+VLOOKUP('Test Data'!J219,Coefficients!$A$3:$J$26,5)*'Test Data'!E219+VLOOKUP('Test Data'!J219,Coefficients!$A$3:$J$26,6)*'Test Data'!F219+VLOOKUP('Test Data'!J219,Coefficients!$A$3:$J$26,7)*'Test Data'!G219+HLOOKUP(C219,Coefficients!$H$2:$J$26,VLOOKUP('Test Data'!J219,Coefficients!$A$3:$A$26,1)))*VLOOKUP('Test Data'!B219,Coefficients!$M$3:$N$6,2)*VLOOKUP('Test Data'!H219,Coefficients!$P$3:$Q$26,2),0)</f>
        <v>72</v>
      </c>
    </row>
    <row r="220" spans="1:11" x14ac:dyDescent="0.25">
      <c r="A220" s="33">
        <v>40573.375</v>
      </c>
      <c r="B220" s="31">
        <v>1</v>
      </c>
      <c r="C220" s="4">
        <v>2</v>
      </c>
      <c r="D220" s="4">
        <v>6.56</v>
      </c>
      <c r="E220" s="4">
        <v>11.365</v>
      </c>
      <c r="F220" s="4">
        <v>80</v>
      </c>
      <c r="G220" s="4">
        <v>0</v>
      </c>
      <c r="H220" s="4">
        <f t="shared" si="3"/>
        <v>9</v>
      </c>
      <c r="I220" s="4">
        <v>706</v>
      </c>
      <c r="J220" s="24">
        <v>1</v>
      </c>
      <c r="K220" s="26">
        <f>ROUND((VLOOKUP(J220,Coefficients!$A$3:$J$26,2)+VLOOKUP('Test Data'!J220,Coefficients!$A$3:$J$26,3)*'Test Data'!I220+VLOOKUP('Test Data'!J220,Coefficients!$A$3:$J$26,4)*'Test Data'!D220+VLOOKUP('Test Data'!J220,Coefficients!$A$3:$J$26,5)*'Test Data'!E220+VLOOKUP('Test Data'!J220,Coefficients!$A$3:$J$26,6)*'Test Data'!F220+VLOOKUP('Test Data'!J220,Coefficients!$A$3:$J$26,7)*'Test Data'!G220+HLOOKUP(C220,Coefficients!$H$2:$J$26,VLOOKUP('Test Data'!J220,Coefficients!$A$3:$A$26,1)))*VLOOKUP('Test Data'!B220,Coefficients!$M$3:$N$6,2)*VLOOKUP('Test Data'!H220,Coefficients!$P$3:$Q$26,2),0)</f>
        <v>65</v>
      </c>
    </row>
    <row r="221" spans="1:11" x14ac:dyDescent="0.25">
      <c r="A221" s="33">
        <v>40573.416666666664</v>
      </c>
      <c r="B221" s="31">
        <v>1</v>
      </c>
      <c r="C221" s="4">
        <v>2</v>
      </c>
      <c r="D221" s="4">
        <v>7.38</v>
      </c>
      <c r="E221" s="4">
        <v>12.12</v>
      </c>
      <c r="F221" s="4">
        <v>80</v>
      </c>
      <c r="G221" s="4">
        <v>0</v>
      </c>
      <c r="H221" s="4">
        <f t="shared" si="3"/>
        <v>10</v>
      </c>
      <c r="I221" s="4">
        <v>707</v>
      </c>
      <c r="J221" s="24">
        <v>1</v>
      </c>
      <c r="K221" s="26">
        <f>ROUND((VLOOKUP(J221,Coefficients!$A$3:$J$26,2)+VLOOKUP('Test Data'!J221,Coefficients!$A$3:$J$26,3)*'Test Data'!I221+VLOOKUP('Test Data'!J221,Coefficients!$A$3:$J$26,4)*'Test Data'!D221+VLOOKUP('Test Data'!J221,Coefficients!$A$3:$J$26,5)*'Test Data'!E221+VLOOKUP('Test Data'!J221,Coefficients!$A$3:$J$26,6)*'Test Data'!F221+VLOOKUP('Test Data'!J221,Coefficients!$A$3:$J$26,7)*'Test Data'!G221+HLOOKUP(C221,Coefficients!$H$2:$J$26,VLOOKUP('Test Data'!J221,Coefficients!$A$3:$A$26,1)))*VLOOKUP('Test Data'!B221,Coefficients!$M$3:$N$6,2)*VLOOKUP('Test Data'!H221,Coefficients!$P$3:$Q$26,2),0)</f>
        <v>47</v>
      </c>
    </row>
    <row r="222" spans="1:11" x14ac:dyDescent="0.25">
      <c r="A222" s="33">
        <v>40573.458333333336</v>
      </c>
      <c r="B222" s="31">
        <v>1</v>
      </c>
      <c r="C222" s="4">
        <v>1</v>
      </c>
      <c r="D222" s="4">
        <v>9.02</v>
      </c>
      <c r="E222" s="4">
        <v>13.635</v>
      </c>
      <c r="F222" s="4">
        <v>75</v>
      </c>
      <c r="G222" s="4">
        <v>0</v>
      </c>
      <c r="H222" s="4">
        <f t="shared" si="3"/>
        <v>11</v>
      </c>
      <c r="I222" s="4">
        <v>708</v>
      </c>
      <c r="J222" s="24">
        <v>1</v>
      </c>
      <c r="K222" s="26">
        <f>ROUND((VLOOKUP(J222,Coefficients!$A$3:$J$26,2)+VLOOKUP('Test Data'!J222,Coefficients!$A$3:$J$26,3)*'Test Data'!I222+VLOOKUP('Test Data'!J222,Coefficients!$A$3:$J$26,4)*'Test Data'!D222+VLOOKUP('Test Data'!J222,Coefficients!$A$3:$J$26,5)*'Test Data'!E222+VLOOKUP('Test Data'!J222,Coefficients!$A$3:$J$26,6)*'Test Data'!F222+VLOOKUP('Test Data'!J222,Coefficients!$A$3:$J$26,7)*'Test Data'!G222+HLOOKUP(C222,Coefficients!$H$2:$J$26,VLOOKUP('Test Data'!J222,Coefficients!$A$3:$A$26,1)))*VLOOKUP('Test Data'!B222,Coefficients!$M$3:$N$6,2)*VLOOKUP('Test Data'!H222,Coefficients!$P$3:$Q$26,2),0)</f>
        <v>68</v>
      </c>
    </row>
    <row r="223" spans="1:11" x14ac:dyDescent="0.25">
      <c r="A223" s="33">
        <v>40573.5</v>
      </c>
      <c r="B223" s="31">
        <v>1</v>
      </c>
      <c r="C223" s="4">
        <v>1</v>
      </c>
      <c r="D223" s="4">
        <v>12.3</v>
      </c>
      <c r="E223" s="4">
        <v>15.91</v>
      </c>
      <c r="F223" s="4">
        <v>52</v>
      </c>
      <c r="G223" s="4">
        <v>7.0015000000000001</v>
      </c>
      <c r="H223" s="4">
        <f t="shared" si="3"/>
        <v>12</v>
      </c>
      <c r="I223" s="4">
        <v>709</v>
      </c>
      <c r="J223" s="24">
        <v>1</v>
      </c>
      <c r="K223" s="26">
        <f>ROUND((VLOOKUP(J223,Coefficients!$A$3:$J$26,2)+VLOOKUP('Test Data'!J223,Coefficients!$A$3:$J$26,3)*'Test Data'!I223+VLOOKUP('Test Data'!J223,Coefficients!$A$3:$J$26,4)*'Test Data'!D223+VLOOKUP('Test Data'!J223,Coefficients!$A$3:$J$26,5)*'Test Data'!E223+VLOOKUP('Test Data'!J223,Coefficients!$A$3:$J$26,6)*'Test Data'!F223+VLOOKUP('Test Data'!J223,Coefficients!$A$3:$J$26,7)*'Test Data'!G223+HLOOKUP(C223,Coefficients!$H$2:$J$26,VLOOKUP('Test Data'!J223,Coefficients!$A$3:$A$26,1)))*VLOOKUP('Test Data'!B223,Coefficients!$M$3:$N$6,2)*VLOOKUP('Test Data'!H223,Coefficients!$P$3:$Q$26,2),0)</f>
        <v>142</v>
      </c>
    </row>
    <row r="224" spans="1:11" x14ac:dyDescent="0.25">
      <c r="A224" s="33">
        <v>40573.541666666664</v>
      </c>
      <c r="B224" s="31">
        <v>1</v>
      </c>
      <c r="C224" s="4">
        <v>1</v>
      </c>
      <c r="D224" s="4">
        <v>11.48</v>
      </c>
      <c r="E224" s="4">
        <v>14.395</v>
      </c>
      <c r="F224" s="4">
        <v>61</v>
      </c>
      <c r="G224" s="4">
        <v>7.0015000000000001</v>
      </c>
      <c r="H224" s="4">
        <f t="shared" si="3"/>
        <v>13</v>
      </c>
      <c r="I224" s="4">
        <v>710</v>
      </c>
      <c r="J224" s="24">
        <v>1</v>
      </c>
      <c r="K224" s="26">
        <f>ROUND((VLOOKUP(J224,Coefficients!$A$3:$J$26,2)+VLOOKUP('Test Data'!J224,Coefficients!$A$3:$J$26,3)*'Test Data'!I224+VLOOKUP('Test Data'!J224,Coefficients!$A$3:$J$26,4)*'Test Data'!D224+VLOOKUP('Test Data'!J224,Coefficients!$A$3:$J$26,5)*'Test Data'!E224+VLOOKUP('Test Data'!J224,Coefficients!$A$3:$J$26,6)*'Test Data'!F224+VLOOKUP('Test Data'!J224,Coefficients!$A$3:$J$26,7)*'Test Data'!G224+HLOOKUP(C224,Coefficients!$H$2:$J$26,VLOOKUP('Test Data'!J224,Coefficients!$A$3:$A$26,1)))*VLOOKUP('Test Data'!B224,Coefficients!$M$3:$N$6,2)*VLOOKUP('Test Data'!H224,Coefficients!$P$3:$Q$26,2),0)</f>
        <v>142</v>
      </c>
    </row>
    <row r="225" spans="1:11" x14ac:dyDescent="0.25">
      <c r="A225" s="33">
        <v>40573.583333333336</v>
      </c>
      <c r="B225" s="31">
        <v>1</v>
      </c>
      <c r="C225" s="4">
        <v>1</v>
      </c>
      <c r="D225" s="4">
        <v>11.48</v>
      </c>
      <c r="E225" s="4">
        <v>15.15</v>
      </c>
      <c r="F225" s="4">
        <v>61</v>
      </c>
      <c r="G225" s="4">
        <v>6.0031999999999996</v>
      </c>
      <c r="H225" s="4">
        <f t="shared" si="3"/>
        <v>14</v>
      </c>
      <c r="I225" s="4">
        <v>711</v>
      </c>
      <c r="J225" s="24">
        <v>1</v>
      </c>
      <c r="K225" s="26">
        <f>ROUND((VLOOKUP(J225,Coefficients!$A$3:$J$26,2)+VLOOKUP('Test Data'!J225,Coefficients!$A$3:$J$26,3)*'Test Data'!I225+VLOOKUP('Test Data'!J225,Coefficients!$A$3:$J$26,4)*'Test Data'!D225+VLOOKUP('Test Data'!J225,Coefficients!$A$3:$J$26,5)*'Test Data'!E225+VLOOKUP('Test Data'!J225,Coefficients!$A$3:$J$26,6)*'Test Data'!F225+VLOOKUP('Test Data'!J225,Coefficients!$A$3:$J$26,7)*'Test Data'!G225+HLOOKUP(C225,Coefficients!$H$2:$J$26,VLOOKUP('Test Data'!J225,Coefficients!$A$3:$A$26,1)))*VLOOKUP('Test Data'!B225,Coefficients!$M$3:$N$6,2)*VLOOKUP('Test Data'!H225,Coefficients!$P$3:$Q$26,2),0)</f>
        <v>122</v>
      </c>
    </row>
    <row r="226" spans="1:11" x14ac:dyDescent="0.25">
      <c r="A226" s="33">
        <v>40573.625</v>
      </c>
      <c r="B226" s="31">
        <v>1</v>
      </c>
      <c r="C226" s="4">
        <v>1</v>
      </c>
      <c r="D226" s="4">
        <v>12.3</v>
      </c>
      <c r="E226" s="4">
        <v>16.664999999999999</v>
      </c>
      <c r="F226" s="4">
        <v>56</v>
      </c>
      <c r="G226" s="4">
        <v>0</v>
      </c>
      <c r="H226" s="4">
        <f t="shared" si="3"/>
        <v>15</v>
      </c>
      <c r="I226" s="4">
        <v>712</v>
      </c>
      <c r="J226" s="24">
        <v>1</v>
      </c>
      <c r="K226" s="26">
        <f>ROUND((VLOOKUP(J226,Coefficients!$A$3:$J$26,2)+VLOOKUP('Test Data'!J226,Coefficients!$A$3:$J$26,3)*'Test Data'!I226+VLOOKUP('Test Data'!J226,Coefficients!$A$3:$J$26,4)*'Test Data'!D226+VLOOKUP('Test Data'!J226,Coefficients!$A$3:$J$26,5)*'Test Data'!E226+VLOOKUP('Test Data'!J226,Coefficients!$A$3:$J$26,6)*'Test Data'!F226+VLOOKUP('Test Data'!J226,Coefficients!$A$3:$J$26,7)*'Test Data'!G226+HLOOKUP(C226,Coefficients!$H$2:$J$26,VLOOKUP('Test Data'!J226,Coefficients!$A$3:$A$26,1)))*VLOOKUP('Test Data'!B226,Coefficients!$M$3:$N$6,2)*VLOOKUP('Test Data'!H226,Coefficients!$P$3:$Q$26,2),0)</f>
        <v>150</v>
      </c>
    </row>
    <row r="227" spans="1:11" x14ac:dyDescent="0.25">
      <c r="A227" s="33">
        <v>40573.666666666664</v>
      </c>
      <c r="B227" s="31">
        <v>1</v>
      </c>
      <c r="C227" s="4">
        <v>1</v>
      </c>
      <c r="D227" s="4">
        <v>12.3</v>
      </c>
      <c r="E227" s="4">
        <v>16.664999999999999</v>
      </c>
      <c r="F227" s="4">
        <v>56</v>
      </c>
      <c r="G227" s="4">
        <v>0</v>
      </c>
      <c r="H227" s="4">
        <f t="shared" si="3"/>
        <v>16</v>
      </c>
      <c r="I227" s="4">
        <v>713</v>
      </c>
      <c r="J227" s="24">
        <v>1</v>
      </c>
      <c r="K227" s="26">
        <f>ROUND((VLOOKUP(J227,Coefficients!$A$3:$J$26,2)+VLOOKUP('Test Data'!J227,Coefficients!$A$3:$J$26,3)*'Test Data'!I227+VLOOKUP('Test Data'!J227,Coefficients!$A$3:$J$26,4)*'Test Data'!D227+VLOOKUP('Test Data'!J227,Coefficients!$A$3:$J$26,5)*'Test Data'!E227+VLOOKUP('Test Data'!J227,Coefficients!$A$3:$J$26,6)*'Test Data'!F227+VLOOKUP('Test Data'!J227,Coefficients!$A$3:$J$26,7)*'Test Data'!G227+HLOOKUP(C227,Coefficients!$H$2:$J$26,VLOOKUP('Test Data'!J227,Coefficients!$A$3:$A$26,1)))*VLOOKUP('Test Data'!B227,Coefficients!$M$3:$N$6,2)*VLOOKUP('Test Data'!H227,Coefficients!$P$3:$Q$26,2),0)</f>
        <v>175</v>
      </c>
    </row>
    <row r="228" spans="1:11" x14ac:dyDescent="0.25">
      <c r="A228" s="33">
        <v>40573.708333333336</v>
      </c>
      <c r="B228" s="31">
        <v>1</v>
      </c>
      <c r="C228" s="4">
        <v>1</v>
      </c>
      <c r="D228" s="4">
        <v>12.3</v>
      </c>
      <c r="E228" s="4">
        <v>14.395</v>
      </c>
      <c r="F228" s="4">
        <v>56</v>
      </c>
      <c r="G228" s="4">
        <v>12.997999999999999</v>
      </c>
      <c r="H228" s="4">
        <f t="shared" si="3"/>
        <v>17</v>
      </c>
      <c r="I228" s="4">
        <v>714</v>
      </c>
      <c r="J228" s="24">
        <v>1</v>
      </c>
      <c r="K228" s="26">
        <f>ROUND((VLOOKUP(J228,Coefficients!$A$3:$J$26,2)+VLOOKUP('Test Data'!J228,Coefficients!$A$3:$J$26,3)*'Test Data'!I228+VLOOKUP('Test Data'!J228,Coefficients!$A$3:$J$26,4)*'Test Data'!D228+VLOOKUP('Test Data'!J228,Coefficients!$A$3:$J$26,5)*'Test Data'!E228+VLOOKUP('Test Data'!J228,Coefficients!$A$3:$J$26,6)*'Test Data'!F228+VLOOKUP('Test Data'!J228,Coefficients!$A$3:$J$26,7)*'Test Data'!G228+HLOOKUP(C228,Coefficients!$H$2:$J$26,VLOOKUP('Test Data'!J228,Coefficients!$A$3:$A$26,1)))*VLOOKUP('Test Data'!B228,Coefficients!$M$3:$N$6,2)*VLOOKUP('Test Data'!H228,Coefficients!$P$3:$Q$26,2),0)</f>
        <v>267</v>
      </c>
    </row>
    <row r="229" spans="1:11" x14ac:dyDescent="0.25">
      <c r="A229" s="33">
        <v>40573.75</v>
      </c>
      <c r="B229" s="31">
        <v>1</v>
      </c>
      <c r="C229" s="4">
        <v>1</v>
      </c>
      <c r="D229" s="4">
        <v>10.66</v>
      </c>
      <c r="E229" s="4">
        <v>12.88</v>
      </c>
      <c r="F229" s="4">
        <v>65</v>
      </c>
      <c r="G229" s="4">
        <v>11.0014</v>
      </c>
      <c r="H229" s="4">
        <f t="shared" si="3"/>
        <v>18</v>
      </c>
      <c r="I229" s="4">
        <v>715</v>
      </c>
      <c r="J229" s="24">
        <v>1</v>
      </c>
      <c r="K229" s="26">
        <f>ROUND((VLOOKUP(J229,Coefficients!$A$3:$J$26,2)+VLOOKUP('Test Data'!J229,Coefficients!$A$3:$J$26,3)*'Test Data'!I229+VLOOKUP('Test Data'!J229,Coefficients!$A$3:$J$26,4)*'Test Data'!D229+VLOOKUP('Test Data'!J229,Coefficients!$A$3:$J$26,5)*'Test Data'!E229+VLOOKUP('Test Data'!J229,Coefficients!$A$3:$J$26,6)*'Test Data'!F229+VLOOKUP('Test Data'!J229,Coefficients!$A$3:$J$26,7)*'Test Data'!G229+HLOOKUP(C229,Coefficients!$H$2:$J$26,VLOOKUP('Test Data'!J229,Coefficients!$A$3:$A$26,1)))*VLOOKUP('Test Data'!B229,Coefficients!$M$3:$N$6,2)*VLOOKUP('Test Data'!H229,Coefficients!$P$3:$Q$26,2),0)</f>
        <v>194</v>
      </c>
    </row>
    <row r="230" spans="1:11" x14ac:dyDescent="0.25">
      <c r="A230" s="33">
        <v>40573.791666666664</v>
      </c>
      <c r="B230" s="31">
        <v>1</v>
      </c>
      <c r="C230" s="4">
        <v>1</v>
      </c>
      <c r="D230" s="4">
        <v>10.66</v>
      </c>
      <c r="E230" s="4">
        <v>12.88</v>
      </c>
      <c r="F230" s="4">
        <v>65</v>
      </c>
      <c r="G230" s="4">
        <v>12.997999999999999</v>
      </c>
      <c r="H230" s="4">
        <f t="shared" si="3"/>
        <v>19</v>
      </c>
      <c r="I230" s="4">
        <v>716</v>
      </c>
      <c r="J230" s="24">
        <v>1</v>
      </c>
      <c r="K230" s="26">
        <f>ROUND((VLOOKUP(J230,Coefficients!$A$3:$J$26,2)+VLOOKUP('Test Data'!J230,Coefficients!$A$3:$J$26,3)*'Test Data'!I230+VLOOKUP('Test Data'!J230,Coefficients!$A$3:$J$26,4)*'Test Data'!D230+VLOOKUP('Test Data'!J230,Coefficients!$A$3:$J$26,5)*'Test Data'!E230+VLOOKUP('Test Data'!J230,Coefficients!$A$3:$J$26,6)*'Test Data'!F230+VLOOKUP('Test Data'!J230,Coefficients!$A$3:$J$26,7)*'Test Data'!G230+HLOOKUP(C230,Coefficients!$H$2:$J$26,VLOOKUP('Test Data'!J230,Coefficients!$A$3:$A$26,1)))*VLOOKUP('Test Data'!B230,Coefficients!$M$3:$N$6,2)*VLOOKUP('Test Data'!H230,Coefficients!$P$3:$Q$26,2),0)</f>
        <v>129</v>
      </c>
    </row>
    <row r="231" spans="1:11" x14ac:dyDescent="0.25">
      <c r="A231" s="33">
        <v>40573.833333333336</v>
      </c>
      <c r="B231" s="31">
        <v>1</v>
      </c>
      <c r="C231" s="4">
        <v>2</v>
      </c>
      <c r="D231" s="4">
        <v>10.66</v>
      </c>
      <c r="E231" s="4">
        <v>13.635</v>
      </c>
      <c r="F231" s="4">
        <v>65</v>
      </c>
      <c r="G231" s="4">
        <v>7.0015000000000001</v>
      </c>
      <c r="H231" s="4">
        <f t="shared" si="3"/>
        <v>20</v>
      </c>
      <c r="I231" s="4">
        <v>717</v>
      </c>
      <c r="J231" s="24">
        <v>1</v>
      </c>
      <c r="K231" s="26">
        <f>ROUND((VLOOKUP(J231,Coefficients!$A$3:$J$26,2)+VLOOKUP('Test Data'!J231,Coefficients!$A$3:$J$26,3)*'Test Data'!I231+VLOOKUP('Test Data'!J231,Coefficients!$A$3:$J$26,4)*'Test Data'!D231+VLOOKUP('Test Data'!J231,Coefficients!$A$3:$J$26,5)*'Test Data'!E231+VLOOKUP('Test Data'!J231,Coefficients!$A$3:$J$26,6)*'Test Data'!F231+VLOOKUP('Test Data'!J231,Coefficients!$A$3:$J$26,7)*'Test Data'!G231+HLOOKUP(C231,Coefficients!$H$2:$J$26,VLOOKUP('Test Data'!J231,Coefficients!$A$3:$A$26,1)))*VLOOKUP('Test Data'!B231,Coefficients!$M$3:$N$6,2)*VLOOKUP('Test Data'!H231,Coefficients!$P$3:$Q$26,2),0)</f>
        <v>92</v>
      </c>
    </row>
    <row r="232" spans="1:11" x14ac:dyDescent="0.25">
      <c r="A232" s="33">
        <v>40573.875</v>
      </c>
      <c r="B232" s="31">
        <v>1</v>
      </c>
      <c r="C232" s="4">
        <v>2</v>
      </c>
      <c r="D232" s="4">
        <v>9.84</v>
      </c>
      <c r="E232" s="4">
        <v>12.12</v>
      </c>
      <c r="F232" s="4">
        <v>70</v>
      </c>
      <c r="G232" s="4">
        <v>11.0014</v>
      </c>
      <c r="H232" s="4">
        <f t="shared" si="3"/>
        <v>21</v>
      </c>
      <c r="I232" s="4">
        <v>718</v>
      </c>
      <c r="J232" s="24">
        <v>1</v>
      </c>
      <c r="K232" s="26">
        <f>ROUND((VLOOKUP(J232,Coefficients!$A$3:$J$26,2)+VLOOKUP('Test Data'!J232,Coefficients!$A$3:$J$26,3)*'Test Data'!I232+VLOOKUP('Test Data'!J232,Coefficients!$A$3:$J$26,4)*'Test Data'!D232+VLOOKUP('Test Data'!J232,Coefficients!$A$3:$J$26,5)*'Test Data'!E232+VLOOKUP('Test Data'!J232,Coefficients!$A$3:$J$26,6)*'Test Data'!F232+VLOOKUP('Test Data'!J232,Coefficients!$A$3:$J$26,7)*'Test Data'!G232+HLOOKUP(C232,Coefficients!$H$2:$J$26,VLOOKUP('Test Data'!J232,Coefficients!$A$3:$A$26,1)))*VLOOKUP('Test Data'!B232,Coefficients!$M$3:$N$6,2)*VLOOKUP('Test Data'!H232,Coefficients!$P$3:$Q$26,2),0)</f>
        <v>61</v>
      </c>
    </row>
    <row r="233" spans="1:11" x14ac:dyDescent="0.25">
      <c r="A233" s="33">
        <v>40573.916666666664</v>
      </c>
      <c r="B233" s="31">
        <v>1</v>
      </c>
      <c r="C233" s="4">
        <v>2</v>
      </c>
      <c r="D233" s="4">
        <v>9.84</v>
      </c>
      <c r="E233" s="4">
        <v>11.365</v>
      </c>
      <c r="F233" s="4">
        <v>70</v>
      </c>
      <c r="G233" s="4">
        <v>12.997999999999999</v>
      </c>
      <c r="H233" s="4">
        <f t="shared" si="3"/>
        <v>22</v>
      </c>
      <c r="I233" s="4">
        <v>719</v>
      </c>
      <c r="J233" s="24">
        <v>1</v>
      </c>
      <c r="K233" s="26">
        <f>ROUND((VLOOKUP(J233,Coefficients!$A$3:$J$26,2)+VLOOKUP('Test Data'!J233,Coefficients!$A$3:$J$26,3)*'Test Data'!I233+VLOOKUP('Test Data'!J233,Coefficients!$A$3:$J$26,4)*'Test Data'!D233+VLOOKUP('Test Data'!J233,Coefficients!$A$3:$J$26,5)*'Test Data'!E233+VLOOKUP('Test Data'!J233,Coefficients!$A$3:$J$26,6)*'Test Data'!F233+VLOOKUP('Test Data'!J233,Coefficients!$A$3:$J$26,7)*'Test Data'!G233+HLOOKUP(C233,Coefficients!$H$2:$J$26,VLOOKUP('Test Data'!J233,Coefficients!$A$3:$A$26,1)))*VLOOKUP('Test Data'!B233,Coefficients!$M$3:$N$6,2)*VLOOKUP('Test Data'!H233,Coefficients!$P$3:$Q$26,2),0)</f>
        <v>47</v>
      </c>
    </row>
    <row r="234" spans="1:11" x14ac:dyDescent="0.25">
      <c r="A234" s="33">
        <v>40573.958333333336</v>
      </c>
      <c r="B234" s="31">
        <v>1</v>
      </c>
      <c r="C234" s="4">
        <v>2</v>
      </c>
      <c r="D234" s="4">
        <v>9.84</v>
      </c>
      <c r="E234" s="4">
        <v>10.605</v>
      </c>
      <c r="F234" s="4">
        <v>65</v>
      </c>
      <c r="G234" s="4">
        <v>19.001200000000001</v>
      </c>
      <c r="H234" s="4">
        <f t="shared" si="3"/>
        <v>23</v>
      </c>
      <c r="I234" s="4">
        <v>720</v>
      </c>
      <c r="J234" s="24">
        <v>1</v>
      </c>
      <c r="K234" s="26">
        <f>ROUND((VLOOKUP(J234,Coefficients!$A$3:$J$26,2)+VLOOKUP('Test Data'!J234,Coefficients!$A$3:$J$26,3)*'Test Data'!I234+VLOOKUP('Test Data'!J234,Coefficients!$A$3:$J$26,4)*'Test Data'!D234+VLOOKUP('Test Data'!J234,Coefficients!$A$3:$J$26,5)*'Test Data'!E234+VLOOKUP('Test Data'!J234,Coefficients!$A$3:$J$26,6)*'Test Data'!F234+VLOOKUP('Test Data'!J234,Coefficients!$A$3:$J$26,7)*'Test Data'!G234+HLOOKUP(C234,Coefficients!$H$2:$J$26,VLOOKUP('Test Data'!J234,Coefficients!$A$3:$A$26,1)))*VLOOKUP('Test Data'!B234,Coefficients!$M$3:$N$6,2)*VLOOKUP('Test Data'!H234,Coefficients!$P$3:$Q$26,2),0)</f>
        <v>30</v>
      </c>
    </row>
    <row r="235" spans="1:11" x14ac:dyDescent="0.25">
      <c r="A235" s="33">
        <v>40574</v>
      </c>
      <c r="B235" s="31">
        <v>1</v>
      </c>
      <c r="C235" s="4">
        <v>2</v>
      </c>
      <c r="D235" s="4">
        <v>9.84</v>
      </c>
      <c r="E235" s="4">
        <v>11.365</v>
      </c>
      <c r="F235" s="4">
        <v>65</v>
      </c>
      <c r="G235" s="4">
        <v>15.001300000000001</v>
      </c>
      <c r="H235" s="4">
        <f t="shared" si="3"/>
        <v>0</v>
      </c>
      <c r="I235" s="4">
        <v>721</v>
      </c>
      <c r="J235" s="24">
        <v>1</v>
      </c>
      <c r="K235" s="26">
        <f>ROUND((VLOOKUP(J235,Coefficients!$A$3:$J$26,2)+VLOOKUP('Test Data'!J235,Coefficients!$A$3:$J$26,3)*'Test Data'!I235+VLOOKUP('Test Data'!J235,Coefficients!$A$3:$J$26,4)*'Test Data'!D235+VLOOKUP('Test Data'!J235,Coefficients!$A$3:$J$26,5)*'Test Data'!E235+VLOOKUP('Test Data'!J235,Coefficients!$A$3:$J$26,6)*'Test Data'!F235+VLOOKUP('Test Data'!J235,Coefficients!$A$3:$J$26,7)*'Test Data'!G235+HLOOKUP(C235,Coefficients!$H$2:$J$26,VLOOKUP('Test Data'!J235,Coefficients!$A$3:$A$26,1)))*VLOOKUP('Test Data'!B235,Coefficients!$M$3:$N$6,2)*VLOOKUP('Test Data'!H235,Coefficients!$P$3:$Q$26,2),0)</f>
        <v>23</v>
      </c>
    </row>
    <row r="236" spans="1:11" x14ac:dyDescent="0.25">
      <c r="A236" s="33">
        <v>40574.041666666664</v>
      </c>
      <c r="B236" s="31">
        <v>1</v>
      </c>
      <c r="C236" s="4">
        <v>1</v>
      </c>
      <c r="D236" s="4">
        <v>9.02</v>
      </c>
      <c r="E236" s="4">
        <v>10.605</v>
      </c>
      <c r="F236" s="4">
        <v>64</v>
      </c>
      <c r="G236" s="4">
        <v>16.997900000000001</v>
      </c>
      <c r="H236" s="4">
        <f t="shared" si="3"/>
        <v>1</v>
      </c>
      <c r="I236" s="4">
        <v>722</v>
      </c>
      <c r="J236" s="24">
        <v>1</v>
      </c>
      <c r="K236" s="26">
        <f>ROUND((VLOOKUP(J236,Coefficients!$A$3:$J$26,2)+VLOOKUP('Test Data'!J236,Coefficients!$A$3:$J$26,3)*'Test Data'!I236+VLOOKUP('Test Data'!J236,Coefficients!$A$3:$J$26,4)*'Test Data'!D236+VLOOKUP('Test Data'!J236,Coefficients!$A$3:$J$26,5)*'Test Data'!E236+VLOOKUP('Test Data'!J236,Coefficients!$A$3:$J$26,6)*'Test Data'!F236+VLOOKUP('Test Data'!J236,Coefficients!$A$3:$J$26,7)*'Test Data'!G236+HLOOKUP(C236,Coefficients!$H$2:$J$26,VLOOKUP('Test Data'!J236,Coefficients!$A$3:$A$26,1)))*VLOOKUP('Test Data'!B236,Coefficients!$M$3:$N$6,2)*VLOOKUP('Test Data'!H236,Coefficients!$P$3:$Q$26,2),0)</f>
        <v>15</v>
      </c>
    </row>
    <row r="237" spans="1:11" x14ac:dyDescent="0.25">
      <c r="A237" s="33">
        <v>40574.083333333336</v>
      </c>
      <c r="B237" s="31">
        <v>1</v>
      </c>
      <c r="C237" s="4">
        <v>1</v>
      </c>
      <c r="D237" s="4">
        <v>9.02</v>
      </c>
      <c r="E237" s="4">
        <v>11.365</v>
      </c>
      <c r="F237" s="4">
        <v>64</v>
      </c>
      <c r="G237" s="4">
        <v>12.997999999999999</v>
      </c>
      <c r="H237" s="4">
        <f t="shared" si="3"/>
        <v>2</v>
      </c>
      <c r="I237" s="4">
        <v>723</v>
      </c>
      <c r="J237" s="24">
        <v>1</v>
      </c>
      <c r="K237" s="26">
        <f>ROUND((VLOOKUP(J237,Coefficients!$A$3:$J$26,2)+VLOOKUP('Test Data'!J237,Coefficients!$A$3:$J$26,3)*'Test Data'!I237+VLOOKUP('Test Data'!J237,Coefficients!$A$3:$J$26,4)*'Test Data'!D237+VLOOKUP('Test Data'!J237,Coefficients!$A$3:$J$26,5)*'Test Data'!E237+VLOOKUP('Test Data'!J237,Coefficients!$A$3:$J$26,6)*'Test Data'!F237+VLOOKUP('Test Data'!J237,Coefficients!$A$3:$J$26,7)*'Test Data'!G237+HLOOKUP(C237,Coefficients!$H$2:$J$26,VLOOKUP('Test Data'!J237,Coefficients!$A$3:$A$26,1)))*VLOOKUP('Test Data'!B237,Coefficients!$M$3:$N$6,2)*VLOOKUP('Test Data'!H237,Coefficients!$P$3:$Q$26,2),0)</f>
        <v>10</v>
      </c>
    </row>
    <row r="238" spans="1:11" x14ac:dyDescent="0.25">
      <c r="A238" s="33">
        <v>40574.125</v>
      </c>
      <c r="B238" s="31">
        <v>1</v>
      </c>
      <c r="C238" s="4">
        <v>1</v>
      </c>
      <c r="D238" s="4">
        <v>9.02</v>
      </c>
      <c r="E238" s="4">
        <v>11.365</v>
      </c>
      <c r="F238" s="4">
        <v>64</v>
      </c>
      <c r="G238" s="4">
        <v>12.997999999999999</v>
      </c>
      <c r="H238" s="4">
        <f t="shared" si="3"/>
        <v>3</v>
      </c>
      <c r="I238" s="4">
        <v>724</v>
      </c>
      <c r="J238" s="24">
        <v>1</v>
      </c>
      <c r="K238" s="26">
        <f>ROUND((VLOOKUP(J238,Coefficients!$A$3:$J$26,2)+VLOOKUP('Test Data'!J238,Coefficients!$A$3:$J$26,3)*'Test Data'!I238+VLOOKUP('Test Data'!J238,Coefficients!$A$3:$J$26,4)*'Test Data'!D238+VLOOKUP('Test Data'!J238,Coefficients!$A$3:$J$26,5)*'Test Data'!E238+VLOOKUP('Test Data'!J238,Coefficients!$A$3:$J$26,6)*'Test Data'!F238+VLOOKUP('Test Data'!J238,Coefficients!$A$3:$J$26,7)*'Test Data'!G238+HLOOKUP(C238,Coefficients!$H$2:$J$26,VLOOKUP('Test Data'!J238,Coefficients!$A$3:$A$26,1)))*VLOOKUP('Test Data'!B238,Coefficients!$M$3:$N$6,2)*VLOOKUP('Test Data'!H238,Coefficients!$P$3:$Q$26,2),0)</f>
        <v>8</v>
      </c>
    </row>
    <row r="239" spans="1:11" x14ac:dyDescent="0.25">
      <c r="A239" s="33">
        <v>40574.166666666664</v>
      </c>
      <c r="B239" s="31">
        <v>1</v>
      </c>
      <c r="C239" s="4">
        <v>1</v>
      </c>
      <c r="D239" s="4">
        <v>8.1999999999999993</v>
      </c>
      <c r="E239" s="4">
        <v>9.85</v>
      </c>
      <c r="F239" s="4">
        <v>59</v>
      </c>
      <c r="G239" s="4">
        <v>15.001300000000001</v>
      </c>
      <c r="H239" s="4">
        <f t="shared" si="3"/>
        <v>4</v>
      </c>
      <c r="I239" s="4">
        <v>725</v>
      </c>
      <c r="J239" s="24">
        <v>1</v>
      </c>
      <c r="K239" s="26">
        <f>ROUND((VLOOKUP(J239,Coefficients!$A$3:$J$26,2)+VLOOKUP('Test Data'!J239,Coefficients!$A$3:$J$26,3)*'Test Data'!I239+VLOOKUP('Test Data'!J239,Coefficients!$A$3:$J$26,4)*'Test Data'!D239+VLOOKUP('Test Data'!J239,Coefficients!$A$3:$J$26,5)*'Test Data'!E239+VLOOKUP('Test Data'!J239,Coefficients!$A$3:$J$26,6)*'Test Data'!F239+VLOOKUP('Test Data'!J239,Coefficients!$A$3:$J$26,7)*'Test Data'!G239+HLOOKUP(C239,Coefficients!$H$2:$J$26,VLOOKUP('Test Data'!J239,Coefficients!$A$3:$A$26,1)))*VLOOKUP('Test Data'!B239,Coefficients!$M$3:$N$6,2)*VLOOKUP('Test Data'!H239,Coefficients!$P$3:$Q$26,2),0)</f>
        <v>3</v>
      </c>
    </row>
    <row r="240" spans="1:11" x14ac:dyDescent="0.25">
      <c r="A240" s="33">
        <v>40574.208333333336</v>
      </c>
      <c r="B240" s="31">
        <v>1</v>
      </c>
      <c r="C240" s="4">
        <v>1</v>
      </c>
      <c r="D240" s="4">
        <v>7.38</v>
      </c>
      <c r="E240" s="4">
        <v>8.3350000000000009</v>
      </c>
      <c r="F240" s="4">
        <v>64</v>
      </c>
      <c r="G240" s="4">
        <v>19.001200000000001</v>
      </c>
      <c r="H240" s="4">
        <f t="shared" si="3"/>
        <v>5</v>
      </c>
      <c r="I240" s="4">
        <v>726</v>
      </c>
      <c r="J240" s="24">
        <v>1</v>
      </c>
      <c r="K240" s="26">
        <f>ROUND((VLOOKUP(J240,Coefficients!$A$3:$J$26,2)+VLOOKUP('Test Data'!J240,Coefficients!$A$3:$J$26,3)*'Test Data'!I240+VLOOKUP('Test Data'!J240,Coefficients!$A$3:$J$26,4)*'Test Data'!D240+VLOOKUP('Test Data'!J240,Coefficients!$A$3:$J$26,5)*'Test Data'!E240+VLOOKUP('Test Data'!J240,Coefficients!$A$3:$J$26,6)*'Test Data'!F240+VLOOKUP('Test Data'!J240,Coefficients!$A$3:$J$26,7)*'Test Data'!G240+HLOOKUP(C240,Coefficients!$H$2:$J$26,VLOOKUP('Test Data'!J240,Coefficients!$A$3:$A$26,1)))*VLOOKUP('Test Data'!B240,Coefficients!$M$3:$N$6,2)*VLOOKUP('Test Data'!H240,Coefficients!$P$3:$Q$26,2),0)</f>
        <v>4</v>
      </c>
    </row>
    <row r="241" spans="1:11" x14ac:dyDescent="0.25">
      <c r="A241" s="33">
        <v>40574.25</v>
      </c>
      <c r="B241" s="31">
        <v>1</v>
      </c>
      <c r="C241" s="4">
        <v>1</v>
      </c>
      <c r="D241" s="4">
        <v>6.56</v>
      </c>
      <c r="E241" s="4">
        <v>6.82</v>
      </c>
      <c r="F241" s="4">
        <v>69</v>
      </c>
      <c r="G241" s="4">
        <v>22.002800000000001</v>
      </c>
      <c r="H241" s="4">
        <f t="shared" si="3"/>
        <v>6</v>
      </c>
      <c r="I241" s="4">
        <v>727</v>
      </c>
      <c r="J241" s="24">
        <v>1</v>
      </c>
      <c r="K241" s="26">
        <f>ROUND((VLOOKUP(J241,Coefficients!$A$3:$J$26,2)+VLOOKUP('Test Data'!J241,Coefficients!$A$3:$J$26,3)*'Test Data'!I241+VLOOKUP('Test Data'!J241,Coefficients!$A$3:$J$26,4)*'Test Data'!D241+VLOOKUP('Test Data'!J241,Coefficients!$A$3:$J$26,5)*'Test Data'!E241+VLOOKUP('Test Data'!J241,Coefficients!$A$3:$J$26,6)*'Test Data'!F241+VLOOKUP('Test Data'!J241,Coefficients!$A$3:$J$26,7)*'Test Data'!G241+HLOOKUP(C241,Coefficients!$H$2:$J$26,VLOOKUP('Test Data'!J241,Coefficients!$A$3:$A$26,1)))*VLOOKUP('Test Data'!B241,Coefficients!$M$3:$N$6,2)*VLOOKUP('Test Data'!H241,Coefficients!$P$3:$Q$26,2),0)</f>
        <v>19</v>
      </c>
    </row>
    <row r="242" spans="1:11" x14ac:dyDescent="0.25">
      <c r="A242" s="33">
        <v>40574.291666666664</v>
      </c>
      <c r="B242" s="31">
        <v>1</v>
      </c>
      <c r="C242" s="4">
        <v>2</v>
      </c>
      <c r="D242" s="4">
        <v>6.56</v>
      </c>
      <c r="E242" s="4">
        <v>6.82</v>
      </c>
      <c r="F242" s="4">
        <v>64</v>
      </c>
      <c r="G242" s="4">
        <v>19.001200000000001</v>
      </c>
      <c r="H242" s="4">
        <f t="shared" si="3"/>
        <v>7</v>
      </c>
      <c r="I242" s="4">
        <v>728</v>
      </c>
      <c r="J242" s="24">
        <v>1</v>
      </c>
      <c r="K242" s="26">
        <f>ROUND((VLOOKUP(J242,Coefficients!$A$3:$J$26,2)+VLOOKUP('Test Data'!J242,Coefficients!$A$3:$J$26,3)*'Test Data'!I242+VLOOKUP('Test Data'!J242,Coefficients!$A$3:$J$26,4)*'Test Data'!D242+VLOOKUP('Test Data'!J242,Coefficients!$A$3:$J$26,5)*'Test Data'!E242+VLOOKUP('Test Data'!J242,Coefficients!$A$3:$J$26,6)*'Test Data'!F242+VLOOKUP('Test Data'!J242,Coefficients!$A$3:$J$26,7)*'Test Data'!G242+HLOOKUP(C242,Coefficients!$H$2:$J$26,VLOOKUP('Test Data'!J242,Coefficients!$A$3:$A$26,1)))*VLOOKUP('Test Data'!B242,Coefficients!$M$3:$N$6,2)*VLOOKUP('Test Data'!H242,Coefficients!$P$3:$Q$26,2),0)</f>
        <v>65</v>
      </c>
    </row>
    <row r="243" spans="1:11" x14ac:dyDescent="0.25">
      <c r="A243" s="33">
        <v>40574.333333333336</v>
      </c>
      <c r="B243" s="31">
        <v>1</v>
      </c>
      <c r="C243" s="4">
        <v>2</v>
      </c>
      <c r="D243" s="4">
        <v>6.56</v>
      </c>
      <c r="E243" s="4">
        <v>6.82</v>
      </c>
      <c r="F243" s="4">
        <v>59</v>
      </c>
      <c r="G243" s="4">
        <v>19.001200000000001</v>
      </c>
      <c r="H243" s="4">
        <f t="shared" si="3"/>
        <v>8</v>
      </c>
      <c r="I243" s="4">
        <v>729</v>
      </c>
      <c r="J243" s="24">
        <v>1</v>
      </c>
      <c r="K243" s="26">
        <f>ROUND((VLOOKUP(J243,Coefficients!$A$3:$J$26,2)+VLOOKUP('Test Data'!J243,Coefficients!$A$3:$J$26,3)*'Test Data'!I243+VLOOKUP('Test Data'!J243,Coefficients!$A$3:$J$26,4)*'Test Data'!D243+VLOOKUP('Test Data'!J243,Coefficients!$A$3:$J$26,5)*'Test Data'!E243+VLOOKUP('Test Data'!J243,Coefficients!$A$3:$J$26,6)*'Test Data'!F243+VLOOKUP('Test Data'!J243,Coefficients!$A$3:$J$26,7)*'Test Data'!G243+HLOOKUP(C243,Coefficients!$H$2:$J$26,VLOOKUP('Test Data'!J243,Coefficients!$A$3:$A$26,1)))*VLOOKUP('Test Data'!B243,Coefficients!$M$3:$N$6,2)*VLOOKUP('Test Data'!H243,Coefficients!$P$3:$Q$26,2),0)</f>
        <v>160</v>
      </c>
    </row>
    <row r="244" spans="1:11" x14ac:dyDescent="0.25">
      <c r="A244" s="33">
        <v>40574.375</v>
      </c>
      <c r="B244" s="31">
        <v>1</v>
      </c>
      <c r="C244" s="4">
        <v>2</v>
      </c>
      <c r="D244" s="4">
        <v>6.56</v>
      </c>
      <c r="E244" s="4">
        <v>6.82</v>
      </c>
      <c r="F244" s="4">
        <v>59</v>
      </c>
      <c r="G244" s="4">
        <v>19.999500000000001</v>
      </c>
      <c r="H244" s="4">
        <f t="shared" si="3"/>
        <v>9</v>
      </c>
      <c r="I244" s="4">
        <v>730</v>
      </c>
      <c r="J244" s="24">
        <v>1</v>
      </c>
      <c r="K244" s="26">
        <f>ROUND((VLOOKUP(J244,Coefficients!$A$3:$J$26,2)+VLOOKUP('Test Data'!J244,Coefficients!$A$3:$J$26,3)*'Test Data'!I244+VLOOKUP('Test Data'!J244,Coefficients!$A$3:$J$26,4)*'Test Data'!D244+VLOOKUP('Test Data'!J244,Coefficients!$A$3:$J$26,5)*'Test Data'!E244+VLOOKUP('Test Data'!J244,Coefficients!$A$3:$J$26,6)*'Test Data'!F244+VLOOKUP('Test Data'!J244,Coefficients!$A$3:$J$26,7)*'Test Data'!G244+HLOOKUP(C244,Coefficients!$H$2:$J$26,VLOOKUP('Test Data'!J244,Coefficients!$A$3:$A$26,1)))*VLOOKUP('Test Data'!B244,Coefficients!$M$3:$N$6,2)*VLOOKUP('Test Data'!H244,Coefficients!$P$3:$Q$26,2),0)</f>
        <v>102</v>
      </c>
    </row>
    <row r="245" spans="1:11" x14ac:dyDescent="0.25">
      <c r="A245" s="33">
        <v>40574.416666666664</v>
      </c>
      <c r="B245" s="31">
        <v>1</v>
      </c>
      <c r="C245" s="4">
        <v>2</v>
      </c>
      <c r="D245" s="4">
        <v>6.56</v>
      </c>
      <c r="E245" s="4">
        <v>7.5750000000000002</v>
      </c>
      <c r="F245" s="4">
        <v>59</v>
      </c>
      <c r="G245" s="4">
        <v>12.997999999999999</v>
      </c>
      <c r="H245" s="4">
        <f t="shared" si="3"/>
        <v>10</v>
      </c>
      <c r="I245" s="4">
        <v>731</v>
      </c>
      <c r="J245" s="24">
        <v>1</v>
      </c>
      <c r="K245" s="26">
        <f>ROUND((VLOOKUP(J245,Coefficients!$A$3:$J$26,2)+VLOOKUP('Test Data'!J245,Coefficients!$A$3:$J$26,3)*'Test Data'!I245+VLOOKUP('Test Data'!J245,Coefficients!$A$3:$J$26,4)*'Test Data'!D245+VLOOKUP('Test Data'!J245,Coefficients!$A$3:$J$26,5)*'Test Data'!E245+VLOOKUP('Test Data'!J245,Coefficients!$A$3:$J$26,6)*'Test Data'!F245+VLOOKUP('Test Data'!J245,Coefficients!$A$3:$J$26,7)*'Test Data'!G245+HLOOKUP(C245,Coefficients!$H$2:$J$26,VLOOKUP('Test Data'!J245,Coefficients!$A$3:$A$26,1)))*VLOOKUP('Test Data'!B245,Coefficients!$M$3:$N$6,2)*VLOOKUP('Test Data'!H245,Coefficients!$P$3:$Q$26,2),0)</f>
        <v>70</v>
      </c>
    </row>
    <row r="246" spans="1:11" x14ac:dyDescent="0.25">
      <c r="A246" s="33">
        <v>40574.458333333336</v>
      </c>
      <c r="B246" s="31">
        <v>1</v>
      </c>
      <c r="C246" s="4">
        <v>2</v>
      </c>
      <c r="D246" s="4">
        <v>6.56</v>
      </c>
      <c r="E246" s="4">
        <v>7.5750000000000002</v>
      </c>
      <c r="F246" s="4">
        <v>59</v>
      </c>
      <c r="G246" s="4">
        <v>12.997999999999999</v>
      </c>
      <c r="H246" s="4">
        <f t="shared" si="3"/>
        <v>11</v>
      </c>
      <c r="I246" s="4">
        <v>732</v>
      </c>
      <c r="J246" s="24">
        <v>1</v>
      </c>
      <c r="K246" s="26">
        <f>ROUND((VLOOKUP(J246,Coefficients!$A$3:$J$26,2)+VLOOKUP('Test Data'!J246,Coefficients!$A$3:$J$26,3)*'Test Data'!I246+VLOOKUP('Test Data'!J246,Coefficients!$A$3:$J$26,4)*'Test Data'!D246+VLOOKUP('Test Data'!J246,Coefficients!$A$3:$J$26,5)*'Test Data'!E246+VLOOKUP('Test Data'!J246,Coefficients!$A$3:$J$26,6)*'Test Data'!F246+VLOOKUP('Test Data'!J246,Coefficients!$A$3:$J$26,7)*'Test Data'!G246+HLOOKUP(C246,Coefficients!$H$2:$J$26,VLOOKUP('Test Data'!J246,Coefficients!$A$3:$A$26,1)))*VLOOKUP('Test Data'!B246,Coefficients!$M$3:$N$6,2)*VLOOKUP('Test Data'!H246,Coefficients!$P$3:$Q$26,2),0)</f>
        <v>77</v>
      </c>
    </row>
    <row r="247" spans="1:11" x14ac:dyDescent="0.25">
      <c r="A247" s="33">
        <v>40574.5</v>
      </c>
      <c r="B247" s="31">
        <v>1</v>
      </c>
      <c r="C247" s="4">
        <v>2</v>
      </c>
      <c r="D247" s="4">
        <v>7.38</v>
      </c>
      <c r="E247" s="4">
        <v>10.605</v>
      </c>
      <c r="F247" s="4">
        <v>55</v>
      </c>
      <c r="G247" s="4">
        <v>7.0015000000000001</v>
      </c>
      <c r="H247" s="4">
        <f t="shared" si="3"/>
        <v>12</v>
      </c>
      <c r="I247" s="4">
        <v>733</v>
      </c>
      <c r="J247" s="24">
        <v>1</v>
      </c>
      <c r="K247" s="26">
        <f>ROUND((VLOOKUP(J247,Coefficients!$A$3:$J$26,2)+VLOOKUP('Test Data'!J247,Coefficients!$A$3:$J$26,3)*'Test Data'!I247+VLOOKUP('Test Data'!J247,Coefficients!$A$3:$J$26,4)*'Test Data'!D247+VLOOKUP('Test Data'!J247,Coefficients!$A$3:$J$26,5)*'Test Data'!E247+VLOOKUP('Test Data'!J247,Coefficients!$A$3:$J$26,6)*'Test Data'!F247+VLOOKUP('Test Data'!J247,Coefficients!$A$3:$J$26,7)*'Test Data'!G247+HLOOKUP(C247,Coefficients!$H$2:$J$26,VLOOKUP('Test Data'!J247,Coefficients!$A$3:$A$26,1)))*VLOOKUP('Test Data'!B247,Coefficients!$M$3:$N$6,2)*VLOOKUP('Test Data'!H247,Coefficients!$P$3:$Q$26,2),0)</f>
        <v>100</v>
      </c>
    </row>
    <row r="248" spans="1:11" x14ac:dyDescent="0.25">
      <c r="A248" s="33">
        <v>40574.541666666664</v>
      </c>
      <c r="B248" s="31">
        <v>1</v>
      </c>
      <c r="C248" s="4">
        <v>2</v>
      </c>
      <c r="D248" s="4">
        <v>6.56</v>
      </c>
      <c r="E248" s="4">
        <v>11.365</v>
      </c>
      <c r="F248" s="4">
        <v>59</v>
      </c>
      <c r="G248" s="4">
        <v>0</v>
      </c>
      <c r="H248" s="4">
        <f t="shared" si="3"/>
        <v>13</v>
      </c>
      <c r="I248" s="4">
        <v>734</v>
      </c>
      <c r="J248" s="24">
        <v>1</v>
      </c>
      <c r="K248" s="26">
        <f>ROUND((VLOOKUP(J248,Coefficients!$A$3:$J$26,2)+VLOOKUP('Test Data'!J248,Coefficients!$A$3:$J$26,3)*'Test Data'!I248+VLOOKUP('Test Data'!J248,Coefficients!$A$3:$J$26,4)*'Test Data'!D248+VLOOKUP('Test Data'!J248,Coefficients!$A$3:$J$26,5)*'Test Data'!E248+VLOOKUP('Test Data'!J248,Coefficients!$A$3:$J$26,6)*'Test Data'!F248+VLOOKUP('Test Data'!J248,Coefficients!$A$3:$J$26,7)*'Test Data'!G248+HLOOKUP(C248,Coefficients!$H$2:$J$26,VLOOKUP('Test Data'!J248,Coefficients!$A$3:$A$26,1)))*VLOOKUP('Test Data'!B248,Coefficients!$M$3:$N$6,2)*VLOOKUP('Test Data'!H248,Coefficients!$P$3:$Q$26,2),0)</f>
        <v>92</v>
      </c>
    </row>
    <row r="249" spans="1:11" x14ac:dyDescent="0.25">
      <c r="A249" s="33">
        <v>40574.583333333336</v>
      </c>
      <c r="B249" s="31">
        <v>1</v>
      </c>
      <c r="C249" s="4">
        <v>2</v>
      </c>
      <c r="D249" s="4">
        <v>7.38</v>
      </c>
      <c r="E249" s="4">
        <v>9.85</v>
      </c>
      <c r="F249" s="4">
        <v>55</v>
      </c>
      <c r="G249" s="4">
        <v>8.9981000000000009</v>
      </c>
      <c r="H249" s="4">
        <f t="shared" si="3"/>
        <v>14</v>
      </c>
      <c r="I249" s="4">
        <v>735</v>
      </c>
      <c r="J249" s="24">
        <v>1</v>
      </c>
      <c r="K249" s="26">
        <f>ROUND((VLOOKUP(J249,Coefficients!$A$3:$J$26,2)+VLOOKUP('Test Data'!J249,Coefficients!$A$3:$J$26,3)*'Test Data'!I249+VLOOKUP('Test Data'!J249,Coefficients!$A$3:$J$26,4)*'Test Data'!D249+VLOOKUP('Test Data'!J249,Coefficients!$A$3:$J$26,5)*'Test Data'!E249+VLOOKUP('Test Data'!J249,Coefficients!$A$3:$J$26,6)*'Test Data'!F249+VLOOKUP('Test Data'!J249,Coefficients!$A$3:$J$26,7)*'Test Data'!G249+HLOOKUP(C249,Coefficients!$H$2:$J$26,VLOOKUP('Test Data'!J249,Coefficients!$A$3:$A$26,1)))*VLOOKUP('Test Data'!B249,Coefficients!$M$3:$N$6,2)*VLOOKUP('Test Data'!H249,Coefficients!$P$3:$Q$26,2),0)</f>
        <v>102</v>
      </c>
    </row>
    <row r="250" spans="1:11" x14ac:dyDescent="0.25">
      <c r="A250" s="33">
        <v>40574.625</v>
      </c>
      <c r="B250" s="31">
        <v>1</v>
      </c>
      <c r="C250" s="4">
        <v>2</v>
      </c>
      <c r="D250" s="4">
        <v>6.56</v>
      </c>
      <c r="E250" s="4">
        <v>9.09</v>
      </c>
      <c r="F250" s="4">
        <v>59</v>
      </c>
      <c r="G250" s="4">
        <v>8.9981000000000009</v>
      </c>
      <c r="H250" s="4">
        <f t="shared" si="3"/>
        <v>15</v>
      </c>
      <c r="I250" s="4">
        <v>736</v>
      </c>
      <c r="J250" s="24">
        <v>1</v>
      </c>
      <c r="K250" s="26">
        <f>ROUND((VLOOKUP(J250,Coefficients!$A$3:$J$26,2)+VLOOKUP('Test Data'!J250,Coefficients!$A$3:$J$26,3)*'Test Data'!I250+VLOOKUP('Test Data'!J250,Coefficients!$A$3:$J$26,4)*'Test Data'!D250+VLOOKUP('Test Data'!J250,Coefficients!$A$3:$J$26,5)*'Test Data'!E250+VLOOKUP('Test Data'!J250,Coefficients!$A$3:$J$26,6)*'Test Data'!F250+VLOOKUP('Test Data'!J250,Coefficients!$A$3:$J$26,7)*'Test Data'!G250+HLOOKUP(C250,Coefficients!$H$2:$J$26,VLOOKUP('Test Data'!J250,Coefficients!$A$3:$A$26,1)))*VLOOKUP('Test Data'!B250,Coefficients!$M$3:$N$6,2)*VLOOKUP('Test Data'!H250,Coefficients!$P$3:$Q$26,2),0)</f>
        <v>95</v>
      </c>
    </row>
    <row r="251" spans="1:11" x14ac:dyDescent="0.25">
      <c r="A251" s="33">
        <v>40574.666666666664</v>
      </c>
      <c r="B251" s="31">
        <v>1</v>
      </c>
      <c r="C251" s="4">
        <v>2</v>
      </c>
      <c r="D251" s="4">
        <v>6.56</v>
      </c>
      <c r="E251" s="4">
        <v>9.09</v>
      </c>
      <c r="F251" s="4">
        <v>56</v>
      </c>
      <c r="G251" s="4">
        <v>12.997999999999999</v>
      </c>
      <c r="H251" s="4">
        <f t="shared" si="3"/>
        <v>16</v>
      </c>
      <c r="I251" s="4">
        <v>737</v>
      </c>
      <c r="J251" s="24">
        <v>1</v>
      </c>
      <c r="K251" s="26">
        <f>ROUND((VLOOKUP(J251,Coefficients!$A$3:$J$26,2)+VLOOKUP('Test Data'!J251,Coefficients!$A$3:$J$26,3)*'Test Data'!I251+VLOOKUP('Test Data'!J251,Coefficients!$A$3:$J$26,4)*'Test Data'!D251+VLOOKUP('Test Data'!J251,Coefficients!$A$3:$J$26,5)*'Test Data'!E251+VLOOKUP('Test Data'!J251,Coefficients!$A$3:$J$26,6)*'Test Data'!F251+VLOOKUP('Test Data'!J251,Coefficients!$A$3:$J$26,7)*'Test Data'!G251+HLOOKUP(C251,Coefficients!$H$2:$J$26,VLOOKUP('Test Data'!J251,Coefficients!$A$3:$A$26,1)))*VLOOKUP('Test Data'!B251,Coefficients!$M$3:$N$6,2)*VLOOKUP('Test Data'!H251,Coefficients!$P$3:$Q$26,2),0)</f>
        <v>103</v>
      </c>
    </row>
    <row r="252" spans="1:11" x14ac:dyDescent="0.25">
      <c r="A252" s="33">
        <v>40574.708333333336</v>
      </c>
      <c r="B252" s="31">
        <v>1</v>
      </c>
      <c r="C252" s="4">
        <v>2</v>
      </c>
      <c r="D252" s="4">
        <v>6.56</v>
      </c>
      <c r="E252" s="4">
        <v>7.5750000000000002</v>
      </c>
      <c r="F252" s="4">
        <v>59</v>
      </c>
      <c r="G252" s="4">
        <v>12.997999999999999</v>
      </c>
      <c r="H252" s="4">
        <f t="shared" si="3"/>
        <v>17</v>
      </c>
      <c r="I252" s="4">
        <v>738</v>
      </c>
      <c r="J252" s="24">
        <v>1</v>
      </c>
      <c r="K252" s="26">
        <f>ROUND((VLOOKUP(J252,Coefficients!$A$3:$J$26,2)+VLOOKUP('Test Data'!J252,Coefficients!$A$3:$J$26,3)*'Test Data'!I252+VLOOKUP('Test Data'!J252,Coefficients!$A$3:$J$26,4)*'Test Data'!D252+VLOOKUP('Test Data'!J252,Coefficients!$A$3:$J$26,5)*'Test Data'!E252+VLOOKUP('Test Data'!J252,Coefficients!$A$3:$J$26,6)*'Test Data'!F252+VLOOKUP('Test Data'!J252,Coefficients!$A$3:$J$26,7)*'Test Data'!G252+HLOOKUP(C252,Coefficients!$H$2:$J$26,VLOOKUP('Test Data'!J252,Coefficients!$A$3:$A$26,1)))*VLOOKUP('Test Data'!B252,Coefficients!$M$3:$N$6,2)*VLOOKUP('Test Data'!H252,Coefficients!$P$3:$Q$26,2),0)</f>
        <v>189</v>
      </c>
    </row>
    <row r="253" spans="1:11" x14ac:dyDescent="0.25">
      <c r="A253" s="33">
        <v>40574.75</v>
      </c>
      <c r="B253" s="31">
        <v>1</v>
      </c>
      <c r="C253" s="4">
        <v>2</v>
      </c>
      <c r="D253" s="4">
        <v>6.56</v>
      </c>
      <c r="E253" s="4">
        <v>7.5750000000000002</v>
      </c>
      <c r="F253" s="4">
        <v>55</v>
      </c>
      <c r="G253" s="4">
        <v>15.001300000000001</v>
      </c>
      <c r="H253" s="4">
        <f t="shared" si="3"/>
        <v>18</v>
      </c>
      <c r="I253" s="4">
        <v>739</v>
      </c>
      <c r="J253" s="24">
        <v>1</v>
      </c>
      <c r="K253" s="26">
        <f>ROUND((VLOOKUP(J253,Coefficients!$A$3:$J$26,2)+VLOOKUP('Test Data'!J253,Coefficients!$A$3:$J$26,3)*'Test Data'!I253+VLOOKUP('Test Data'!J253,Coefficients!$A$3:$J$26,4)*'Test Data'!D253+VLOOKUP('Test Data'!J253,Coefficients!$A$3:$J$26,5)*'Test Data'!E253+VLOOKUP('Test Data'!J253,Coefficients!$A$3:$J$26,6)*'Test Data'!F253+VLOOKUP('Test Data'!J253,Coefficients!$A$3:$J$26,7)*'Test Data'!G253+HLOOKUP(C253,Coefficients!$H$2:$J$26,VLOOKUP('Test Data'!J253,Coefficients!$A$3:$A$26,1)))*VLOOKUP('Test Data'!B253,Coefficients!$M$3:$N$6,2)*VLOOKUP('Test Data'!H253,Coefficients!$P$3:$Q$26,2),0)</f>
        <v>164</v>
      </c>
    </row>
    <row r="254" spans="1:11" x14ac:dyDescent="0.25">
      <c r="A254" s="33">
        <v>40574.791666666664</v>
      </c>
      <c r="B254" s="31">
        <v>1</v>
      </c>
      <c r="C254" s="4">
        <v>1</v>
      </c>
      <c r="D254" s="4">
        <v>12.3</v>
      </c>
      <c r="E254" s="4">
        <v>15.91</v>
      </c>
      <c r="F254" s="4">
        <v>61</v>
      </c>
      <c r="G254" s="4">
        <v>7.0015000000000001</v>
      </c>
      <c r="H254" s="4">
        <f t="shared" si="3"/>
        <v>19</v>
      </c>
      <c r="I254" s="4">
        <v>740</v>
      </c>
      <c r="J254" s="24">
        <v>1</v>
      </c>
      <c r="K254" s="26">
        <f>ROUND((VLOOKUP(J254,Coefficients!$A$3:$J$26,2)+VLOOKUP('Test Data'!J254,Coefficients!$A$3:$J$26,3)*'Test Data'!I254+VLOOKUP('Test Data'!J254,Coefficients!$A$3:$J$26,4)*'Test Data'!D254+VLOOKUP('Test Data'!J254,Coefficients!$A$3:$J$26,5)*'Test Data'!E254+VLOOKUP('Test Data'!J254,Coefficients!$A$3:$J$26,6)*'Test Data'!F254+VLOOKUP('Test Data'!J254,Coefficients!$A$3:$J$26,7)*'Test Data'!G254+HLOOKUP(C254,Coefficients!$H$2:$J$26,VLOOKUP('Test Data'!J254,Coefficients!$A$3:$A$26,1)))*VLOOKUP('Test Data'!B254,Coefficients!$M$3:$N$6,2)*VLOOKUP('Test Data'!H254,Coefficients!$P$3:$Q$26,2),0)</f>
        <v>152</v>
      </c>
    </row>
    <row r="255" spans="1:11" x14ac:dyDescent="0.25">
      <c r="A255" s="33">
        <v>40574.833333333336</v>
      </c>
      <c r="B255" s="31">
        <v>1</v>
      </c>
      <c r="C255" s="4">
        <v>3</v>
      </c>
      <c r="D255" s="4">
        <v>6.56</v>
      </c>
      <c r="E255" s="4">
        <v>8.3350000000000009</v>
      </c>
      <c r="F255" s="4">
        <v>59</v>
      </c>
      <c r="G255" s="4">
        <v>11.0014</v>
      </c>
      <c r="H255" s="4">
        <f t="shared" si="3"/>
        <v>20</v>
      </c>
      <c r="I255" s="4">
        <v>741</v>
      </c>
      <c r="J255" s="24">
        <v>1</v>
      </c>
      <c r="K255" s="26">
        <f>ROUND((VLOOKUP(J255,Coefficients!$A$3:$J$26,2)+VLOOKUP('Test Data'!J255,Coefficients!$A$3:$J$26,3)*'Test Data'!I255+VLOOKUP('Test Data'!J255,Coefficients!$A$3:$J$26,4)*'Test Data'!D255+VLOOKUP('Test Data'!J255,Coefficients!$A$3:$J$26,5)*'Test Data'!E255+VLOOKUP('Test Data'!J255,Coefficients!$A$3:$J$26,6)*'Test Data'!F255+VLOOKUP('Test Data'!J255,Coefficients!$A$3:$J$26,7)*'Test Data'!G255+HLOOKUP(C255,Coefficients!$H$2:$J$26,VLOOKUP('Test Data'!J255,Coefficients!$A$3:$A$26,1)))*VLOOKUP('Test Data'!B255,Coefficients!$M$3:$N$6,2)*VLOOKUP('Test Data'!H255,Coefficients!$P$3:$Q$26,2),0)</f>
        <v>74</v>
      </c>
    </row>
    <row r="256" spans="1:11" x14ac:dyDescent="0.25">
      <c r="A256" s="33">
        <v>40574.875</v>
      </c>
      <c r="B256" s="31">
        <v>1</v>
      </c>
      <c r="C256" s="4">
        <v>3</v>
      </c>
      <c r="D256" s="4">
        <v>6.56</v>
      </c>
      <c r="E256" s="4">
        <v>9.85</v>
      </c>
      <c r="F256" s="4">
        <v>59</v>
      </c>
      <c r="G256" s="4">
        <v>6.0031999999999996</v>
      </c>
      <c r="H256" s="4">
        <f t="shared" si="3"/>
        <v>21</v>
      </c>
      <c r="I256" s="4">
        <v>742</v>
      </c>
      <c r="J256" s="24">
        <v>1</v>
      </c>
      <c r="K256" s="26">
        <f>ROUND((VLOOKUP(J256,Coefficients!$A$3:$J$26,2)+VLOOKUP('Test Data'!J256,Coefficients!$A$3:$J$26,3)*'Test Data'!I256+VLOOKUP('Test Data'!J256,Coefficients!$A$3:$J$26,4)*'Test Data'!D256+VLOOKUP('Test Data'!J256,Coefficients!$A$3:$J$26,5)*'Test Data'!E256+VLOOKUP('Test Data'!J256,Coefficients!$A$3:$J$26,6)*'Test Data'!F256+VLOOKUP('Test Data'!J256,Coefficients!$A$3:$J$26,7)*'Test Data'!G256+HLOOKUP(C256,Coefficients!$H$2:$J$26,VLOOKUP('Test Data'!J256,Coefficients!$A$3:$A$26,1)))*VLOOKUP('Test Data'!B256,Coefficients!$M$3:$N$6,2)*VLOOKUP('Test Data'!H256,Coefficients!$P$3:$Q$26,2),0)</f>
        <v>53</v>
      </c>
    </row>
    <row r="257" spans="1:11" x14ac:dyDescent="0.25">
      <c r="A257" s="33">
        <v>40574.916666666664</v>
      </c>
      <c r="B257" s="31">
        <v>1</v>
      </c>
      <c r="C257" s="4">
        <v>2</v>
      </c>
      <c r="D257" s="4">
        <v>6.56</v>
      </c>
      <c r="E257" s="4">
        <v>9.09</v>
      </c>
      <c r="F257" s="4">
        <v>59</v>
      </c>
      <c r="G257" s="4">
        <v>7.0015000000000001</v>
      </c>
      <c r="H257" s="4">
        <f t="shared" si="3"/>
        <v>22</v>
      </c>
      <c r="I257" s="4">
        <v>743</v>
      </c>
      <c r="J257" s="24">
        <v>1</v>
      </c>
      <c r="K257" s="26">
        <f>ROUND((VLOOKUP(J257,Coefficients!$A$3:$J$26,2)+VLOOKUP('Test Data'!J257,Coefficients!$A$3:$J$26,3)*'Test Data'!I257+VLOOKUP('Test Data'!J257,Coefficients!$A$3:$J$26,4)*'Test Data'!D257+VLOOKUP('Test Data'!J257,Coefficients!$A$3:$J$26,5)*'Test Data'!E257+VLOOKUP('Test Data'!J257,Coefficients!$A$3:$J$26,6)*'Test Data'!F257+VLOOKUP('Test Data'!J257,Coefficients!$A$3:$J$26,7)*'Test Data'!G257+HLOOKUP(C257,Coefficients!$H$2:$J$26,VLOOKUP('Test Data'!J257,Coefficients!$A$3:$A$26,1)))*VLOOKUP('Test Data'!B257,Coefficients!$M$3:$N$6,2)*VLOOKUP('Test Data'!H257,Coefficients!$P$3:$Q$26,2),0)</f>
        <v>41</v>
      </c>
    </row>
    <row r="258" spans="1:11" x14ac:dyDescent="0.25">
      <c r="A258" s="33">
        <v>40574.958333333336</v>
      </c>
      <c r="B258" s="31">
        <v>1</v>
      </c>
      <c r="C258" s="4">
        <v>2</v>
      </c>
      <c r="D258" s="4">
        <v>6.56</v>
      </c>
      <c r="E258" s="4">
        <v>9.85</v>
      </c>
      <c r="F258" s="4">
        <v>64</v>
      </c>
      <c r="G258" s="4">
        <v>6.0031999999999996</v>
      </c>
      <c r="H258" s="4">
        <f t="shared" ref="H258:H321" si="4">HOUR(A258)</f>
        <v>23</v>
      </c>
      <c r="I258" s="4">
        <v>744</v>
      </c>
      <c r="J258" s="24">
        <v>1</v>
      </c>
      <c r="K258" s="26">
        <f>ROUND((VLOOKUP(J258,Coefficients!$A$3:$J$26,2)+VLOOKUP('Test Data'!J258,Coefficients!$A$3:$J$26,3)*'Test Data'!I258+VLOOKUP('Test Data'!J258,Coefficients!$A$3:$J$26,4)*'Test Data'!D258+VLOOKUP('Test Data'!J258,Coefficients!$A$3:$J$26,5)*'Test Data'!E258+VLOOKUP('Test Data'!J258,Coefficients!$A$3:$J$26,6)*'Test Data'!F258+VLOOKUP('Test Data'!J258,Coefficients!$A$3:$J$26,7)*'Test Data'!G258+HLOOKUP(C258,Coefficients!$H$2:$J$26,VLOOKUP('Test Data'!J258,Coefficients!$A$3:$A$26,1)))*VLOOKUP('Test Data'!B258,Coefficients!$M$3:$N$6,2)*VLOOKUP('Test Data'!H258,Coefficients!$P$3:$Q$26,2),0)</f>
        <v>23</v>
      </c>
    </row>
    <row r="259" spans="1:11" x14ac:dyDescent="0.25">
      <c r="A259" s="33">
        <v>40594</v>
      </c>
      <c r="B259" s="31">
        <v>1</v>
      </c>
      <c r="C259" s="4">
        <v>1</v>
      </c>
      <c r="D259" s="4">
        <v>10.66</v>
      </c>
      <c r="E259" s="4">
        <v>10.605</v>
      </c>
      <c r="F259" s="4">
        <v>35</v>
      </c>
      <c r="G259" s="4">
        <v>30.002600000000001</v>
      </c>
      <c r="H259" s="4">
        <f t="shared" si="4"/>
        <v>0</v>
      </c>
      <c r="I259" s="4">
        <v>1201</v>
      </c>
      <c r="J259" s="24">
        <v>2</v>
      </c>
      <c r="K259" s="26">
        <f>ROUND((VLOOKUP(J259,Coefficients!$A$3:$J$26,2)+VLOOKUP('Test Data'!J259,Coefficients!$A$3:$J$26,3)*'Test Data'!I259+VLOOKUP('Test Data'!J259,Coefficients!$A$3:$J$26,4)*'Test Data'!D259+VLOOKUP('Test Data'!J259,Coefficients!$A$3:$J$26,5)*'Test Data'!E259+VLOOKUP('Test Data'!J259,Coefficients!$A$3:$J$26,6)*'Test Data'!F259+VLOOKUP('Test Data'!J259,Coefficients!$A$3:$J$26,7)*'Test Data'!G259+HLOOKUP(C259,Coefficients!$H$2:$J$26,VLOOKUP('Test Data'!J259,Coefficients!$A$3:$A$26,1)))*VLOOKUP('Test Data'!B259,Coefficients!$M$3:$N$6,2)*VLOOKUP('Test Data'!H259,Coefficients!$P$3:$Q$26,2),0)</f>
        <v>31</v>
      </c>
    </row>
    <row r="260" spans="1:11" x14ac:dyDescent="0.25">
      <c r="A260" s="33">
        <v>40594.041666666664</v>
      </c>
      <c r="B260" s="31">
        <v>1</v>
      </c>
      <c r="C260" s="4">
        <v>1</v>
      </c>
      <c r="D260" s="4">
        <v>9.84</v>
      </c>
      <c r="E260" s="4">
        <v>9.85</v>
      </c>
      <c r="F260" s="4">
        <v>41</v>
      </c>
      <c r="G260" s="4">
        <v>31.000900000000001</v>
      </c>
      <c r="H260" s="4">
        <f t="shared" si="4"/>
        <v>1</v>
      </c>
      <c r="I260" s="4">
        <v>1202</v>
      </c>
      <c r="J260" s="24">
        <v>2</v>
      </c>
      <c r="K260" s="26">
        <f>ROUND((VLOOKUP(J260,Coefficients!$A$3:$J$26,2)+VLOOKUP('Test Data'!J260,Coefficients!$A$3:$J$26,3)*'Test Data'!I260+VLOOKUP('Test Data'!J260,Coefficients!$A$3:$J$26,4)*'Test Data'!D260+VLOOKUP('Test Data'!J260,Coefficients!$A$3:$J$26,5)*'Test Data'!E260+VLOOKUP('Test Data'!J260,Coefficients!$A$3:$J$26,6)*'Test Data'!F260+VLOOKUP('Test Data'!J260,Coefficients!$A$3:$J$26,7)*'Test Data'!G260+HLOOKUP(C260,Coefficients!$H$2:$J$26,VLOOKUP('Test Data'!J260,Coefficients!$A$3:$A$26,1)))*VLOOKUP('Test Data'!B260,Coefficients!$M$3:$N$6,2)*VLOOKUP('Test Data'!H260,Coefficients!$P$3:$Q$26,2),0)</f>
        <v>21</v>
      </c>
    </row>
    <row r="261" spans="1:11" x14ac:dyDescent="0.25">
      <c r="A261" s="33">
        <v>40594.083333333336</v>
      </c>
      <c r="B261" s="31">
        <v>1</v>
      </c>
      <c r="C261" s="4">
        <v>1</v>
      </c>
      <c r="D261" s="4">
        <v>9.84</v>
      </c>
      <c r="E261" s="4">
        <v>9.85</v>
      </c>
      <c r="F261" s="4">
        <v>41</v>
      </c>
      <c r="G261" s="4">
        <v>36.997399999999999</v>
      </c>
      <c r="H261" s="4">
        <f t="shared" si="4"/>
        <v>2</v>
      </c>
      <c r="I261" s="4">
        <v>1203</v>
      </c>
      <c r="J261" s="24">
        <v>2</v>
      </c>
      <c r="K261" s="26">
        <f>ROUND((VLOOKUP(J261,Coefficients!$A$3:$J$26,2)+VLOOKUP('Test Data'!J261,Coefficients!$A$3:$J$26,3)*'Test Data'!I261+VLOOKUP('Test Data'!J261,Coefficients!$A$3:$J$26,4)*'Test Data'!D261+VLOOKUP('Test Data'!J261,Coefficients!$A$3:$J$26,5)*'Test Data'!E261+VLOOKUP('Test Data'!J261,Coefficients!$A$3:$J$26,6)*'Test Data'!F261+VLOOKUP('Test Data'!J261,Coefficients!$A$3:$J$26,7)*'Test Data'!G261+HLOOKUP(C261,Coefficients!$H$2:$J$26,VLOOKUP('Test Data'!J261,Coefficients!$A$3:$A$26,1)))*VLOOKUP('Test Data'!B261,Coefficients!$M$3:$N$6,2)*VLOOKUP('Test Data'!H261,Coefficients!$P$3:$Q$26,2),0)</f>
        <v>14</v>
      </c>
    </row>
    <row r="262" spans="1:11" x14ac:dyDescent="0.25">
      <c r="A262" s="33">
        <v>40594.125</v>
      </c>
      <c r="B262" s="31">
        <v>1</v>
      </c>
      <c r="C262" s="4">
        <v>1</v>
      </c>
      <c r="D262" s="4">
        <v>9.02</v>
      </c>
      <c r="E262" s="4">
        <v>9.09</v>
      </c>
      <c r="F262" s="4">
        <v>44</v>
      </c>
      <c r="G262" s="4">
        <v>36.997399999999999</v>
      </c>
      <c r="H262" s="4">
        <f t="shared" si="4"/>
        <v>3</v>
      </c>
      <c r="I262" s="4">
        <v>1204</v>
      </c>
      <c r="J262" s="24">
        <v>2</v>
      </c>
      <c r="K262" s="26">
        <f>ROUND((VLOOKUP(J262,Coefficients!$A$3:$J$26,2)+VLOOKUP('Test Data'!J262,Coefficients!$A$3:$J$26,3)*'Test Data'!I262+VLOOKUP('Test Data'!J262,Coefficients!$A$3:$J$26,4)*'Test Data'!D262+VLOOKUP('Test Data'!J262,Coefficients!$A$3:$J$26,5)*'Test Data'!E262+VLOOKUP('Test Data'!J262,Coefficients!$A$3:$J$26,6)*'Test Data'!F262+VLOOKUP('Test Data'!J262,Coefficients!$A$3:$J$26,7)*'Test Data'!G262+HLOOKUP(C262,Coefficients!$H$2:$J$26,VLOOKUP('Test Data'!J262,Coefficients!$A$3:$A$26,1)))*VLOOKUP('Test Data'!B262,Coefficients!$M$3:$N$6,2)*VLOOKUP('Test Data'!H262,Coefficients!$P$3:$Q$26,2),0)</f>
        <v>10</v>
      </c>
    </row>
    <row r="263" spans="1:11" x14ac:dyDescent="0.25">
      <c r="A263" s="33">
        <v>40594.166666666664</v>
      </c>
      <c r="B263" s="31">
        <v>1</v>
      </c>
      <c r="C263" s="4">
        <v>1</v>
      </c>
      <c r="D263" s="4">
        <v>9.02</v>
      </c>
      <c r="E263" s="4">
        <v>9.09</v>
      </c>
      <c r="F263" s="4">
        <v>44</v>
      </c>
      <c r="G263" s="4">
        <v>36.997399999999999</v>
      </c>
      <c r="H263" s="4">
        <f t="shared" si="4"/>
        <v>4</v>
      </c>
      <c r="I263" s="4">
        <v>1205</v>
      </c>
      <c r="J263" s="24">
        <v>2</v>
      </c>
      <c r="K263" s="26">
        <f>ROUND((VLOOKUP(J263,Coefficients!$A$3:$J$26,2)+VLOOKUP('Test Data'!J263,Coefficients!$A$3:$J$26,3)*'Test Data'!I263+VLOOKUP('Test Data'!J263,Coefficients!$A$3:$J$26,4)*'Test Data'!D263+VLOOKUP('Test Data'!J263,Coefficients!$A$3:$J$26,5)*'Test Data'!E263+VLOOKUP('Test Data'!J263,Coefficients!$A$3:$J$26,6)*'Test Data'!F263+VLOOKUP('Test Data'!J263,Coefficients!$A$3:$J$26,7)*'Test Data'!G263+HLOOKUP(C263,Coefficients!$H$2:$J$26,VLOOKUP('Test Data'!J263,Coefficients!$A$3:$A$26,1)))*VLOOKUP('Test Data'!B263,Coefficients!$M$3:$N$6,2)*VLOOKUP('Test Data'!H263,Coefficients!$P$3:$Q$26,2),0)</f>
        <v>4</v>
      </c>
    </row>
    <row r="264" spans="1:11" x14ac:dyDescent="0.25">
      <c r="A264" s="33">
        <v>40594.25</v>
      </c>
      <c r="B264" s="31">
        <v>1</v>
      </c>
      <c r="C264" s="4">
        <v>1</v>
      </c>
      <c r="D264" s="4">
        <v>8.1999999999999993</v>
      </c>
      <c r="E264" s="4">
        <v>9.09</v>
      </c>
      <c r="F264" s="4">
        <v>47</v>
      </c>
      <c r="G264" s="4">
        <v>19.999500000000001</v>
      </c>
      <c r="H264" s="4">
        <f t="shared" si="4"/>
        <v>6</v>
      </c>
      <c r="I264" s="4">
        <v>1207</v>
      </c>
      <c r="J264" s="24">
        <v>2</v>
      </c>
      <c r="K264" s="26">
        <f>ROUND((VLOOKUP(J264,Coefficients!$A$3:$J$26,2)+VLOOKUP('Test Data'!J264,Coefficients!$A$3:$J$26,3)*'Test Data'!I264+VLOOKUP('Test Data'!J264,Coefficients!$A$3:$J$26,4)*'Test Data'!D264+VLOOKUP('Test Data'!J264,Coefficients!$A$3:$J$26,5)*'Test Data'!E264+VLOOKUP('Test Data'!J264,Coefficients!$A$3:$J$26,6)*'Test Data'!F264+VLOOKUP('Test Data'!J264,Coefficients!$A$3:$J$26,7)*'Test Data'!G264+HLOOKUP(C264,Coefficients!$H$2:$J$26,VLOOKUP('Test Data'!J264,Coefficients!$A$3:$A$26,1)))*VLOOKUP('Test Data'!B264,Coefficients!$M$3:$N$6,2)*VLOOKUP('Test Data'!H264,Coefficients!$P$3:$Q$26,2),0)</f>
        <v>34</v>
      </c>
    </row>
    <row r="265" spans="1:11" x14ac:dyDescent="0.25">
      <c r="A265" s="33">
        <v>40594.291666666664</v>
      </c>
      <c r="B265" s="31">
        <v>1</v>
      </c>
      <c r="C265" s="4">
        <v>1</v>
      </c>
      <c r="D265" s="4">
        <v>7.38</v>
      </c>
      <c r="E265" s="4">
        <v>8.3350000000000009</v>
      </c>
      <c r="F265" s="4">
        <v>51</v>
      </c>
      <c r="G265" s="4">
        <v>16.997900000000001</v>
      </c>
      <c r="H265" s="4">
        <f t="shared" si="4"/>
        <v>7</v>
      </c>
      <c r="I265" s="4">
        <v>1208</v>
      </c>
      <c r="J265" s="24">
        <v>2</v>
      </c>
      <c r="K265" s="26">
        <f>ROUND((VLOOKUP(J265,Coefficients!$A$3:$J$26,2)+VLOOKUP('Test Data'!J265,Coefficients!$A$3:$J$26,3)*'Test Data'!I265+VLOOKUP('Test Data'!J265,Coefficients!$A$3:$J$26,4)*'Test Data'!D265+VLOOKUP('Test Data'!J265,Coefficients!$A$3:$J$26,5)*'Test Data'!E265+VLOOKUP('Test Data'!J265,Coefficients!$A$3:$J$26,6)*'Test Data'!F265+VLOOKUP('Test Data'!J265,Coefficients!$A$3:$J$26,7)*'Test Data'!G265+HLOOKUP(C265,Coefficients!$H$2:$J$26,VLOOKUP('Test Data'!J265,Coefficients!$A$3:$A$26,1)))*VLOOKUP('Test Data'!B265,Coefficients!$M$3:$N$6,2)*VLOOKUP('Test Data'!H265,Coefficients!$P$3:$Q$26,2),0)</f>
        <v>89</v>
      </c>
    </row>
    <row r="266" spans="1:11" x14ac:dyDescent="0.25">
      <c r="A266" s="33">
        <v>40594.333333333336</v>
      </c>
      <c r="B266" s="31">
        <v>1</v>
      </c>
      <c r="C266" s="4">
        <v>1</v>
      </c>
      <c r="D266" s="4">
        <v>8.1999999999999993</v>
      </c>
      <c r="E266" s="4">
        <v>11.365</v>
      </c>
      <c r="F266" s="4">
        <v>51</v>
      </c>
      <c r="G266" s="4">
        <v>7.0015000000000001</v>
      </c>
      <c r="H266" s="4">
        <f t="shared" si="4"/>
        <v>8</v>
      </c>
      <c r="I266" s="4">
        <v>1209</v>
      </c>
      <c r="J266" s="24">
        <v>2</v>
      </c>
      <c r="K266" s="26">
        <f>ROUND((VLOOKUP(J266,Coefficients!$A$3:$J$26,2)+VLOOKUP('Test Data'!J266,Coefficients!$A$3:$J$26,3)*'Test Data'!I266+VLOOKUP('Test Data'!J266,Coefficients!$A$3:$J$26,4)*'Test Data'!D266+VLOOKUP('Test Data'!J266,Coefficients!$A$3:$J$26,5)*'Test Data'!E266+VLOOKUP('Test Data'!J266,Coefficients!$A$3:$J$26,6)*'Test Data'!F266+VLOOKUP('Test Data'!J266,Coefficients!$A$3:$J$26,7)*'Test Data'!G266+HLOOKUP(C266,Coefficients!$H$2:$J$26,VLOOKUP('Test Data'!J266,Coefficients!$A$3:$A$26,1)))*VLOOKUP('Test Data'!B266,Coefficients!$M$3:$N$6,2)*VLOOKUP('Test Data'!H266,Coefficients!$P$3:$Q$26,2),0)</f>
        <v>209</v>
      </c>
    </row>
    <row r="267" spans="1:11" x14ac:dyDescent="0.25">
      <c r="A267" s="33">
        <v>40594.375</v>
      </c>
      <c r="B267" s="31">
        <v>1</v>
      </c>
      <c r="C267" s="4">
        <v>1</v>
      </c>
      <c r="D267" s="4">
        <v>9.02</v>
      </c>
      <c r="E267" s="4">
        <v>10.605</v>
      </c>
      <c r="F267" s="4">
        <v>47</v>
      </c>
      <c r="G267" s="4">
        <v>19.001200000000001</v>
      </c>
      <c r="H267" s="4">
        <f t="shared" si="4"/>
        <v>9</v>
      </c>
      <c r="I267" s="4">
        <v>1210</v>
      </c>
      <c r="J267" s="24">
        <v>2</v>
      </c>
      <c r="K267" s="26">
        <f>ROUND((VLOOKUP(J267,Coefficients!$A$3:$J$26,2)+VLOOKUP('Test Data'!J267,Coefficients!$A$3:$J$26,3)*'Test Data'!I267+VLOOKUP('Test Data'!J267,Coefficients!$A$3:$J$26,4)*'Test Data'!D267+VLOOKUP('Test Data'!J267,Coefficients!$A$3:$J$26,5)*'Test Data'!E267+VLOOKUP('Test Data'!J267,Coefficients!$A$3:$J$26,6)*'Test Data'!F267+VLOOKUP('Test Data'!J267,Coefficients!$A$3:$J$26,7)*'Test Data'!G267+HLOOKUP(C267,Coefficients!$H$2:$J$26,VLOOKUP('Test Data'!J267,Coefficients!$A$3:$A$26,1)))*VLOOKUP('Test Data'!B267,Coefficients!$M$3:$N$6,2)*VLOOKUP('Test Data'!H267,Coefficients!$P$3:$Q$26,2),0)</f>
        <v>145</v>
      </c>
    </row>
    <row r="268" spans="1:11" x14ac:dyDescent="0.25">
      <c r="A268" s="33">
        <v>40594.416666666664</v>
      </c>
      <c r="B268" s="31">
        <v>1</v>
      </c>
      <c r="C268" s="4">
        <v>2</v>
      </c>
      <c r="D268" s="4">
        <v>10.66</v>
      </c>
      <c r="E268" s="4">
        <v>12.88</v>
      </c>
      <c r="F268" s="4">
        <v>41</v>
      </c>
      <c r="G268" s="4">
        <v>12.997999999999999</v>
      </c>
      <c r="H268" s="4">
        <f t="shared" si="4"/>
        <v>10</v>
      </c>
      <c r="I268" s="4">
        <v>1211</v>
      </c>
      <c r="J268" s="24">
        <v>2</v>
      </c>
      <c r="K268" s="26">
        <f>ROUND((VLOOKUP(J268,Coefficients!$A$3:$J$26,2)+VLOOKUP('Test Data'!J268,Coefficients!$A$3:$J$26,3)*'Test Data'!I268+VLOOKUP('Test Data'!J268,Coefficients!$A$3:$J$26,4)*'Test Data'!D268+VLOOKUP('Test Data'!J268,Coefficients!$A$3:$J$26,5)*'Test Data'!E268+VLOOKUP('Test Data'!J268,Coefficients!$A$3:$J$26,6)*'Test Data'!F268+VLOOKUP('Test Data'!J268,Coefficients!$A$3:$J$26,7)*'Test Data'!G268+HLOOKUP(C268,Coefficients!$H$2:$J$26,VLOOKUP('Test Data'!J268,Coefficients!$A$3:$A$26,1)))*VLOOKUP('Test Data'!B268,Coefficients!$M$3:$N$6,2)*VLOOKUP('Test Data'!H268,Coefficients!$P$3:$Q$26,2),0)</f>
        <v>96</v>
      </c>
    </row>
    <row r="269" spans="1:11" x14ac:dyDescent="0.25">
      <c r="A269" s="33">
        <v>40594.458333333336</v>
      </c>
      <c r="B269" s="31">
        <v>1</v>
      </c>
      <c r="C269" s="4">
        <v>2</v>
      </c>
      <c r="D269" s="4">
        <v>12.3</v>
      </c>
      <c r="E269" s="4">
        <v>15.15</v>
      </c>
      <c r="F269" s="4">
        <v>33</v>
      </c>
      <c r="G269" s="4">
        <v>11.0014</v>
      </c>
      <c r="H269" s="4">
        <f t="shared" si="4"/>
        <v>11</v>
      </c>
      <c r="I269" s="4">
        <v>1212</v>
      </c>
      <c r="J269" s="24">
        <v>2</v>
      </c>
      <c r="K269" s="26">
        <f>ROUND((VLOOKUP(J269,Coefficients!$A$3:$J$26,2)+VLOOKUP('Test Data'!J269,Coefficients!$A$3:$J$26,3)*'Test Data'!I269+VLOOKUP('Test Data'!J269,Coefficients!$A$3:$J$26,4)*'Test Data'!D269+VLOOKUP('Test Data'!J269,Coefficients!$A$3:$J$26,5)*'Test Data'!E269+VLOOKUP('Test Data'!J269,Coefficients!$A$3:$J$26,6)*'Test Data'!F269+VLOOKUP('Test Data'!J269,Coefficients!$A$3:$J$26,7)*'Test Data'!G269+HLOOKUP(C269,Coefficients!$H$2:$J$26,VLOOKUP('Test Data'!J269,Coefficients!$A$3:$A$26,1)))*VLOOKUP('Test Data'!B269,Coefficients!$M$3:$N$6,2)*VLOOKUP('Test Data'!H269,Coefficients!$P$3:$Q$26,2),0)</f>
        <v>119</v>
      </c>
    </row>
    <row r="270" spans="1:11" x14ac:dyDescent="0.25">
      <c r="A270" s="33">
        <v>40594.5</v>
      </c>
      <c r="B270" s="31">
        <v>1</v>
      </c>
      <c r="C270" s="4">
        <v>1</v>
      </c>
      <c r="D270" s="4">
        <v>12.3</v>
      </c>
      <c r="E270" s="4">
        <v>15.91</v>
      </c>
      <c r="F270" s="4">
        <v>33</v>
      </c>
      <c r="G270" s="4">
        <v>7.0015000000000001</v>
      </c>
      <c r="H270" s="4">
        <f t="shared" si="4"/>
        <v>12</v>
      </c>
      <c r="I270" s="4">
        <v>1213</v>
      </c>
      <c r="J270" s="24">
        <v>2</v>
      </c>
      <c r="K270" s="26">
        <f>ROUND((VLOOKUP(J270,Coefficients!$A$3:$J$26,2)+VLOOKUP('Test Data'!J270,Coefficients!$A$3:$J$26,3)*'Test Data'!I270+VLOOKUP('Test Data'!J270,Coefficients!$A$3:$J$26,4)*'Test Data'!D270+VLOOKUP('Test Data'!J270,Coefficients!$A$3:$J$26,5)*'Test Data'!E270+VLOOKUP('Test Data'!J270,Coefficients!$A$3:$J$26,6)*'Test Data'!F270+VLOOKUP('Test Data'!J270,Coefficients!$A$3:$J$26,7)*'Test Data'!G270+HLOOKUP(C270,Coefficients!$H$2:$J$26,VLOOKUP('Test Data'!J270,Coefficients!$A$3:$A$26,1)))*VLOOKUP('Test Data'!B270,Coefficients!$M$3:$N$6,2)*VLOOKUP('Test Data'!H270,Coefficients!$P$3:$Q$26,2),0)</f>
        <v>168</v>
      </c>
    </row>
    <row r="271" spans="1:11" x14ac:dyDescent="0.25">
      <c r="A271" s="33">
        <v>40594.541666666664</v>
      </c>
      <c r="B271" s="31">
        <v>1</v>
      </c>
      <c r="C271" s="4">
        <v>1</v>
      </c>
      <c r="D271" s="4">
        <v>13.94</v>
      </c>
      <c r="E271" s="4">
        <v>16.664999999999999</v>
      </c>
      <c r="F271" s="4">
        <v>29</v>
      </c>
      <c r="G271" s="4">
        <v>0</v>
      </c>
      <c r="H271" s="4">
        <f t="shared" si="4"/>
        <v>13</v>
      </c>
      <c r="I271" s="4">
        <v>1214</v>
      </c>
      <c r="J271" s="24">
        <v>2</v>
      </c>
      <c r="K271" s="26">
        <f>ROUND((VLOOKUP(J271,Coefficients!$A$3:$J$26,2)+VLOOKUP('Test Data'!J271,Coefficients!$A$3:$J$26,3)*'Test Data'!I271+VLOOKUP('Test Data'!J271,Coefficients!$A$3:$J$26,4)*'Test Data'!D271+VLOOKUP('Test Data'!J271,Coefficients!$A$3:$J$26,5)*'Test Data'!E271+VLOOKUP('Test Data'!J271,Coefficients!$A$3:$J$26,6)*'Test Data'!F271+VLOOKUP('Test Data'!J271,Coefficients!$A$3:$J$26,7)*'Test Data'!G271+HLOOKUP(C271,Coefficients!$H$2:$J$26,VLOOKUP('Test Data'!J271,Coefficients!$A$3:$A$26,1)))*VLOOKUP('Test Data'!B271,Coefficients!$M$3:$N$6,2)*VLOOKUP('Test Data'!H271,Coefficients!$P$3:$Q$26,2),0)</f>
        <v>215</v>
      </c>
    </row>
    <row r="272" spans="1:11" x14ac:dyDescent="0.25">
      <c r="A272" s="33">
        <v>40594.583333333336</v>
      </c>
      <c r="B272" s="31">
        <v>1</v>
      </c>
      <c r="C272" s="4">
        <v>1</v>
      </c>
      <c r="D272" s="4">
        <v>14.76</v>
      </c>
      <c r="E272" s="4">
        <v>17.425000000000001</v>
      </c>
      <c r="F272" s="4">
        <v>27</v>
      </c>
      <c r="G272" s="4">
        <v>11.0014</v>
      </c>
      <c r="H272" s="4">
        <f t="shared" si="4"/>
        <v>14</v>
      </c>
      <c r="I272" s="4">
        <v>1215</v>
      </c>
      <c r="J272" s="24">
        <v>2</v>
      </c>
      <c r="K272" s="26">
        <f>ROUND((VLOOKUP(J272,Coefficients!$A$3:$J$26,2)+VLOOKUP('Test Data'!J272,Coefficients!$A$3:$J$26,3)*'Test Data'!I272+VLOOKUP('Test Data'!J272,Coefficients!$A$3:$J$26,4)*'Test Data'!D272+VLOOKUP('Test Data'!J272,Coefficients!$A$3:$J$26,5)*'Test Data'!E272+VLOOKUP('Test Data'!J272,Coefficients!$A$3:$J$26,6)*'Test Data'!F272+VLOOKUP('Test Data'!J272,Coefficients!$A$3:$J$26,7)*'Test Data'!G272+HLOOKUP(C272,Coefficients!$H$2:$J$26,VLOOKUP('Test Data'!J272,Coefficients!$A$3:$A$26,1)))*VLOOKUP('Test Data'!B272,Coefficients!$M$3:$N$6,2)*VLOOKUP('Test Data'!H272,Coefficients!$P$3:$Q$26,2),0)</f>
        <v>191</v>
      </c>
    </row>
    <row r="273" spans="1:11" x14ac:dyDescent="0.25">
      <c r="A273" s="33">
        <v>40594.625</v>
      </c>
      <c r="B273" s="31">
        <v>1</v>
      </c>
      <c r="C273" s="4">
        <v>1</v>
      </c>
      <c r="D273" s="4">
        <v>14.76</v>
      </c>
      <c r="E273" s="4">
        <v>18.18</v>
      </c>
      <c r="F273" s="4">
        <v>27</v>
      </c>
      <c r="G273" s="4">
        <v>6.0031999999999996</v>
      </c>
      <c r="H273" s="4">
        <f t="shared" si="4"/>
        <v>15</v>
      </c>
      <c r="I273" s="4">
        <v>1216</v>
      </c>
      <c r="J273" s="24">
        <v>2</v>
      </c>
      <c r="K273" s="26">
        <f>ROUND((VLOOKUP(J273,Coefficients!$A$3:$J$26,2)+VLOOKUP('Test Data'!J273,Coefficients!$A$3:$J$26,3)*'Test Data'!I273+VLOOKUP('Test Data'!J273,Coefficients!$A$3:$J$26,4)*'Test Data'!D273+VLOOKUP('Test Data'!J273,Coefficients!$A$3:$J$26,5)*'Test Data'!E273+VLOOKUP('Test Data'!J273,Coefficients!$A$3:$J$26,6)*'Test Data'!F273+VLOOKUP('Test Data'!J273,Coefficients!$A$3:$J$26,7)*'Test Data'!G273+HLOOKUP(C273,Coefficients!$H$2:$J$26,VLOOKUP('Test Data'!J273,Coefficients!$A$3:$A$26,1)))*VLOOKUP('Test Data'!B273,Coefficients!$M$3:$N$6,2)*VLOOKUP('Test Data'!H273,Coefficients!$P$3:$Q$26,2),0)</f>
        <v>203</v>
      </c>
    </row>
    <row r="274" spans="1:11" x14ac:dyDescent="0.25">
      <c r="A274" s="33">
        <v>40594.666666666664</v>
      </c>
      <c r="B274" s="31">
        <v>1</v>
      </c>
      <c r="C274" s="4">
        <v>1</v>
      </c>
      <c r="D274" s="4">
        <v>14.76</v>
      </c>
      <c r="E274" s="4">
        <v>18.18</v>
      </c>
      <c r="F274" s="4">
        <v>29</v>
      </c>
      <c r="G274" s="4">
        <v>6.0031999999999996</v>
      </c>
      <c r="H274" s="4">
        <f t="shared" si="4"/>
        <v>16</v>
      </c>
      <c r="I274" s="4">
        <v>1217</v>
      </c>
      <c r="J274" s="24">
        <v>2</v>
      </c>
      <c r="K274" s="26">
        <f>ROUND((VLOOKUP(J274,Coefficients!$A$3:$J$26,2)+VLOOKUP('Test Data'!J274,Coefficients!$A$3:$J$26,3)*'Test Data'!I274+VLOOKUP('Test Data'!J274,Coefficients!$A$3:$J$26,4)*'Test Data'!D274+VLOOKUP('Test Data'!J274,Coefficients!$A$3:$J$26,5)*'Test Data'!E274+VLOOKUP('Test Data'!J274,Coefficients!$A$3:$J$26,6)*'Test Data'!F274+VLOOKUP('Test Data'!J274,Coefficients!$A$3:$J$26,7)*'Test Data'!G274+HLOOKUP(C274,Coefficients!$H$2:$J$26,VLOOKUP('Test Data'!J274,Coefficients!$A$3:$A$26,1)))*VLOOKUP('Test Data'!B274,Coefficients!$M$3:$N$6,2)*VLOOKUP('Test Data'!H274,Coefficients!$P$3:$Q$26,2),0)</f>
        <v>233</v>
      </c>
    </row>
    <row r="275" spans="1:11" x14ac:dyDescent="0.25">
      <c r="A275" s="33">
        <v>40594.708333333336</v>
      </c>
      <c r="B275" s="31">
        <v>1</v>
      </c>
      <c r="C275" s="4">
        <v>1</v>
      </c>
      <c r="D275" s="4">
        <v>13.94</v>
      </c>
      <c r="E275" s="4">
        <v>17.425000000000001</v>
      </c>
      <c r="F275" s="4">
        <v>33</v>
      </c>
      <c r="G275" s="4">
        <v>11.0014</v>
      </c>
      <c r="H275" s="4">
        <f t="shared" si="4"/>
        <v>17</v>
      </c>
      <c r="I275" s="4">
        <v>1218</v>
      </c>
      <c r="J275" s="24">
        <v>2</v>
      </c>
      <c r="K275" s="26">
        <f>ROUND((VLOOKUP(J275,Coefficients!$A$3:$J$26,2)+VLOOKUP('Test Data'!J275,Coefficients!$A$3:$J$26,3)*'Test Data'!I275+VLOOKUP('Test Data'!J275,Coefficients!$A$3:$J$26,4)*'Test Data'!D275+VLOOKUP('Test Data'!J275,Coefficients!$A$3:$J$26,5)*'Test Data'!E275+VLOOKUP('Test Data'!J275,Coefficients!$A$3:$J$26,6)*'Test Data'!F275+VLOOKUP('Test Data'!J275,Coefficients!$A$3:$J$26,7)*'Test Data'!G275+HLOOKUP(C275,Coefficients!$H$2:$J$26,VLOOKUP('Test Data'!J275,Coefficients!$A$3:$A$26,1)))*VLOOKUP('Test Data'!B275,Coefficients!$M$3:$N$6,2)*VLOOKUP('Test Data'!H275,Coefficients!$P$3:$Q$26,2),0)</f>
        <v>334</v>
      </c>
    </row>
    <row r="276" spans="1:11" x14ac:dyDescent="0.25">
      <c r="A276" s="33">
        <v>40594.75</v>
      </c>
      <c r="B276" s="31">
        <v>1</v>
      </c>
      <c r="C276" s="4">
        <v>2</v>
      </c>
      <c r="D276" s="4">
        <v>13.94</v>
      </c>
      <c r="E276" s="4">
        <v>16.664999999999999</v>
      </c>
      <c r="F276" s="4">
        <v>36</v>
      </c>
      <c r="G276" s="4">
        <v>8.9981000000000009</v>
      </c>
      <c r="H276" s="4">
        <f t="shared" si="4"/>
        <v>18</v>
      </c>
      <c r="I276" s="4">
        <v>1219</v>
      </c>
      <c r="J276" s="24">
        <v>2</v>
      </c>
      <c r="K276" s="26">
        <f>ROUND((VLOOKUP(J276,Coefficients!$A$3:$J$26,2)+VLOOKUP('Test Data'!J276,Coefficients!$A$3:$J$26,3)*'Test Data'!I276+VLOOKUP('Test Data'!J276,Coefficients!$A$3:$J$26,4)*'Test Data'!D276+VLOOKUP('Test Data'!J276,Coefficients!$A$3:$J$26,5)*'Test Data'!E276+VLOOKUP('Test Data'!J276,Coefficients!$A$3:$J$26,6)*'Test Data'!F276+VLOOKUP('Test Data'!J276,Coefficients!$A$3:$J$26,7)*'Test Data'!G276+HLOOKUP(C276,Coefficients!$H$2:$J$26,VLOOKUP('Test Data'!J276,Coefficients!$A$3:$A$26,1)))*VLOOKUP('Test Data'!B276,Coefficients!$M$3:$N$6,2)*VLOOKUP('Test Data'!H276,Coefficients!$P$3:$Q$26,2),0)</f>
        <v>272</v>
      </c>
    </row>
    <row r="277" spans="1:11" x14ac:dyDescent="0.25">
      <c r="A277" s="33">
        <v>40594.791666666664</v>
      </c>
      <c r="B277" s="31">
        <v>1</v>
      </c>
      <c r="C277" s="4">
        <v>2</v>
      </c>
      <c r="D277" s="4">
        <v>13.94</v>
      </c>
      <c r="E277" s="4">
        <v>16.664999999999999</v>
      </c>
      <c r="F277" s="4">
        <v>36</v>
      </c>
      <c r="G277" s="4">
        <v>8.9981000000000009</v>
      </c>
      <c r="H277" s="4">
        <f t="shared" si="4"/>
        <v>19</v>
      </c>
      <c r="I277" s="4">
        <v>1220</v>
      </c>
      <c r="J277" s="24">
        <v>2</v>
      </c>
      <c r="K277" s="26">
        <f>ROUND((VLOOKUP(J277,Coefficients!$A$3:$J$26,2)+VLOOKUP('Test Data'!J277,Coefficients!$A$3:$J$26,3)*'Test Data'!I277+VLOOKUP('Test Data'!J277,Coefficients!$A$3:$J$26,4)*'Test Data'!D277+VLOOKUP('Test Data'!J277,Coefficients!$A$3:$J$26,5)*'Test Data'!E277+VLOOKUP('Test Data'!J277,Coefficients!$A$3:$J$26,6)*'Test Data'!F277+VLOOKUP('Test Data'!J277,Coefficients!$A$3:$J$26,7)*'Test Data'!G277+HLOOKUP(C277,Coefficients!$H$2:$J$26,VLOOKUP('Test Data'!J277,Coefficients!$A$3:$A$26,1)))*VLOOKUP('Test Data'!B277,Coefficients!$M$3:$N$6,2)*VLOOKUP('Test Data'!H277,Coefficients!$P$3:$Q$26,2),0)</f>
        <v>189</v>
      </c>
    </row>
    <row r="278" spans="1:11" x14ac:dyDescent="0.25">
      <c r="A278" s="33">
        <v>40594.833333333336</v>
      </c>
      <c r="B278" s="31">
        <v>1</v>
      </c>
      <c r="C278" s="4">
        <v>2</v>
      </c>
      <c r="D278" s="4">
        <v>13.94</v>
      </c>
      <c r="E278" s="4">
        <v>18.18</v>
      </c>
      <c r="F278" s="4">
        <v>42</v>
      </c>
      <c r="G278" s="4">
        <v>0</v>
      </c>
      <c r="H278" s="4">
        <f t="shared" si="4"/>
        <v>20</v>
      </c>
      <c r="I278" s="4">
        <v>1221</v>
      </c>
      <c r="J278" s="24">
        <v>2</v>
      </c>
      <c r="K278" s="26">
        <f>ROUND((VLOOKUP(J278,Coefficients!$A$3:$J$26,2)+VLOOKUP('Test Data'!J278,Coefficients!$A$3:$J$26,3)*'Test Data'!I278+VLOOKUP('Test Data'!J278,Coefficients!$A$3:$J$26,4)*'Test Data'!D278+VLOOKUP('Test Data'!J278,Coefficients!$A$3:$J$26,5)*'Test Data'!E278+VLOOKUP('Test Data'!J278,Coefficients!$A$3:$J$26,6)*'Test Data'!F278+VLOOKUP('Test Data'!J278,Coefficients!$A$3:$J$26,7)*'Test Data'!G278+HLOOKUP(C278,Coefficients!$H$2:$J$26,VLOOKUP('Test Data'!J278,Coefficients!$A$3:$A$26,1)))*VLOOKUP('Test Data'!B278,Coefficients!$M$3:$N$6,2)*VLOOKUP('Test Data'!H278,Coefficients!$P$3:$Q$26,2),0)</f>
        <v>122</v>
      </c>
    </row>
    <row r="279" spans="1:11" x14ac:dyDescent="0.25">
      <c r="A279" s="33">
        <v>40594.875</v>
      </c>
      <c r="B279" s="31">
        <v>1</v>
      </c>
      <c r="C279" s="4">
        <v>2</v>
      </c>
      <c r="D279" s="4">
        <v>13.12</v>
      </c>
      <c r="E279" s="4">
        <v>17.425000000000001</v>
      </c>
      <c r="F279" s="4">
        <v>53</v>
      </c>
      <c r="G279" s="4">
        <v>0</v>
      </c>
      <c r="H279" s="4">
        <f t="shared" si="4"/>
        <v>21</v>
      </c>
      <c r="I279" s="4">
        <v>1222</v>
      </c>
      <c r="J279" s="24">
        <v>2</v>
      </c>
      <c r="K279" s="26">
        <f>ROUND((VLOOKUP(J279,Coefficients!$A$3:$J$26,2)+VLOOKUP('Test Data'!J279,Coefficients!$A$3:$J$26,3)*'Test Data'!I279+VLOOKUP('Test Data'!J279,Coefficients!$A$3:$J$26,4)*'Test Data'!D279+VLOOKUP('Test Data'!J279,Coefficients!$A$3:$J$26,5)*'Test Data'!E279+VLOOKUP('Test Data'!J279,Coefficients!$A$3:$J$26,6)*'Test Data'!F279+VLOOKUP('Test Data'!J279,Coefficients!$A$3:$J$26,7)*'Test Data'!G279+HLOOKUP(C279,Coefficients!$H$2:$J$26,VLOOKUP('Test Data'!J279,Coefficients!$A$3:$A$26,1)))*VLOOKUP('Test Data'!B279,Coefficients!$M$3:$N$6,2)*VLOOKUP('Test Data'!H279,Coefficients!$P$3:$Q$26,2),0)</f>
        <v>83</v>
      </c>
    </row>
    <row r="280" spans="1:11" x14ac:dyDescent="0.25">
      <c r="A280" s="33">
        <v>40594.916666666664</v>
      </c>
      <c r="B280" s="31">
        <v>1</v>
      </c>
      <c r="C280" s="4">
        <v>2</v>
      </c>
      <c r="D280" s="4">
        <v>13.12</v>
      </c>
      <c r="E280" s="4">
        <v>15.15</v>
      </c>
      <c r="F280" s="4">
        <v>57</v>
      </c>
      <c r="G280" s="4">
        <v>15.001300000000001</v>
      </c>
      <c r="H280" s="4">
        <f t="shared" si="4"/>
        <v>22</v>
      </c>
      <c r="I280" s="4">
        <v>1223</v>
      </c>
      <c r="J280" s="24">
        <v>2</v>
      </c>
      <c r="K280" s="26">
        <f>ROUND((VLOOKUP(J280,Coefficients!$A$3:$J$26,2)+VLOOKUP('Test Data'!J280,Coefficients!$A$3:$J$26,3)*'Test Data'!I280+VLOOKUP('Test Data'!J280,Coefficients!$A$3:$J$26,4)*'Test Data'!D280+VLOOKUP('Test Data'!J280,Coefficients!$A$3:$J$26,5)*'Test Data'!E280+VLOOKUP('Test Data'!J280,Coefficients!$A$3:$J$26,6)*'Test Data'!F280+VLOOKUP('Test Data'!J280,Coefficients!$A$3:$J$26,7)*'Test Data'!G280+HLOOKUP(C280,Coefficients!$H$2:$J$26,VLOOKUP('Test Data'!J280,Coefficients!$A$3:$A$26,1)))*VLOOKUP('Test Data'!B280,Coefficients!$M$3:$N$6,2)*VLOOKUP('Test Data'!H280,Coefficients!$P$3:$Q$26,2),0)</f>
        <v>59</v>
      </c>
    </row>
    <row r="281" spans="1:11" x14ac:dyDescent="0.25">
      <c r="A281" s="33">
        <v>40594.958333333336</v>
      </c>
      <c r="B281" s="31">
        <v>1</v>
      </c>
      <c r="C281" s="4">
        <v>2</v>
      </c>
      <c r="D281" s="4">
        <v>12.3</v>
      </c>
      <c r="E281" s="4">
        <v>15.15</v>
      </c>
      <c r="F281" s="4">
        <v>61</v>
      </c>
      <c r="G281" s="4">
        <v>11.0014</v>
      </c>
      <c r="H281" s="4">
        <f t="shared" si="4"/>
        <v>23</v>
      </c>
      <c r="I281" s="4">
        <v>1224</v>
      </c>
      <c r="J281" s="24">
        <v>2</v>
      </c>
      <c r="K281" s="26">
        <f>ROUND((VLOOKUP(J281,Coefficients!$A$3:$J$26,2)+VLOOKUP('Test Data'!J281,Coefficients!$A$3:$J$26,3)*'Test Data'!I281+VLOOKUP('Test Data'!J281,Coefficients!$A$3:$J$26,4)*'Test Data'!D281+VLOOKUP('Test Data'!J281,Coefficients!$A$3:$J$26,5)*'Test Data'!E281+VLOOKUP('Test Data'!J281,Coefficients!$A$3:$J$26,6)*'Test Data'!F281+VLOOKUP('Test Data'!J281,Coefficients!$A$3:$J$26,7)*'Test Data'!G281+HLOOKUP(C281,Coefficients!$H$2:$J$26,VLOOKUP('Test Data'!J281,Coefficients!$A$3:$A$26,1)))*VLOOKUP('Test Data'!B281,Coefficients!$M$3:$N$6,2)*VLOOKUP('Test Data'!H281,Coefficients!$P$3:$Q$26,2),0)</f>
        <v>35</v>
      </c>
    </row>
    <row r="282" spans="1:11" x14ac:dyDescent="0.25">
      <c r="A282" s="33">
        <v>40595</v>
      </c>
      <c r="B282" s="31">
        <v>1</v>
      </c>
      <c r="C282" s="4">
        <v>2</v>
      </c>
      <c r="D282" s="4">
        <v>13.94</v>
      </c>
      <c r="E282" s="4">
        <v>15.15</v>
      </c>
      <c r="F282" s="4">
        <v>42</v>
      </c>
      <c r="G282" s="4">
        <v>22.002800000000001</v>
      </c>
      <c r="H282" s="4">
        <f t="shared" si="4"/>
        <v>0</v>
      </c>
      <c r="I282" s="4">
        <v>1225</v>
      </c>
      <c r="J282" s="24">
        <v>2</v>
      </c>
      <c r="K282" s="26">
        <f>ROUND((VLOOKUP(J282,Coefficients!$A$3:$J$26,2)+VLOOKUP('Test Data'!J282,Coefficients!$A$3:$J$26,3)*'Test Data'!I282+VLOOKUP('Test Data'!J282,Coefficients!$A$3:$J$26,4)*'Test Data'!D282+VLOOKUP('Test Data'!J282,Coefficients!$A$3:$J$26,5)*'Test Data'!E282+VLOOKUP('Test Data'!J282,Coefficients!$A$3:$J$26,6)*'Test Data'!F282+VLOOKUP('Test Data'!J282,Coefficients!$A$3:$J$26,7)*'Test Data'!G282+HLOOKUP(C282,Coefficients!$H$2:$J$26,VLOOKUP('Test Data'!J282,Coefficients!$A$3:$A$26,1)))*VLOOKUP('Test Data'!B282,Coefficients!$M$3:$N$6,2)*VLOOKUP('Test Data'!H282,Coefficients!$P$3:$Q$26,2),0)</f>
        <v>32</v>
      </c>
    </row>
    <row r="283" spans="1:11" x14ac:dyDescent="0.25">
      <c r="A283" s="33">
        <v>40595.041666666664</v>
      </c>
      <c r="B283" s="31">
        <v>1</v>
      </c>
      <c r="C283" s="4">
        <v>2</v>
      </c>
      <c r="D283" s="4">
        <v>13.94</v>
      </c>
      <c r="E283" s="4">
        <v>15.15</v>
      </c>
      <c r="F283" s="4">
        <v>42</v>
      </c>
      <c r="G283" s="4">
        <v>22.002800000000001</v>
      </c>
      <c r="H283" s="4">
        <f t="shared" si="4"/>
        <v>1</v>
      </c>
      <c r="I283" s="4">
        <v>1226</v>
      </c>
      <c r="J283" s="24">
        <v>2</v>
      </c>
      <c r="K283" s="26">
        <f>ROUND((VLOOKUP(J283,Coefficients!$A$3:$J$26,2)+VLOOKUP('Test Data'!J283,Coefficients!$A$3:$J$26,3)*'Test Data'!I283+VLOOKUP('Test Data'!J283,Coefficients!$A$3:$J$26,4)*'Test Data'!D283+VLOOKUP('Test Data'!J283,Coefficients!$A$3:$J$26,5)*'Test Data'!E283+VLOOKUP('Test Data'!J283,Coefficients!$A$3:$J$26,6)*'Test Data'!F283+VLOOKUP('Test Data'!J283,Coefficients!$A$3:$J$26,7)*'Test Data'!G283+HLOOKUP(C283,Coefficients!$H$2:$J$26,VLOOKUP('Test Data'!J283,Coefficients!$A$3:$A$26,1)))*VLOOKUP('Test Data'!B283,Coefficients!$M$3:$N$6,2)*VLOOKUP('Test Data'!H283,Coefficients!$P$3:$Q$26,2),0)</f>
        <v>23</v>
      </c>
    </row>
    <row r="284" spans="1:11" x14ac:dyDescent="0.25">
      <c r="A284" s="33">
        <v>40595.083333333336</v>
      </c>
      <c r="B284" s="31">
        <v>1</v>
      </c>
      <c r="C284" s="4">
        <v>2</v>
      </c>
      <c r="D284" s="4">
        <v>13.94</v>
      </c>
      <c r="E284" s="4">
        <v>15.15</v>
      </c>
      <c r="F284" s="4">
        <v>42</v>
      </c>
      <c r="G284" s="4">
        <v>22.002800000000001</v>
      </c>
      <c r="H284" s="4">
        <f t="shared" si="4"/>
        <v>2</v>
      </c>
      <c r="I284" s="4">
        <v>1227</v>
      </c>
      <c r="J284" s="24">
        <v>2</v>
      </c>
      <c r="K284" s="26">
        <f>ROUND((VLOOKUP(J284,Coefficients!$A$3:$J$26,2)+VLOOKUP('Test Data'!J284,Coefficients!$A$3:$J$26,3)*'Test Data'!I284+VLOOKUP('Test Data'!J284,Coefficients!$A$3:$J$26,4)*'Test Data'!D284+VLOOKUP('Test Data'!J284,Coefficients!$A$3:$J$26,5)*'Test Data'!E284+VLOOKUP('Test Data'!J284,Coefficients!$A$3:$J$26,6)*'Test Data'!F284+VLOOKUP('Test Data'!J284,Coefficients!$A$3:$J$26,7)*'Test Data'!G284+HLOOKUP(C284,Coefficients!$H$2:$J$26,VLOOKUP('Test Data'!J284,Coefficients!$A$3:$A$26,1)))*VLOOKUP('Test Data'!B284,Coefficients!$M$3:$N$6,2)*VLOOKUP('Test Data'!H284,Coefficients!$P$3:$Q$26,2),0)</f>
        <v>16</v>
      </c>
    </row>
    <row r="285" spans="1:11" x14ac:dyDescent="0.25">
      <c r="A285" s="33">
        <v>40595.125</v>
      </c>
      <c r="B285" s="31">
        <v>1</v>
      </c>
      <c r="C285" s="4">
        <v>2</v>
      </c>
      <c r="D285" s="4">
        <v>13.94</v>
      </c>
      <c r="E285" s="4">
        <v>15.15</v>
      </c>
      <c r="F285" s="4">
        <v>42</v>
      </c>
      <c r="G285" s="4">
        <v>19.999500000000001</v>
      </c>
      <c r="H285" s="4">
        <f t="shared" si="4"/>
        <v>3</v>
      </c>
      <c r="I285" s="4">
        <v>1228</v>
      </c>
      <c r="J285" s="24">
        <v>2</v>
      </c>
      <c r="K285" s="26">
        <f>ROUND((VLOOKUP(J285,Coefficients!$A$3:$J$26,2)+VLOOKUP('Test Data'!J285,Coefficients!$A$3:$J$26,3)*'Test Data'!I285+VLOOKUP('Test Data'!J285,Coefficients!$A$3:$J$26,4)*'Test Data'!D285+VLOOKUP('Test Data'!J285,Coefficients!$A$3:$J$26,5)*'Test Data'!E285+VLOOKUP('Test Data'!J285,Coefficients!$A$3:$J$26,6)*'Test Data'!F285+VLOOKUP('Test Data'!J285,Coefficients!$A$3:$J$26,7)*'Test Data'!G285+HLOOKUP(C285,Coefficients!$H$2:$J$26,VLOOKUP('Test Data'!J285,Coefficients!$A$3:$A$26,1)))*VLOOKUP('Test Data'!B285,Coefficients!$M$3:$N$6,2)*VLOOKUP('Test Data'!H285,Coefficients!$P$3:$Q$26,2),0)</f>
        <v>13</v>
      </c>
    </row>
    <row r="286" spans="1:11" x14ac:dyDescent="0.25">
      <c r="A286" s="33">
        <v>40595.166666666664</v>
      </c>
      <c r="B286" s="31">
        <v>1</v>
      </c>
      <c r="C286" s="4">
        <v>1</v>
      </c>
      <c r="D286" s="4">
        <v>13.12</v>
      </c>
      <c r="E286" s="4">
        <v>15.91</v>
      </c>
      <c r="F286" s="4">
        <v>45</v>
      </c>
      <c r="G286" s="4">
        <v>11.0014</v>
      </c>
      <c r="H286" s="4">
        <f t="shared" si="4"/>
        <v>4</v>
      </c>
      <c r="I286" s="4">
        <v>1229</v>
      </c>
      <c r="J286" s="24">
        <v>2</v>
      </c>
      <c r="K286" s="26">
        <f>ROUND((VLOOKUP(J286,Coefficients!$A$3:$J$26,2)+VLOOKUP('Test Data'!J286,Coefficients!$A$3:$J$26,3)*'Test Data'!I286+VLOOKUP('Test Data'!J286,Coefficients!$A$3:$J$26,4)*'Test Data'!D286+VLOOKUP('Test Data'!J286,Coefficients!$A$3:$J$26,5)*'Test Data'!E286+VLOOKUP('Test Data'!J286,Coefficients!$A$3:$J$26,6)*'Test Data'!F286+VLOOKUP('Test Data'!J286,Coefficients!$A$3:$J$26,7)*'Test Data'!G286+HLOOKUP(C286,Coefficients!$H$2:$J$26,VLOOKUP('Test Data'!J286,Coefficients!$A$3:$A$26,1)))*VLOOKUP('Test Data'!B286,Coefficients!$M$3:$N$6,2)*VLOOKUP('Test Data'!H286,Coefficients!$P$3:$Q$26,2),0)</f>
        <v>5</v>
      </c>
    </row>
    <row r="287" spans="1:11" x14ac:dyDescent="0.25">
      <c r="A287" s="33">
        <v>40595.208333333336</v>
      </c>
      <c r="B287" s="31">
        <v>1</v>
      </c>
      <c r="C287" s="4">
        <v>2</v>
      </c>
      <c r="D287" s="4">
        <v>13.94</v>
      </c>
      <c r="E287" s="4">
        <v>18.18</v>
      </c>
      <c r="F287" s="4">
        <v>36</v>
      </c>
      <c r="G287" s="4">
        <v>0</v>
      </c>
      <c r="H287" s="4">
        <f t="shared" si="4"/>
        <v>5</v>
      </c>
      <c r="I287" s="4">
        <v>1230</v>
      </c>
      <c r="J287" s="24">
        <v>2</v>
      </c>
      <c r="K287" s="26">
        <f>ROUND((VLOOKUP(J287,Coefficients!$A$3:$J$26,2)+VLOOKUP('Test Data'!J287,Coefficients!$A$3:$J$26,3)*'Test Data'!I287+VLOOKUP('Test Data'!J287,Coefficients!$A$3:$J$26,4)*'Test Data'!D287+VLOOKUP('Test Data'!J287,Coefficients!$A$3:$J$26,5)*'Test Data'!E287+VLOOKUP('Test Data'!J287,Coefficients!$A$3:$J$26,6)*'Test Data'!F287+VLOOKUP('Test Data'!J287,Coefficients!$A$3:$J$26,7)*'Test Data'!G287+HLOOKUP(C287,Coefficients!$H$2:$J$26,VLOOKUP('Test Data'!J287,Coefficients!$A$3:$A$26,1)))*VLOOKUP('Test Data'!B287,Coefficients!$M$3:$N$6,2)*VLOOKUP('Test Data'!H287,Coefficients!$P$3:$Q$26,2),0)</f>
        <v>9</v>
      </c>
    </row>
    <row r="288" spans="1:11" x14ac:dyDescent="0.25">
      <c r="A288" s="33">
        <v>40595.25</v>
      </c>
      <c r="B288" s="31">
        <v>1</v>
      </c>
      <c r="C288" s="4">
        <v>2</v>
      </c>
      <c r="D288" s="4">
        <v>17.22</v>
      </c>
      <c r="E288" s="4">
        <v>21.21</v>
      </c>
      <c r="F288" s="4">
        <v>26</v>
      </c>
      <c r="G288" s="4">
        <v>19.999500000000001</v>
      </c>
      <c r="H288" s="4">
        <f t="shared" si="4"/>
        <v>6</v>
      </c>
      <c r="I288" s="4">
        <v>1231</v>
      </c>
      <c r="J288" s="24">
        <v>2</v>
      </c>
      <c r="K288" s="26">
        <f>ROUND((VLOOKUP(J288,Coefficients!$A$3:$J$26,2)+VLOOKUP('Test Data'!J288,Coefficients!$A$3:$J$26,3)*'Test Data'!I288+VLOOKUP('Test Data'!J288,Coefficients!$A$3:$J$26,4)*'Test Data'!D288+VLOOKUP('Test Data'!J288,Coefficients!$A$3:$J$26,5)*'Test Data'!E288+VLOOKUP('Test Data'!J288,Coefficients!$A$3:$J$26,6)*'Test Data'!F288+VLOOKUP('Test Data'!J288,Coefficients!$A$3:$J$26,7)*'Test Data'!G288+HLOOKUP(C288,Coefficients!$H$2:$J$26,VLOOKUP('Test Data'!J288,Coefficients!$A$3:$A$26,1)))*VLOOKUP('Test Data'!B288,Coefficients!$M$3:$N$6,2)*VLOOKUP('Test Data'!H288,Coefficients!$P$3:$Q$26,2),0)</f>
        <v>47</v>
      </c>
    </row>
    <row r="289" spans="1:11" x14ac:dyDescent="0.25">
      <c r="A289" s="33">
        <v>40595.291666666664</v>
      </c>
      <c r="B289" s="31">
        <v>1</v>
      </c>
      <c r="C289" s="4">
        <v>2</v>
      </c>
      <c r="D289" s="4">
        <v>17.22</v>
      </c>
      <c r="E289" s="4">
        <v>21.21</v>
      </c>
      <c r="F289" s="4">
        <v>26</v>
      </c>
      <c r="G289" s="4">
        <v>19.001200000000001</v>
      </c>
      <c r="H289" s="4">
        <f t="shared" si="4"/>
        <v>7</v>
      </c>
      <c r="I289" s="4">
        <v>1232</v>
      </c>
      <c r="J289" s="24">
        <v>2</v>
      </c>
      <c r="K289" s="26">
        <f>ROUND((VLOOKUP(J289,Coefficients!$A$3:$J$26,2)+VLOOKUP('Test Data'!J289,Coefficients!$A$3:$J$26,3)*'Test Data'!I289+VLOOKUP('Test Data'!J289,Coefficients!$A$3:$J$26,4)*'Test Data'!D289+VLOOKUP('Test Data'!J289,Coefficients!$A$3:$J$26,5)*'Test Data'!E289+VLOOKUP('Test Data'!J289,Coefficients!$A$3:$J$26,6)*'Test Data'!F289+VLOOKUP('Test Data'!J289,Coefficients!$A$3:$J$26,7)*'Test Data'!G289+HLOOKUP(C289,Coefficients!$H$2:$J$26,VLOOKUP('Test Data'!J289,Coefficients!$A$3:$A$26,1)))*VLOOKUP('Test Data'!B289,Coefficients!$M$3:$N$6,2)*VLOOKUP('Test Data'!H289,Coefficients!$P$3:$Q$26,2),0)</f>
        <v>132</v>
      </c>
    </row>
    <row r="290" spans="1:11" x14ac:dyDescent="0.25">
      <c r="A290" s="33">
        <v>40595.333333333336</v>
      </c>
      <c r="B290" s="31">
        <v>1</v>
      </c>
      <c r="C290" s="4">
        <v>2</v>
      </c>
      <c r="D290" s="4">
        <v>13.12</v>
      </c>
      <c r="E290" s="4">
        <v>15.15</v>
      </c>
      <c r="F290" s="4">
        <v>57</v>
      </c>
      <c r="G290" s="4">
        <v>19.999500000000001</v>
      </c>
      <c r="H290" s="4">
        <f t="shared" si="4"/>
        <v>8</v>
      </c>
      <c r="I290" s="4">
        <v>1233</v>
      </c>
      <c r="J290" s="24">
        <v>2</v>
      </c>
      <c r="K290" s="26">
        <f>ROUND((VLOOKUP(J290,Coefficients!$A$3:$J$26,2)+VLOOKUP('Test Data'!J290,Coefficients!$A$3:$J$26,3)*'Test Data'!I290+VLOOKUP('Test Data'!J290,Coefficients!$A$3:$J$26,4)*'Test Data'!D290+VLOOKUP('Test Data'!J290,Coefficients!$A$3:$J$26,5)*'Test Data'!E290+VLOOKUP('Test Data'!J290,Coefficients!$A$3:$J$26,6)*'Test Data'!F290+VLOOKUP('Test Data'!J290,Coefficients!$A$3:$J$26,7)*'Test Data'!G290+HLOOKUP(C290,Coefficients!$H$2:$J$26,VLOOKUP('Test Data'!J290,Coefficients!$A$3:$A$26,1)))*VLOOKUP('Test Data'!B290,Coefficients!$M$3:$N$6,2)*VLOOKUP('Test Data'!H290,Coefficients!$P$3:$Q$26,2),0)</f>
        <v>226</v>
      </c>
    </row>
    <row r="291" spans="1:11" x14ac:dyDescent="0.25">
      <c r="A291" s="33">
        <v>40595.375</v>
      </c>
      <c r="B291" s="31">
        <v>1</v>
      </c>
      <c r="C291" s="4">
        <v>2</v>
      </c>
      <c r="D291" s="4">
        <v>13.12</v>
      </c>
      <c r="E291" s="4">
        <v>15.15</v>
      </c>
      <c r="F291" s="4">
        <v>57</v>
      </c>
      <c r="G291" s="4">
        <v>19.001200000000001</v>
      </c>
      <c r="H291" s="4">
        <f t="shared" si="4"/>
        <v>9</v>
      </c>
      <c r="I291" s="4">
        <v>1234</v>
      </c>
      <c r="J291" s="24">
        <v>2</v>
      </c>
      <c r="K291" s="26">
        <f>ROUND((VLOOKUP(J291,Coefficients!$A$3:$J$26,2)+VLOOKUP('Test Data'!J291,Coefficients!$A$3:$J$26,3)*'Test Data'!I291+VLOOKUP('Test Data'!J291,Coefficients!$A$3:$J$26,4)*'Test Data'!D291+VLOOKUP('Test Data'!J291,Coefficients!$A$3:$J$26,5)*'Test Data'!E291+VLOOKUP('Test Data'!J291,Coefficients!$A$3:$J$26,6)*'Test Data'!F291+VLOOKUP('Test Data'!J291,Coefficients!$A$3:$J$26,7)*'Test Data'!G291+HLOOKUP(C291,Coefficients!$H$2:$J$26,VLOOKUP('Test Data'!J291,Coefficients!$A$3:$A$26,1)))*VLOOKUP('Test Data'!B291,Coefficients!$M$3:$N$6,2)*VLOOKUP('Test Data'!H291,Coefficients!$P$3:$Q$26,2),0)</f>
        <v>149</v>
      </c>
    </row>
    <row r="292" spans="1:11" x14ac:dyDescent="0.25">
      <c r="A292" s="33">
        <v>40595.416666666664</v>
      </c>
      <c r="B292" s="31">
        <v>1</v>
      </c>
      <c r="C292" s="4">
        <v>2</v>
      </c>
      <c r="D292" s="4">
        <v>13.12</v>
      </c>
      <c r="E292" s="4">
        <v>15.15</v>
      </c>
      <c r="F292" s="4">
        <v>57</v>
      </c>
      <c r="G292" s="4">
        <v>16.997900000000001</v>
      </c>
      <c r="H292" s="4">
        <f t="shared" si="4"/>
        <v>10</v>
      </c>
      <c r="I292" s="4">
        <v>1235</v>
      </c>
      <c r="J292" s="24">
        <v>2</v>
      </c>
      <c r="K292" s="26">
        <f>ROUND((VLOOKUP(J292,Coefficients!$A$3:$J$26,2)+VLOOKUP('Test Data'!J292,Coefficients!$A$3:$J$26,3)*'Test Data'!I292+VLOOKUP('Test Data'!J292,Coefficients!$A$3:$J$26,4)*'Test Data'!D292+VLOOKUP('Test Data'!J292,Coefficients!$A$3:$J$26,5)*'Test Data'!E292+VLOOKUP('Test Data'!J292,Coefficients!$A$3:$J$26,6)*'Test Data'!F292+VLOOKUP('Test Data'!J292,Coefficients!$A$3:$J$26,7)*'Test Data'!G292+HLOOKUP(C292,Coefficients!$H$2:$J$26,VLOOKUP('Test Data'!J292,Coefficients!$A$3:$A$26,1)))*VLOOKUP('Test Data'!B292,Coefficients!$M$3:$N$6,2)*VLOOKUP('Test Data'!H292,Coefficients!$P$3:$Q$26,2),0)</f>
        <v>96</v>
      </c>
    </row>
    <row r="293" spans="1:11" x14ac:dyDescent="0.25">
      <c r="A293" s="33">
        <v>40595.458333333336</v>
      </c>
      <c r="B293" s="31">
        <v>1</v>
      </c>
      <c r="C293" s="4">
        <v>2</v>
      </c>
      <c r="D293" s="4">
        <v>13.12</v>
      </c>
      <c r="E293" s="4">
        <v>16.664999999999999</v>
      </c>
      <c r="F293" s="4">
        <v>57</v>
      </c>
      <c r="G293" s="4">
        <v>7.0015000000000001</v>
      </c>
      <c r="H293" s="4">
        <f t="shared" si="4"/>
        <v>11</v>
      </c>
      <c r="I293" s="4">
        <v>1236</v>
      </c>
      <c r="J293" s="24">
        <v>2</v>
      </c>
      <c r="K293" s="26">
        <f>ROUND((VLOOKUP(J293,Coefficients!$A$3:$J$26,2)+VLOOKUP('Test Data'!J293,Coefficients!$A$3:$J$26,3)*'Test Data'!I293+VLOOKUP('Test Data'!J293,Coefficients!$A$3:$J$26,4)*'Test Data'!D293+VLOOKUP('Test Data'!J293,Coefficients!$A$3:$J$26,5)*'Test Data'!E293+VLOOKUP('Test Data'!J293,Coefficients!$A$3:$J$26,6)*'Test Data'!F293+VLOOKUP('Test Data'!J293,Coefficients!$A$3:$J$26,7)*'Test Data'!G293+HLOOKUP(C293,Coefficients!$H$2:$J$26,VLOOKUP('Test Data'!J293,Coefficients!$A$3:$A$26,1)))*VLOOKUP('Test Data'!B293,Coefficients!$M$3:$N$6,2)*VLOOKUP('Test Data'!H293,Coefficients!$P$3:$Q$26,2),0)</f>
        <v>107</v>
      </c>
    </row>
    <row r="294" spans="1:11" x14ac:dyDescent="0.25">
      <c r="A294" s="33">
        <v>40595.5</v>
      </c>
      <c r="B294" s="31">
        <v>1</v>
      </c>
      <c r="C294" s="4">
        <v>2</v>
      </c>
      <c r="D294" s="4">
        <v>13.12</v>
      </c>
      <c r="E294" s="4">
        <v>15.91</v>
      </c>
      <c r="F294" s="4">
        <v>66</v>
      </c>
      <c r="G294" s="4">
        <v>12.997999999999999</v>
      </c>
      <c r="H294" s="4">
        <f t="shared" si="4"/>
        <v>12</v>
      </c>
      <c r="I294" s="4">
        <v>1237</v>
      </c>
      <c r="J294" s="24">
        <v>2</v>
      </c>
      <c r="K294" s="26">
        <f>ROUND((VLOOKUP(J294,Coefficients!$A$3:$J$26,2)+VLOOKUP('Test Data'!J294,Coefficients!$A$3:$J$26,3)*'Test Data'!I294+VLOOKUP('Test Data'!J294,Coefficients!$A$3:$J$26,4)*'Test Data'!D294+VLOOKUP('Test Data'!J294,Coefficients!$A$3:$J$26,5)*'Test Data'!E294+VLOOKUP('Test Data'!J294,Coefficients!$A$3:$J$26,6)*'Test Data'!F294+VLOOKUP('Test Data'!J294,Coefficients!$A$3:$J$26,7)*'Test Data'!G294+HLOOKUP(C294,Coefficients!$H$2:$J$26,VLOOKUP('Test Data'!J294,Coefficients!$A$3:$A$26,1)))*VLOOKUP('Test Data'!B294,Coefficients!$M$3:$N$6,2)*VLOOKUP('Test Data'!H294,Coefficients!$P$3:$Q$26,2),0)</f>
        <v>127</v>
      </c>
    </row>
    <row r="295" spans="1:11" x14ac:dyDescent="0.25">
      <c r="A295" s="33">
        <v>40595.541666666664</v>
      </c>
      <c r="B295" s="31">
        <v>1</v>
      </c>
      <c r="C295" s="4">
        <v>3</v>
      </c>
      <c r="D295" s="4">
        <v>12.3</v>
      </c>
      <c r="E295" s="4">
        <v>13.635</v>
      </c>
      <c r="F295" s="4">
        <v>81</v>
      </c>
      <c r="G295" s="4">
        <v>22.002800000000001</v>
      </c>
      <c r="H295" s="4">
        <f t="shared" si="4"/>
        <v>13</v>
      </c>
      <c r="I295" s="4">
        <v>1238</v>
      </c>
      <c r="J295" s="24">
        <v>2</v>
      </c>
      <c r="K295" s="26">
        <f>ROUND((VLOOKUP(J295,Coefficients!$A$3:$J$26,2)+VLOOKUP('Test Data'!J295,Coefficients!$A$3:$J$26,3)*'Test Data'!I295+VLOOKUP('Test Data'!J295,Coefficients!$A$3:$J$26,4)*'Test Data'!D295+VLOOKUP('Test Data'!J295,Coefficients!$A$3:$J$26,5)*'Test Data'!E295+VLOOKUP('Test Data'!J295,Coefficients!$A$3:$J$26,6)*'Test Data'!F295+VLOOKUP('Test Data'!J295,Coefficients!$A$3:$J$26,7)*'Test Data'!G295+HLOOKUP(C295,Coefficients!$H$2:$J$26,VLOOKUP('Test Data'!J295,Coefficients!$A$3:$A$26,1)))*VLOOKUP('Test Data'!B295,Coefficients!$M$3:$N$6,2)*VLOOKUP('Test Data'!H295,Coefficients!$P$3:$Q$26,2),0)</f>
        <v>100</v>
      </c>
    </row>
    <row r="296" spans="1:11" x14ac:dyDescent="0.25">
      <c r="A296" s="33">
        <v>40595.583333333336</v>
      </c>
      <c r="B296" s="31">
        <v>1</v>
      </c>
      <c r="C296" s="4">
        <v>2</v>
      </c>
      <c r="D296" s="4">
        <v>13.12</v>
      </c>
      <c r="E296" s="4">
        <v>15.15</v>
      </c>
      <c r="F296" s="4">
        <v>76</v>
      </c>
      <c r="G296" s="4">
        <v>16.997900000000001</v>
      </c>
      <c r="H296" s="4">
        <f t="shared" si="4"/>
        <v>14</v>
      </c>
      <c r="I296" s="4">
        <v>1239</v>
      </c>
      <c r="J296" s="24">
        <v>2</v>
      </c>
      <c r="K296" s="26">
        <f>ROUND((VLOOKUP(J296,Coefficients!$A$3:$J$26,2)+VLOOKUP('Test Data'!J296,Coefficients!$A$3:$J$26,3)*'Test Data'!I296+VLOOKUP('Test Data'!J296,Coefficients!$A$3:$J$26,4)*'Test Data'!D296+VLOOKUP('Test Data'!J296,Coefficients!$A$3:$J$26,5)*'Test Data'!E296+VLOOKUP('Test Data'!J296,Coefficients!$A$3:$J$26,6)*'Test Data'!F296+VLOOKUP('Test Data'!J296,Coefficients!$A$3:$J$26,7)*'Test Data'!G296+HLOOKUP(C296,Coefficients!$H$2:$J$26,VLOOKUP('Test Data'!J296,Coefficients!$A$3:$A$26,1)))*VLOOKUP('Test Data'!B296,Coefficients!$M$3:$N$6,2)*VLOOKUP('Test Data'!H296,Coefficients!$P$3:$Q$26,2),0)</f>
        <v>116</v>
      </c>
    </row>
    <row r="297" spans="1:11" x14ac:dyDescent="0.25">
      <c r="A297" s="33">
        <v>40595.625</v>
      </c>
      <c r="B297" s="31">
        <v>1</v>
      </c>
      <c r="C297" s="4">
        <v>2</v>
      </c>
      <c r="D297" s="4">
        <v>12.3</v>
      </c>
      <c r="E297" s="4">
        <v>13.635</v>
      </c>
      <c r="F297" s="4">
        <v>70</v>
      </c>
      <c r="G297" s="4">
        <v>30.002600000000001</v>
      </c>
      <c r="H297" s="4">
        <f t="shared" si="4"/>
        <v>15</v>
      </c>
      <c r="I297" s="4">
        <v>1240</v>
      </c>
      <c r="J297" s="24">
        <v>2</v>
      </c>
      <c r="K297" s="26">
        <f>ROUND((VLOOKUP(J297,Coefficients!$A$3:$J$26,2)+VLOOKUP('Test Data'!J297,Coefficients!$A$3:$J$26,3)*'Test Data'!I297+VLOOKUP('Test Data'!J297,Coefficients!$A$3:$J$26,4)*'Test Data'!D297+VLOOKUP('Test Data'!J297,Coefficients!$A$3:$J$26,5)*'Test Data'!E297+VLOOKUP('Test Data'!J297,Coefficients!$A$3:$J$26,6)*'Test Data'!F297+VLOOKUP('Test Data'!J297,Coefficients!$A$3:$J$26,7)*'Test Data'!G297+HLOOKUP(C297,Coefficients!$H$2:$J$26,VLOOKUP('Test Data'!J297,Coefficients!$A$3:$A$26,1)))*VLOOKUP('Test Data'!B297,Coefficients!$M$3:$N$6,2)*VLOOKUP('Test Data'!H297,Coefficients!$P$3:$Q$26,2),0)</f>
        <v>112</v>
      </c>
    </row>
    <row r="298" spans="1:11" x14ac:dyDescent="0.25">
      <c r="A298" s="33">
        <v>40595.666666666664</v>
      </c>
      <c r="B298" s="31">
        <v>1</v>
      </c>
      <c r="C298" s="4">
        <v>3</v>
      </c>
      <c r="D298" s="4">
        <v>11.48</v>
      </c>
      <c r="E298" s="4">
        <v>12.12</v>
      </c>
      <c r="F298" s="4">
        <v>75</v>
      </c>
      <c r="G298" s="4">
        <v>27.999300000000002</v>
      </c>
      <c r="H298" s="4">
        <f t="shared" si="4"/>
        <v>16</v>
      </c>
      <c r="I298" s="4">
        <v>1241</v>
      </c>
      <c r="J298" s="24">
        <v>2</v>
      </c>
      <c r="K298" s="26">
        <f>ROUND((VLOOKUP(J298,Coefficients!$A$3:$J$26,2)+VLOOKUP('Test Data'!J298,Coefficients!$A$3:$J$26,3)*'Test Data'!I298+VLOOKUP('Test Data'!J298,Coefficients!$A$3:$J$26,4)*'Test Data'!D298+VLOOKUP('Test Data'!J298,Coefficients!$A$3:$J$26,5)*'Test Data'!E298+VLOOKUP('Test Data'!J298,Coefficients!$A$3:$J$26,6)*'Test Data'!F298+VLOOKUP('Test Data'!J298,Coefficients!$A$3:$J$26,7)*'Test Data'!G298+HLOOKUP(C298,Coefficients!$H$2:$J$26,VLOOKUP('Test Data'!J298,Coefficients!$A$3:$A$26,1)))*VLOOKUP('Test Data'!B298,Coefficients!$M$3:$N$6,2)*VLOOKUP('Test Data'!H298,Coefficients!$P$3:$Q$26,2),0)</f>
        <v>109</v>
      </c>
    </row>
    <row r="299" spans="1:11" x14ac:dyDescent="0.25">
      <c r="A299" s="33">
        <v>40595.708333333336</v>
      </c>
      <c r="B299" s="31">
        <v>1</v>
      </c>
      <c r="C299" s="4">
        <v>2</v>
      </c>
      <c r="D299" s="4">
        <v>11.48</v>
      </c>
      <c r="E299" s="4">
        <v>12.88</v>
      </c>
      <c r="F299" s="4">
        <v>75</v>
      </c>
      <c r="G299" s="4">
        <v>26.002700000000001</v>
      </c>
      <c r="H299" s="4">
        <f t="shared" si="4"/>
        <v>17</v>
      </c>
      <c r="I299" s="4">
        <v>1242</v>
      </c>
      <c r="J299" s="24">
        <v>2</v>
      </c>
      <c r="K299" s="26">
        <f>ROUND((VLOOKUP(J299,Coefficients!$A$3:$J$26,2)+VLOOKUP('Test Data'!J299,Coefficients!$A$3:$J$26,3)*'Test Data'!I299+VLOOKUP('Test Data'!J299,Coefficients!$A$3:$J$26,4)*'Test Data'!D299+VLOOKUP('Test Data'!J299,Coefficients!$A$3:$J$26,5)*'Test Data'!E299+VLOOKUP('Test Data'!J299,Coefficients!$A$3:$J$26,6)*'Test Data'!F299+VLOOKUP('Test Data'!J299,Coefficients!$A$3:$J$26,7)*'Test Data'!G299+HLOOKUP(C299,Coefficients!$H$2:$J$26,VLOOKUP('Test Data'!J299,Coefficients!$A$3:$A$26,1)))*VLOOKUP('Test Data'!B299,Coefficients!$M$3:$N$6,2)*VLOOKUP('Test Data'!H299,Coefficients!$P$3:$Q$26,2),0)</f>
        <v>190</v>
      </c>
    </row>
    <row r="300" spans="1:11" x14ac:dyDescent="0.25">
      <c r="A300" s="33">
        <v>40595.75</v>
      </c>
      <c r="B300" s="31">
        <v>1</v>
      </c>
      <c r="C300" s="4">
        <v>2</v>
      </c>
      <c r="D300" s="4">
        <v>9.84</v>
      </c>
      <c r="E300" s="4">
        <v>10.605</v>
      </c>
      <c r="F300" s="4">
        <v>87</v>
      </c>
      <c r="G300" s="4">
        <v>23.999400000000001</v>
      </c>
      <c r="H300" s="4">
        <f t="shared" si="4"/>
        <v>18</v>
      </c>
      <c r="I300" s="4">
        <v>1243</v>
      </c>
      <c r="J300" s="24">
        <v>2</v>
      </c>
      <c r="K300" s="26">
        <f>ROUND((VLOOKUP(J300,Coefficients!$A$3:$J$26,2)+VLOOKUP('Test Data'!J300,Coefficients!$A$3:$J$26,3)*'Test Data'!I300+VLOOKUP('Test Data'!J300,Coefficients!$A$3:$J$26,4)*'Test Data'!D300+VLOOKUP('Test Data'!J300,Coefficients!$A$3:$J$26,5)*'Test Data'!E300+VLOOKUP('Test Data'!J300,Coefficients!$A$3:$J$26,6)*'Test Data'!F300+VLOOKUP('Test Data'!J300,Coefficients!$A$3:$J$26,7)*'Test Data'!G300+HLOOKUP(C300,Coefficients!$H$2:$J$26,VLOOKUP('Test Data'!J300,Coefficients!$A$3:$A$26,1)))*VLOOKUP('Test Data'!B300,Coefficients!$M$3:$N$6,2)*VLOOKUP('Test Data'!H300,Coefficients!$P$3:$Q$26,2),0)</f>
        <v>137</v>
      </c>
    </row>
    <row r="301" spans="1:11" x14ac:dyDescent="0.25">
      <c r="A301" s="33">
        <v>40595.791666666664</v>
      </c>
      <c r="B301" s="31">
        <v>1</v>
      </c>
      <c r="C301" s="4">
        <v>2</v>
      </c>
      <c r="D301" s="4">
        <v>9.84</v>
      </c>
      <c r="E301" s="4">
        <v>10.605</v>
      </c>
      <c r="F301" s="4">
        <v>87</v>
      </c>
      <c r="G301" s="4">
        <v>23.999400000000001</v>
      </c>
      <c r="H301" s="4">
        <f t="shared" si="4"/>
        <v>19</v>
      </c>
      <c r="I301" s="4">
        <v>1244</v>
      </c>
      <c r="J301" s="24">
        <v>2</v>
      </c>
      <c r="K301" s="26">
        <f>ROUND((VLOOKUP(J301,Coefficients!$A$3:$J$26,2)+VLOOKUP('Test Data'!J301,Coefficients!$A$3:$J$26,3)*'Test Data'!I301+VLOOKUP('Test Data'!J301,Coefficients!$A$3:$J$26,4)*'Test Data'!D301+VLOOKUP('Test Data'!J301,Coefficients!$A$3:$J$26,5)*'Test Data'!E301+VLOOKUP('Test Data'!J301,Coefficients!$A$3:$J$26,6)*'Test Data'!F301+VLOOKUP('Test Data'!J301,Coefficients!$A$3:$J$26,7)*'Test Data'!G301+HLOOKUP(C301,Coefficients!$H$2:$J$26,VLOOKUP('Test Data'!J301,Coefficients!$A$3:$A$26,1)))*VLOOKUP('Test Data'!B301,Coefficients!$M$3:$N$6,2)*VLOOKUP('Test Data'!H301,Coefficients!$P$3:$Q$26,2),0)</f>
        <v>96</v>
      </c>
    </row>
    <row r="302" spans="1:11" x14ac:dyDescent="0.25">
      <c r="A302" s="33">
        <v>40595.833333333336</v>
      </c>
      <c r="B302" s="31">
        <v>1</v>
      </c>
      <c r="C302" s="4">
        <v>3</v>
      </c>
      <c r="D302" s="4">
        <v>9.84</v>
      </c>
      <c r="E302" s="4">
        <v>10.605</v>
      </c>
      <c r="F302" s="4">
        <v>81</v>
      </c>
      <c r="G302" s="4">
        <v>26.002700000000001</v>
      </c>
      <c r="H302" s="4">
        <f t="shared" si="4"/>
        <v>20</v>
      </c>
      <c r="I302" s="4">
        <v>1245</v>
      </c>
      <c r="J302" s="24">
        <v>2</v>
      </c>
      <c r="K302" s="26">
        <f>ROUND((VLOOKUP(J302,Coefficients!$A$3:$J$26,2)+VLOOKUP('Test Data'!J302,Coefficients!$A$3:$J$26,3)*'Test Data'!I302+VLOOKUP('Test Data'!J302,Coefficients!$A$3:$J$26,4)*'Test Data'!D302+VLOOKUP('Test Data'!J302,Coefficients!$A$3:$J$26,5)*'Test Data'!E302+VLOOKUP('Test Data'!J302,Coefficients!$A$3:$J$26,6)*'Test Data'!F302+VLOOKUP('Test Data'!J302,Coefficients!$A$3:$J$26,7)*'Test Data'!G302+HLOOKUP(C302,Coefficients!$H$2:$J$26,VLOOKUP('Test Data'!J302,Coefficients!$A$3:$A$26,1)))*VLOOKUP('Test Data'!B302,Coefficients!$M$3:$N$6,2)*VLOOKUP('Test Data'!H302,Coefficients!$P$3:$Q$26,2),0)</f>
        <v>56</v>
      </c>
    </row>
    <row r="303" spans="1:11" x14ac:dyDescent="0.25">
      <c r="A303" s="33">
        <v>40595.875</v>
      </c>
      <c r="B303" s="31">
        <v>1</v>
      </c>
      <c r="C303" s="4">
        <v>3</v>
      </c>
      <c r="D303" s="4">
        <v>9.02</v>
      </c>
      <c r="E303" s="4">
        <v>9.85</v>
      </c>
      <c r="F303" s="4">
        <v>75</v>
      </c>
      <c r="G303" s="4">
        <v>30.002600000000001</v>
      </c>
      <c r="H303" s="4">
        <f t="shared" si="4"/>
        <v>21</v>
      </c>
      <c r="I303" s="4">
        <v>1246</v>
      </c>
      <c r="J303" s="24">
        <v>2</v>
      </c>
      <c r="K303" s="26">
        <f>ROUND((VLOOKUP(J303,Coefficients!$A$3:$J$26,2)+VLOOKUP('Test Data'!J303,Coefficients!$A$3:$J$26,3)*'Test Data'!I303+VLOOKUP('Test Data'!J303,Coefficients!$A$3:$J$26,4)*'Test Data'!D303+VLOOKUP('Test Data'!J303,Coefficients!$A$3:$J$26,5)*'Test Data'!E303+VLOOKUP('Test Data'!J303,Coefficients!$A$3:$J$26,6)*'Test Data'!F303+VLOOKUP('Test Data'!J303,Coefficients!$A$3:$J$26,7)*'Test Data'!G303+HLOOKUP(C303,Coefficients!$H$2:$J$26,VLOOKUP('Test Data'!J303,Coefficients!$A$3:$A$26,1)))*VLOOKUP('Test Data'!B303,Coefficients!$M$3:$N$6,2)*VLOOKUP('Test Data'!H303,Coefficients!$P$3:$Q$26,2),0)</f>
        <v>39</v>
      </c>
    </row>
    <row r="304" spans="1:11" x14ac:dyDescent="0.25">
      <c r="A304" s="33">
        <v>40595.916666666664</v>
      </c>
      <c r="B304" s="31">
        <v>1</v>
      </c>
      <c r="C304" s="4">
        <v>3</v>
      </c>
      <c r="D304" s="4">
        <v>8.1999999999999993</v>
      </c>
      <c r="E304" s="4">
        <v>8.3350000000000009</v>
      </c>
      <c r="F304" s="4">
        <v>75</v>
      </c>
      <c r="G304" s="4">
        <v>27.999300000000002</v>
      </c>
      <c r="H304" s="4">
        <f t="shared" si="4"/>
        <v>22</v>
      </c>
      <c r="I304" s="4">
        <v>1247</v>
      </c>
      <c r="J304" s="24">
        <v>2</v>
      </c>
      <c r="K304" s="26">
        <f>ROUND((VLOOKUP(J304,Coefficients!$A$3:$J$26,2)+VLOOKUP('Test Data'!J304,Coefficients!$A$3:$J$26,3)*'Test Data'!I304+VLOOKUP('Test Data'!J304,Coefficients!$A$3:$J$26,4)*'Test Data'!D304+VLOOKUP('Test Data'!J304,Coefficients!$A$3:$J$26,5)*'Test Data'!E304+VLOOKUP('Test Data'!J304,Coefficients!$A$3:$J$26,6)*'Test Data'!F304+VLOOKUP('Test Data'!J304,Coefficients!$A$3:$J$26,7)*'Test Data'!G304+HLOOKUP(C304,Coefficients!$H$2:$J$26,VLOOKUP('Test Data'!J304,Coefficients!$A$3:$A$26,1)))*VLOOKUP('Test Data'!B304,Coefficients!$M$3:$N$6,2)*VLOOKUP('Test Data'!H304,Coefficients!$P$3:$Q$26,2),0)</f>
        <v>29</v>
      </c>
    </row>
    <row r="305" spans="1:11" x14ac:dyDescent="0.25">
      <c r="A305" s="33">
        <v>40595.958333333336</v>
      </c>
      <c r="B305" s="31">
        <v>1</v>
      </c>
      <c r="C305" s="4">
        <v>3</v>
      </c>
      <c r="D305" s="4">
        <v>8.1999999999999993</v>
      </c>
      <c r="E305" s="4">
        <v>8.3350000000000009</v>
      </c>
      <c r="F305" s="4">
        <v>75</v>
      </c>
      <c r="G305" s="4">
        <v>27.999300000000002</v>
      </c>
      <c r="H305" s="4">
        <f t="shared" si="4"/>
        <v>23</v>
      </c>
      <c r="I305" s="4">
        <v>1248</v>
      </c>
      <c r="J305" s="24">
        <v>2</v>
      </c>
      <c r="K305" s="26">
        <f>ROUND((VLOOKUP(J305,Coefficients!$A$3:$J$26,2)+VLOOKUP('Test Data'!J305,Coefficients!$A$3:$J$26,3)*'Test Data'!I305+VLOOKUP('Test Data'!J305,Coefficients!$A$3:$J$26,4)*'Test Data'!D305+VLOOKUP('Test Data'!J305,Coefficients!$A$3:$J$26,5)*'Test Data'!E305+VLOOKUP('Test Data'!J305,Coefficients!$A$3:$J$26,6)*'Test Data'!F305+VLOOKUP('Test Data'!J305,Coefficients!$A$3:$J$26,7)*'Test Data'!G305+HLOOKUP(C305,Coefficients!$H$2:$J$26,VLOOKUP('Test Data'!J305,Coefficients!$A$3:$A$26,1)))*VLOOKUP('Test Data'!B305,Coefficients!$M$3:$N$6,2)*VLOOKUP('Test Data'!H305,Coefficients!$P$3:$Q$26,2),0)</f>
        <v>19</v>
      </c>
    </row>
    <row r="306" spans="1:11" x14ac:dyDescent="0.25">
      <c r="A306" s="33">
        <v>40596.25</v>
      </c>
      <c r="B306" s="31">
        <v>1</v>
      </c>
      <c r="C306" s="4">
        <v>2</v>
      </c>
      <c r="D306" s="4">
        <v>4.92</v>
      </c>
      <c r="E306" s="4">
        <v>6.06</v>
      </c>
      <c r="F306" s="4">
        <v>80</v>
      </c>
      <c r="G306" s="4">
        <v>19.001200000000001</v>
      </c>
      <c r="H306" s="4">
        <f t="shared" si="4"/>
        <v>6</v>
      </c>
      <c r="I306" s="4">
        <v>1255</v>
      </c>
      <c r="J306" s="24">
        <v>2</v>
      </c>
      <c r="K306" s="26">
        <f>ROUND((VLOOKUP(J306,Coefficients!$A$3:$J$26,2)+VLOOKUP('Test Data'!J306,Coefficients!$A$3:$J$26,3)*'Test Data'!I306+VLOOKUP('Test Data'!J306,Coefficients!$A$3:$J$26,4)*'Test Data'!D306+VLOOKUP('Test Data'!J306,Coefficients!$A$3:$J$26,5)*'Test Data'!E306+VLOOKUP('Test Data'!J306,Coefficients!$A$3:$J$26,6)*'Test Data'!F306+VLOOKUP('Test Data'!J306,Coefficients!$A$3:$J$26,7)*'Test Data'!G306+HLOOKUP(C306,Coefficients!$H$2:$J$26,VLOOKUP('Test Data'!J306,Coefficients!$A$3:$A$26,1)))*VLOOKUP('Test Data'!B306,Coefficients!$M$3:$N$6,2)*VLOOKUP('Test Data'!H306,Coefficients!$P$3:$Q$26,2),0)</f>
        <v>15</v>
      </c>
    </row>
    <row r="307" spans="1:11" x14ac:dyDescent="0.25">
      <c r="A307" s="33">
        <v>40596.291666666664</v>
      </c>
      <c r="B307" s="31">
        <v>1</v>
      </c>
      <c r="C307" s="4">
        <v>2</v>
      </c>
      <c r="D307" s="4">
        <v>4.92</v>
      </c>
      <c r="E307" s="4">
        <v>6.06</v>
      </c>
      <c r="F307" s="4">
        <v>80</v>
      </c>
      <c r="G307" s="4">
        <v>19.001200000000001</v>
      </c>
      <c r="H307" s="4">
        <f t="shared" si="4"/>
        <v>7</v>
      </c>
      <c r="I307" s="4">
        <v>1256</v>
      </c>
      <c r="J307" s="24">
        <v>2</v>
      </c>
      <c r="K307" s="26">
        <f>ROUND((VLOOKUP(J307,Coefficients!$A$3:$J$26,2)+VLOOKUP('Test Data'!J307,Coefficients!$A$3:$J$26,3)*'Test Data'!I307+VLOOKUP('Test Data'!J307,Coefficients!$A$3:$J$26,4)*'Test Data'!D307+VLOOKUP('Test Data'!J307,Coefficients!$A$3:$J$26,5)*'Test Data'!E307+VLOOKUP('Test Data'!J307,Coefficients!$A$3:$J$26,6)*'Test Data'!F307+VLOOKUP('Test Data'!J307,Coefficients!$A$3:$J$26,7)*'Test Data'!G307+HLOOKUP(C307,Coefficients!$H$2:$J$26,VLOOKUP('Test Data'!J307,Coefficients!$A$3:$A$26,1)))*VLOOKUP('Test Data'!B307,Coefficients!$M$3:$N$6,2)*VLOOKUP('Test Data'!H307,Coefficients!$P$3:$Q$26,2),0)</f>
        <v>41</v>
      </c>
    </row>
    <row r="308" spans="1:11" x14ac:dyDescent="0.25">
      <c r="A308" s="33">
        <v>40596.333333333336</v>
      </c>
      <c r="B308" s="31">
        <v>1</v>
      </c>
      <c r="C308" s="4">
        <v>2</v>
      </c>
      <c r="D308" s="4">
        <v>4.92</v>
      </c>
      <c r="E308" s="4">
        <v>6.06</v>
      </c>
      <c r="F308" s="4">
        <v>80</v>
      </c>
      <c r="G308" s="4">
        <v>16.997900000000001</v>
      </c>
      <c r="H308" s="4">
        <f t="shared" si="4"/>
        <v>8</v>
      </c>
      <c r="I308" s="4">
        <v>1257</v>
      </c>
      <c r="J308" s="24">
        <v>2</v>
      </c>
      <c r="K308" s="26">
        <f>ROUND((VLOOKUP(J308,Coefficients!$A$3:$J$26,2)+VLOOKUP('Test Data'!J308,Coefficients!$A$3:$J$26,3)*'Test Data'!I308+VLOOKUP('Test Data'!J308,Coefficients!$A$3:$J$26,4)*'Test Data'!D308+VLOOKUP('Test Data'!J308,Coefficients!$A$3:$J$26,5)*'Test Data'!E308+VLOOKUP('Test Data'!J308,Coefficients!$A$3:$J$26,6)*'Test Data'!F308+VLOOKUP('Test Data'!J308,Coefficients!$A$3:$J$26,7)*'Test Data'!G308+HLOOKUP(C308,Coefficients!$H$2:$J$26,VLOOKUP('Test Data'!J308,Coefficients!$A$3:$A$26,1)))*VLOOKUP('Test Data'!B308,Coefficients!$M$3:$N$6,2)*VLOOKUP('Test Data'!H308,Coefficients!$P$3:$Q$26,2),0)</f>
        <v>100</v>
      </c>
    </row>
    <row r="309" spans="1:11" x14ac:dyDescent="0.25">
      <c r="A309" s="33">
        <v>40596.375</v>
      </c>
      <c r="B309" s="31">
        <v>1</v>
      </c>
      <c r="C309" s="4">
        <v>2</v>
      </c>
      <c r="D309" s="4">
        <v>5.74</v>
      </c>
      <c r="E309" s="4">
        <v>6.06</v>
      </c>
      <c r="F309" s="4">
        <v>74</v>
      </c>
      <c r="G309" s="4">
        <v>16.997900000000001</v>
      </c>
      <c r="H309" s="4">
        <f t="shared" si="4"/>
        <v>9</v>
      </c>
      <c r="I309" s="4">
        <v>1258</v>
      </c>
      <c r="J309" s="24">
        <v>2</v>
      </c>
      <c r="K309" s="26">
        <f>ROUND((VLOOKUP(J309,Coefficients!$A$3:$J$26,2)+VLOOKUP('Test Data'!J309,Coefficients!$A$3:$J$26,3)*'Test Data'!I309+VLOOKUP('Test Data'!J309,Coefficients!$A$3:$J$26,4)*'Test Data'!D309+VLOOKUP('Test Data'!J309,Coefficients!$A$3:$J$26,5)*'Test Data'!E309+VLOOKUP('Test Data'!J309,Coefficients!$A$3:$J$26,6)*'Test Data'!F309+VLOOKUP('Test Data'!J309,Coefficients!$A$3:$J$26,7)*'Test Data'!G309+HLOOKUP(C309,Coefficients!$H$2:$J$26,VLOOKUP('Test Data'!J309,Coefficients!$A$3:$A$26,1)))*VLOOKUP('Test Data'!B309,Coefficients!$M$3:$N$6,2)*VLOOKUP('Test Data'!H309,Coefficients!$P$3:$Q$26,2),0)</f>
        <v>85</v>
      </c>
    </row>
    <row r="310" spans="1:11" x14ac:dyDescent="0.25">
      <c r="A310" s="33">
        <v>40596.416666666664</v>
      </c>
      <c r="B310" s="31">
        <v>1</v>
      </c>
      <c r="C310" s="4">
        <v>1</v>
      </c>
      <c r="D310" s="4">
        <v>6.56</v>
      </c>
      <c r="E310" s="4">
        <v>9.09</v>
      </c>
      <c r="F310" s="4">
        <v>69</v>
      </c>
      <c r="G310" s="4">
        <v>0</v>
      </c>
      <c r="H310" s="4">
        <f t="shared" si="4"/>
        <v>10</v>
      </c>
      <c r="I310" s="4">
        <v>1259</v>
      </c>
      <c r="J310" s="24">
        <v>2</v>
      </c>
      <c r="K310" s="26">
        <f>ROUND((VLOOKUP(J310,Coefficients!$A$3:$J$26,2)+VLOOKUP('Test Data'!J310,Coefficients!$A$3:$J$26,3)*'Test Data'!I310+VLOOKUP('Test Data'!J310,Coefficients!$A$3:$J$26,4)*'Test Data'!D310+VLOOKUP('Test Data'!J310,Coefficients!$A$3:$J$26,5)*'Test Data'!E310+VLOOKUP('Test Data'!J310,Coefficients!$A$3:$J$26,6)*'Test Data'!F310+VLOOKUP('Test Data'!J310,Coefficients!$A$3:$J$26,7)*'Test Data'!G310+HLOOKUP(C310,Coefficients!$H$2:$J$26,VLOOKUP('Test Data'!J310,Coefficients!$A$3:$A$26,1)))*VLOOKUP('Test Data'!B310,Coefficients!$M$3:$N$6,2)*VLOOKUP('Test Data'!H310,Coefficients!$P$3:$Q$26,2),0)</f>
        <v>76</v>
      </c>
    </row>
    <row r="311" spans="1:11" x14ac:dyDescent="0.25">
      <c r="A311" s="33">
        <v>40596.458333333336</v>
      </c>
      <c r="B311" s="31">
        <v>1</v>
      </c>
      <c r="C311" s="4">
        <v>1</v>
      </c>
      <c r="D311" s="4">
        <v>6.56</v>
      </c>
      <c r="E311" s="4">
        <v>11.365</v>
      </c>
      <c r="F311" s="4">
        <v>64</v>
      </c>
      <c r="G311" s="4">
        <v>0</v>
      </c>
      <c r="H311" s="4">
        <f t="shared" si="4"/>
        <v>11</v>
      </c>
      <c r="I311" s="4">
        <v>1260</v>
      </c>
      <c r="J311" s="24">
        <v>2</v>
      </c>
      <c r="K311" s="26">
        <f>ROUND((VLOOKUP(J311,Coefficients!$A$3:$J$26,2)+VLOOKUP('Test Data'!J311,Coefficients!$A$3:$J$26,3)*'Test Data'!I311+VLOOKUP('Test Data'!J311,Coefficients!$A$3:$J$26,4)*'Test Data'!D311+VLOOKUP('Test Data'!J311,Coefficients!$A$3:$J$26,5)*'Test Data'!E311+VLOOKUP('Test Data'!J311,Coefficients!$A$3:$J$26,6)*'Test Data'!F311+VLOOKUP('Test Data'!J311,Coefficients!$A$3:$J$26,7)*'Test Data'!G311+HLOOKUP(C311,Coefficients!$H$2:$J$26,VLOOKUP('Test Data'!J311,Coefficients!$A$3:$A$26,1)))*VLOOKUP('Test Data'!B311,Coefficients!$M$3:$N$6,2)*VLOOKUP('Test Data'!H311,Coefficients!$P$3:$Q$26,2),0)</f>
        <v>74</v>
      </c>
    </row>
    <row r="312" spans="1:11" x14ac:dyDescent="0.25">
      <c r="A312" s="33">
        <v>40596.5</v>
      </c>
      <c r="B312" s="31">
        <v>1</v>
      </c>
      <c r="C312" s="4">
        <v>1</v>
      </c>
      <c r="D312" s="4">
        <v>8.1999999999999993</v>
      </c>
      <c r="E312" s="4">
        <v>11.365</v>
      </c>
      <c r="F312" s="4">
        <v>59</v>
      </c>
      <c r="G312" s="4">
        <v>7.0015000000000001</v>
      </c>
      <c r="H312" s="4">
        <f t="shared" si="4"/>
        <v>12</v>
      </c>
      <c r="I312" s="4">
        <v>1261</v>
      </c>
      <c r="J312" s="24">
        <v>2</v>
      </c>
      <c r="K312" s="26">
        <f>ROUND((VLOOKUP(J312,Coefficients!$A$3:$J$26,2)+VLOOKUP('Test Data'!J312,Coefficients!$A$3:$J$26,3)*'Test Data'!I312+VLOOKUP('Test Data'!J312,Coefficients!$A$3:$J$26,4)*'Test Data'!D312+VLOOKUP('Test Data'!J312,Coefficients!$A$3:$J$26,5)*'Test Data'!E312+VLOOKUP('Test Data'!J312,Coefficients!$A$3:$J$26,6)*'Test Data'!F312+VLOOKUP('Test Data'!J312,Coefficients!$A$3:$J$26,7)*'Test Data'!G312+HLOOKUP(C312,Coefficients!$H$2:$J$26,VLOOKUP('Test Data'!J312,Coefficients!$A$3:$A$26,1)))*VLOOKUP('Test Data'!B312,Coefficients!$M$3:$N$6,2)*VLOOKUP('Test Data'!H312,Coefficients!$P$3:$Q$26,2),0)</f>
        <v>116</v>
      </c>
    </row>
    <row r="313" spans="1:11" x14ac:dyDescent="0.25">
      <c r="A313" s="33">
        <v>40596.541666666664</v>
      </c>
      <c r="B313" s="31">
        <v>1</v>
      </c>
      <c r="C313" s="4">
        <v>1</v>
      </c>
      <c r="D313" s="4">
        <v>9.02</v>
      </c>
      <c r="E313" s="4">
        <v>11.365</v>
      </c>
      <c r="F313" s="4">
        <v>55</v>
      </c>
      <c r="G313" s="4">
        <v>11.0014</v>
      </c>
      <c r="H313" s="4">
        <f t="shared" si="4"/>
        <v>13</v>
      </c>
      <c r="I313" s="4">
        <v>1262</v>
      </c>
      <c r="J313" s="24">
        <v>2</v>
      </c>
      <c r="K313" s="26">
        <f>ROUND((VLOOKUP(J313,Coefficients!$A$3:$J$26,2)+VLOOKUP('Test Data'!J313,Coefficients!$A$3:$J$26,3)*'Test Data'!I313+VLOOKUP('Test Data'!J313,Coefficients!$A$3:$J$26,4)*'Test Data'!D313+VLOOKUP('Test Data'!J313,Coefficients!$A$3:$J$26,5)*'Test Data'!E313+VLOOKUP('Test Data'!J313,Coefficients!$A$3:$J$26,6)*'Test Data'!F313+VLOOKUP('Test Data'!J313,Coefficients!$A$3:$J$26,7)*'Test Data'!G313+HLOOKUP(C313,Coefficients!$H$2:$J$26,VLOOKUP('Test Data'!J313,Coefficients!$A$3:$A$26,1)))*VLOOKUP('Test Data'!B313,Coefficients!$M$3:$N$6,2)*VLOOKUP('Test Data'!H313,Coefficients!$P$3:$Q$26,2),0)</f>
        <v>137</v>
      </c>
    </row>
    <row r="314" spans="1:11" x14ac:dyDescent="0.25">
      <c r="A314" s="33">
        <v>40596.583333333336</v>
      </c>
      <c r="B314" s="31">
        <v>1</v>
      </c>
      <c r="C314" s="4">
        <v>1</v>
      </c>
      <c r="D314" s="4">
        <v>9.02</v>
      </c>
      <c r="E314" s="4">
        <v>11.365</v>
      </c>
      <c r="F314" s="4">
        <v>55</v>
      </c>
      <c r="G314" s="4">
        <v>12.997999999999999</v>
      </c>
      <c r="H314" s="4">
        <f t="shared" si="4"/>
        <v>14</v>
      </c>
      <c r="I314" s="4">
        <v>1263</v>
      </c>
      <c r="J314" s="24">
        <v>2</v>
      </c>
      <c r="K314" s="26">
        <f>ROUND((VLOOKUP(J314,Coefficients!$A$3:$J$26,2)+VLOOKUP('Test Data'!J314,Coefficients!$A$3:$J$26,3)*'Test Data'!I314+VLOOKUP('Test Data'!J314,Coefficients!$A$3:$J$26,4)*'Test Data'!D314+VLOOKUP('Test Data'!J314,Coefficients!$A$3:$J$26,5)*'Test Data'!E314+VLOOKUP('Test Data'!J314,Coefficients!$A$3:$J$26,6)*'Test Data'!F314+VLOOKUP('Test Data'!J314,Coefficients!$A$3:$J$26,7)*'Test Data'!G314+HLOOKUP(C314,Coefficients!$H$2:$J$26,VLOOKUP('Test Data'!J314,Coefficients!$A$3:$A$26,1)))*VLOOKUP('Test Data'!B314,Coefficients!$M$3:$N$6,2)*VLOOKUP('Test Data'!H314,Coefficients!$P$3:$Q$26,2),0)</f>
        <v>123</v>
      </c>
    </row>
    <row r="315" spans="1:11" x14ac:dyDescent="0.25">
      <c r="A315" s="33">
        <v>40596.625</v>
      </c>
      <c r="B315" s="31">
        <v>1</v>
      </c>
      <c r="C315" s="4">
        <v>1</v>
      </c>
      <c r="D315" s="4">
        <v>9.84</v>
      </c>
      <c r="E315" s="4">
        <v>11.365</v>
      </c>
      <c r="F315" s="4">
        <v>48</v>
      </c>
      <c r="G315" s="4">
        <v>12.997999999999999</v>
      </c>
      <c r="H315" s="4">
        <f t="shared" si="4"/>
        <v>15</v>
      </c>
      <c r="I315" s="4">
        <v>1264</v>
      </c>
      <c r="J315" s="24">
        <v>2</v>
      </c>
      <c r="K315" s="26">
        <f>ROUND((VLOOKUP(J315,Coefficients!$A$3:$J$26,2)+VLOOKUP('Test Data'!J315,Coefficients!$A$3:$J$26,3)*'Test Data'!I315+VLOOKUP('Test Data'!J315,Coefficients!$A$3:$J$26,4)*'Test Data'!D315+VLOOKUP('Test Data'!J315,Coefficients!$A$3:$J$26,5)*'Test Data'!E315+VLOOKUP('Test Data'!J315,Coefficients!$A$3:$J$26,6)*'Test Data'!F315+VLOOKUP('Test Data'!J315,Coefficients!$A$3:$J$26,7)*'Test Data'!G315+HLOOKUP(C315,Coefficients!$H$2:$J$26,VLOOKUP('Test Data'!J315,Coefficients!$A$3:$A$26,1)))*VLOOKUP('Test Data'!B315,Coefficients!$M$3:$N$6,2)*VLOOKUP('Test Data'!H315,Coefficients!$P$3:$Q$26,2),0)</f>
        <v>150</v>
      </c>
    </row>
    <row r="316" spans="1:11" x14ac:dyDescent="0.25">
      <c r="A316" s="33">
        <v>40596.666666666664</v>
      </c>
      <c r="B316" s="31">
        <v>1</v>
      </c>
      <c r="C316" s="4">
        <v>1</v>
      </c>
      <c r="D316" s="4">
        <v>9.02</v>
      </c>
      <c r="E316" s="4">
        <v>11.365</v>
      </c>
      <c r="F316" s="4">
        <v>51</v>
      </c>
      <c r="G316" s="4">
        <v>11.0014</v>
      </c>
      <c r="H316" s="4">
        <f t="shared" si="4"/>
        <v>16</v>
      </c>
      <c r="I316" s="4">
        <v>1265</v>
      </c>
      <c r="J316" s="24">
        <v>2</v>
      </c>
      <c r="K316" s="26">
        <f>ROUND((VLOOKUP(J316,Coefficients!$A$3:$J$26,2)+VLOOKUP('Test Data'!J316,Coefficients!$A$3:$J$26,3)*'Test Data'!I316+VLOOKUP('Test Data'!J316,Coefficients!$A$3:$J$26,4)*'Test Data'!D316+VLOOKUP('Test Data'!J316,Coefficients!$A$3:$J$26,5)*'Test Data'!E316+VLOOKUP('Test Data'!J316,Coefficients!$A$3:$J$26,6)*'Test Data'!F316+VLOOKUP('Test Data'!J316,Coefficients!$A$3:$J$26,7)*'Test Data'!G316+HLOOKUP(C316,Coefficients!$H$2:$J$26,VLOOKUP('Test Data'!J316,Coefficients!$A$3:$A$26,1)))*VLOOKUP('Test Data'!B316,Coefficients!$M$3:$N$6,2)*VLOOKUP('Test Data'!H316,Coefficients!$P$3:$Q$26,2),0)</f>
        <v>158</v>
      </c>
    </row>
    <row r="317" spans="1:11" x14ac:dyDescent="0.25">
      <c r="A317" s="33">
        <v>40596.708333333336</v>
      </c>
      <c r="B317" s="31">
        <v>1</v>
      </c>
      <c r="C317" s="4">
        <v>1</v>
      </c>
      <c r="D317" s="4">
        <v>9.02</v>
      </c>
      <c r="E317" s="4">
        <v>10.605</v>
      </c>
      <c r="F317" s="4">
        <v>51</v>
      </c>
      <c r="G317" s="4">
        <v>15.001300000000001</v>
      </c>
      <c r="H317" s="4">
        <f t="shared" si="4"/>
        <v>17</v>
      </c>
      <c r="I317" s="4">
        <v>1266</v>
      </c>
      <c r="J317" s="24">
        <v>2</v>
      </c>
      <c r="K317" s="26">
        <f>ROUND((VLOOKUP(J317,Coefficients!$A$3:$J$26,2)+VLOOKUP('Test Data'!J317,Coefficients!$A$3:$J$26,3)*'Test Data'!I317+VLOOKUP('Test Data'!J317,Coefficients!$A$3:$J$26,4)*'Test Data'!D317+VLOOKUP('Test Data'!J317,Coefficients!$A$3:$J$26,5)*'Test Data'!E317+VLOOKUP('Test Data'!J317,Coefficients!$A$3:$J$26,6)*'Test Data'!F317+VLOOKUP('Test Data'!J317,Coefficients!$A$3:$J$26,7)*'Test Data'!G317+HLOOKUP(C317,Coefficients!$H$2:$J$26,VLOOKUP('Test Data'!J317,Coefficients!$A$3:$A$26,1)))*VLOOKUP('Test Data'!B317,Coefficients!$M$3:$N$6,2)*VLOOKUP('Test Data'!H317,Coefficients!$P$3:$Q$26,2),0)</f>
        <v>250</v>
      </c>
    </row>
    <row r="318" spans="1:11" x14ac:dyDescent="0.25">
      <c r="A318" s="33">
        <v>40596.75</v>
      </c>
      <c r="B318" s="31">
        <v>1</v>
      </c>
      <c r="C318" s="4">
        <v>1</v>
      </c>
      <c r="D318" s="4">
        <v>9.02</v>
      </c>
      <c r="E318" s="4">
        <v>11.365</v>
      </c>
      <c r="F318" s="4">
        <v>47</v>
      </c>
      <c r="G318" s="4">
        <v>8.9981000000000009</v>
      </c>
      <c r="H318" s="4">
        <f t="shared" si="4"/>
        <v>18</v>
      </c>
      <c r="I318" s="4">
        <v>1267</v>
      </c>
      <c r="J318" s="24">
        <v>2</v>
      </c>
      <c r="K318" s="26">
        <f>ROUND((VLOOKUP(J318,Coefficients!$A$3:$J$26,2)+VLOOKUP('Test Data'!J318,Coefficients!$A$3:$J$26,3)*'Test Data'!I318+VLOOKUP('Test Data'!J318,Coefficients!$A$3:$J$26,4)*'Test Data'!D318+VLOOKUP('Test Data'!J318,Coefficients!$A$3:$J$26,5)*'Test Data'!E318+VLOOKUP('Test Data'!J318,Coefficients!$A$3:$J$26,6)*'Test Data'!F318+VLOOKUP('Test Data'!J318,Coefficients!$A$3:$J$26,7)*'Test Data'!G318+HLOOKUP(C318,Coefficients!$H$2:$J$26,VLOOKUP('Test Data'!J318,Coefficients!$A$3:$A$26,1)))*VLOOKUP('Test Data'!B318,Coefficients!$M$3:$N$6,2)*VLOOKUP('Test Data'!H318,Coefficients!$P$3:$Q$26,2),0)</f>
        <v>225</v>
      </c>
    </row>
    <row r="319" spans="1:11" x14ac:dyDescent="0.25">
      <c r="A319" s="33">
        <v>40596.791666666664</v>
      </c>
      <c r="B319" s="31">
        <v>1</v>
      </c>
      <c r="C319" s="4">
        <v>1</v>
      </c>
      <c r="D319" s="4">
        <v>8.1999999999999993</v>
      </c>
      <c r="E319" s="4">
        <v>9.09</v>
      </c>
      <c r="F319" s="4">
        <v>47</v>
      </c>
      <c r="G319" s="4">
        <v>19.001200000000001</v>
      </c>
      <c r="H319" s="4">
        <f t="shared" si="4"/>
        <v>19</v>
      </c>
      <c r="I319" s="4">
        <v>1268</v>
      </c>
      <c r="J319" s="24">
        <v>2</v>
      </c>
      <c r="K319" s="26">
        <f>ROUND((VLOOKUP(J319,Coefficients!$A$3:$J$26,2)+VLOOKUP('Test Data'!J319,Coefficients!$A$3:$J$26,3)*'Test Data'!I319+VLOOKUP('Test Data'!J319,Coefficients!$A$3:$J$26,4)*'Test Data'!D319+VLOOKUP('Test Data'!J319,Coefficients!$A$3:$J$26,5)*'Test Data'!E319+VLOOKUP('Test Data'!J319,Coefficients!$A$3:$J$26,6)*'Test Data'!F319+VLOOKUP('Test Data'!J319,Coefficients!$A$3:$J$26,7)*'Test Data'!G319+HLOOKUP(C319,Coefficients!$H$2:$J$26,VLOOKUP('Test Data'!J319,Coefficients!$A$3:$A$26,1)))*VLOOKUP('Test Data'!B319,Coefficients!$M$3:$N$6,2)*VLOOKUP('Test Data'!H319,Coefficients!$P$3:$Q$26,2),0)</f>
        <v>148</v>
      </c>
    </row>
    <row r="320" spans="1:11" x14ac:dyDescent="0.25">
      <c r="A320" s="33">
        <v>40596.833333333336</v>
      </c>
      <c r="B320" s="31">
        <v>1</v>
      </c>
      <c r="C320" s="4">
        <v>1</v>
      </c>
      <c r="D320" s="4">
        <v>8.1999999999999993</v>
      </c>
      <c r="E320" s="4">
        <v>9.85</v>
      </c>
      <c r="F320" s="4">
        <v>47</v>
      </c>
      <c r="G320" s="4">
        <v>15.001300000000001</v>
      </c>
      <c r="H320" s="4">
        <f t="shared" si="4"/>
        <v>20</v>
      </c>
      <c r="I320" s="4">
        <v>1269</v>
      </c>
      <c r="J320" s="24">
        <v>2</v>
      </c>
      <c r="K320" s="26">
        <f>ROUND((VLOOKUP(J320,Coefficients!$A$3:$J$26,2)+VLOOKUP('Test Data'!J320,Coefficients!$A$3:$J$26,3)*'Test Data'!I320+VLOOKUP('Test Data'!J320,Coefficients!$A$3:$J$26,4)*'Test Data'!D320+VLOOKUP('Test Data'!J320,Coefficients!$A$3:$J$26,5)*'Test Data'!E320+VLOOKUP('Test Data'!J320,Coefficients!$A$3:$J$26,6)*'Test Data'!F320+VLOOKUP('Test Data'!J320,Coefficients!$A$3:$J$26,7)*'Test Data'!G320+HLOOKUP(C320,Coefficients!$H$2:$J$26,VLOOKUP('Test Data'!J320,Coefficients!$A$3:$A$26,1)))*VLOOKUP('Test Data'!B320,Coefficients!$M$3:$N$6,2)*VLOOKUP('Test Data'!H320,Coefficients!$P$3:$Q$26,2),0)</f>
        <v>99</v>
      </c>
    </row>
    <row r="321" spans="1:11" x14ac:dyDescent="0.25">
      <c r="A321" s="33">
        <v>40596.875</v>
      </c>
      <c r="B321" s="31">
        <v>1</v>
      </c>
      <c r="C321" s="4">
        <v>1</v>
      </c>
      <c r="D321" s="4">
        <v>8.1999999999999993</v>
      </c>
      <c r="E321" s="4">
        <v>9.85</v>
      </c>
      <c r="F321" s="4">
        <v>47</v>
      </c>
      <c r="G321" s="4">
        <v>16.997900000000001</v>
      </c>
      <c r="H321" s="4">
        <f t="shared" si="4"/>
        <v>21</v>
      </c>
      <c r="I321" s="4">
        <v>1270</v>
      </c>
      <c r="J321" s="24">
        <v>2</v>
      </c>
      <c r="K321" s="26">
        <f>ROUND((VLOOKUP(J321,Coefficients!$A$3:$J$26,2)+VLOOKUP('Test Data'!J321,Coefficients!$A$3:$J$26,3)*'Test Data'!I321+VLOOKUP('Test Data'!J321,Coefficients!$A$3:$J$26,4)*'Test Data'!D321+VLOOKUP('Test Data'!J321,Coefficients!$A$3:$J$26,5)*'Test Data'!E321+VLOOKUP('Test Data'!J321,Coefficients!$A$3:$J$26,6)*'Test Data'!F321+VLOOKUP('Test Data'!J321,Coefficients!$A$3:$J$26,7)*'Test Data'!G321+HLOOKUP(C321,Coefficients!$H$2:$J$26,VLOOKUP('Test Data'!J321,Coefficients!$A$3:$A$26,1)))*VLOOKUP('Test Data'!B321,Coefficients!$M$3:$N$6,2)*VLOOKUP('Test Data'!H321,Coefficients!$P$3:$Q$26,2),0)</f>
        <v>73</v>
      </c>
    </row>
    <row r="322" spans="1:11" x14ac:dyDescent="0.25">
      <c r="A322" s="33">
        <v>40596.916666666664</v>
      </c>
      <c r="B322" s="31">
        <v>1</v>
      </c>
      <c r="C322" s="4">
        <v>1</v>
      </c>
      <c r="D322" s="4">
        <v>6.56</v>
      </c>
      <c r="E322" s="4">
        <v>7.5750000000000002</v>
      </c>
      <c r="F322" s="4">
        <v>43</v>
      </c>
      <c r="G322" s="4">
        <v>16.997900000000001</v>
      </c>
      <c r="H322" s="4">
        <f t="shared" ref="H322:H385" si="5">HOUR(A322)</f>
        <v>22</v>
      </c>
      <c r="I322" s="4">
        <v>1271</v>
      </c>
      <c r="J322" s="24">
        <v>2</v>
      </c>
      <c r="K322" s="26">
        <f>ROUND((VLOOKUP(J322,Coefficients!$A$3:$J$26,2)+VLOOKUP('Test Data'!J322,Coefficients!$A$3:$J$26,3)*'Test Data'!I322+VLOOKUP('Test Data'!J322,Coefficients!$A$3:$J$26,4)*'Test Data'!D322+VLOOKUP('Test Data'!J322,Coefficients!$A$3:$J$26,5)*'Test Data'!E322+VLOOKUP('Test Data'!J322,Coefficients!$A$3:$J$26,6)*'Test Data'!F322+VLOOKUP('Test Data'!J322,Coefficients!$A$3:$J$26,7)*'Test Data'!G322+HLOOKUP(C322,Coefficients!$H$2:$J$26,VLOOKUP('Test Data'!J322,Coefficients!$A$3:$A$26,1)))*VLOOKUP('Test Data'!B322,Coefficients!$M$3:$N$6,2)*VLOOKUP('Test Data'!H322,Coefficients!$P$3:$Q$26,2),0)</f>
        <v>53</v>
      </c>
    </row>
    <row r="323" spans="1:11" x14ac:dyDescent="0.25">
      <c r="A323" s="33">
        <v>40596.958333333336</v>
      </c>
      <c r="B323" s="31">
        <v>1</v>
      </c>
      <c r="C323" s="4">
        <v>1</v>
      </c>
      <c r="D323" s="4">
        <v>6.56</v>
      </c>
      <c r="E323" s="4">
        <v>7.5750000000000002</v>
      </c>
      <c r="F323" s="4">
        <v>43</v>
      </c>
      <c r="G323" s="4">
        <v>16.997900000000001</v>
      </c>
      <c r="H323" s="4">
        <f t="shared" si="5"/>
        <v>23</v>
      </c>
      <c r="I323" s="4">
        <v>1272</v>
      </c>
      <c r="J323" s="24">
        <v>2</v>
      </c>
      <c r="K323" s="26">
        <f>ROUND((VLOOKUP(J323,Coefficients!$A$3:$J$26,2)+VLOOKUP('Test Data'!J323,Coefficients!$A$3:$J$26,3)*'Test Data'!I323+VLOOKUP('Test Data'!J323,Coefficients!$A$3:$J$26,4)*'Test Data'!D323+VLOOKUP('Test Data'!J323,Coefficients!$A$3:$J$26,5)*'Test Data'!E323+VLOOKUP('Test Data'!J323,Coefficients!$A$3:$J$26,6)*'Test Data'!F323+VLOOKUP('Test Data'!J323,Coefficients!$A$3:$J$26,7)*'Test Data'!G323+HLOOKUP(C323,Coefficients!$H$2:$J$26,VLOOKUP('Test Data'!J323,Coefficients!$A$3:$A$26,1)))*VLOOKUP('Test Data'!B323,Coefficients!$M$3:$N$6,2)*VLOOKUP('Test Data'!H323,Coefficients!$P$3:$Q$26,2),0)</f>
        <v>34</v>
      </c>
    </row>
    <row r="324" spans="1:11" x14ac:dyDescent="0.25">
      <c r="A324" s="33">
        <v>40597</v>
      </c>
      <c r="B324" s="31">
        <v>1</v>
      </c>
      <c r="C324" s="4">
        <v>1</v>
      </c>
      <c r="D324" s="4">
        <v>5.74</v>
      </c>
      <c r="E324" s="4">
        <v>6.82</v>
      </c>
      <c r="F324" s="4">
        <v>50</v>
      </c>
      <c r="G324" s="4">
        <v>12.997999999999999</v>
      </c>
      <c r="H324" s="4">
        <f t="shared" si="5"/>
        <v>0</v>
      </c>
      <c r="I324" s="4">
        <v>1273</v>
      </c>
      <c r="J324" s="24">
        <v>2</v>
      </c>
      <c r="K324" s="26">
        <f>ROUND((VLOOKUP(J324,Coefficients!$A$3:$J$26,2)+VLOOKUP('Test Data'!J324,Coefficients!$A$3:$J$26,3)*'Test Data'!I324+VLOOKUP('Test Data'!J324,Coefficients!$A$3:$J$26,4)*'Test Data'!D324+VLOOKUP('Test Data'!J324,Coefficients!$A$3:$J$26,5)*'Test Data'!E324+VLOOKUP('Test Data'!J324,Coefficients!$A$3:$J$26,6)*'Test Data'!F324+VLOOKUP('Test Data'!J324,Coefficients!$A$3:$J$26,7)*'Test Data'!G324+HLOOKUP(C324,Coefficients!$H$2:$J$26,VLOOKUP('Test Data'!J324,Coefficients!$A$3:$A$26,1)))*VLOOKUP('Test Data'!B324,Coefficients!$M$3:$N$6,2)*VLOOKUP('Test Data'!H324,Coefficients!$P$3:$Q$26,2),0)</f>
        <v>23</v>
      </c>
    </row>
    <row r="325" spans="1:11" x14ac:dyDescent="0.25">
      <c r="A325" s="33">
        <v>40597.041666666664</v>
      </c>
      <c r="B325" s="31">
        <v>1</v>
      </c>
      <c r="C325" s="4">
        <v>1</v>
      </c>
      <c r="D325" s="4">
        <v>5.74</v>
      </c>
      <c r="E325" s="4">
        <v>7.5750000000000002</v>
      </c>
      <c r="F325" s="4">
        <v>46</v>
      </c>
      <c r="G325" s="4">
        <v>11.0014</v>
      </c>
      <c r="H325" s="4">
        <f t="shared" si="5"/>
        <v>1</v>
      </c>
      <c r="I325" s="4">
        <v>1274</v>
      </c>
      <c r="J325" s="24">
        <v>2</v>
      </c>
      <c r="K325" s="26">
        <f>ROUND((VLOOKUP(J325,Coefficients!$A$3:$J$26,2)+VLOOKUP('Test Data'!J325,Coefficients!$A$3:$J$26,3)*'Test Data'!I325+VLOOKUP('Test Data'!J325,Coefficients!$A$3:$J$26,4)*'Test Data'!D325+VLOOKUP('Test Data'!J325,Coefficients!$A$3:$J$26,5)*'Test Data'!E325+VLOOKUP('Test Data'!J325,Coefficients!$A$3:$J$26,6)*'Test Data'!F325+VLOOKUP('Test Data'!J325,Coefficients!$A$3:$J$26,7)*'Test Data'!G325+HLOOKUP(C325,Coefficients!$H$2:$J$26,VLOOKUP('Test Data'!J325,Coefficients!$A$3:$A$26,1)))*VLOOKUP('Test Data'!B325,Coefficients!$M$3:$N$6,2)*VLOOKUP('Test Data'!H325,Coefficients!$P$3:$Q$26,2),0)</f>
        <v>17</v>
      </c>
    </row>
    <row r="326" spans="1:11" x14ac:dyDescent="0.25">
      <c r="A326" s="33">
        <v>40597.083333333336</v>
      </c>
      <c r="B326" s="31">
        <v>1</v>
      </c>
      <c r="C326" s="4">
        <v>1</v>
      </c>
      <c r="D326" s="4">
        <v>4.92</v>
      </c>
      <c r="E326" s="4">
        <v>7.5750000000000002</v>
      </c>
      <c r="F326" s="4">
        <v>50</v>
      </c>
      <c r="G326" s="4">
        <v>8.9981000000000009</v>
      </c>
      <c r="H326" s="4">
        <f t="shared" si="5"/>
        <v>2</v>
      </c>
      <c r="I326" s="4">
        <v>1275</v>
      </c>
      <c r="J326" s="24">
        <v>2</v>
      </c>
      <c r="K326" s="26">
        <f>ROUND((VLOOKUP(J326,Coefficients!$A$3:$J$26,2)+VLOOKUP('Test Data'!J326,Coefficients!$A$3:$J$26,3)*'Test Data'!I326+VLOOKUP('Test Data'!J326,Coefficients!$A$3:$J$26,4)*'Test Data'!D326+VLOOKUP('Test Data'!J326,Coefficients!$A$3:$J$26,5)*'Test Data'!E326+VLOOKUP('Test Data'!J326,Coefficients!$A$3:$J$26,6)*'Test Data'!F326+VLOOKUP('Test Data'!J326,Coefficients!$A$3:$J$26,7)*'Test Data'!G326+HLOOKUP(C326,Coefficients!$H$2:$J$26,VLOOKUP('Test Data'!J326,Coefficients!$A$3:$A$26,1)))*VLOOKUP('Test Data'!B326,Coefficients!$M$3:$N$6,2)*VLOOKUP('Test Data'!H326,Coefficients!$P$3:$Q$26,2),0)</f>
        <v>10</v>
      </c>
    </row>
    <row r="327" spans="1:11" x14ac:dyDescent="0.25">
      <c r="A327" s="33">
        <v>40597.125</v>
      </c>
      <c r="B327" s="31">
        <v>1</v>
      </c>
      <c r="C327" s="4">
        <v>1</v>
      </c>
      <c r="D327" s="4">
        <v>4.92</v>
      </c>
      <c r="E327" s="4">
        <v>6.82</v>
      </c>
      <c r="F327" s="4">
        <v>50</v>
      </c>
      <c r="G327" s="4">
        <v>11.0014</v>
      </c>
      <c r="H327" s="4">
        <f t="shared" si="5"/>
        <v>3</v>
      </c>
      <c r="I327" s="4">
        <v>1276</v>
      </c>
      <c r="J327" s="24">
        <v>2</v>
      </c>
      <c r="K327" s="26">
        <f>ROUND((VLOOKUP(J327,Coefficients!$A$3:$J$26,2)+VLOOKUP('Test Data'!J327,Coefficients!$A$3:$J$26,3)*'Test Data'!I327+VLOOKUP('Test Data'!J327,Coefficients!$A$3:$J$26,4)*'Test Data'!D327+VLOOKUP('Test Data'!J327,Coefficients!$A$3:$J$26,5)*'Test Data'!E327+VLOOKUP('Test Data'!J327,Coefficients!$A$3:$J$26,6)*'Test Data'!F327+VLOOKUP('Test Data'!J327,Coefficients!$A$3:$J$26,7)*'Test Data'!G327+HLOOKUP(C327,Coefficients!$H$2:$J$26,VLOOKUP('Test Data'!J327,Coefficients!$A$3:$A$26,1)))*VLOOKUP('Test Data'!B327,Coefficients!$M$3:$N$6,2)*VLOOKUP('Test Data'!H327,Coefficients!$P$3:$Q$26,2),0)</f>
        <v>9</v>
      </c>
    </row>
    <row r="328" spans="1:11" x14ac:dyDescent="0.25">
      <c r="A328" s="33">
        <v>40597.208333333336</v>
      </c>
      <c r="B328" s="31">
        <v>1</v>
      </c>
      <c r="C328" s="4">
        <v>1</v>
      </c>
      <c r="D328" s="4">
        <v>4.92</v>
      </c>
      <c r="E328" s="4">
        <v>7.5750000000000002</v>
      </c>
      <c r="F328" s="4">
        <v>50</v>
      </c>
      <c r="G328" s="4">
        <v>7.0015000000000001</v>
      </c>
      <c r="H328" s="4">
        <f t="shared" si="5"/>
        <v>5</v>
      </c>
      <c r="I328" s="4">
        <v>1278</v>
      </c>
      <c r="J328" s="24">
        <v>2</v>
      </c>
      <c r="K328" s="26">
        <f>ROUND((VLOOKUP(J328,Coefficients!$A$3:$J$26,2)+VLOOKUP('Test Data'!J328,Coefficients!$A$3:$J$26,3)*'Test Data'!I328+VLOOKUP('Test Data'!J328,Coefficients!$A$3:$J$26,4)*'Test Data'!D328+VLOOKUP('Test Data'!J328,Coefficients!$A$3:$J$26,5)*'Test Data'!E328+VLOOKUP('Test Data'!J328,Coefficients!$A$3:$J$26,6)*'Test Data'!F328+VLOOKUP('Test Data'!J328,Coefficients!$A$3:$J$26,7)*'Test Data'!G328+HLOOKUP(C328,Coefficients!$H$2:$J$26,VLOOKUP('Test Data'!J328,Coefficients!$A$3:$A$26,1)))*VLOOKUP('Test Data'!B328,Coefficients!$M$3:$N$6,2)*VLOOKUP('Test Data'!H328,Coefficients!$P$3:$Q$26,2),0)</f>
        <v>5</v>
      </c>
    </row>
    <row r="329" spans="1:11" x14ac:dyDescent="0.25">
      <c r="A329" s="33">
        <v>40597.25</v>
      </c>
      <c r="B329" s="31">
        <v>1</v>
      </c>
      <c r="C329" s="4">
        <v>1</v>
      </c>
      <c r="D329" s="4">
        <v>4.92</v>
      </c>
      <c r="E329" s="4">
        <v>7.5750000000000002</v>
      </c>
      <c r="F329" s="4">
        <v>50</v>
      </c>
      <c r="G329" s="4">
        <v>7.0015000000000001</v>
      </c>
      <c r="H329" s="4">
        <f t="shared" si="5"/>
        <v>6</v>
      </c>
      <c r="I329" s="4">
        <v>1279</v>
      </c>
      <c r="J329" s="24">
        <v>2</v>
      </c>
      <c r="K329" s="26">
        <f>ROUND((VLOOKUP(J329,Coefficients!$A$3:$J$26,2)+VLOOKUP('Test Data'!J329,Coefficients!$A$3:$J$26,3)*'Test Data'!I329+VLOOKUP('Test Data'!J329,Coefficients!$A$3:$J$26,4)*'Test Data'!D329+VLOOKUP('Test Data'!J329,Coefficients!$A$3:$J$26,5)*'Test Data'!E329+VLOOKUP('Test Data'!J329,Coefficients!$A$3:$J$26,6)*'Test Data'!F329+VLOOKUP('Test Data'!J329,Coefficients!$A$3:$J$26,7)*'Test Data'!G329+HLOOKUP(C329,Coefficients!$H$2:$J$26,VLOOKUP('Test Data'!J329,Coefficients!$A$3:$A$26,1)))*VLOOKUP('Test Data'!B329,Coefficients!$M$3:$N$6,2)*VLOOKUP('Test Data'!H329,Coefficients!$P$3:$Q$26,2),0)</f>
        <v>27</v>
      </c>
    </row>
    <row r="330" spans="1:11" x14ac:dyDescent="0.25">
      <c r="A330" s="33">
        <v>40597.291666666664</v>
      </c>
      <c r="B330" s="31">
        <v>1</v>
      </c>
      <c r="C330" s="4">
        <v>1</v>
      </c>
      <c r="D330" s="4">
        <v>4.92</v>
      </c>
      <c r="E330" s="4">
        <v>7.5750000000000002</v>
      </c>
      <c r="F330" s="4">
        <v>54</v>
      </c>
      <c r="G330" s="4">
        <v>8.9981000000000009</v>
      </c>
      <c r="H330" s="4">
        <f t="shared" si="5"/>
        <v>7</v>
      </c>
      <c r="I330" s="4">
        <v>1280</v>
      </c>
      <c r="J330" s="24">
        <v>2</v>
      </c>
      <c r="K330" s="26">
        <f>ROUND((VLOOKUP(J330,Coefficients!$A$3:$J$26,2)+VLOOKUP('Test Data'!J330,Coefficients!$A$3:$J$26,3)*'Test Data'!I330+VLOOKUP('Test Data'!J330,Coefficients!$A$3:$J$26,4)*'Test Data'!D330+VLOOKUP('Test Data'!J330,Coefficients!$A$3:$J$26,5)*'Test Data'!E330+VLOOKUP('Test Data'!J330,Coefficients!$A$3:$J$26,6)*'Test Data'!F330+VLOOKUP('Test Data'!J330,Coefficients!$A$3:$J$26,7)*'Test Data'!G330+HLOOKUP(C330,Coefficients!$H$2:$J$26,VLOOKUP('Test Data'!J330,Coefficients!$A$3:$A$26,1)))*VLOOKUP('Test Data'!B330,Coefficients!$M$3:$N$6,2)*VLOOKUP('Test Data'!H330,Coefficients!$P$3:$Q$26,2),0)</f>
        <v>72</v>
      </c>
    </row>
    <row r="331" spans="1:11" x14ac:dyDescent="0.25">
      <c r="A331" s="33">
        <v>40597.333333333336</v>
      </c>
      <c r="B331" s="31">
        <v>1</v>
      </c>
      <c r="C331" s="4">
        <v>1</v>
      </c>
      <c r="D331" s="4">
        <v>5.74</v>
      </c>
      <c r="E331" s="4">
        <v>7.5750000000000002</v>
      </c>
      <c r="F331" s="4">
        <v>54</v>
      </c>
      <c r="G331" s="4">
        <v>11.0014</v>
      </c>
      <c r="H331" s="4">
        <f t="shared" si="5"/>
        <v>8</v>
      </c>
      <c r="I331" s="4">
        <v>1281</v>
      </c>
      <c r="J331" s="24">
        <v>2</v>
      </c>
      <c r="K331" s="26">
        <f>ROUND((VLOOKUP(J331,Coefficients!$A$3:$J$26,2)+VLOOKUP('Test Data'!J331,Coefficients!$A$3:$J$26,3)*'Test Data'!I331+VLOOKUP('Test Data'!J331,Coefficients!$A$3:$J$26,4)*'Test Data'!D331+VLOOKUP('Test Data'!J331,Coefficients!$A$3:$J$26,5)*'Test Data'!E331+VLOOKUP('Test Data'!J331,Coefficients!$A$3:$J$26,6)*'Test Data'!F331+VLOOKUP('Test Data'!J331,Coefficients!$A$3:$J$26,7)*'Test Data'!G331+HLOOKUP(C331,Coefficients!$H$2:$J$26,VLOOKUP('Test Data'!J331,Coefficients!$A$3:$A$26,1)))*VLOOKUP('Test Data'!B331,Coefficients!$M$3:$N$6,2)*VLOOKUP('Test Data'!H331,Coefficients!$P$3:$Q$26,2),0)</f>
        <v>183</v>
      </c>
    </row>
    <row r="332" spans="1:11" x14ac:dyDescent="0.25">
      <c r="A332" s="33">
        <v>40597.375</v>
      </c>
      <c r="B332" s="31">
        <v>1</v>
      </c>
      <c r="C332" s="4">
        <v>1</v>
      </c>
      <c r="D332" s="4">
        <v>7.38</v>
      </c>
      <c r="E332" s="4">
        <v>10.605</v>
      </c>
      <c r="F332" s="4">
        <v>51</v>
      </c>
      <c r="G332" s="4">
        <v>6.0031999999999996</v>
      </c>
      <c r="H332" s="4">
        <f t="shared" si="5"/>
        <v>9</v>
      </c>
      <c r="I332" s="4">
        <v>1282</v>
      </c>
      <c r="J332" s="24">
        <v>2</v>
      </c>
      <c r="K332" s="26">
        <f>ROUND((VLOOKUP(J332,Coefficients!$A$3:$J$26,2)+VLOOKUP('Test Data'!J332,Coefficients!$A$3:$J$26,3)*'Test Data'!I332+VLOOKUP('Test Data'!J332,Coefficients!$A$3:$J$26,4)*'Test Data'!D332+VLOOKUP('Test Data'!J332,Coefficients!$A$3:$J$26,5)*'Test Data'!E332+VLOOKUP('Test Data'!J332,Coefficients!$A$3:$J$26,6)*'Test Data'!F332+VLOOKUP('Test Data'!J332,Coefficients!$A$3:$J$26,7)*'Test Data'!G332+HLOOKUP(C332,Coefficients!$H$2:$J$26,VLOOKUP('Test Data'!J332,Coefficients!$A$3:$A$26,1)))*VLOOKUP('Test Data'!B332,Coefficients!$M$3:$N$6,2)*VLOOKUP('Test Data'!H332,Coefficients!$P$3:$Q$26,2),0)</f>
        <v>132</v>
      </c>
    </row>
    <row r="333" spans="1:11" x14ac:dyDescent="0.25">
      <c r="A333" s="33">
        <v>40597.416666666664</v>
      </c>
      <c r="B333" s="31">
        <v>1</v>
      </c>
      <c r="C333" s="4">
        <v>1</v>
      </c>
      <c r="D333" s="4">
        <v>8.1999999999999993</v>
      </c>
      <c r="E333" s="4">
        <v>12.88</v>
      </c>
      <c r="F333" s="4">
        <v>40</v>
      </c>
      <c r="G333" s="4">
        <v>0</v>
      </c>
      <c r="H333" s="4">
        <f t="shared" si="5"/>
        <v>10</v>
      </c>
      <c r="I333" s="4">
        <v>1283</v>
      </c>
      <c r="J333" s="24">
        <v>2</v>
      </c>
      <c r="K333" s="26">
        <f>ROUND((VLOOKUP(J333,Coefficients!$A$3:$J$26,2)+VLOOKUP('Test Data'!J333,Coefficients!$A$3:$J$26,3)*'Test Data'!I333+VLOOKUP('Test Data'!J333,Coefficients!$A$3:$J$26,4)*'Test Data'!D333+VLOOKUP('Test Data'!J333,Coefficients!$A$3:$J$26,5)*'Test Data'!E333+VLOOKUP('Test Data'!J333,Coefficients!$A$3:$J$26,6)*'Test Data'!F333+VLOOKUP('Test Data'!J333,Coefficients!$A$3:$J$26,7)*'Test Data'!G333+HLOOKUP(C333,Coefficients!$H$2:$J$26,VLOOKUP('Test Data'!J333,Coefficients!$A$3:$A$26,1)))*VLOOKUP('Test Data'!B333,Coefficients!$M$3:$N$6,2)*VLOOKUP('Test Data'!H333,Coefficients!$P$3:$Q$26,2),0)</f>
        <v>93</v>
      </c>
    </row>
    <row r="334" spans="1:11" x14ac:dyDescent="0.25">
      <c r="A334" s="33">
        <v>40597.458333333336</v>
      </c>
      <c r="B334" s="31">
        <v>1</v>
      </c>
      <c r="C334" s="4">
        <v>1</v>
      </c>
      <c r="D334" s="4">
        <v>9.84</v>
      </c>
      <c r="E334" s="4">
        <v>12.88</v>
      </c>
      <c r="F334" s="4">
        <v>41</v>
      </c>
      <c r="G334" s="4">
        <v>7.0015000000000001</v>
      </c>
      <c r="H334" s="4">
        <f t="shared" si="5"/>
        <v>11</v>
      </c>
      <c r="I334" s="4">
        <v>1284</v>
      </c>
      <c r="J334" s="24">
        <v>2</v>
      </c>
      <c r="K334" s="26">
        <f>ROUND((VLOOKUP(J334,Coefficients!$A$3:$J$26,2)+VLOOKUP('Test Data'!J334,Coefficients!$A$3:$J$26,3)*'Test Data'!I334+VLOOKUP('Test Data'!J334,Coefficients!$A$3:$J$26,4)*'Test Data'!D334+VLOOKUP('Test Data'!J334,Coefficients!$A$3:$J$26,5)*'Test Data'!E334+VLOOKUP('Test Data'!J334,Coefficients!$A$3:$J$26,6)*'Test Data'!F334+VLOOKUP('Test Data'!J334,Coefficients!$A$3:$J$26,7)*'Test Data'!G334+HLOOKUP(C334,Coefficients!$H$2:$J$26,VLOOKUP('Test Data'!J334,Coefficients!$A$3:$A$26,1)))*VLOOKUP('Test Data'!B334,Coefficients!$M$3:$N$6,2)*VLOOKUP('Test Data'!H334,Coefficients!$P$3:$Q$26,2),0)</f>
        <v>114</v>
      </c>
    </row>
    <row r="335" spans="1:11" x14ac:dyDescent="0.25">
      <c r="A335" s="33">
        <v>40597.5</v>
      </c>
      <c r="B335" s="31">
        <v>1</v>
      </c>
      <c r="C335" s="4">
        <v>1</v>
      </c>
      <c r="D335" s="4">
        <v>10.66</v>
      </c>
      <c r="E335" s="4">
        <v>14.395</v>
      </c>
      <c r="F335" s="4">
        <v>35</v>
      </c>
      <c r="G335" s="4">
        <v>6.0031999999999996</v>
      </c>
      <c r="H335" s="4">
        <f t="shared" si="5"/>
        <v>12</v>
      </c>
      <c r="I335" s="4">
        <v>1285</v>
      </c>
      <c r="J335" s="24">
        <v>2</v>
      </c>
      <c r="K335" s="26">
        <f>ROUND((VLOOKUP(J335,Coefficients!$A$3:$J$26,2)+VLOOKUP('Test Data'!J335,Coefficients!$A$3:$J$26,3)*'Test Data'!I335+VLOOKUP('Test Data'!J335,Coefficients!$A$3:$J$26,4)*'Test Data'!D335+VLOOKUP('Test Data'!J335,Coefficients!$A$3:$J$26,5)*'Test Data'!E335+VLOOKUP('Test Data'!J335,Coefficients!$A$3:$J$26,6)*'Test Data'!F335+VLOOKUP('Test Data'!J335,Coefficients!$A$3:$J$26,7)*'Test Data'!G335+HLOOKUP(C335,Coefficients!$H$2:$J$26,VLOOKUP('Test Data'!J335,Coefficients!$A$3:$A$26,1)))*VLOOKUP('Test Data'!B335,Coefficients!$M$3:$N$6,2)*VLOOKUP('Test Data'!H335,Coefficients!$P$3:$Q$26,2),0)</f>
        <v>155</v>
      </c>
    </row>
    <row r="336" spans="1:11" x14ac:dyDescent="0.25">
      <c r="A336" s="33">
        <v>40597.541666666664</v>
      </c>
      <c r="B336" s="31">
        <v>1</v>
      </c>
      <c r="C336" s="4">
        <v>1</v>
      </c>
      <c r="D336" s="4">
        <v>12.3</v>
      </c>
      <c r="E336" s="4">
        <v>15.91</v>
      </c>
      <c r="F336" s="4">
        <v>28</v>
      </c>
      <c r="G336" s="4">
        <v>6.0031999999999996</v>
      </c>
      <c r="H336" s="4">
        <f t="shared" si="5"/>
        <v>13</v>
      </c>
      <c r="I336" s="4">
        <v>1286</v>
      </c>
      <c r="J336" s="24">
        <v>2</v>
      </c>
      <c r="K336" s="26">
        <f>ROUND((VLOOKUP(J336,Coefficients!$A$3:$J$26,2)+VLOOKUP('Test Data'!J336,Coefficients!$A$3:$J$26,3)*'Test Data'!I336+VLOOKUP('Test Data'!J336,Coefficients!$A$3:$J$26,4)*'Test Data'!D336+VLOOKUP('Test Data'!J336,Coefficients!$A$3:$J$26,5)*'Test Data'!E336+VLOOKUP('Test Data'!J336,Coefficients!$A$3:$J$26,6)*'Test Data'!F336+VLOOKUP('Test Data'!J336,Coefficients!$A$3:$J$26,7)*'Test Data'!G336+HLOOKUP(C336,Coefficients!$H$2:$J$26,VLOOKUP('Test Data'!J336,Coefficients!$A$3:$A$26,1)))*VLOOKUP('Test Data'!B336,Coefficients!$M$3:$N$6,2)*VLOOKUP('Test Data'!H336,Coefficients!$P$3:$Q$26,2),0)</f>
        <v>188</v>
      </c>
    </row>
    <row r="337" spans="1:11" x14ac:dyDescent="0.25">
      <c r="A337" s="33">
        <v>40597.583333333336</v>
      </c>
      <c r="B337" s="31">
        <v>1</v>
      </c>
      <c r="C337" s="4">
        <v>1</v>
      </c>
      <c r="D337" s="4">
        <v>13.12</v>
      </c>
      <c r="E337" s="4">
        <v>16.664999999999999</v>
      </c>
      <c r="F337" s="4">
        <v>29</v>
      </c>
      <c r="G337" s="4">
        <v>7.0015000000000001</v>
      </c>
      <c r="H337" s="4">
        <f t="shared" si="5"/>
        <v>14</v>
      </c>
      <c r="I337" s="4">
        <v>1287</v>
      </c>
      <c r="J337" s="24">
        <v>2</v>
      </c>
      <c r="K337" s="26">
        <f>ROUND((VLOOKUP(J337,Coefficients!$A$3:$J$26,2)+VLOOKUP('Test Data'!J337,Coefficients!$A$3:$J$26,3)*'Test Data'!I337+VLOOKUP('Test Data'!J337,Coefficients!$A$3:$J$26,4)*'Test Data'!D337+VLOOKUP('Test Data'!J337,Coefficients!$A$3:$J$26,5)*'Test Data'!E337+VLOOKUP('Test Data'!J337,Coefficients!$A$3:$J$26,6)*'Test Data'!F337+VLOOKUP('Test Data'!J337,Coefficients!$A$3:$J$26,7)*'Test Data'!G337+HLOOKUP(C337,Coefficients!$H$2:$J$26,VLOOKUP('Test Data'!J337,Coefficients!$A$3:$A$26,1)))*VLOOKUP('Test Data'!B337,Coefficients!$M$3:$N$6,2)*VLOOKUP('Test Data'!H337,Coefficients!$P$3:$Q$26,2),0)</f>
        <v>176</v>
      </c>
    </row>
    <row r="338" spans="1:11" x14ac:dyDescent="0.25">
      <c r="A338" s="33">
        <v>40597.625</v>
      </c>
      <c r="B338" s="31">
        <v>1</v>
      </c>
      <c r="C338" s="4">
        <v>1</v>
      </c>
      <c r="D338" s="4">
        <v>13.94</v>
      </c>
      <c r="E338" s="4">
        <v>17.425000000000001</v>
      </c>
      <c r="F338" s="4">
        <v>25</v>
      </c>
      <c r="G338" s="4">
        <v>6.0031999999999996</v>
      </c>
      <c r="H338" s="4">
        <f t="shared" si="5"/>
        <v>15</v>
      </c>
      <c r="I338" s="4">
        <v>1288</v>
      </c>
      <c r="J338" s="24">
        <v>2</v>
      </c>
      <c r="K338" s="26">
        <f>ROUND((VLOOKUP(J338,Coefficients!$A$3:$J$26,2)+VLOOKUP('Test Data'!J338,Coefficients!$A$3:$J$26,3)*'Test Data'!I338+VLOOKUP('Test Data'!J338,Coefficients!$A$3:$J$26,4)*'Test Data'!D338+VLOOKUP('Test Data'!J338,Coefficients!$A$3:$J$26,5)*'Test Data'!E338+VLOOKUP('Test Data'!J338,Coefficients!$A$3:$J$26,6)*'Test Data'!F338+VLOOKUP('Test Data'!J338,Coefficients!$A$3:$J$26,7)*'Test Data'!G338+HLOOKUP(C338,Coefficients!$H$2:$J$26,VLOOKUP('Test Data'!J338,Coefficients!$A$3:$A$26,1)))*VLOOKUP('Test Data'!B338,Coefficients!$M$3:$N$6,2)*VLOOKUP('Test Data'!H338,Coefficients!$P$3:$Q$26,2),0)</f>
        <v>199</v>
      </c>
    </row>
    <row r="339" spans="1:11" x14ac:dyDescent="0.25">
      <c r="A339" s="33">
        <v>40597.666666666664</v>
      </c>
      <c r="B339" s="31">
        <v>1</v>
      </c>
      <c r="C339" s="4">
        <v>1</v>
      </c>
      <c r="D339" s="4">
        <v>13.94</v>
      </c>
      <c r="E339" s="4">
        <v>18.18</v>
      </c>
      <c r="F339" s="4">
        <v>25</v>
      </c>
      <c r="G339" s="4">
        <v>0</v>
      </c>
      <c r="H339" s="4">
        <f t="shared" si="5"/>
        <v>16</v>
      </c>
      <c r="I339" s="4">
        <v>1289</v>
      </c>
      <c r="J339" s="24">
        <v>2</v>
      </c>
      <c r="K339" s="26">
        <f>ROUND((VLOOKUP(J339,Coefficients!$A$3:$J$26,2)+VLOOKUP('Test Data'!J339,Coefficients!$A$3:$J$26,3)*'Test Data'!I339+VLOOKUP('Test Data'!J339,Coefficients!$A$3:$J$26,4)*'Test Data'!D339+VLOOKUP('Test Data'!J339,Coefficients!$A$3:$J$26,5)*'Test Data'!E339+VLOOKUP('Test Data'!J339,Coefficients!$A$3:$J$26,6)*'Test Data'!F339+VLOOKUP('Test Data'!J339,Coefficients!$A$3:$J$26,7)*'Test Data'!G339+HLOOKUP(C339,Coefficients!$H$2:$J$26,VLOOKUP('Test Data'!J339,Coefficients!$A$3:$A$26,1)))*VLOOKUP('Test Data'!B339,Coefficients!$M$3:$N$6,2)*VLOOKUP('Test Data'!H339,Coefficients!$P$3:$Q$26,2),0)</f>
        <v>233</v>
      </c>
    </row>
    <row r="340" spans="1:11" x14ac:dyDescent="0.25">
      <c r="A340" s="33">
        <v>40597.708333333336</v>
      </c>
      <c r="B340" s="31">
        <v>1</v>
      </c>
      <c r="C340" s="4">
        <v>1</v>
      </c>
      <c r="D340" s="4">
        <v>13.94</v>
      </c>
      <c r="E340" s="4">
        <v>17.425000000000001</v>
      </c>
      <c r="F340" s="4">
        <v>25</v>
      </c>
      <c r="G340" s="4">
        <v>6.0031999999999996</v>
      </c>
      <c r="H340" s="4">
        <f t="shared" si="5"/>
        <v>17</v>
      </c>
      <c r="I340" s="4">
        <v>1290</v>
      </c>
      <c r="J340" s="24">
        <v>2</v>
      </c>
      <c r="K340" s="26">
        <f>ROUND((VLOOKUP(J340,Coefficients!$A$3:$J$26,2)+VLOOKUP('Test Data'!J340,Coefficients!$A$3:$J$26,3)*'Test Data'!I340+VLOOKUP('Test Data'!J340,Coefficients!$A$3:$J$26,4)*'Test Data'!D340+VLOOKUP('Test Data'!J340,Coefficients!$A$3:$J$26,5)*'Test Data'!E340+VLOOKUP('Test Data'!J340,Coefficients!$A$3:$J$26,6)*'Test Data'!F340+VLOOKUP('Test Data'!J340,Coefficients!$A$3:$J$26,7)*'Test Data'!G340+HLOOKUP(C340,Coefficients!$H$2:$J$26,VLOOKUP('Test Data'!J340,Coefficients!$A$3:$A$26,1)))*VLOOKUP('Test Data'!B340,Coefficients!$M$3:$N$6,2)*VLOOKUP('Test Data'!H340,Coefficients!$P$3:$Q$26,2),0)</f>
        <v>362</v>
      </c>
    </row>
    <row r="341" spans="1:11" x14ac:dyDescent="0.25">
      <c r="A341" s="33">
        <v>40597.75</v>
      </c>
      <c r="B341" s="31">
        <v>1</v>
      </c>
      <c r="C341" s="4">
        <v>1</v>
      </c>
      <c r="D341" s="4">
        <v>13.12</v>
      </c>
      <c r="E341" s="4">
        <v>16.664999999999999</v>
      </c>
      <c r="F341" s="4">
        <v>26</v>
      </c>
      <c r="G341" s="4">
        <v>6.0031999999999996</v>
      </c>
      <c r="H341" s="4">
        <f t="shared" si="5"/>
        <v>18</v>
      </c>
      <c r="I341" s="4">
        <v>1291</v>
      </c>
      <c r="J341" s="24">
        <v>2</v>
      </c>
      <c r="K341" s="26">
        <f>ROUND((VLOOKUP(J341,Coefficients!$A$3:$J$26,2)+VLOOKUP('Test Data'!J341,Coefficients!$A$3:$J$26,3)*'Test Data'!I341+VLOOKUP('Test Data'!J341,Coefficients!$A$3:$J$26,4)*'Test Data'!D341+VLOOKUP('Test Data'!J341,Coefficients!$A$3:$J$26,5)*'Test Data'!E341+VLOOKUP('Test Data'!J341,Coefficients!$A$3:$J$26,6)*'Test Data'!F341+VLOOKUP('Test Data'!J341,Coefficients!$A$3:$J$26,7)*'Test Data'!G341+HLOOKUP(C341,Coefficients!$H$2:$J$26,VLOOKUP('Test Data'!J341,Coefficients!$A$3:$A$26,1)))*VLOOKUP('Test Data'!B341,Coefficients!$M$3:$N$6,2)*VLOOKUP('Test Data'!H341,Coefficients!$P$3:$Q$26,2),0)</f>
        <v>301</v>
      </c>
    </row>
    <row r="342" spans="1:11" x14ac:dyDescent="0.25">
      <c r="A342" s="33">
        <v>40597.791666666664</v>
      </c>
      <c r="B342" s="31">
        <v>1</v>
      </c>
      <c r="C342" s="4">
        <v>1</v>
      </c>
      <c r="D342" s="4">
        <v>12.3</v>
      </c>
      <c r="E342" s="4">
        <v>16.664999999999999</v>
      </c>
      <c r="F342" s="4">
        <v>33</v>
      </c>
      <c r="G342" s="4">
        <v>0</v>
      </c>
      <c r="H342" s="4">
        <f t="shared" si="5"/>
        <v>19</v>
      </c>
      <c r="I342" s="4">
        <v>1292</v>
      </c>
      <c r="J342" s="24">
        <v>2</v>
      </c>
      <c r="K342" s="26">
        <f>ROUND((VLOOKUP(J342,Coefficients!$A$3:$J$26,2)+VLOOKUP('Test Data'!J342,Coefficients!$A$3:$J$26,3)*'Test Data'!I342+VLOOKUP('Test Data'!J342,Coefficients!$A$3:$J$26,4)*'Test Data'!D342+VLOOKUP('Test Data'!J342,Coefficients!$A$3:$J$26,5)*'Test Data'!E342+VLOOKUP('Test Data'!J342,Coefficients!$A$3:$J$26,6)*'Test Data'!F342+VLOOKUP('Test Data'!J342,Coefficients!$A$3:$J$26,7)*'Test Data'!G342+HLOOKUP(C342,Coefficients!$H$2:$J$26,VLOOKUP('Test Data'!J342,Coefficients!$A$3:$A$26,1)))*VLOOKUP('Test Data'!B342,Coefficients!$M$3:$N$6,2)*VLOOKUP('Test Data'!H342,Coefficients!$P$3:$Q$26,2),0)</f>
        <v>196</v>
      </c>
    </row>
    <row r="343" spans="1:11" x14ac:dyDescent="0.25">
      <c r="A343" s="33">
        <v>40597.833333333336</v>
      </c>
      <c r="B343" s="31">
        <v>1</v>
      </c>
      <c r="C343" s="4">
        <v>1</v>
      </c>
      <c r="D343" s="4">
        <v>9.84</v>
      </c>
      <c r="E343" s="4">
        <v>12.12</v>
      </c>
      <c r="F343" s="4">
        <v>60</v>
      </c>
      <c r="G343" s="4">
        <v>11.0014</v>
      </c>
      <c r="H343" s="4">
        <f t="shared" si="5"/>
        <v>20</v>
      </c>
      <c r="I343" s="4">
        <v>1293</v>
      </c>
      <c r="J343" s="24">
        <v>2</v>
      </c>
      <c r="K343" s="26">
        <f>ROUND((VLOOKUP(J343,Coefficients!$A$3:$J$26,2)+VLOOKUP('Test Data'!J343,Coefficients!$A$3:$J$26,3)*'Test Data'!I343+VLOOKUP('Test Data'!J343,Coefficients!$A$3:$J$26,4)*'Test Data'!D343+VLOOKUP('Test Data'!J343,Coefficients!$A$3:$J$26,5)*'Test Data'!E343+VLOOKUP('Test Data'!J343,Coefficients!$A$3:$J$26,6)*'Test Data'!F343+VLOOKUP('Test Data'!J343,Coefficients!$A$3:$J$26,7)*'Test Data'!G343+HLOOKUP(C343,Coefficients!$H$2:$J$26,VLOOKUP('Test Data'!J343,Coefficients!$A$3:$A$26,1)))*VLOOKUP('Test Data'!B343,Coefficients!$M$3:$N$6,2)*VLOOKUP('Test Data'!H343,Coefficients!$P$3:$Q$26,2),0)</f>
        <v>99</v>
      </c>
    </row>
    <row r="344" spans="1:11" x14ac:dyDescent="0.25">
      <c r="A344" s="33">
        <v>40597.875</v>
      </c>
      <c r="B344" s="31">
        <v>1</v>
      </c>
      <c r="C344" s="4">
        <v>1</v>
      </c>
      <c r="D344" s="4">
        <v>9.84</v>
      </c>
      <c r="E344" s="4">
        <v>14.395</v>
      </c>
      <c r="F344" s="4">
        <v>48</v>
      </c>
      <c r="G344" s="4">
        <v>0</v>
      </c>
      <c r="H344" s="4">
        <f t="shared" si="5"/>
        <v>21</v>
      </c>
      <c r="I344" s="4">
        <v>1294</v>
      </c>
      <c r="J344" s="24">
        <v>2</v>
      </c>
      <c r="K344" s="26">
        <f>ROUND((VLOOKUP(J344,Coefficients!$A$3:$J$26,2)+VLOOKUP('Test Data'!J344,Coefficients!$A$3:$J$26,3)*'Test Data'!I344+VLOOKUP('Test Data'!J344,Coefficients!$A$3:$J$26,4)*'Test Data'!D344+VLOOKUP('Test Data'!J344,Coefficients!$A$3:$J$26,5)*'Test Data'!E344+VLOOKUP('Test Data'!J344,Coefficients!$A$3:$J$26,6)*'Test Data'!F344+VLOOKUP('Test Data'!J344,Coefficients!$A$3:$J$26,7)*'Test Data'!G344+HLOOKUP(C344,Coefficients!$H$2:$J$26,VLOOKUP('Test Data'!J344,Coefficients!$A$3:$A$26,1)))*VLOOKUP('Test Data'!B344,Coefficients!$M$3:$N$6,2)*VLOOKUP('Test Data'!H344,Coefficients!$P$3:$Q$26,2),0)</f>
        <v>79</v>
      </c>
    </row>
    <row r="345" spans="1:11" x14ac:dyDescent="0.25">
      <c r="A345" s="33">
        <v>40597.916666666664</v>
      </c>
      <c r="B345" s="31">
        <v>1</v>
      </c>
      <c r="C345" s="4">
        <v>1</v>
      </c>
      <c r="D345" s="4">
        <v>9.84</v>
      </c>
      <c r="E345" s="4">
        <v>14.395</v>
      </c>
      <c r="F345" s="4">
        <v>48</v>
      </c>
      <c r="G345" s="4">
        <v>0</v>
      </c>
      <c r="H345" s="4">
        <f t="shared" si="5"/>
        <v>22</v>
      </c>
      <c r="I345" s="4">
        <v>1295</v>
      </c>
      <c r="J345" s="24">
        <v>2</v>
      </c>
      <c r="K345" s="26">
        <f>ROUND((VLOOKUP(J345,Coefficients!$A$3:$J$26,2)+VLOOKUP('Test Data'!J345,Coefficients!$A$3:$J$26,3)*'Test Data'!I345+VLOOKUP('Test Data'!J345,Coefficients!$A$3:$J$26,4)*'Test Data'!D345+VLOOKUP('Test Data'!J345,Coefficients!$A$3:$J$26,5)*'Test Data'!E345+VLOOKUP('Test Data'!J345,Coefficients!$A$3:$J$26,6)*'Test Data'!F345+VLOOKUP('Test Data'!J345,Coefficients!$A$3:$J$26,7)*'Test Data'!G345+HLOOKUP(C345,Coefficients!$H$2:$J$26,VLOOKUP('Test Data'!J345,Coefficients!$A$3:$A$26,1)))*VLOOKUP('Test Data'!B345,Coefficients!$M$3:$N$6,2)*VLOOKUP('Test Data'!H345,Coefficients!$P$3:$Q$26,2),0)</f>
        <v>59</v>
      </c>
    </row>
    <row r="346" spans="1:11" x14ac:dyDescent="0.25">
      <c r="A346" s="33">
        <v>40597.958333333336</v>
      </c>
      <c r="B346" s="31">
        <v>1</v>
      </c>
      <c r="C346" s="4">
        <v>1</v>
      </c>
      <c r="D346" s="4">
        <v>9.02</v>
      </c>
      <c r="E346" s="4">
        <v>12.88</v>
      </c>
      <c r="F346" s="4">
        <v>55</v>
      </c>
      <c r="G346" s="4">
        <v>6.0031999999999996</v>
      </c>
      <c r="H346" s="4">
        <f t="shared" si="5"/>
        <v>23</v>
      </c>
      <c r="I346" s="4">
        <v>1296</v>
      </c>
      <c r="J346" s="24">
        <v>2</v>
      </c>
      <c r="K346" s="26">
        <f>ROUND((VLOOKUP(J346,Coefficients!$A$3:$J$26,2)+VLOOKUP('Test Data'!J346,Coefficients!$A$3:$J$26,3)*'Test Data'!I346+VLOOKUP('Test Data'!J346,Coefficients!$A$3:$J$26,4)*'Test Data'!D346+VLOOKUP('Test Data'!J346,Coefficients!$A$3:$J$26,5)*'Test Data'!E346+VLOOKUP('Test Data'!J346,Coefficients!$A$3:$J$26,6)*'Test Data'!F346+VLOOKUP('Test Data'!J346,Coefficients!$A$3:$J$26,7)*'Test Data'!G346+HLOOKUP(C346,Coefficients!$H$2:$J$26,VLOOKUP('Test Data'!J346,Coefficients!$A$3:$A$26,1)))*VLOOKUP('Test Data'!B346,Coefficients!$M$3:$N$6,2)*VLOOKUP('Test Data'!H346,Coefficients!$P$3:$Q$26,2),0)</f>
        <v>34</v>
      </c>
    </row>
    <row r="347" spans="1:11" x14ac:dyDescent="0.25">
      <c r="A347" s="33">
        <v>40598</v>
      </c>
      <c r="B347" s="31">
        <v>1</v>
      </c>
      <c r="C347" s="4">
        <v>1</v>
      </c>
      <c r="D347" s="4">
        <v>9.02</v>
      </c>
      <c r="E347" s="4">
        <v>12.88</v>
      </c>
      <c r="F347" s="4">
        <v>55</v>
      </c>
      <c r="G347" s="4">
        <v>6.0031999999999996</v>
      </c>
      <c r="H347" s="4">
        <f t="shared" si="5"/>
        <v>0</v>
      </c>
      <c r="I347" s="4">
        <v>1297</v>
      </c>
      <c r="J347" s="24">
        <v>2</v>
      </c>
      <c r="K347" s="26">
        <f>ROUND((VLOOKUP(J347,Coefficients!$A$3:$J$26,2)+VLOOKUP('Test Data'!J347,Coefficients!$A$3:$J$26,3)*'Test Data'!I347+VLOOKUP('Test Data'!J347,Coefficients!$A$3:$J$26,4)*'Test Data'!D347+VLOOKUP('Test Data'!J347,Coefficients!$A$3:$J$26,5)*'Test Data'!E347+VLOOKUP('Test Data'!J347,Coefficients!$A$3:$J$26,6)*'Test Data'!F347+VLOOKUP('Test Data'!J347,Coefficients!$A$3:$J$26,7)*'Test Data'!G347+HLOOKUP(C347,Coefficients!$H$2:$J$26,VLOOKUP('Test Data'!J347,Coefficients!$A$3:$A$26,1)))*VLOOKUP('Test Data'!B347,Coefficients!$M$3:$N$6,2)*VLOOKUP('Test Data'!H347,Coefficients!$P$3:$Q$26,2),0)</f>
        <v>25</v>
      </c>
    </row>
    <row r="348" spans="1:11" x14ac:dyDescent="0.25">
      <c r="A348" s="33">
        <v>40598.041666666664</v>
      </c>
      <c r="B348" s="31">
        <v>1</v>
      </c>
      <c r="C348" s="4">
        <v>1</v>
      </c>
      <c r="D348" s="4">
        <v>9.02</v>
      </c>
      <c r="E348" s="4">
        <v>12.88</v>
      </c>
      <c r="F348" s="4">
        <v>60</v>
      </c>
      <c r="G348" s="4">
        <v>6.0031999999999996</v>
      </c>
      <c r="H348" s="4">
        <f t="shared" si="5"/>
        <v>1</v>
      </c>
      <c r="I348" s="4">
        <v>1298</v>
      </c>
      <c r="J348" s="24">
        <v>2</v>
      </c>
      <c r="K348" s="26">
        <f>ROUND((VLOOKUP(J348,Coefficients!$A$3:$J$26,2)+VLOOKUP('Test Data'!J348,Coefficients!$A$3:$J$26,3)*'Test Data'!I348+VLOOKUP('Test Data'!J348,Coefficients!$A$3:$J$26,4)*'Test Data'!D348+VLOOKUP('Test Data'!J348,Coefficients!$A$3:$J$26,5)*'Test Data'!E348+VLOOKUP('Test Data'!J348,Coefficients!$A$3:$J$26,6)*'Test Data'!F348+VLOOKUP('Test Data'!J348,Coefficients!$A$3:$J$26,7)*'Test Data'!G348+HLOOKUP(C348,Coefficients!$H$2:$J$26,VLOOKUP('Test Data'!J348,Coefficients!$A$3:$A$26,1)))*VLOOKUP('Test Data'!B348,Coefficients!$M$3:$N$6,2)*VLOOKUP('Test Data'!H348,Coefficients!$P$3:$Q$26,2),0)</f>
        <v>18</v>
      </c>
    </row>
    <row r="349" spans="1:11" x14ac:dyDescent="0.25">
      <c r="A349" s="33">
        <v>40598.083333333336</v>
      </c>
      <c r="B349" s="31">
        <v>1</v>
      </c>
      <c r="C349" s="4">
        <v>1</v>
      </c>
      <c r="D349" s="4">
        <v>8.1999999999999993</v>
      </c>
      <c r="E349" s="4">
        <v>11.365</v>
      </c>
      <c r="F349" s="4">
        <v>64</v>
      </c>
      <c r="G349" s="4">
        <v>6.0031999999999996</v>
      </c>
      <c r="H349" s="4">
        <f t="shared" si="5"/>
        <v>2</v>
      </c>
      <c r="I349" s="4">
        <v>1299</v>
      </c>
      <c r="J349" s="24">
        <v>2</v>
      </c>
      <c r="K349" s="26">
        <f>ROUND((VLOOKUP(J349,Coefficients!$A$3:$J$26,2)+VLOOKUP('Test Data'!J349,Coefficients!$A$3:$J$26,3)*'Test Data'!I349+VLOOKUP('Test Data'!J349,Coefficients!$A$3:$J$26,4)*'Test Data'!D349+VLOOKUP('Test Data'!J349,Coefficients!$A$3:$J$26,5)*'Test Data'!E349+VLOOKUP('Test Data'!J349,Coefficients!$A$3:$J$26,6)*'Test Data'!F349+VLOOKUP('Test Data'!J349,Coefficients!$A$3:$J$26,7)*'Test Data'!G349+HLOOKUP(C349,Coefficients!$H$2:$J$26,VLOOKUP('Test Data'!J349,Coefficients!$A$3:$A$26,1)))*VLOOKUP('Test Data'!B349,Coefficients!$M$3:$N$6,2)*VLOOKUP('Test Data'!H349,Coefficients!$P$3:$Q$26,2),0)</f>
        <v>12</v>
      </c>
    </row>
    <row r="350" spans="1:11" x14ac:dyDescent="0.25">
      <c r="A350" s="33">
        <v>40598.125</v>
      </c>
      <c r="B350" s="31">
        <v>1</v>
      </c>
      <c r="C350" s="4">
        <v>1</v>
      </c>
      <c r="D350" s="4">
        <v>8.1999999999999993</v>
      </c>
      <c r="E350" s="4">
        <v>10.605</v>
      </c>
      <c r="F350" s="4">
        <v>64</v>
      </c>
      <c r="G350" s="4">
        <v>8.9981000000000009</v>
      </c>
      <c r="H350" s="4">
        <f t="shared" si="5"/>
        <v>3</v>
      </c>
      <c r="I350" s="4">
        <v>1300</v>
      </c>
      <c r="J350" s="24">
        <v>2</v>
      </c>
      <c r="K350" s="26">
        <f>ROUND((VLOOKUP(J350,Coefficients!$A$3:$J$26,2)+VLOOKUP('Test Data'!J350,Coefficients!$A$3:$J$26,3)*'Test Data'!I350+VLOOKUP('Test Data'!J350,Coefficients!$A$3:$J$26,4)*'Test Data'!D350+VLOOKUP('Test Data'!J350,Coefficients!$A$3:$J$26,5)*'Test Data'!E350+VLOOKUP('Test Data'!J350,Coefficients!$A$3:$J$26,6)*'Test Data'!F350+VLOOKUP('Test Data'!J350,Coefficients!$A$3:$J$26,7)*'Test Data'!G350+HLOOKUP(C350,Coefficients!$H$2:$J$26,VLOOKUP('Test Data'!J350,Coefficients!$A$3:$A$26,1)))*VLOOKUP('Test Data'!B350,Coefficients!$M$3:$N$6,2)*VLOOKUP('Test Data'!H350,Coefficients!$P$3:$Q$26,2),0)</f>
        <v>10</v>
      </c>
    </row>
    <row r="351" spans="1:11" x14ac:dyDescent="0.25">
      <c r="A351" s="33">
        <v>40598.208333333336</v>
      </c>
      <c r="B351" s="31">
        <v>1</v>
      </c>
      <c r="C351" s="4">
        <v>1</v>
      </c>
      <c r="D351" s="4">
        <v>8.1999999999999993</v>
      </c>
      <c r="E351" s="4">
        <v>10.605</v>
      </c>
      <c r="F351" s="4">
        <v>69</v>
      </c>
      <c r="G351" s="4">
        <v>8.9981000000000009</v>
      </c>
      <c r="H351" s="4">
        <f t="shared" si="5"/>
        <v>5</v>
      </c>
      <c r="I351" s="4">
        <v>1302</v>
      </c>
      <c r="J351" s="24">
        <v>2</v>
      </c>
      <c r="K351" s="26">
        <f>ROUND((VLOOKUP(J351,Coefficients!$A$3:$J$26,2)+VLOOKUP('Test Data'!J351,Coefficients!$A$3:$J$26,3)*'Test Data'!I351+VLOOKUP('Test Data'!J351,Coefficients!$A$3:$J$26,4)*'Test Data'!D351+VLOOKUP('Test Data'!J351,Coefficients!$A$3:$J$26,5)*'Test Data'!E351+VLOOKUP('Test Data'!J351,Coefficients!$A$3:$J$26,6)*'Test Data'!F351+VLOOKUP('Test Data'!J351,Coefficients!$A$3:$J$26,7)*'Test Data'!G351+HLOOKUP(C351,Coefficients!$H$2:$J$26,VLOOKUP('Test Data'!J351,Coefficients!$A$3:$A$26,1)))*VLOOKUP('Test Data'!B351,Coefficients!$M$3:$N$6,2)*VLOOKUP('Test Data'!H351,Coefficients!$P$3:$Q$26,2),0)</f>
        <v>6</v>
      </c>
    </row>
    <row r="352" spans="1:11" x14ac:dyDescent="0.25">
      <c r="A352" s="33">
        <v>40598.25</v>
      </c>
      <c r="B352" s="31">
        <v>1</v>
      </c>
      <c r="C352" s="4">
        <v>1</v>
      </c>
      <c r="D352" s="4">
        <v>8.1999999999999993</v>
      </c>
      <c r="E352" s="4">
        <v>9.85</v>
      </c>
      <c r="F352" s="4">
        <v>69</v>
      </c>
      <c r="G352" s="4">
        <v>12.997999999999999</v>
      </c>
      <c r="H352" s="4">
        <f t="shared" si="5"/>
        <v>6</v>
      </c>
      <c r="I352" s="4">
        <v>1303</v>
      </c>
      <c r="J352" s="24">
        <v>2</v>
      </c>
      <c r="K352" s="26">
        <f>ROUND((VLOOKUP(J352,Coefficients!$A$3:$J$26,2)+VLOOKUP('Test Data'!J352,Coefficients!$A$3:$J$26,3)*'Test Data'!I352+VLOOKUP('Test Data'!J352,Coefficients!$A$3:$J$26,4)*'Test Data'!D352+VLOOKUP('Test Data'!J352,Coefficients!$A$3:$J$26,5)*'Test Data'!E352+VLOOKUP('Test Data'!J352,Coefficients!$A$3:$J$26,6)*'Test Data'!F352+VLOOKUP('Test Data'!J352,Coefficients!$A$3:$J$26,7)*'Test Data'!G352+HLOOKUP(C352,Coefficients!$H$2:$J$26,VLOOKUP('Test Data'!J352,Coefficients!$A$3:$A$26,1)))*VLOOKUP('Test Data'!B352,Coefficients!$M$3:$N$6,2)*VLOOKUP('Test Data'!H352,Coefficients!$P$3:$Q$26,2),0)</f>
        <v>30</v>
      </c>
    </row>
    <row r="353" spans="1:11" x14ac:dyDescent="0.25">
      <c r="A353" s="33">
        <v>40598.291666666664</v>
      </c>
      <c r="B353" s="31">
        <v>1</v>
      </c>
      <c r="C353" s="4">
        <v>1</v>
      </c>
      <c r="D353" s="4">
        <v>8.1999999999999993</v>
      </c>
      <c r="E353" s="4">
        <v>9.85</v>
      </c>
      <c r="F353" s="4">
        <v>72</v>
      </c>
      <c r="G353" s="4">
        <v>12.997999999999999</v>
      </c>
      <c r="H353" s="4">
        <f t="shared" si="5"/>
        <v>7</v>
      </c>
      <c r="I353" s="4">
        <v>1304</v>
      </c>
      <c r="J353" s="24">
        <v>2</v>
      </c>
      <c r="K353" s="26">
        <f>ROUND((VLOOKUP(J353,Coefficients!$A$3:$J$26,2)+VLOOKUP('Test Data'!J353,Coefficients!$A$3:$J$26,3)*'Test Data'!I353+VLOOKUP('Test Data'!J353,Coefficients!$A$3:$J$26,4)*'Test Data'!D353+VLOOKUP('Test Data'!J353,Coefficients!$A$3:$J$26,5)*'Test Data'!E353+VLOOKUP('Test Data'!J353,Coefficients!$A$3:$J$26,6)*'Test Data'!F353+VLOOKUP('Test Data'!J353,Coefficients!$A$3:$J$26,7)*'Test Data'!G353+HLOOKUP(C353,Coefficients!$H$2:$J$26,VLOOKUP('Test Data'!J353,Coefficients!$A$3:$A$26,1)))*VLOOKUP('Test Data'!B353,Coefficients!$M$3:$N$6,2)*VLOOKUP('Test Data'!H353,Coefficients!$P$3:$Q$26,2),0)</f>
        <v>80</v>
      </c>
    </row>
    <row r="354" spans="1:11" x14ac:dyDescent="0.25">
      <c r="A354" s="33">
        <v>40598.333333333336</v>
      </c>
      <c r="B354" s="31">
        <v>1</v>
      </c>
      <c r="C354" s="4">
        <v>1</v>
      </c>
      <c r="D354" s="4">
        <v>9.84</v>
      </c>
      <c r="E354" s="4">
        <v>11.365</v>
      </c>
      <c r="F354" s="4">
        <v>70</v>
      </c>
      <c r="G354" s="4">
        <v>15.001300000000001</v>
      </c>
      <c r="H354" s="4">
        <f t="shared" si="5"/>
        <v>8</v>
      </c>
      <c r="I354" s="4">
        <v>1305</v>
      </c>
      <c r="J354" s="24">
        <v>2</v>
      </c>
      <c r="K354" s="26">
        <f>ROUND((VLOOKUP(J354,Coefficients!$A$3:$J$26,2)+VLOOKUP('Test Data'!J354,Coefficients!$A$3:$J$26,3)*'Test Data'!I354+VLOOKUP('Test Data'!J354,Coefficients!$A$3:$J$26,4)*'Test Data'!D354+VLOOKUP('Test Data'!J354,Coefficients!$A$3:$J$26,5)*'Test Data'!E354+VLOOKUP('Test Data'!J354,Coefficients!$A$3:$J$26,6)*'Test Data'!F354+VLOOKUP('Test Data'!J354,Coefficients!$A$3:$J$26,7)*'Test Data'!G354+HLOOKUP(C354,Coefficients!$H$2:$J$26,VLOOKUP('Test Data'!J354,Coefficients!$A$3:$A$26,1)))*VLOOKUP('Test Data'!B354,Coefficients!$M$3:$N$6,2)*VLOOKUP('Test Data'!H354,Coefficients!$P$3:$Q$26,2),0)</f>
        <v>207</v>
      </c>
    </row>
    <row r="355" spans="1:11" x14ac:dyDescent="0.25">
      <c r="A355" s="33">
        <v>40598.375</v>
      </c>
      <c r="B355" s="31">
        <v>1</v>
      </c>
      <c r="C355" s="4">
        <v>2</v>
      </c>
      <c r="D355" s="4">
        <v>9.84</v>
      </c>
      <c r="E355" s="4">
        <v>10.605</v>
      </c>
      <c r="F355" s="4">
        <v>75</v>
      </c>
      <c r="G355" s="4">
        <v>19.999500000000001</v>
      </c>
      <c r="H355" s="4">
        <f t="shared" si="5"/>
        <v>9</v>
      </c>
      <c r="I355" s="4">
        <v>1306</v>
      </c>
      <c r="J355" s="24">
        <v>2</v>
      </c>
      <c r="K355" s="26">
        <f>ROUND((VLOOKUP(J355,Coefficients!$A$3:$J$26,2)+VLOOKUP('Test Data'!J355,Coefficients!$A$3:$J$26,3)*'Test Data'!I355+VLOOKUP('Test Data'!J355,Coefficients!$A$3:$J$26,4)*'Test Data'!D355+VLOOKUP('Test Data'!J355,Coefficients!$A$3:$J$26,5)*'Test Data'!E355+VLOOKUP('Test Data'!J355,Coefficients!$A$3:$J$26,6)*'Test Data'!F355+VLOOKUP('Test Data'!J355,Coefficients!$A$3:$J$26,7)*'Test Data'!G355+HLOOKUP(C355,Coefficients!$H$2:$J$26,VLOOKUP('Test Data'!J355,Coefficients!$A$3:$A$26,1)))*VLOOKUP('Test Data'!B355,Coefficients!$M$3:$N$6,2)*VLOOKUP('Test Data'!H355,Coefficients!$P$3:$Q$26,2),0)</f>
        <v>113</v>
      </c>
    </row>
    <row r="356" spans="1:11" x14ac:dyDescent="0.25">
      <c r="A356" s="33">
        <v>40598.416666666664</v>
      </c>
      <c r="B356" s="31">
        <v>1</v>
      </c>
      <c r="C356" s="4">
        <v>2</v>
      </c>
      <c r="D356" s="4">
        <v>10.66</v>
      </c>
      <c r="E356" s="4">
        <v>12.12</v>
      </c>
      <c r="F356" s="4">
        <v>70</v>
      </c>
      <c r="G356" s="4">
        <v>19.001200000000001</v>
      </c>
      <c r="H356" s="4">
        <f t="shared" si="5"/>
        <v>10</v>
      </c>
      <c r="I356" s="4">
        <v>1307</v>
      </c>
      <c r="J356" s="24">
        <v>2</v>
      </c>
      <c r="K356" s="26">
        <f>ROUND((VLOOKUP(J356,Coefficients!$A$3:$J$26,2)+VLOOKUP('Test Data'!J356,Coefficients!$A$3:$J$26,3)*'Test Data'!I356+VLOOKUP('Test Data'!J356,Coefficients!$A$3:$J$26,4)*'Test Data'!D356+VLOOKUP('Test Data'!J356,Coefficients!$A$3:$J$26,5)*'Test Data'!E356+VLOOKUP('Test Data'!J356,Coefficients!$A$3:$J$26,6)*'Test Data'!F356+VLOOKUP('Test Data'!J356,Coefficients!$A$3:$J$26,7)*'Test Data'!G356+HLOOKUP(C356,Coefficients!$H$2:$J$26,VLOOKUP('Test Data'!J356,Coefficients!$A$3:$A$26,1)))*VLOOKUP('Test Data'!B356,Coefficients!$M$3:$N$6,2)*VLOOKUP('Test Data'!H356,Coefficients!$P$3:$Q$26,2),0)</f>
        <v>76</v>
      </c>
    </row>
    <row r="357" spans="1:11" x14ac:dyDescent="0.25">
      <c r="A357" s="33">
        <v>40598.458333333336</v>
      </c>
      <c r="B357" s="31">
        <v>1</v>
      </c>
      <c r="C357" s="4">
        <v>2</v>
      </c>
      <c r="D357" s="4">
        <v>13.12</v>
      </c>
      <c r="E357" s="4">
        <v>14.395</v>
      </c>
      <c r="F357" s="4">
        <v>57</v>
      </c>
      <c r="G357" s="4">
        <v>26.002700000000001</v>
      </c>
      <c r="H357" s="4">
        <f t="shared" si="5"/>
        <v>11</v>
      </c>
      <c r="I357" s="4">
        <v>1308</v>
      </c>
      <c r="J357" s="24">
        <v>2</v>
      </c>
      <c r="K357" s="26">
        <f>ROUND((VLOOKUP(J357,Coefficients!$A$3:$J$26,2)+VLOOKUP('Test Data'!J357,Coefficients!$A$3:$J$26,3)*'Test Data'!I357+VLOOKUP('Test Data'!J357,Coefficients!$A$3:$J$26,4)*'Test Data'!D357+VLOOKUP('Test Data'!J357,Coefficients!$A$3:$J$26,5)*'Test Data'!E357+VLOOKUP('Test Data'!J357,Coefficients!$A$3:$J$26,6)*'Test Data'!F357+VLOOKUP('Test Data'!J357,Coefficients!$A$3:$J$26,7)*'Test Data'!G357+HLOOKUP(C357,Coefficients!$H$2:$J$26,VLOOKUP('Test Data'!J357,Coefficients!$A$3:$A$26,1)))*VLOOKUP('Test Data'!B357,Coefficients!$M$3:$N$6,2)*VLOOKUP('Test Data'!H357,Coefficients!$P$3:$Q$26,2),0)</f>
        <v>103</v>
      </c>
    </row>
    <row r="358" spans="1:11" x14ac:dyDescent="0.25">
      <c r="A358" s="33">
        <v>40598.5</v>
      </c>
      <c r="B358" s="31">
        <v>1</v>
      </c>
      <c r="C358" s="4">
        <v>2</v>
      </c>
      <c r="D358" s="4">
        <v>14.76</v>
      </c>
      <c r="E358" s="4">
        <v>16.664999999999999</v>
      </c>
      <c r="F358" s="4">
        <v>53</v>
      </c>
      <c r="G358" s="4">
        <v>23.999400000000001</v>
      </c>
      <c r="H358" s="4">
        <f t="shared" si="5"/>
        <v>12</v>
      </c>
      <c r="I358" s="4">
        <v>1309</v>
      </c>
      <c r="J358" s="24">
        <v>2</v>
      </c>
      <c r="K358" s="26">
        <f>ROUND((VLOOKUP(J358,Coefficients!$A$3:$J$26,2)+VLOOKUP('Test Data'!J358,Coefficients!$A$3:$J$26,3)*'Test Data'!I358+VLOOKUP('Test Data'!J358,Coefficients!$A$3:$J$26,4)*'Test Data'!D358+VLOOKUP('Test Data'!J358,Coefficients!$A$3:$J$26,5)*'Test Data'!E358+VLOOKUP('Test Data'!J358,Coefficients!$A$3:$J$26,6)*'Test Data'!F358+VLOOKUP('Test Data'!J358,Coefficients!$A$3:$J$26,7)*'Test Data'!G358+HLOOKUP(C358,Coefficients!$H$2:$J$26,VLOOKUP('Test Data'!J358,Coefficients!$A$3:$A$26,1)))*VLOOKUP('Test Data'!B358,Coefficients!$M$3:$N$6,2)*VLOOKUP('Test Data'!H358,Coefficients!$P$3:$Q$26,2),0)</f>
        <v>146</v>
      </c>
    </row>
    <row r="359" spans="1:11" x14ac:dyDescent="0.25">
      <c r="A359" s="33">
        <v>40598.541666666664</v>
      </c>
      <c r="B359" s="31">
        <v>1</v>
      </c>
      <c r="C359" s="4">
        <v>2</v>
      </c>
      <c r="D359" s="4">
        <v>15.58</v>
      </c>
      <c r="E359" s="4">
        <v>19.695</v>
      </c>
      <c r="F359" s="4">
        <v>54</v>
      </c>
      <c r="G359" s="4">
        <v>19.999500000000001</v>
      </c>
      <c r="H359" s="4">
        <f t="shared" si="5"/>
        <v>13</v>
      </c>
      <c r="I359" s="4">
        <v>1310</v>
      </c>
      <c r="J359" s="24">
        <v>2</v>
      </c>
      <c r="K359" s="26">
        <f>ROUND((VLOOKUP(J359,Coefficients!$A$3:$J$26,2)+VLOOKUP('Test Data'!J359,Coefficients!$A$3:$J$26,3)*'Test Data'!I359+VLOOKUP('Test Data'!J359,Coefficients!$A$3:$J$26,4)*'Test Data'!D359+VLOOKUP('Test Data'!J359,Coefficients!$A$3:$J$26,5)*'Test Data'!E359+VLOOKUP('Test Data'!J359,Coefficients!$A$3:$J$26,6)*'Test Data'!F359+VLOOKUP('Test Data'!J359,Coefficients!$A$3:$J$26,7)*'Test Data'!G359+HLOOKUP(C359,Coefficients!$H$2:$J$26,VLOOKUP('Test Data'!J359,Coefficients!$A$3:$A$26,1)))*VLOOKUP('Test Data'!B359,Coefficients!$M$3:$N$6,2)*VLOOKUP('Test Data'!H359,Coefficients!$P$3:$Q$26,2),0)</f>
        <v>151</v>
      </c>
    </row>
    <row r="360" spans="1:11" x14ac:dyDescent="0.25">
      <c r="A360" s="33">
        <v>40598.583333333336</v>
      </c>
      <c r="B360" s="31">
        <v>1</v>
      </c>
      <c r="C360" s="4">
        <v>2</v>
      </c>
      <c r="D360" s="4">
        <v>16.399999999999999</v>
      </c>
      <c r="E360" s="4">
        <v>20.454999999999998</v>
      </c>
      <c r="F360" s="4">
        <v>50</v>
      </c>
      <c r="G360" s="4">
        <v>19.999500000000001</v>
      </c>
      <c r="H360" s="4">
        <f t="shared" si="5"/>
        <v>14</v>
      </c>
      <c r="I360" s="4">
        <v>1311</v>
      </c>
      <c r="J360" s="24">
        <v>2</v>
      </c>
      <c r="K360" s="26">
        <f>ROUND((VLOOKUP(J360,Coefficients!$A$3:$J$26,2)+VLOOKUP('Test Data'!J360,Coefficients!$A$3:$J$26,3)*'Test Data'!I360+VLOOKUP('Test Data'!J360,Coefficients!$A$3:$J$26,4)*'Test Data'!D360+VLOOKUP('Test Data'!J360,Coefficients!$A$3:$J$26,5)*'Test Data'!E360+VLOOKUP('Test Data'!J360,Coefficients!$A$3:$J$26,6)*'Test Data'!F360+VLOOKUP('Test Data'!J360,Coefficients!$A$3:$J$26,7)*'Test Data'!G360+HLOOKUP(C360,Coefficients!$H$2:$J$26,VLOOKUP('Test Data'!J360,Coefficients!$A$3:$A$26,1)))*VLOOKUP('Test Data'!B360,Coefficients!$M$3:$N$6,2)*VLOOKUP('Test Data'!H360,Coefficients!$P$3:$Q$26,2),0)</f>
        <v>147</v>
      </c>
    </row>
    <row r="361" spans="1:11" x14ac:dyDescent="0.25">
      <c r="A361" s="33">
        <v>40598.625</v>
      </c>
      <c r="B361" s="31">
        <v>1</v>
      </c>
      <c r="C361" s="4">
        <v>3</v>
      </c>
      <c r="D361" s="4">
        <v>16.399999999999999</v>
      </c>
      <c r="E361" s="4">
        <v>20.454999999999998</v>
      </c>
      <c r="F361" s="4">
        <v>54</v>
      </c>
      <c r="G361" s="4">
        <v>26.002700000000001</v>
      </c>
      <c r="H361" s="4">
        <f t="shared" si="5"/>
        <v>15</v>
      </c>
      <c r="I361" s="4">
        <v>1312</v>
      </c>
      <c r="J361" s="24">
        <v>2</v>
      </c>
      <c r="K361" s="26">
        <f>ROUND((VLOOKUP(J361,Coefficients!$A$3:$J$26,2)+VLOOKUP('Test Data'!J361,Coefficients!$A$3:$J$26,3)*'Test Data'!I361+VLOOKUP('Test Data'!J361,Coefficients!$A$3:$J$26,4)*'Test Data'!D361+VLOOKUP('Test Data'!J361,Coefficients!$A$3:$J$26,5)*'Test Data'!E361+VLOOKUP('Test Data'!J361,Coefficients!$A$3:$J$26,6)*'Test Data'!F361+VLOOKUP('Test Data'!J361,Coefficients!$A$3:$J$26,7)*'Test Data'!G361+HLOOKUP(C361,Coefficients!$H$2:$J$26,VLOOKUP('Test Data'!J361,Coefficients!$A$3:$A$26,1)))*VLOOKUP('Test Data'!B361,Coefficients!$M$3:$N$6,2)*VLOOKUP('Test Data'!H361,Coefficients!$P$3:$Q$26,2),0)</f>
        <v>131</v>
      </c>
    </row>
    <row r="362" spans="1:11" x14ac:dyDescent="0.25">
      <c r="A362" s="33">
        <v>40598.666666666664</v>
      </c>
      <c r="B362" s="31">
        <v>1</v>
      </c>
      <c r="C362" s="4">
        <v>3</v>
      </c>
      <c r="D362" s="4">
        <v>15.58</v>
      </c>
      <c r="E362" s="4">
        <v>19.695</v>
      </c>
      <c r="F362" s="4">
        <v>62</v>
      </c>
      <c r="G362" s="4">
        <v>19.001200000000001</v>
      </c>
      <c r="H362" s="4">
        <f t="shared" si="5"/>
        <v>16</v>
      </c>
      <c r="I362" s="4">
        <v>1313</v>
      </c>
      <c r="J362" s="24">
        <v>2</v>
      </c>
      <c r="K362" s="26">
        <f>ROUND((VLOOKUP(J362,Coefficients!$A$3:$J$26,2)+VLOOKUP('Test Data'!J362,Coefficients!$A$3:$J$26,3)*'Test Data'!I362+VLOOKUP('Test Data'!J362,Coefficients!$A$3:$J$26,4)*'Test Data'!D362+VLOOKUP('Test Data'!J362,Coefficients!$A$3:$J$26,5)*'Test Data'!E362+VLOOKUP('Test Data'!J362,Coefficients!$A$3:$J$26,6)*'Test Data'!F362+VLOOKUP('Test Data'!J362,Coefficients!$A$3:$J$26,7)*'Test Data'!G362+HLOOKUP(C362,Coefficients!$H$2:$J$26,VLOOKUP('Test Data'!J362,Coefficients!$A$3:$A$26,1)))*VLOOKUP('Test Data'!B362,Coefficients!$M$3:$N$6,2)*VLOOKUP('Test Data'!H362,Coefficients!$P$3:$Q$26,2),0)</f>
        <v>145</v>
      </c>
    </row>
    <row r="363" spans="1:11" x14ac:dyDescent="0.25">
      <c r="A363" s="33">
        <v>40598.708333333336</v>
      </c>
      <c r="B363" s="31">
        <v>1</v>
      </c>
      <c r="C363" s="4">
        <v>3</v>
      </c>
      <c r="D363" s="4">
        <v>14.76</v>
      </c>
      <c r="E363" s="4">
        <v>17.425000000000001</v>
      </c>
      <c r="F363" s="4">
        <v>66</v>
      </c>
      <c r="G363" s="4">
        <v>12.997999999999999</v>
      </c>
      <c r="H363" s="4">
        <f t="shared" si="5"/>
        <v>17</v>
      </c>
      <c r="I363" s="4">
        <v>1314</v>
      </c>
      <c r="J363" s="24">
        <v>2</v>
      </c>
      <c r="K363" s="26">
        <f>ROUND((VLOOKUP(J363,Coefficients!$A$3:$J$26,2)+VLOOKUP('Test Data'!J363,Coefficients!$A$3:$J$26,3)*'Test Data'!I363+VLOOKUP('Test Data'!J363,Coefficients!$A$3:$J$26,4)*'Test Data'!D363+VLOOKUP('Test Data'!J363,Coefficients!$A$3:$J$26,5)*'Test Data'!E363+VLOOKUP('Test Data'!J363,Coefficients!$A$3:$J$26,6)*'Test Data'!F363+VLOOKUP('Test Data'!J363,Coefficients!$A$3:$J$26,7)*'Test Data'!G363+HLOOKUP(C363,Coefficients!$H$2:$J$26,VLOOKUP('Test Data'!J363,Coefficients!$A$3:$A$26,1)))*VLOOKUP('Test Data'!B363,Coefficients!$M$3:$N$6,2)*VLOOKUP('Test Data'!H363,Coefficients!$P$3:$Q$26,2),0)</f>
        <v>242</v>
      </c>
    </row>
    <row r="364" spans="1:11" x14ac:dyDescent="0.25">
      <c r="A364" s="33">
        <v>40598.75</v>
      </c>
      <c r="B364" s="31">
        <v>1</v>
      </c>
      <c r="C364" s="4">
        <v>2</v>
      </c>
      <c r="D364" s="4">
        <v>13.94</v>
      </c>
      <c r="E364" s="4">
        <v>15.15</v>
      </c>
      <c r="F364" s="4">
        <v>87</v>
      </c>
      <c r="G364" s="4">
        <v>22.002800000000001</v>
      </c>
      <c r="H364" s="4">
        <f t="shared" si="5"/>
        <v>18</v>
      </c>
      <c r="I364" s="4">
        <v>1315</v>
      </c>
      <c r="J364" s="24">
        <v>2</v>
      </c>
      <c r="K364" s="26">
        <f>ROUND((VLOOKUP(J364,Coefficients!$A$3:$J$26,2)+VLOOKUP('Test Data'!J364,Coefficients!$A$3:$J$26,3)*'Test Data'!I364+VLOOKUP('Test Data'!J364,Coefficients!$A$3:$J$26,4)*'Test Data'!D364+VLOOKUP('Test Data'!J364,Coefficients!$A$3:$J$26,5)*'Test Data'!E364+VLOOKUP('Test Data'!J364,Coefficients!$A$3:$J$26,6)*'Test Data'!F364+VLOOKUP('Test Data'!J364,Coefficients!$A$3:$J$26,7)*'Test Data'!G364+HLOOKUP(C364,Coefficients!$H$2:$J$26,VLOOKUP('Test Data'!J364,Coefficients!$A$3:$A$26,1)))*VLOOKUP('Test Data'!B364,Coefficients!$M$3:$N$6,2)*VLOOKUP('Test Data'!H364,Coefficients!$P$3:$Q$26,2),0)</f>
        <v>189</v>
      </c>
    </row>
    <row r="365" spans="1:11" x14ac:dyDescent="0.25">
      <c r="A365" s="33">
        <v>40598.791666666664</v>
      </c>
      <c r="B365" s="31">
        <v>1</v>
      </c>
      <c r="C365" s="4">
        <v>3</v>
      </c>
      <c r="D365" s="4">
        <v>13.94</v>
      </c>
      <c r="E365" s="4">
        <v>15.15</v>
      </c>
      <c r="F365" s="4">
        <v>93</v>
      </c>
      <c r="G365" s="4">
        <v>19.999500000000001</v>
      </c>
      <c r="H365" s="4">
        <f t="shared" si="5"/>
        <v>19</v>
      </c>
      <c r="I365" s="4">
        <v>1316</v>
      </c>
      <c r="J365" s="24">
        <v>2</v>
      </c>
      <c r="K365" s="26">
        <f>ROUND((VLOOKUP(J365,Coefficients!$A$3:$J$26,2)+VLOOKUP('Test Data'!J365,Coefficients!$A$3:$J$26,3)*'Test Data'!I365+VLOOKUP('Test Data'!J365,Coefficients!$A$3:$J$26,4)*'Test Data'!D365+VLOOKUP('Test Data'!J365,Coefficients!$A$3:$J$26,5)*'Test Data'!E365+VLOOKUP('Test Data'!J365,Coefficients!$A$3:$J$26,6)*'Test Data'!F365+VLOOKUP('Test Data'!J365,Coefficients!$A$3:$J$26,7)*'Test Data'!G365+HLOOKUP(C365,Coefficients!$H$2:$J$26,VLOOKUP('Test Data'!J365,Coefficients!$A$3:$A$26,1)))*VLOOKUP('Test Data'!B365,Coefficients!$M$3:$N$6,2)*VLOOKUP('Test Data'!H365,Coefficients!$P$3:$Q$26,2),0)</f>
        <v>113</v>
      </c>
    </row>
    <row r="366" spans="1:11" x14ac:dyDescent="0.25">
      <c r="A366" s="33">
        <v>40598.833333333336</v>
      </c>
      <c r="B366" s="31">
        <v>1</v>
      </c>
      <c r="C366" s="4">
        <v>2</v>
      </c>
      <c r="D366" s="4">
        <v>13.94</v>
      </c>
      <c r="E366" s="4">
        <v>15.15</v>
      </c>
      <c r="F366" s="4">
        <v>93</v>
      </c>
      <c r="G366" s="4">
        <v>23.999400000000001</v>
      </c>
      <c r="H366" s="4">
        <f t="shared" si="5"/>
        <v>20</v>
      </c>
      <c r="I366" s="4">
        <v>1317</v>
      </c>
      <c r="J366" s="24">
        <v>2</v>
      </c>
      <c r="K366" s="26">
        <f>ROUND((VLOOKUP(J366,Coefficients!$A$3:$J$26,2)+VLOOKUP('Test Data'!J366,Coefficients!$A$3:$J$26,3)*'Test Data'!I366+VLOOKUP('Test Data'!J366,Coefficients!$A$3:$J$26,4)*'Test Data'!D366+VLOOKUP('Test Data'!J366,Coefficients!$A$3:$J$26,5)*'Test Data'!E366+VLOOKUP('Test Data'!J366,Coefficients!$A$3:$J$26,6)*'Test Data'!F366+VLOOKUP('Test Data'!J366,Coefficients!$A$3:$J$26,7)*'Test Data'!G366+HLOOKUP(C366,Coefficients!$H$2:$J$26,VLOOKUP('Test Data'!J366,Coefficients!$A$3:$A$26,1)))*VLOOKUP('Test Data'!B366,Coefficients!$M$3:$N$6,2)*VLOOKUP('Test Data'!H366,Coefficients!$P$3:$Q$26,2),0)</f>
        <v>82</v>
      </c>
    </row>
    <row r="367" spans="1:11" x14ac:dyDescent="0.25">
      <c r="A367" s="33">
        <v>40598.875</v>
      </c>
      <c r="B367" s="31">
        <v>1</v>
      </c>
      <c r="C367" s="4">
        <v>2</v>
      </c>
      <c r="D367" s="4">
        <v>13.94</v>
      </c>
      <c r="E367" s="4">
        <v>15.15</v>
      </c>
      <c r="F367" s="4">
        <v>87</v>
      </c>
      <c r="G367" s="4">
        <v>22.002800000000001</v>
      </c>
      <c r="H367" s="4">
        <f t="shared" si="5"/>
        <v>21</v>
      </c>
      <c r="I367" s="4">
        <v>1318</v>
      </c>
      <c r="J367" s="24">
        <v>2</v>
      </c>
      <c r="K367" s="26">
        <f>ROUND((VLOOKUP(J367,Coefficients!$A$3:$J$26,2)+VLOOKUP('Test Data'!J367,Coefficients!$A$3:$J$26,3)*'Test Data'!I367+VLOOKUP('Test Data'!J367,Coefficients!$A$3:$J$26,4)*'Test Data'!D367+VLOOKUP('Test Data'!J367,Coefficients!$A$3:$J$26,5)*'Test Data'!E367+VLOOKUP('Test Data'!J367,Coefficients!$A$3:$J$26,6)*'Test Data'!F367+VLOOKUP('Test Data'!J367,Coefficients!$A$3:$J$26,7)*'Test Data'!G367+HLOOKUP(C367,Coefficients!$H$2:$J$26,VLOOKUP('Test Data'!J367,Coefficients!$A$3:$A$26,1)))*VLOOKUP('Test Data'!B367,Coefficients!$M$3:$N$6,2)*VLOOKUP('Test Data'!H367,Coefficients!$P$3:$Q$26,2),0)</f>
        <v>67</v>
      </c>
    </row>
    <row r="368" spans="1:11" x14ac:dyDescent="0.25">
      <c r="A368" s="33">
        <v>40598.916666666664</v>
      </c>
      <c r="B368" s="31">
        <v>1</v>
      </c>
      <c r="C368" s="4">
        <v>3</v>
      </c>
      <c r="D368" s="4">
        <v>13.94</v>
      </c>
      <c r="E368" s="4">
        <v>15.91</v>
      </c>
      <c r="F368" s="4">
        <v>87</v>
      </c>
      <c r="G368" s="4">
        <v>19.001200000000001</v>
      </c>
      <c r="H368" s="4">
        <f t="shared" si="5"/>
        <v>22</v>
      </c>
      <c r="I368" s="4">
        <v>1319</v>
      </c>
      <c r="J368" s="24">
        <v>2</v>
      </c>
      <c r="K368" s="26">
        <f>ROUND((VLOOKUP(J368,Coefficients!$A$3:$J$26,2)+VLOOKUP('Test Data'!J368,Coefficients!$A$3:$J$26,3)*'Test Data'!I368+VLOOKUP('Test Data'!J368,Coefficients!$A$3:$J$26,4)*'Test Data'!D368+VLOOKUP('Test Data'!J368,Coefficients!$A$3:$J$26,5)*'Test Data'!E368+VLOOKUP('Test Data'!J368,Coefficients!$A$3:$J$26,6)*'Test Data'!F368+VLOOKUP('Test Data'!J368,Coefficients!$A$3:$J$26,7)*'Test Data'!G368+HLOOKUP(C368,Coefficients!$H$2:$J$26,VLOOKUP('Test Data'!J368,Coefficients!$A$3:$A$26,1)))*VLOOKUP('Test Data'!B368,Coefficients!$M$3:$N$6,2)*VLOOKUP('Test Data'!H368,Coefficients!$P$3:$Q$26,2),0)</f>
        <v>43</v>
      </c>
    </row>
    <row r="369" spans="1:11" x14ac:dyDescent="0.25">
      <c r="A369" s="33">
        <v>40598.958333333336</v>
      </c>
      <c r="B369" s="31">
        <v>1</v>
      </c>
      <c r="C369" s="4">
        <v>2</v>
      </c>
      <c r="D369" s="4">
        <v>13.12</v>
      </c>
      <c r="E369" s="4">
        <v>15.15</v>
      </c>
      <c r="F369" s="4">
        <v>93</v>
      </c>
      <c r="G369" s="4">
        <v>15.001300000000001</v>
      </c>
      <c r="H369" s="4">
        <f t="shared" si="5"/>
        <v>23</v>
      </c>
      <c r="I369" s="4">
        <v>1320</v>
      </c>
      <c r="J369" s="24">
        <v>2</v>
      </c>
      <c r="K369" s="26">
        <f>ROUND((VLOOKUP(J369,Coefficients!$A$3:$J$26,2)+VLOOKUP('Test Data'!J369,Coefficients!$A$3:$J$26,3)*'Test Data'!I369+VLOOKUP('Test Data'!J369,Coefficients!$A$3:$J$26,4)*'Test Data'!D369+VLOOKUP('Test Data'!J369,Coefficients!$A$3:$J$26,5)*'Test Data'!E369+VLOOKUP('Test Data'!J369,Coefficients!$A$3:$J$26,6)*'Test Data'!F369+VLOOKUP('Test Data'!J369,Coefficients!$A$3:$J$26,7)*'Test Data'!G369+HLOOKUP(C369,Coefficients!$H$2:$J$26,VLOOKUP('Test Data'!J369,Coefficients!$A$3:$A$26,1)))*VLOOKUP('Test Data'!B369,Coefficients!$M$3:$N$6,2)*VLOOKUP('Test Data'!H369,Coefficients!$P$3:$Q$26,2),0)</f>
        <v>29</v>
      </c>
    </row>
    <row r="370" spans="1:11" x14ac:dyDescent="0.25">
      <c r="A370" s="33">
        <v>40599</v>
      </c>
      <c r="B370" s="31">
        <v>1</v>
      </c>
      <c r="C370" s="4">
        <v>3</v>
      </c>
      <c r="D370" s="4">
        <v>13.12</v>
      </c>
      <c r="E370" s="4">
        <v>17.425000000000001</v>
      </c>
      <c r="F370" s="4">
        <v>93</v>
      </c>
      <c r="G370" s="4">
        <v>0</v>
      </c>
      <c r="H370" s="4">
        <f t="shared" si="5"/>
        <v>0</v>
      </c>
      <c r="I370" s="4">
        <v>1321</v>
      </c>
      <c r="J370" s="24">
        <v>2</v>
      </c>
      <c r="K370" s="26">
        <f>ROUND((VLOOKUP(J370,Coefficients!$A$3:$J$26,2)+VLOOKUP('Test Data'!J370,Coefficients!$A$3:$J$26,3)*'Test Data'!I370+VLOOKUP('Test Data'!J370,Coefficients!$A$3:$J$26,4)*'Test Data'!D370+VLOOKUP('Test Data'!J370,Coefficients!$A$3:$J$26,5)*'Test Data'!E370+VLOOKUP('Test Data'!J370,Coefficients!$A$3:$J$26,6)*'Test Data'!F370+VLOOKUP('Test Data'!J370,Coefficients!$A$3:$J$26,7)*'Test Data'!G370+HLOOKUP(C370,Coefficients!$H$2:$J$26,VLOOKUP('Test Data'!J370,Coefficients!$A$3:$A$26,1)))*VLOOKUP('Test Data'!B370,Coefficients!$M$3:$N$6,2)*VLOOKUP('Test Data'!H370,Coefficients!$P$3:$Q$26,2),0)</f>
        <v>19</v>
      </c>
    </row>
    <row r="371" spans="1:11" x14ac:dyDescent="0.25">
      <c r="A371" s="33">
        <v>40599.041666666664</v>
      </c>
      <c r="B371" s="31">
        <v>1</v>
      </c>
      <c r="C371" s="4">
        <v>2</v>
      </c>
      <c r="D371" s="4">
        <v>13.12</v>
      </c>
      <c r="E371" s="4">
        <v>17.425000000000001</v>
      </c>
      <c r="F371" s="4">
        <v>100</v>
      </c>
      <c r="G371" s="4">
        <v>0</v>
      </c>
      <c r="H371" s="4">
        <f t="shared" si="5"/>
        <v>1</v>
      </c>
      <c r="I371" s="4">
        <v>1322</v>
      </c>
      <c r="J371" s="24">
        <v>2</v>
      </c>
      <c r="K371" s="26">
        <f>ROUND((VLOOKUP(J371,Coefficients!$A$3:$J$26,2)+VLOOKUP('Test Data'!J371,Coefficients!$A$3:$J$26,3)*'Test Data'!I371+VLOOKUP('Test Data'!J371,Coefficients!$A$3:$J$26,4)*'Test Data'!D371+VLOOKUP('Test Data'!J371,Coefficients!$A$3:$J$26,5)*'Test Data'!E371+VLOOKUP('Test Data'!J371,Coefficients!$A$3:$J$26,6)*'Test Data'!F371+VLOOKUP('Test Data'!J371,Coefficients!$A$3:$J$26,7)*'Test Data'!G371+HLOOKUP(C371,Coefficients!$H$2:$J$26,VLOOKUP('Test Data'!J371,Coefficients!$A$3:$A$26,1)))*VLOOKUP('Test Data'!B371,Coefficients!$M$3:$N$6,2)*VLOOKUP('Test Data'!H371,Coefficients!$P$3:$Q$26,2),0)</f>
        <v>15</v>
      </c>
    </row>
    <row r="372" spans="1:11" x14ac:dyDescent="0.25">
      <c r="A372" s="33">
        <v>40599.083333333336</v>
      </c>
      <c r="B372" s="31">
        <v>1</v>
      </c>
      <c r="C372" s="4">
        <v>2</v>
      </c>
      <c r="D372" s="4">
        <v>13.12</v>
      </c>
      <c r="E372" s="4">
        <v>17.425000000000001</v>
      </c>
      <c r="F372" s="4">
        <v>100</v>
      </c>
      <c r="G372" s="4">
        <v>0</v>
      </c>
      <c r="H372" s="4">
        <f t="shared" si="5"/>
        <v>2</v>
      </c>
      <c r="I372" s="4">
        <v>1323</v>
      </c>
      <c r="J372" s="24">
        <v>2</v>
      </c>
      <c r="K372" s="26">
        <f>ROUND((VLOOKUP(J372,Coefficients!$A$3:$J$26,2)+VLOOKUP('Test Data'!J372,Coefficients!$A$3:$J$26,3)*'Test Data'!I372+VLOOKUP('Test Data'!J372,Coefficients!$A$3:$J$26,4)*'Test Data'!D372+VLOOKUP('Test Data'!J372,Coefficients!$A$3:$J$26,5)*'Test Data'!E372+VLOOKUP('Test Data'!J372,Coefficients!$A$3:$J$26,6)*'Test Data'!F372+VLOOKUP('Test Data'!J372,Coefficients!$A$3:$J$26,7)*'Test Data'!G372+HLOOKUP(C372,Coefficients!$H$2:$J$26,VLOOKUP('Test Data'!J372,Coefficients!$A$3:$A$26,1)))*VLOOKUP('Test Data'!B372,Coefficients!$M$3:$N$6,2)*VLOOKUP('Test Data'!H372,Coefficients!$P$3:$Q$26,2),0)</f>
        <v>10</v>
      </c>
    </row>
    <row r="373" spans="1:11" x14ac:dyDescent="0.25">
      <c r="A373" s="33">
        <v>40599.125</v>
      </c>
      <c r="B373" s="31">
        <v>1</v>
      </c>
      <c r="C373" s="4">
        <v>2</v>
      </c>
      <c r="D373" s="4">
        <v>13.12</v>
      </c>
      <c r="E373" s="4">
        <v>16.664999999999999</v>
      </c>
      <c r="F373" s="4">
        <v>93</v>
      </c>
      <c r="G373" s="4">
        <v>7.0015000000000001</v>
      </c>
      <c r="H373" s="4">
        <f t="shared" si="5"/>
        <v>3</v>
      </c>
      <c r="I373" s="4">
        <v>1324</v>
      </c>
      <c r="J373" s="24">
        <v>2</v>
      </c>
      <c r="K373" s="26">
        <f>ROUND((VLOOKUP(J373,Coefficients!$A$3:$J$26,2)+VLOOKUP('Test Data'!J373,Coefficients!$A$3:$J$26,3)*'Test Data'!I373+VLOOKUP('Test Data'!J373,Coefficients!$A$3:$J$26,4)*'Test Data'!D373+VLOOKUP('Test Data'!J373,Coefficients!$A$3:$J$26,5)*'Test Data'!E373+VLOOKUP('Test Data'!J373,Coefficients!$A$3:$J$26,6)*'Test Data'!F373+VLOOKUP('Test Data'!J373,Coefficients!$A$3:$J$26,7)*'Test Data'!G373+HLOOKUP(C373,Coefficients!$H$2:$J$26,VLOOKUP('Test Data'!J373,Coefficients!$A$3:$A$26,1)))*VLOOKUP('Test Data'!B373,Coefficients!$M$3:$N$6,2)*VLOOKUP('Test Data'!H373,Coefficients!$P$3:$Q$26,2),0)</f>
        <v>9</v>
      </c>
    </row>
    <row r="374" spans="1:11" x14ac:dyDescent="0.25">
      <c r="A374" s="33">
        <v>40599.208333333336</v>
      </c>
      <c r="B374" s="31">
        <v>1</v>
      </c>
      <c r="C374" s="4">
        <v>2</v>
      </c>
      <c r="D374" s="4">
        <v>13.12</v>
      </c>
      <c r="E374" s="4">
        <v>16.664999999999999</v>
      </c>
      <c r="F374" s="4">
        <v>93</v>
      </c>
      <c r="G374" s="4">
        <v>7.0015000000000001</v>
      </c>
      <c r="H374" s="4">
        <f t="shared" si="5"/>
        <v>5</v>
      </c>
      <c r="I374" s="4">
        <v>1326</v>
      </c>
      <c r="J374" s="24">
        <v>2</v>
      </c>
      <c r="K374" s="26">
        <f>ROUND((VLOOKUP(J374,Coefficients!$A$3:$J$26,2)+VLOOKUP('Test Data'!J374,Coefficients!$A$3:$J$26,3)*'Test Data'!I374+VLOOKUP('Test Data'!J374,Coefficients!$A$3:$J$26,4)*'Test Data'!D374+VLOOKUP('Test Data'!J374,Coefficients!$A$3:$J$26,5)*'Test Data'!E374+VLOOKUP('Test Data'!J374,Coefficients!$A$3:$J$26,6)*'Test Data'!F374+VLOOKUP('Test Data'!J374,Coefficients!$A$3:$J$26,7)*'Test Data'!G374+HLOOKUP(C374,Coefficients!$H$2:$J$26,VLOOKUP('Test Data'!J374,Coefficients!$A$3:$A$26,1)))*VLOOKUP('Test Data'!B374,Coefficients!$M$3:$N$6,2)*VLOOKUP('Test Data'!H374,Coefficients!$P$3:$Q$26,2),0)</f>
        <v>5</v>
      </c>
    </row>
    <row r="375" spans="1:11" x14ac:dyDescent="0.25">
      <c r="A375" s="33">
        <v>40599.25</v>
      </c>
      <c r="B375" s="31">
        <v>1</v>
      </c>
      <c r="C375" s="4">
        <v>3</v>
      </c>
      <c r="D375" s="4">
        <v>13.94</v>
      </c>
      <c r="E375" s="4">
        <v>17.425000000000001</v>
      </c>
      <c r="F375" s="4">
        <v>93</v>
      </c>
      <c r="G375" s="4">
        <v>6.0031999999999996</v>
      </c>
      <c r="H375" s="4">
        <f t="shared" si="5"/>
        <v>6</v>
      </c>
      <c r="I375" s="4">
        <v>1327</v>
      </c>
      <c r="J375" s="24">
        <v>2</v>
      </c>
      <c r="K375" s="26">
        <f>ROUND((VLOOKUP(J375,Coefficients!$A$3:$J$26,2)+VLOOKUP('Test Data'!J375,Coefficients!$A$3:$J$26,3)*'Test Data'!I375+VLOOKUP('Test Data'!J375,Coefficients!$A$3:$J$26,4)*'Test Data'!D375+VLOOKUP('Test Data'!J375,Coefficients!$A$3:$J$26,5)*'Test Data'!E375+VLOOKUP('Test Data'!J375,Coefficients!$A$3:$J$26,6)*'Test Data'!F375+VLOOKUP('Test Data'!J375,Coefficients!$A$3:$J$26,7)*'Test Data'!G375+HLOOKUP(C375,Coefficients!$H$2:$J$26,VLOOKUP('Test Data'!J375,Coefficients!$A$3:$A$26,1)))*VLOOKUP('Test Data'!B375,Coefficients!$M$3:$N$6,2)*VLOOKUP('Test Data'!H375,Coefficients!$P$3:$Q$26,2),0)</f>
        <v>26</v>
      </c>
    </row>
    <row r="376" spans="1:11" x14ac:dyDescent="0.25">
      <c r="A376" s="33">
        <v>40599.291666666664</v>
      </c>
      <c r="B376" s="31">
        <v>1</v>
      </c>
      <c r="C376" s="4">
        <v>3</v>
      </c>
      <c r="D376" s="4">
        <v>13.94</v>
      </c>
      <c r="E376" s="4">
        <v>16.664999999999999</v>
      </c>
      <c r="F376" s="4">
        <v>100</v>
      </c>
      <c r="G376" s="4">
        <v>8.9981000000000009</v>
      </c>
      <c r="H376" s="4">
        <f t="shared" si="5"/>
        <v>7</v>
      </c>
      <c r="I376" s="4">
        <v>1328</v>
      </c>
      <c r="J376" s="24">
        <v>2</v>
      </c>
      <c r="K376" s="26">
        <f>ROUND((VLOOKUP(J376,Coefficients!$A$3:$J$26,2)+VLOOKUP('Test Data'!J376,Coefficients!$A$3:$J$26,3)*'Test Data'!I376+VLOOKUP('Test Data'!J376,Coefficients!$A$3:$J$26,4)*'Test Data'!D376+VLOOKUP('Test Data'!J376,Coefficients!$A$3:$J$26,5)*'Test Data'!E376+VLOOKUP('Test Data'!J376,Coefficients!$A$3:$J$26,6)*'Test Data'!F376+VLOOKUP('Test Data'!J376,Coefficients!$A$3:$J$26,7)*'Test Data'!G376+HLOOKUP(C376,Coefficients!$H$2:$J$26,VLOOKUP('Test Data'!J376,Coefficients!$A$3:$A$26,1)))*VLOOKUP('Test Data'!B376,Coefficients!$M$3:$N$6,2)*VLOOKUP('Test Data'!H376,Coefficients!$P$3:$Q$26,2),0)</f>
        <v>70</v>
      </c>
    </row>
    <row r="377" spans="1:11" x14ac:dyDescent="0.25">
      <c r="A377" s="33">
        <v>40599.333333333336</v>
      </c>
      <c r="B377" s="31">
        <v>1</v>
      </c>
      <c r="C377" s="4">
        <v>3</v>
      </c>
      <c r="D377" s="4">
        <v>14.76</v>
      </c>
      <c r="E377" s="4">
        <v>17.425000000000001</v>
      </c>
      <c r="F377" s="4">
        <v>93</v>
      </c>
      <c r="G377" s="4">
        <v>8.9981000000000009</v>
      </c>
      <c r="H377" s="4">
        <f t="shared" si="5"/>
        <v>8</v>
      </c>
      <c r="I377" s="4">
        <v>1329</v>
      </c>
      <c r="J377" s="24">
        <v>2</v>
      </c>
      <c r="K377" s="26">
        <f>ROUND((VLOOKUP(J377,Coefficients!$A$3:$J$26,2)+VLOOKUP('Test Data'!J377,Coefficients!$A$3:$J$26,3)*'Test Data'!I377+VLOOKUP('Test Data'!J377,Coefficients!$A$3:$J$26,4)*'Test Data'!D377+VLOOKUP('Test Data'!J377,Coefficients!$A$3:$J$26,5)*'Test Data'!E377+VLOOKUP('Test Data'!J377,Coefficients!$A$3:$J$26,6)*'Test Data'!F377+VLOOKUP('Test Data'!J377,Coefficients!$A$3:$J$26,7)*'Test Data'!G377+HLOOKUP(C377,Coefficients!$H$2:$J$26,VLOOKUP('Test Data'!J377,Coefficients!$A$3:$A$26,1)))*VLOOKUP('Test Data'!B377,Coefficients!$M$3:$N$6,2)*VLOOKUP('Test Data'!H377,Coefficients!$P$3:$Q$26,2),0)</f>
        <v>184</v>
      </c>
    </row>
    <row r="378" spans="1:11" x14ac:dyDescent="0.25">
      <c r="A378" s="33">
        <v>40599.375</v>
      </c>
      <c r="B378" s="31">
        <v>1</v>
      </c>
      <c r="C378" s="4">
        <v>3</v>
      </c>
      <c r="D378" s="4">
        <v>13.94</v>
      </c>
      <c r="E378" s="4">
        <v>15.15</v>
      </c>
      <c r="F378" s="4">
        <v>93</v>
      </c>
      <c r="G378" s="4">
        <v>23.999400000000001</v>
      </c>
      <c r="H378" s="4">
        <f t="shared" si="5"/>
        <v>9</v>
      </c>
      <c r="I378" s="4">
        <v>1330</v>
      </c>
      <c r="J378" s="24">
        <v>2</v>
      </c>
      <c r="K378" s="26">
        <f>ROUND((VLOOKUP(J378,Coefficients!$A$3:$J$26,2)+VLOOKUP('Test Data'!J378,Coefficients!$A$3:$J$26,3)*'Test Data'!I378+VLOOKUP('Test Data'!J378,Coefficients!$A$3:$J$26,4)*'Test Data'!D378+VLOOKUP('Test Data'!J378,Coefficients!$A$3:$J$26,5)*'Test Data'!E378+VLOOKUP('Test Data'!J378,Coefficients!$A$3:$J$26,6)*'Test Data'!F378+VLOOKUP('Test Data'!J378,Coefficients!$A$3:$J$26,7)*'Test Data'!G378+HLOOKUP(C378,Coefficients!$H$2:$J$26,VLOOKUP('Test Data'!J378,Coefficients!$A$3:$A$26,1)))*VLOOKUP('Test Data'!B378,Coefficients!$M$3:$N$6,2)*VLOOKUP('Test Data'!H378,Coefficients!$P$3:$Q$26,2),0)</f>
        <v>105</v>
      </c>
    </row>
    <row r="379" spans="1:11" x14ac:dyDescent="0.25">
      <c r="A379" s="33">
        <v>40599.416666666664</v>
      </c>
      <c r="B379" s="31">
        <v>1</v>
      </c>
      <c r="C379" s="4">
        <v>3</v>
      </c>
      <c r="D379" s="4">
        <v>17.22</v>
      </c>
      <c r="E379" s="4">
        <v>21.21</v>
      </c>
      <c r="F379" s="4">
        <v>94</v>
      </c>
      <c r="G379" s="4">
        <v>22.002800000000001</v>
      </c>
      <c r="H379" s="4">
        <f t="shared" si="5"/>
        <v>10</v>
      </c>
      <c r="I379" s="4">
        <v>1331</v>
      </c>
      <c r="J379" s="24">
        <v>2</v>
      </c>
      <c r="K379" s="26">
        <f>ROUND((VLOOKUP(J379,Coefficients!$A$3:$J$26,2)+VLOOKUP('Test Data'!J379,Coefficients!$A$3:$J$26,3)*'Test Data'!I379+VLOOKUP('Test Data'!J379,Coefficients!$A$3:$J$26,4)*'Test Data'!D379+VLOOKUP('Test Data'!J379,Coefficients!$A$3:$J$26,5)*'Test Data'!E379+VLOOKUP('Test Data'!J379,Coefficients!$A$3:$J$26,6)*'Test Data'!F379+VLOOKUP('Test Data'!J379,Coefficients!$A$3:$J$26,7)*'Test Data'!G379+HLOOKUP(C379,Coefficients!$H$2:$J$26,VLOOKUP('Test Data'!J379,Coefficients!$A$3:$A$26,1)))*VLOOKUP('Test Data'!B379,Coefficients!$M$3:$N$6,2)*VLOOKUP('Test Data'!H379,Coefficients!$P$3:$Q$26,2),0)</f>
        <v>71</v>
      </c>
    </row>
    <row r="380" spans="1:11" x14ac:dyDescent="0.25">
      <c r="A380" s="33">
        <v>40599.458333333336</v>
      </c>
      <c r="B380" s="31">
        <v>1</v>
      </c>
      <c r="C380" s="4">
        <v>1</v>
      </c>
      <c r="D380" s="4">
        <v>21.32</v>
      </c>
      <c r="E380" s="4">
        <v>25</v>
      </c>
      <c r="F380" s="4">
        <v>77</v>
      </c>
      <c r="G380" s="4">
        <v>30.002600000000001</v>
      </c>
      <c r="H380" s="4">
        <f t="shared" si="5"/>
        <v>11</v>
      </c>
      <c r="I380" s="4">
        <v>1332</v>
      </c>
      <c r="J380" s="24">
        <v>2</v>
      </c>
      <c r="K380" s="26">
        <f>ROUND((VLOOKUP(J380,Coefficients!$A$3:$J$26,2)+VLOOKUP('Test Data'!J380,Coefficients!$A$3:$J$26,3)*'Test Data'!I380+VLOOKUP('Test Data'!J380,Coefficients!$A$3:$J$26,4)*'Test Data'!D380+VLOOKUP('Test Data'!J380,Coefficients!$A$3:$J$26,5)*'Test Data'!E380+VLOOKUP('Test Data'!J380,Coefficients!$A$3:$J$26,6)*'Test Data'!F380+VLOOKUP('Test Data'!J380,Coefficients!$A$3:$J$26,7)*'Test Data'!G380+HLOOKUP(C380,Coefficients!$H$2:$J$26,VLOOKUP('Test Data'!J380,Coefficients!$A$3:$A$26,1)))*VLOOKUP('Test Data'!B380,Coefficients!$M$3:$N$6,2)*VLOOKUP('Test Data'!H380,Coefficients!$P$3:$Q$26,2),0)</f>
        <v>132</v>
      </c>
    </row>
    <row r="381" spans="1:11" x14ac:dyDescent="0.25">
      <c r="A381" s="33">
        <v>40599.5</v>
      </c>
      <c r="B381" s="31">
        <v>1</v>
      </c>
      <c r="C381" s="4">
        <v>3</v>
      </c>
      <c r="D381" s="4">
        <v>22.14</v>
      </c>
      <c r="E381" s="4">
        <v>25.76</v>
      </c>
      <c r="F381" s="4">
        <v>60</v>
      </c>
      <c r="G381" s="4">
        <v>31.000900000000001</v>
      </c>
      <c r="H381" s="4">
        <f t="shared" si="5"/>
        <v>12</v>
      </c>
      <c r="I381" s="4">
        <v>1333</v>
      </c>
      <c r="J381" s="24">
        <v>2</v>
      </c>
      <c r="K381" s="26">
        <f>ROUND((VLOOKUP(J381,Coefficients!$A$3:$J$26,2)+VLOOKUP('Test Data'!J381,Coefficients!$A$3:$J$26,3)*'Test Data'!I381+VLOOKUP('Test Data'!J381,Coefficients!$A$3:$J$26,4)*'Test Data'!D381+VLOOKUP('Test Data'!J381,Coefficients!$A$3:$J$26,5)*'Test Data'!E381+VLOOKUP('Test Data'!J381,Coefficients!$A$3:$J$26,6)*'Test Data'!F381+VLOOKUP('Test Data'!J381,Coefficients!$A$3:$J$26,7)*'Test Data'!G381+HLOOKUP(C381,Coefficients!$H$2:$J$26,VLOOKUP('Test Data'!J381,Coefficients!$A$3:$A$26,1)))*VLOOKUP('Test Data'!B381,Coefficients!$M$3:$N$6,2)*VLOOKUP('Test Data'!H381,Coefficients!$P$3:$Q$26,2),0)</f>
        <v>162</v>
      </c>
    </row>
    <row r="382" spans="1:11" x14ac:dyDescent="0.25">
      <c r="A382" s="33">
        <v>40599.541666666664</v>
      </c>
      <c r="B382" s="31">
        <v>1</v>
      </c>
      <c r="C382" s="4">
        <v>3</v>
      </c>
      <c r="D382" s="4">
        <v>22.14</v>
      </c>
      <c r="E382" s="4">
        <v>25.76</v>
      </c>
      <c r="F382" s="4">
        <v>60</v>
      </c>
      <c r="G382" s="4">
        <v>31.000900000000001</v>
      </c>
      <c r="H382" s="4">
        <f t="shared" si="5"/>
        <v>13</v>
      </c>
      <c r="I382" s="4">
        <v>1334</v>
      </c>
      <c r="J382" s="24">
        <v>2</v>
      </c>
      <c r="K382" s="26">
        <f>ROUND((VLOOKUP(J382,Coefficients!$A$3:$J$26,2)+VLOOKUP('Test Data'!J382,Coefficients!$A$3:$J$26,3)*'Test Data'!I382+VLOOKUP('Test Data'!J382,Coefficients!$A$3:$J$26,4)*'Test Data'!D382+VLOOKUP('Test Data'!J382,Coefficients!$A$3:$J$26,5)*'Test Data'!E382+VLOOKUP('Test Data'!J382,Coefficients!$A$3:$J$26,6)*'Test Data'!F382+VLOOKUP('Test Data'!J382,Coefficients!$A$3:$J$26,7)*'Test Data'!G382+HLOOKUP(C382,Coefficients!$H$2:$J$26,VLOOKUP('Test Data'!J382,Coefficients!$A$3:$A$26,1)))*VLOOKUP('Test Data'!B382,Coefficients!$M$3:$N$6,2)*VLOOKUP('Test Data'!H382,Coefficients!$P$3:$Q$26,2),0)</f>
        <v>174</v>
      </c>
    </row>
    <row r="383" spans="1:11" x14ac:dyDescent="0.25">
      <c r="A383" s="33">
        <v>40599.583333333336</v>
      </c>
      <c r="B383" s="31">
        <v>1</v>
      </c>
      <c r="C383" s="4">
        <v>3</v>
      </c>
      <c r="D383" s="4">
        <v>22.96</v>
      </c>
      <c r="E383" s="4">
        <v>26.515000000000001</v>
      </c>
      <c r="F383" s="4">
        <v>56</v>
      </c>
      <c r="G383" s="4">
        <v>40.997300000000003</v>
      </c>
      <c r="H383" s="4">
        <f t="shared" si="5"/>
        <v>14</v>
      </c>
      <c r="I383" s="4">
        <v>1335</v>
      </c>
      <c r="J383" s="24">
        <v>2</v>
      </c>
      <c r="K383" s="26">
        <f>ROUND((VLOOKUP(J383,Coefficients!$A$3:$J$26,2)+VLOOKUP('Test Data'!J383,Coefficients!$A$3:$J$26,3)*'Test Data'!I383+VLOOKUP('Test Data'!J383,Coefficients!$A$3:$J$26,4)*'Test Data'!D383+VLOOKUP('Test Data'!J383,Coefficients!$A$3:$J$26,5)*'Test Data'!E383+VLOOKUP('Test Data'!J383,Coefficients!$A$3:$J$26,6)*'Test Data'!F383+VLOOKUP('Test Data'!J383,Coefficients!$A$3:$J$26,7)*'Test Data'!G383+HLOOKUP(C383,Coefficients!$H$2:$J$26,VLOOKUP('Test Data'!J383,Coefficients!$A$3:$A$26,1)))*VLOOKUP('Test Data'!B383,Coefficients!$M$3:$N$6,2)*VLOOKUP('Test Data'!H383,Coefficients!$P$3:$Q$26,2),0)</f>
        <v>157</v>
      </c>
    </row>
    <row r="384" spans="1:11" x14ac:dyDescent="0.25">
      <c r="A384" s="33">
        <v>40599.625</v>
      </c>
      <c r="B384" s="31">
        <v>1</v>
      </c>
      <c r="C384" s="4">
        <v>1</v>
      </c>
      <c r="D384" s="4">
        <v>18.86</v>
      </c>
      <c r="E384" s="4">
        <v>22.725000000000001</v>
      </c>
      <c r="F384" s="4">
        <v>41</v>
      </c>
      <c r="G384" s="4">
        <v>54.002000000000002</v>
      </c>
      <c r="H384" s="4">
        <f t="shared" si="5"/>
        <v>15</v>
      </c>
      <c r="I384" s="4">
        <v>1336</v>
      </c>
      <c r="J384" s="24">
        <v>2</v>
      </c>
      <c r="K384" s="26">
        <f>ROUND((VLOOKUP(J384,Coefficients!$A$3:$J$26,2)+VLOOKUP('Test Data'!J384,Coefficients!$A$3:$J$26,3)*'Test Data'!I384+VLOOKUP('Test Data'!J384,Coefficients!$A$3:$J$26,4)*'Test Data'!D384+VLOOKUP('Test Data'!J384,Coefficients!$A$3:$J$26,5)*'Test Data'!E384+VLOOKUP('Test Data'!J384,Coefficients!$A$3:$J$26,6)*'Test Data'!F384+VLOOKUP('Test Data'!J384,Coefficients!$A$3:$J$26,7)*'Test Data'!G384+HLOOKUP(C384,Coefficients!$H$2:$J$26,VLOOKUP('Test Data'!J384,Coefficients!$A$3:$A$26,1)))*VLOOKUP('Test Data'!B384,Coefficients!$M$3:$N$6,2)*VLOOKUP('Test Data'!H384,Coefficients!$P$3:$Q$26,2),0)</f>
        <v>160</v>
      </c>
    </row>
    <row r="385" spans="1:11" x14ac:dyDescent="0.25">
      <c r="A385" s="33">
        <v>40599.666666666664</v>
      </c>
      <c r="B385" s="31">
        <v>1</v>
      </c>
      <c r="C385" s="4">
        <v>1</v>
      </c>
      <c r="D385" s="4">
        <v>13.12</v>
      </c>
      <c r="E385" s="4">
        <v>14.395</v>
      </c>
      <c r="F385" s="4">
        <v>49</v>
      </c>
      <c r="G385" s="4">
        <v>31.000900000000001</v>
      </c>
      <c r="H385" s="4">
        <f t="shared" si="5"/>
        <v>16</v>
      </c>
      <c r="I385" s="4">
        <v>1337</v>
      </c>
      <c r="J385" s="24">
        <v>2</v>
      </c>
      <c r="K385" s="26">
        <f>ROUND((VLOOKUP(J385,Coefficients!$A$3:$J$26,2)+VLOOKUP('Test Data'!J385,Coefficients!$A$3:$J$26,3)*'Test Data'!I385+VLOOKUP('Test Data'!J385,Coefficients!$A$3:$J$26,4)*'Test Data'!D385+VLOOKUP('Test Data'!J385,Coefficients!$A$3:$J$26,5)*'Test Data'!E385+VLOOKUP('Test Data'!J385,Coefficients!$A$3:$J$26,6)*'Test Data'!F385+VLOOKUP('Test Data'!J385,Coefficients!$A$3:$J$26,7)*'Test Data'!G385+HLOOKUP(C385,Coefficients!$H$2:$J$26,VLOOKUP('Test Data'!J385,Coefficients!$A$3:$A$26,1)))*VLOOKUP('Test Data'!B385,Coefficients!$M$3:$N$6,2)*VLOOKUP('Test Data'!H385,Coefficients!$P$3:$Q$26,2),0)</f>
        <v>181</v>
      </c>
    </row>
    <row r="386" spans="1:11" x14ac:dyDescent="0.25">
      <c r="A386" s="33">
        <v>40599.708333333336</v>
      </c>
      <c r="B386" s="31">
        <v>1</v>
      </c>
      <c r="C386" s="4">
        <v>1</v>
      </c>
      <c r="D386" s="4">
        <v>13.12</v>
      </c>
      <c r="E386" s="4">
        <v>13.635</v>
      </c>
      <c r="F386" s="4">
        <v>49</v>
      </c>
      <c r="G386" s="4">
        <v>50.002099999999999</v>
      </c>
      <c r="H386" s="4">
        <f t="shared" ref="H386:H449" si="6">HOUR(A386)</f>
        <v>17</v>
      </c>
      <c r="I386" s="4">
        <v>1338</v>
      </c>
      <c r="J386" s="24">
        <v>2</v>
      </c>
      <c r="K386" s="26">
        <f>ROUND((VLOOKUP(J386,Coefficients!$A$3:$J$26,2)+VLOOKUP('Test Data'!J386,Coefficients!$A$3:$J$26,3)*'Test Data'!I386+VLOOKUP('Test Data'!J386,Coefficients!$A$3:$J$26,4)*'Test Data'!D386+VLOOKUP('Test Data'!J386,Coefficients!$A$3:$J$26,5)*'Test Data'!E386+VLOOKUP('Test Data'!J386,Coefficients!$A$3:$J$26,6)*'Test Data'!F386+VLOOKUP('Test Data'!J386,Coefficients!$A$3:$J$26,7)*'Test Data'!G386+HLOOKUP(C386,Coefficients!$H$2:$J$26,VLOOKUP('Test Data'!J386,Coefficients!$A$3:$A$26,1)))*VLOOKUP('Test Data'!B386,Coefficients!$M$3:$N$6,2)*VLOOKUP('Test Data'!H386,Coefficients!$P$3:$Q$26,2),0)</f>
        <v>250</v>
      </c>
    </row>
    <row r="387" spans="1:11" x14ac:dyDescent="0.25">
      <c r="A387" s="33">
        <v>40599.75</v>
      </c>
      <c r="B387" s="31">
        <v>1</v>
      </c>
      <c r="C387" s="4">
        <v>1</v>
      </c>
      <c r="D387" s="4">
        <v>13.12</v>
      </c>
      <c r="E387" s="4">
        <v>14.395</v>
      </c>
      <c r="F387" s="4">
        <v>49</v>
      </c>
      <c r="G387" s="4">
        <v>32.997500000000002</v>
      </c>
      <c r="H387" s="4">
        <f t="shared" si="6"/>
        <v>18</v>
      </c>
      <c r="I387" s="4">
        <v>1339</v>
      </c>
      <c r="J387" s="24">
        <v>2</v>
      </c>
      <c r="K387" s="26">
        <f>ROUND((VLOOKUP(J387,Coefficients!$A$3:$J$26,2)+VLOOKUP('Test Data'!J387,Coefficients!$A$3:$J$26,3)*'Test Data'!I387+VLOOKUP('Test Data'!J387,Coefficients!$A$3:$J$26,4)*'Test Data'!D387+VLOOKUP('Test Data'!J387,Coefficients!$A$3:$J$26,5)*'Test Data'!E387+VLOOKUP('Test Data'!J387,Coefficients!$A$3:$J$26,6)*'Test Data'!F387+VLOOKUP('Test Data'!J387,Coefficients!$A$3:$J$26,7)*'Test Data'!G387+HLOOKUP(C387,Coefficients!$H$2:$J$26,VLOOKUP('Test Data'!J387,Coefficients!$A$3:$A$26,1)))*VLOOKUP('Test Data'!B387,Coefficients!$M$3:$N$6,2)*VLOOKUP('Test Data'!H387,Coefficients!$P$3:$Q$26,2),0)</f>
        <v>241</v>
      </c>
    </row>
    <row r="388" spans="1:11" x14ac:dyDescent="0.25">
      <c r="A388" s="33">
        <v>40599.791666666664</v>
      </c>
      <c r="B388" s="31">
        <v>1</v>
      </c>
      <c r="C388" s="4">
        <v>1</v>
      </c>
      <c r="D388" s="4">
        <v>12.3</v>
      </c>
      <c r="E388" s="4">
        <v>13.635</v>
      </c>
      <c r="F388" s="4">
        <v>52</v>
      </c>
      <c r="G388" s="4">
        <v>30.002600000000001</v>
      </c>
      <c r="H388" s="4">
        <f t="shared" si="6"/>
        <v>19</v>
      </c>
      <c r="I388" s="4">
        <v>1340</v>
      </c>
      <c r="J388" s="24">
        <v>2</v>
      </c>
      <c r="K388" s="26">
        <f>ROUND((VLOOKUP(J388,Coefficients!$A$3:$J$26,2)+VLOOKUP('Test Data'!J388,Coefficients!$A$3:$J$26,3)*'Test Data'!I388+VLOOKUP('Test Data'!J388,Coefficients!$A$3:$J$26,4)*'Test Data'!D388+VLOOKUP('Test Data'!J388,Coefficients!$A$3:$J$26,5)*'Test Data'!E388+VLOOKUP('Test Data'!J388,Coefficients!$A$3:$J$26,6)*'Test Data'!F388+VLOOKUP('Test Data'!J388,Coefficients!$A$3:$J$26,7)*'Test Data'!G388+HLOOKUP(C388,Coefficients!$H$2:$J$26,VLOOKUP('Test Data'!J388,Coefficients!$A$3:$A$26,1)))*VLOOKUP('Test Data'!B388,Coefficients!$M$3:$N$6,2)*VLOOKUP('Test Data'!H388,Coefficients!$P$3:$Q$26,2),0)</f>
        <v>161</v>
      </c>
    </row>
    <row r="389" spans="1:11" x14ac:dyDescent="0.25">
      <c r="A389" s="33">
        <v>40599.833333333336</v>
      </c>
      <c r="B389" s="31">
        <v>1</v>
      </c>
      <c r="C389" s="4">
        <v>1</v>
      </c>
      <c r="D389" s="4">
        <v>12.3</v>
      </c>
      <c r="E389" s="4">
        <v>12.88</v>
      </c>
      <c r="F389" s="4">
        <v>49</v>
      </c>
      <c r="G389" s="4">
        <v>40.997300000000003</v>
      </c>
      <c r="H389" s="4">
        <f t="shared" si="6"/>
        <v>20</v>
      </c>
      <c r="I389" s="4">
        <v>1341</v>
      </c>
      <c r="J389" s="24">
        <v>2</v>
      </c>
      <c r="K389" s="26">
        <f>ROUND((VLOOKUP(J389,Coefficients!$A$3:$J$26,2)+VLOOKUP('Test Data'!J389,Coefficients!$A$3:$J$26,3)*'Test Data'!I389+VLOOKUP('Test Data'!J389,Coefficients!$A$3:$J$26,4)*'Test Data'!D389+VLOOKUP('Test Data'!J389,Coefficients!$A$3:$J$26,5)*'Test Data'!E389+VLOOKUP('Test Data'!J389,Coefficients!$A$3:$J$26,6)*'Test Data'!F389+VLOOKUP('Test Data'!J389,Coefficients!$A$3:$J$26,7)*'Test Data'!G389+HLOOKUP(C389,Coefficients!$H$2:$J$26,VLOOKUP('Test Data'!J389,Coefficients!$A$3:$A$26,1)))*VLOOKUP('Test Data'!B389,Coefficients!$M$3:$N$6,2)*VLOOKUP('Test Data'!H389,Coefficients!$P$3:$Q$26,2),0)</f>
        <v>104</v>
      </c>
    </row>
    <row r="390" spans="1:11" x14ac:dyDescent="0.25">
      <c r="A390" s="33">
        <v>40599.875</v>
      </c>
      <c r="B390" s="31">
        <v>1</v>
      </c>
      <c r="C390" s="4">
        <v>1</v>
      </c>
      <c r="D390" s="4">
        <v>11.48</v>
      </c>
      <c r="E390" s="4">
        <v>12.88</v>
      </c>
      <c r="F390" s="4">
        <v>48</v>
      </c>
      <c r="G390" s="4">
        <v>26.002700000000001</v>
      </c>
      <c r="H390" s="4">
        <f t="shared" si="6"/>
        <v>21</v>
      </c>
      <c r="I390" s="4">
        <v>1342</v>
      </c>
      <c r="J390" s="24">
        <v>2</v>
      </c>
      <c r="K390" s="26">
        <f>ROUND((VLOOKUP(J390,Coefficients!$A$3:$J$26,2)+VLOOKUP('Test Data'!J390,Coefficients!$A$3:$J$26,3)*'Test Data'!I390+VLOOKUP('Test Data'!J390,Coefficients!$A$3:$J$26,4)*'Test Data'!D390+VLOOKUP('Test Data'!J390,Coefficients!$A$3:$J$26,5)*'Test Data'!E390+VLOOKUP('Test Data'!J390,Coefficients!$A$3:$J$26,6)*'Test Data'!F390+VLOOKUP('Test Data'!J390,Coefficients!$A$3:$J$26,7)*'Test Data'!G390+HLOOKUP(C390,Coefficients!$H$2:$J$26,VLOOKUP('Test Data'!J390,Coefficients!$A$3:$A$26,1)))*VLOOKUP('Test Data'!B390,Coefficients!$M$3:$N$6,2)*VLOOKUP('Test Data'!H390,Coefficients!$P$3:$Q$26,2),0)</f>
        <v>82</v>
      </c>
    </row>
    <row r="391" spans="1:11" x14ac:dyDescent="0.25">
      <c r="A391" s="33">
        <v>40599.916666666664</v>
      </c>
      <c r="B391" s="31">
        <v>1</v>
      </c>
      <c r="C391" s="4">
        <v>1</v>
      </c>
      <c r="D391" s="4">
        <v>10.66</v>
      </c>
      <c r="E391" s="4">
        <v>10.605</v>
      </c>
      <c r="F391" s="4">
        <v>48</v>
      </c>
      <c r="G391" s="4">
        <v>30.002600000000001</v>
      </c>
      <c r="H391" s="4">
        <f t="shared" si="6"/>
        <v>22</v>
      </c>
      <c r="I391" s="4">
        <v>1343</v>
      </c>
      <c r="J391" s="24">
        <v>2</v>
      </c>
      <c r="K391" s="26">
        <f>ROUND((VLOOKUP(J391,Coefficients!$A$3:$J$26,2)+VLOOKUP('Test Data'!J391,Coefficients!$A$3:$J$26,3)*'Test Data'!I391+VLOOKUP('Test Data'!J391,Coefficients!$A$3:$J$26,4)*'Test Data'!D391+VLOOKUP('Test Data'!J391,Coefficients!$A$3:$J$26,5)*'Test Data'!E391+VLOOKUP('Test Data'!J391,Coefficients!$A$3:$J$26,6)*'Test Data'!F391+VLOOKUP('Test Data'!J391,Coefficients!$A$3:$J$26,7)*'Test Data'!G391+HLOOKUP(C391,Coefficients!$H$2:$J$26,VLOOKUP('Test Data'!J391,Coefficients!$A$3:$A$26,1)))*VLOOKUP('Test Data'!B391,Coefficients!$M$3:$N$6,2)*VLOOKUP('Test Data'!H391,Coefficients!$P$3:$Q$26,2),0)</f>
        <v>61</v>
      </c>
    </row>
    <row r="392" spans="1:11" x14ac:dyDescent="0.25">
      <c r="A392" s="33">
        <v>40599.958333333336</v>
      </c>
      <c r="B392" s="31">
        <v>1</v>
      </c>
      <c r="C392" s="4">
        <v>1</v>
      </c>
      <c r="D392" s="4">
        <v>10.66</v>
      </c>
      <c r="E392" s="4">
        <v>11.365</v>
      </c>
      <c r="F392" s="4">
        <v>48</v>
      </c>
      <c r="G392" s="4">
        <v>22.002800000000001</v>
      </c>
      <c r="H392" s="4">
        <f t="shared" si="6"/>
        <v>23</v>
      </c>
      <c r="I392" s="4">
        <v>1344</v>
      </c>
      <c r="J392" s="24">
        <v>2</v>
      </c>
      <c r="K392" s="26">
        <f>ROUND((VLOOKUP(J392,Coefficients!$A$3:$J$26,2)+VLOOKUP('Test Data'!J392,Coefficients!$A$3:$J$26,3)*'Test Data'!I392+VLOOKUP('Test Data'!J392,Coefficients!$A$3:$J$26,4)*'Test Data'!D392+VLOOKUP('Test Data'!J392,Coefficients!$A$3:$J$26,5)*'Test Data'!E392+VLOOKUP('Test Data'!J392,Coefficients!$A$3:$J$26,6)*'Test Data'!F392+VLOOKUP('Test Data'!J392,Coefficients!$A$3:$J$26,7)*'Test Data'!G392+HLOOKUP(C392,Coefficients!$H$2:$J$26,VLOOKUP('Test Data'!J392,Coefficients!$A$3:$A$26,1)))*VLOOKUP('Test Data'!B392,Coefficients!$M$3:$N$6,2)*VLOOKUP('Test Data'!H392,Coefficients!$P$3:$Q$26,2),0)</f>
        <v>40</v>
      </c>
    </row>
    <row r="393" spans="1:11" x14ac:dyDescent="0.25">
      <c r="A393" s="33">
        <v>40600</v>
      </c>
      <c r="B393" s="31">
        <v>1</v>
      </c>
      <c r="C393" s="4">
        <v>1</v>
      </c>
      <c r="D393" s="4">
        <v>9.84</v>
      </c>
      <c r="E393" s="4">
        <v>11.365</v>
      </c>
      <c r="F393" s="4">
        <v>52</v>
      </c>
      <c r="G393" s="4">
        <v>12.997999999999999</v>
      </c>
      <c r="H393" s="4">
        <f t="shared" si="6"/>
        <v>0</v>
      </c>
      <c r="I393" s="4">
        <v>1345</v>
      </c>
      <c r="J393" s="24">
        <v>2</v>
      </c>
      <c r="K393" s="26">
        <f>ROUND((VLOOKUP(J393,Coefficients!$A$3:$J$26,2)+VLOOKUP('Test Data'!J393,Coefficients!$A$3:$J$26,3)*'Test Data'!I393+VLOOKUP('Test Data'!J393,Coefficients!$A$3:$J$26,4)*'Test Data'!D393+VLOOKUP('Test Data'!J393,Coefficients!$A$3:$J$26,5)*'Test Data'!E393+VLOOKUP('Test Data'!J393,Coefficients!$A$3:$J$26,6)*'Test Data'!F393+VLOOKUP('Test Data'!J393,Coefficients!$A$3:$J$26,7)*'Test Data'!G393+HLOOKUP(C393,Coefficients!$H$2:$J$26,VLOOKUP('Test Data'!J393,Coefficients!$A$3:$A$26,1)))*VLOOKUP('Test Data'!B393,Coefficients!$M$3:$N$6,2)*VLOOKUP('Test Data'!H393,Coefficients!$P$3:$Q$26,2),0)</f>
        <v>29</v>
      </c>
    </row>
    <row r="394" spans="1:11" x14ac:dyDescent="0.25">
      <c r="A394" s="33">
        <v>40600.041666666664</v>
      </c>
      <c r="B394" s="31">
        <v>1</v>
      </c>
      <c r="C394" s="4">
        <v>1</v>
      </c>
      <c r="D394" s="4">
        <v>9.84</v>
      </c>
      <c r="E394" s="4">
        <v>10.605</v>
      </c>
      <c r="F394" s="4">
        <v>52</v>
      </c>
      <c r="G394" s="4">
        <v>19.999500000000001</v>
      </c>
      <c r="H394" s="4">
        <f t="shared" si="6"/>
        <v>1</v>
      </c>
      <c r="I394" s="4">
        <v>1346</v>
      </c>
      <c r="J394" s="24">
        <v>2</v>
      </c>
      <c r="K394" s="26">
        <f>ROUND((VLOOKUP(J394,Coefficients!$A$3:$J$26,2)+VLOOKUP('Test Data'!J394,Coefficients!$A$3:$J$26,3)*'Test Data'!I394+VLOOKUP('Test Data'!J394,Coefficients!$A$3:$J$26,4)*'Test Data'!D394+VLOOKUP('Test Data'!J394,Coefficients!$A$3:$J$26,5)*'Test Data'!E394+VLOOKUP('Test Data'!J394,Coefficients!$A$3:$J$26,6)*'Test Data'!F394+VLOOKUP('Test Data'!J394,Coefficients!$A$3:$J$26,7)*'Test Data'!G394+HLOOKUP(C394,Coefficients!$H$2:$J$26,VLOOKUP('Test Data'!J394,Coefficients!$A$3:$A$26,1)))*VLOOKUP('Test Data'!B394,Coefficients!$M$3:$N$6,2)*VLOOKUP('Test Data'!H394,Coefficients!$P$3:$Q$26,2),0)</f>
        <v>21</v>
      </c>
    </row>
    <row r="395" spans="1:11" x14ac:dyDescent="0.25">
      <c r="A395" s="33">
        <v>40600.083333333336</v>
      </c>
      <c r="B395" s="31">
        <v>1</v>
      </c>
      <c r="C395" s="4">
        <v>1</v>
      </c>
      <c r="D395" s="4">
        <v>9.02</v>
      </c>
      <c r="E395" s="4">
        <v>9.85</v>
      </c>
      <c r="F395" s="4">
        <v>60</v>
      </c>
      <c r="G395" s="4">
        <v>23.999400000000001</v>
      </c>
      <c r="H395" s="4">
        <f t="shared" si="6"/>
        <v>2</v>
      </c>
      <c r="I395" s="4">
        <v>1347</v>
      </c>
      <c r="J395" s="24">
        <v>2</v>
      </c>
      <c r="K395" s="26">
        <f>ROUND((VLOOKUP(J395,Coefficients!$A$3:$J$26,2)+VLOOKUP('Test Data'!J395,Coefficients!$A$3:$J$26,3)*'Test Data'!I395+VLOOKUP('Test Data'!J395,Coefficients!$A$3:$J$26,4)*'Test Data'!D395+VLOOKUP('Test Data'!J395,Coefficients!$A$3:$J$26,5)*'Test Data'!E395+VLOOKUP('Test Data'!J395,Coefficients!$A$3:$J$26,6)*'Test Data'!F395+VLOOKUP('Test Data'!J395,Coefficients!$A$3:$J$26,7)*'Test Data'!G395+HLOOKUP(C395,Coefficients!$H$2:$J$26,VLOOKUP('Test Data'!J395,Coefficients!$A$3:$A$26,1)))*VLOOKUP('Test Data'!B395,Coefficients!$M$3:$N$6,2)*VLOOKUP('Test Data'!H395,Coefficients!$P$3:$Q$26,2),0)</f>
        <v>12</v>
      </c>
    </row>
    <row r="396" spans="1:11" x14ac:dyDescent="0.25">
      <c r="A396" s="33">
        <v>40600.125</v>
      </c>
      <c r="B396" s="31">
        <v>1</v>
      </c>
      <c r="C396" s="4">
        <v>1</v>
      </c>
      <c r="D396" s="4">
        <v>9.02</v>
      </c>
      <c r="E396" s="4">
        <v>11.365</v>
      </c>
      <c r="F396" s="4">
        <v>55</v>
      </c>
      <c r="G396" s="4">
        <v>8.9981000000000009</v>
      </c>
      <c r="H396" s="4">
        <f t="shared" si="6"/>
        <v>3</v>
      </c>
      <c r="I396" s="4">
        <v>1348</v>
      </c>
      <c r="J396" s="24">
        <v>2</v>
      </c>
      <c r="K396" s="26">
        <f>ROUND((VLOOKUP(J396,Coefficients!$A$3:$J$26,2)+VLOOKUP('Test Data'!J396,Coefficients!$A$3:$J$26,3)*'Test Data'!I396+VLOOKUP('Test Data'!J396,Coefficients!$A$3:$J$26,4)*'Test Data'!D396+VLOOKUP('Test Data'!J396,Coefficients!$A$3:$J$26,5)*'Test Data'!E396+VLOOKUP('Test Data'!J396,Coefficients!$A$3:$J$26,6)*'Test Data'!F396+VLOOKUP('Test Data'!J396,Coefficients!$A$3:$J$26,7)*'Test Data'!G396+HLOOKUP(C396,Coefficients!$H$2:$J$26,VLOOKUP('Test Data'!J396,Coefficients!$A$3:$A$26,1)))*VLOOKUP('Test Data'!B396,Coefficients!$M$3:$N$6,2)*VLOOKUP('Test Data'!H396,Coefficients!$P$3:$Q$26,2),0)</f>
        <v>11</v>
      </c>
    </row>
    <row r="397" spans="1:11" x14ac:dyDescent="0.25">
      <c r="A397" s="33">
        <v>40600.166666666664</v>
      </c>
      <c r="B397" s="31">
        <v>1</v>
      </c>
      <c r="C397" s="4">
        <v>2</v>
      </c>
      <c r="D397" s="4">
        <v>9.02</v>
      </c>
      <c r="E397" s="4">
        <v>12.88</v>
      </c>
      <c r="F397" s="4">
        <v>60</v>
      </c>
      <c r="G397" s="4">
        <v>6.0031999999999996</v>
      </c>
      <c r="H397" s="4">
        <f t="shared" si="6"/>
        <v>4</v>
      </c>
      <c r="I397" s="4">
        <v>1349</v>
      </c>
      <c r="J397" s="24">
        <v>2</v>
      </c>
      <c r="K397" s="26">
        <f>ROUND((VLOOKUP(J397,Coefficients!$A$3:$J$26,2)+VLOOKUP('Test Data'!J397,Coefficients!$A$3:$J$26,3)*'Test Data'!I397+VLOOKUP('Test Data'!J397,Coefficients!$A$3:$J$26,4)*'Test Data'!D397+VLOOKUP('Test Data'!J397,Coefficients!$A$3:$J$26,5)*'Test Data'!E397+VLOOKUP('Test Data'!J397,Coefficients!$A$3:$J$26,6)*'Test Data'!F397+VLOOKUP('Test Data'!J397,Coefficients!$A$3:$J$26,7)*'Test Data'!G397+HLOOKUP(C397,Coefficients!$H$2:$J$26,VLOOKUP('Test Data'!J397,Coefficients!$A$3:$A$26,1)))*VLOOKUP('Test Data'!B397,Coefficients!$M$3:$N$6,2)*VLOOKUP('Test Data'!H397,Coefficients!$P$3:$Q$26,2),0)</f>
        <v>3</v>
      </c>
    </row>
    <row r="398" spans="1:11" x14ac:dyDescent="0.25">
      <c r="A398" s="33">
        <v>40600.208333333336</v>
      </c>
      <c r="B398" s="31">
        <v>1</v>
      </c>
      <c r="C398" s="4">
        <v>2</v>
      </c>
      <c r="D398" s="4">
        <v>9.02</v>
      </c>
      <c r="E398" s="4">
        <v>12.12</v>
      </c>
      <c r="F398" s="4">
        <v>64</v>
      </c>
      <c r="G398" s="4">
        <v>7.0015000000000001</v>
      </c>
      <c r="H398" s="4">
        <f t="shared" si="6"/>
        <v>5</v>
      </c>
      <c r="I398" s="4">
        <v>1350</v>
      </c>
      <c r="J398" s="24">
        <v>2</v>
      </c>
      <c r="K398" s="26">
        <f>ROUND((VLOOKUP(J398,Coefficients!$A$3:$J$26,2)+VLOOKUP('Test Data'!J398,Coefficients!$A$3:$J$26,3)*'Test Data'!I398+VLOOKUP('Test Data'!J398,Coefficients!$A$3:$J$26,4)*'Test Data'!D398+VLOOKUP('Test Data'!J398,Coefficients!$A$3:$J$26,5)*'Test Data'!E398+VLOOKUP('Test Data'!J398,Coefficients!$A$3:$J$26,6)*'Test Data'!F398+VLOOKUP('Test Data'!J398,Coefficients!$A$3:$J$26,7)*'Test Data'!G398+HLOOKUP(C398,Coefficients!$H$2:$J$26,VLOOKUP('Test Data'!J398,Coefficients!$A$3:$A$26,1)))*VLOOKUP('Test Data'!B398,Coefficients!$M$3:$N$6,2)*VLOOKUP('Test Data'!H398,Coefficients!$P$3:$Q$26,2),0)</f>
        <v>5</v>
      </c>
    </row>
    <row r="399" spans="1:11" x14ac:dyDescent="0.25">
      <c r="A399" s="33">
        <v>40600.25</v>
      </c>
      <c r="B399" s="31">
        <v>1</v>
      </c>
      <c r="C399" s="4">
        <v>1</v>
      </c>
      <c r="D399" s="4">
        <v>9.02</v>
      </c>
      <c r="E399" s="4">
        <v>13.635</v>
      </c>
      <c r="F399" s="4">
        <v>60</v>
      </c>
      <c r="G399" s="4">
        <v>0</v>
      </c>
      <c r="H399" s="4">
        <f t="shared" si="6"/>
        <v>6</v>
      </c>
      <c r="I399" s="4">
        <v>1351</v>
      </c>
      <c r="J399" s="24">
        <v>2</v>
      </c>
      <c r="K399" s="26">
        <f>ROUND((VLOOKUP(J399,Coefficients!$A$3:$J$26,2)+VLOOKUP('Test Data'!J399,Coefficients!$A$3:$J$26,3)*'Test Data'!I399+VLOOKUP('Test Data'!J399,Coefficients!$A$3:$J$26,4)*'Test Data'!D399+VLOOKUP('Test Data'!J399,Coefficients!$A$3:$J$26,5)*'Test Data'!E399+VLOOKUP('Test Data'!J399,Coefficients!$A$3:$J$26,6)*'Test Data'!F399+VLOOKUP('Test Data'!J399,Coefficients!$A$3:$J$26,7)*'Test Data'!G399+HLOOKUP(C399,Coefficients!$H$2:$J$26,VLOOKUP('Test Data'!J399,Coefficients!$A$3:$A$26,1)))*VLOOKUP('Test Data'!B399,Coefficients!$M$3:$N$6,2)*VLOOKUP('Test Data'!H399,Coefficients!$P$3:$Q$26,2),0)</f>
        <v>32</v>
      </c>
    </row>
    <row r="400" spans="1:11" x14ac:dyDescent="0.25">
      <c r="A400" s="33">
        <v>40600.291666666664</v>
      </c>
      <c r="B400" s="31">
        <v>1</v>
      </c>
      <c r="C400" s="4">
        <v>1</v>
      </c>
      <c r="D400" s="4">
        <v>9.02</v>
      </c>
      <c r="E400" s="4">
        <v>12.88</v>
      </c>
      <c r="F400" s="4">
        <v>60</v>
      </c>
      <c r="G400" s="4">
        <v>6.0031999999999996</v>
      </c>
      <c r="H400" s="4">
        <f t="shared" si="6"/>
        <v>7</v>
      </c>
      <c r="I400" s="4">
        <v>1352</v>
      </c>
      <c r="J400" s="24">
        <v>2</v>
      </c>
      <c r="K400" s="26">
        <f>ROUND((VLOOKUP(J400,Coefficients!$A$3:$J$26,2)+VLOOKUP('Test Data'!J400,Coefficients!$A$3:$J$26,3)*'Test Data'!I400+VLOOKUP('Test Data'!J400,Coefficients!$A$3:$J$26,4)*'Test Data'!D400+VLOOKUP('Test Data'!J400,Coefficients!$A$3:$J$26,5)*'Test Data'!E400+VLOOKUP('Test Data'!J400,Coefficients!$A$3:$J$26,6)*'Test Data'!F400+VLOOKUP('Test Data'!J400,Coefficients!$A$3:$J$26,7)*'Test Data'!G400+HLOOKUP(C400,Coefficients!$H$2:$J$26,VLOOKUP('Test Data'!J400,Coefficients!$A$3:$A$26,1)))*VLOOKUP('Test Data'!B400,Coefficients!$M$3:$N$6,2)*VLOOKUP('Test Data'!H400,Coefficients!$P$3:$Q$26,2),0)</f>
        <v>88</v>
      </c>
    </row>
    <row r="401" spans="1:11" x14ac:dyDescent="0.25">
      <c r="A401" s="33">
        <v>40600.333333333336</v>
      </c>
      <c r="B401" s="31">
        <v>1</v>
      </c>
      <c r="C401" s="4">
        <v>2</v>
      </c>
      <c r="D401" s="4">
        <v>9.84</v>
      </c>
      <c r="E401" s="4">
        <v>14.395</v>
      </c>
      <c r="F401" s="4">
        <v>60</v>
      </c>
      <c r="G401" s="4">
        <v>0</v>
      </c>
      <c r="H401" s="4">
        <f t="shared" si="6"/>
        <v>8</v>
      </c>
      <c r="I401" s="4">
        <v>1353</v>
      </c>
      <c r="J401" s="24">
        <v>2</v>
      </c>
      <c r="K401" s="26">
        <f>ROUND((VLOOKUP(J401,Coefficients!$A$3:$J$26,2)+VLOOKUP('Test Data'!J401,Coefficients!$A$3:$J$26,3)*'Test Data'!I401+VLOOKUP('Test Data'!J401,Coefficients!$A$3:$J$26,4)*'Test Data'!D401+VLOOKUP('Test Data'!J401,Coefficients!$A$3:$J$26,5)*'Test Data'!E401+VLOOKUP('Test Data'!J401,Coefficients!$A$3:$J$26,6)*'Test Data'!F401+VLOOKUP('Test Data'!J401,Coefficients!$A$3:$J$26,7)*'Test Data'!G401+HLOOKUP(C401,Coefficients!$H$2:$J$26,VLOOKUP('Test Data'!J401,Coefficients!$A$3:$A$26,1)))*VLOOKUP('Test Data'!B401,Coefficients!$M$3:$N$6,2)*VLOOKUP('Test Data'!H401,Coefficients!$P$3:$Q$26,2),0)</f>
        <v>191</v>
      </c>
    </row>
    <row r="402" spans="1:11" x14ac:dyDescent="0.25">
      <c r="A402" s="33">
        <v>40600.375</v>
      </c>
      <c r="B402" s="31">
        <v>1</v>
      </c>
      <c r="C402" s="4">
        <v>2</v>
      </c>
      <c r="D402" s="4">
        <v>10.66</v>
      </c>
      <c r="E402" s="4">
        <v>12.88</v>
      </c>
      <c r="F402" s="4">
        <v>56</v>
      </c>
      <c r="G402" s="4">
        <v>11.0014</v>
      </c>
      <c r="H402" s="4">
        <f t="shared" si="6"/>
        <v>9</v>
      </c>
      <c r="I402" s="4">
        <v>1354</v>
      </c>
      <c r="J402" s="24">
        <v>2</v>
      </c>
      <c r="K402" s="26">
        <f>ROUND((VLOOKUP(J402,Coefficients!$A$3:$J$26,2)+VLOOKUP('Test Data'!J402,Coefficients!$A$3:$J$26,3)*'Test Data'!I402+VLOOKUP('Test Data'!J402,Coefficients!$A$3:$J$26,4)*'Test Data'!D402+VLOOKUP('Test Data'!J402,Coefficients!$A$3:$J$26,5)*'Test Data'!E402+VLOOKUP('Test Data'!J402,Coefficients!$A$3:$J$26,6)*'Test Data'!F402+VLOOKUP('Test Data'!J402,Coefficients!$A$3:$J$26,7)*'Test Data'!G402+HLOOKUP(C402,Coefficients!$H$2:$J$26,VLOOKUP('Test Data'!J402,Coefficients!$A$3:$A$26,1)))*VLOOKUP('Test Data'!B402,Coefficients!$M$3:$N$6,2)*VLOOKUP('Test Data'!H402,Coefficients!$P$3:$Q$26,2),0)</f>
        <v>140</v>
      </c>
    </row>
    <row r="403" spans="1:11" x14ac:dyDescent="0.25">
      <c r="A403" s="33">
        <v>40600.416666666664</v>
      </c>
      <c r="B403" s="31">
        <v>1</v>
      </c>
      <c r="C403" s="4">
        <v>2</v>
      </c>
      <c r="D403" s="4">
        <v>12.3</v>
      </c>
      <c r="E403" s="4">
        <v>15.15</v>
      </c>
      <c r="F403" s="4">
        <v>49</v>
      </c>
      <c r="G403" s="4">
        <v>8.9981000000000009</v>
      </c>
      <c r="H403" s="4">
        <f t="shared" si="6"/>
        <v>10</v>
      </c>
      <c r="I403" s="4">
        <v>1355</v>
      </c>
      <c r="J403" s="24">
        <v>2</v>
      </c>
      <c r="K403" s="26">
        <f>ROUND((VLOOKUP(J403,Coefficients!$A$3:$J$26,2)+VLOOKUP('Test Data'!J403,Coefficients!$A$3:$J$26,3)*'Test Data'!I403+VLOOKUP('Test Data'!J403,Coefficients!$A$3:$J$26,4)*'Test Data'!D403+VLOOKUP('Test Data'!J403,Coefficients!$A$3:$J$26,5)*'Test Data'!E403+VLOOKUP('Test Data'!J403,Coefficients!$A$3:$J$26,6)*'Test Data'!F403+VLOOKUP('Test Data'!J403,Coefficients!$A$3:$J$26,7)*'Test Data'!G403+HLOOKUP(C403,Coefficients!$H$2:$J$26,VLOOKUP('Test Data'!J403,Coefficients!$A$3:$A$26,1)))*VLOOKUP('Test Data'!B403,Coefficients!$M$3:$N$6,2)*VLOOKUP('Test Data'!H403,Coefficients!$P$3:$Q$26,2),0)</f>
        <v>101</v>
      </c>
    </row>
    <row r="404" spans="1:11" x14ac:dyDescent="0.25">
      <c r="A404" s="33">
        <v>40600.458333333336</v>
      </c>
      <c r="B404" s="31">
        <v>1</v>
      </c>
      <c r="C404" s="4">
        <v>1</v>
      </c>
      <c r="D404" s="4">
        <v>12.3</v>
      </c>
      <c r="E404" s="4">
        <v>16.664999999999999</v>
      </c>
      <c r="F404" s="4">
        <v>45</v>
      </c>
      <c r="G404" s="4">
        <v>0</v>
      </c>
      <c r="H404" s="4">
        <f t="shared" si="6"/>
        <v>11</v>
      </c>
      <c r="I404" s="4">
        <v>1356</v>
      </c>
      <c r="J404" s="24">
        <v>2</v>
      </c>
      <c r="K404" s="26">
        <f>ROUND((VLOOKUP(J404,Coefficients!$A$3:$J$26,2)+VLOOKUP('Test Data'!J404,Coefficients!$A$3:$J$26,3)*'Test Data'!I404+VLOOKUP('Test Data'!J404,Coefficients!$A$3:$J$26,4)*'Test Data'!D404+VLOOKUP('Test Data'!J404,Coefficients!$A$3:$J$26,5)*'Test Data'!E404+VLOOKUP('Test Data'!J404,Coefficients!$A$3:$J$26,6)*'Test Data'!F404+VLOOKUP('Test Data'!J404,Coefficients!$A$3:$J$26,7)*'Test Data'!G404+HLOOKUP(C404,Coefficients!$H$2:$J$26,VLOOKUP('Test Data'!J404,Coefficients!$A$3:$A$26,1)))*VLOOKUP('Test Data'!B404,Coefficients!$M$3:$N$6,2)*VLOOKUP('Test Data'!H404,Coefficients!$P$3:$Q$26,2),0)</f>
        <v>126</v>
      </c>
    </row>
    <row r="405" spans="1:11" x14ac:dyDescent="0.25">
      <c r="A405" s="33">
        <v>40600.5</v>
      </c>
      <c r="B405" s="31">
        <v>1</v>
      </c>
      <c r="C405" s="4">
        <v>2</v>
      </c>
      <c r="D405" s="4">
        <v>13.12</v>
      </c>
      <c r="E405" s="4">
        <v>15.91</v>
      </c>
      <c r="F405" s="4">
        <v>45</v>
      </c>
      <c r="G405" s="4">
        <v>11.0014</v>
      </c>
      <c r="H405" s="4">
        <f t="shared" si="6"/>
        <v>12</v>
      </c>
      <c r="I405" s="4">
        <v>1357</v>
      </c>
      <c r="J405" s="24">
        <v>2</v>
      </c>
      <c r="K405" s="26">
        <f>ROUND((VLOOKUP(J405,Coefficients!$A$3:$J$26,2)+VLOOKUP('Test Data'!J405,Coefficients!$A$3:$J$26,3)*'Test Data'!I405+VLOOKUP('Test Data'!J405,Coefficients!$A$3:$J$26,4)*'Test Data'!D405+VLOOKUP('Test Data'!J405,Coefficients!$A$3:$J$26,5)*'Test Data'!E405+VLOOKUP('Test Data'!J405,Coefficients!$A$3:$J$26,6)*'Test Data'!F405+VLOOKUP('Test Data'!J405,Coefficients!$A$3:$J$26,7)*'Test Data'!G405+HLOOKUP(C405,Coefficients!$H$2:$J$26,VLOOKUP('Test Data'!J405,Coefficients!$A$3:$A$26,1)))*VLOOKUP('Test Data'!B405,Coefficients!$M$3:$N$6,2)*VLOOKUP('Test Data'!H405,Coefficients!$P$3:$Q$26,2),0)</f>
        <v>151</v>
      </c>
    </row>
    <row r="406" spans="1:11" x14ac:dyDescent="0.25">
      <c r="A406" s="33">
        <v>40600.541666666664</v>
      </c>
      <c r="B406" s="31">
        <v>1</v>
      </c>
      <c r="C406" s="4">
        <v>2</v>
      </c>
      <c r="D406" s="4">
        <v>13.94</v>
      </c>
      <c r="E406" s="4">
        <v>15.91</v>
      </c>
      <c r="F406" s="4">
        <v>42</v>
      </c>
      <c r="G406" s="4">
        <v>16.997900000000001</v>
      </c>
      <c r="H406" s="4">
        <f t="shared" si="6"/>
        <v>13</v>
      </c>
      <c r="I406" s="4">
        <v>1358</v>
      </c>
      <c r="J406" s="24">
        <v>2</v>
      </c>
      <c r="K406" s="26">
        <f>ROUND((VLOOKUP(J406,Coefficients!$A$3:$J$26,2)+VLOOKUP('Test Data'!J406,Coefficients!$A$3:$J$26,3)*'Test Data'!I406+VLOOKUP('Test Data'!J406,Coefficients!$A$3:$J$26,4)*'Test Data'!D406+VLOOKUP('Test Data'!J406,Coefficients!$A$3:$J$26,5)*'Test Data'!E406+VLOOKUP('Test Data'!J406,Coefficients!$A$3:$J$26,6)*'Test Data'!F406+VLOOKUP('Test Data'!J406,Coefficients!$A$3:$J$26,7)*'Test Data'!G406+HLOOKUP(C406,Coefficients!$H$2:$J$26,VLOOKUP('Test Data'!J406,Coefficients!$A$3:$A$26,1)))*VLOOKUP('Test Data'!B406,Coefficients!$M$3:$N$6,2)*VLOOKUP('Test Data'!H406,Coefficients!$P$3:$Q$26,2),0)</f>
        <v>171</v>
      </c>
    </row>
    <row r="407" spans="1:11" x14ac:dyDescent="0.25">
      <c r="A407" s="33">
        <v>40600.583333333336</v>
      </c>
      <c r="B407" s="31">
        <v>1</v>
      </c>
      <c r="C407" s="4">
        <v>2</v>
      </c>
      <c r="D407" s="4">
        <v>13.94</v>
      </c>
      <c r="E407" s="4">
        <v>15.15</v>
      </c>
      <c r="F407" s="4">
        <v>36</v>
      </c>
      <c r="G407" s="4">
        <v>22.002800000000001</v>
      </c>
      <c r="H407" s="4">
        <f t="shared" si="6"/>
        <v>14</v>
      </c>
      <c r="I407" s="4">
        <v>1359</v>
      </c>
      <c r="J407" s="24">
        <v>2</v>
      </c>
      <c r="K407" s="26">
        <f>ROUND((VLOOKUP(J407,Coefficients!$A$3:$J$26,2)+VLOOKUP('Test Data'!J407,Coefficients!$A$3:$J$26,3)*'Test Data'!I407+VLOOKUP('Test Data'!J407,Coefficients!$A$3:$J$26,4)*'Test Data'!D407+VLOOKUP('Test Data'!J407,Coefficients!$A$3:$J$26,5)*'Test Data'!E407+VLOOKUP('Test Data'!J407,Coefficients!$A$3:$J$26,6)*'Test Data'!F407+VLOOKUP('Test Data'!J407,Coefficients!$A$3:$J$26,7)*'Test Data'!G407+HLOOKUP(C407,Coefficients!$H$2:$J$26,VLOOKUP('Test Data'!J407,Coefficients!$A$3:$A$26,1)))*VLOOKUP('Test Data'!B407,Coefficients!$M$3:$N$6,2)*VLOOKUP('Test Data'!H407,Coefficients!$P$3:$Q$26,2),0)</f>
        <v>161</v>
      </c>
    </row>
    <row r="408" spans="1:11" x14ac:dyDescent="0.25">
      <c r="A408" s="33">
        <v>40600.625</v>
      </c>
      <c r="B408" s="31">
        <v>1</v>
      </c>
      <c r="C408" s="4">
        <v>2</v>
      </c>
      <c r="D408" s="4">
        <v>14.76</v>
      </c>
      <c r="E408" s="4">
        <v>16.664999999999999</v>
      </c>
      <c r="F408" s="4">
        <v>40</v>
      </c>
      <c r="G408" s="4">
        <v>19.001200000000001</v>
      </c>
      <c r="H408" s="4">
        <f t="shared" si="6"/>
        <v>15</v>
      </c>
      <c r="I408" s="4">
        <v>1360</v>
      </c>
      <c r="J408" s="24">
        <v>2</v>
      </c>
      <c r="K408" s="26">
        <f>ROUND((VLOOKUP(J408,Coefficients!$A$3:$J$26,2)+VLOOKUP('Test Data'!J408,Coefficients!$A$3:$J$26,3)*'Test Data'!I408+VLOOKUP('Test Data'!J408,Coefficients!$A$3:$J$26,4)*'Test Data'!D408+VLOOKUP('Test Data'!J408,Coefficients!$A$3:$J$26,5)*'Test Data'!E408+VLOOKUP('Test Data'!J408,Coefficients!$A$3:$J$26,6)*'Test Data'!F408+VLOOKUP('Test Data'!J408,Coefficients!$A$3:$J$26,7)*'Test Data'!G408+HLOOKUP(C408,Coefficients!$H$2:$J$26,VLOOKUP('Test Data'!J408,Coefficients!$A$3:$A$26,1)))*VLOOKUP('Test Data'!B408,Coefficients!$M$3:$N$6,2)*VLOOKUP('Test Data'!H408,Coefficients!$P$3:$Q$26,2),0)</f>
        <v>172</v>
      </c>
    </row>
    <row r="409" spans="1:11" x14ac:dyDescent="0.25">
      <c r="A409" s="33">
        <v>40600.666666666664</v>
      </c>
      <c r="B409" s="31">
        <v>1</v>
      </c>
      <c r="C409" s="4">
        <v>1</v>
      </c>
      <c r="D409" s="4">
        <v>14.76</v>
      </c>
      <c r="E409" s="4">
        <v>16.664999999999999</v>
      </c>
      <c r="F409" s="4">
        <v>46</v>
      </c>
      <c r="G409" s="4">
        <v>19.001200000000001</v>
      </c>
      <c r="H409" s="4">
        <f t="shared" si="6"/>
        <v>16</v>
      </c>
      <c r="I409" s="4">
        <v>1361</v>
      </c>
      <c r="J409" s="24">
        <v>2</v>
      </c>
      <c r="K409" s="26">
        <f>ROUND((VLOOKUP(J409,Coefficients!$A$3:$J$26,2)+VLOOKUP('Test Data'!J409,Coefficients!$A$3:$J$26,3)*'Test Data'!I409+VLOOKUP('Test Data'!J409,Coefficients!$A$3:$J$26,4)*'Test Data'!D409+VLOOKUP('Test Data'!J409,Coefficients!$A$3:$J$26,5)*'Test Data'!E409+VLOOKUP('Test Data'!J409,Coefficients!$A$3:$J$26,6)*'Test Data'!F409+VLOOKUP('Test Data'!J409,Coefficients!$A$3:$J$26,7)*'Test Data'!G409+HLOOKUP(C409,Coefficients!$H$2:$J$26,VLOOKUP('Test Data'!J409,Coefficients!$A$3:$A$26,1)))*VLOOKUP('Test Data'!B409,Coefficients!$M$3:$N$6,2)*VLOOKUP('Test Data'!H409,Coefficients!$P$3:$Q$26,2),0)</f>
        <v>212</v>
      </c>
    </row>
    <row r="410" spans="1:11" x14ac:dyDescent="0.25">
      <c r="A410" s="33">
        <v>40600.708333333336</v>
      </c>
      <c r="B410" s="31">
        <v>1</v>
      </c>
      <c r="C410" s="4">
        <v>1</v>
      </c>
      <c r="D410" s="4">
        <v>14.76</v>
      </c>
      <c r="E410" s="4">
        <v>17.425000000000001</v>
      </c>
      <c r="F410" s="4">
        <v>43</v>
      </c>
      <c r="G410" s="4">
        <v>15.001300000000001</v>
      </c>
      <c r="H410" s="4">
        <f t="shared" si="6"/>
        <v>17</v>
      </c>
      <c r="I410" s="4">
        <v>1362</v>
      </c>
      <c r="J410" s="24">
        <v>2</v>
      </c>
      <c r="K410" s="26">
        <f>ROUND((VLOOKUP(J410,Coefficients!$A$3:$J$26,2)+VLOOKUP('Test Data'!J410,Coefficients!$A$3:$J$26,3)*'Test Data'!I410+VLOOKUP('Test Data'!J410,Coefficients!$A$3:$J$26,4)*'Test Data'!D410+VLOOKUP('Test Data'!J410,Coefficients!$A$3:$J$26,5)*'Test Data'!E410+VLOOKUP('Test Data'!J410,Coefficients!$A$3:$J$26,6)*'Test Data'!F410+VLOOKUP('Test Data'!J410,Coefficients!$A$3:$J$26,7)*'Test Data'!G410+HLOOKUP(C410,Coefficients!$H$2:$J$26,VLOOKUP('Test Data'!J410,Coefficients!$A$3:$A$26,1)))*VLOOKUP('Test Data'!B410,Coefficients!$M$3:$N$6,2)*VLOOKUP('Test Data'!H410,Coefficients!$P$3:$Q$26,2),0)</f>
        <v>336</v>
      </c>
    </row>
    <row r="411" spans="1:11" x14ac:dyDescent="0.25">
      <c r="A411" s="33">
        <v>40600.75</v>
      </c>
      <c r="B411" s="31">
        <v>1</v>
      </c>
      <c r="C411" s="4">
        <v>1</v>
      </c>
      <c r="D411" s="4">
        <v>13.94</v>
      </c>
      <c r="E411" s="4">
        <v>16.664999999999999</v>
      </c>
      <c r="F411" s="4">
        <v>46</v>
      </c>
      <c r="G411" s="4">
        <v>12.997999999999999</v>
      </c>
      <c r="H411" s="4">
        <f t="shared" si="6"/>
        <v>18</v>
      </c>
      <c r="I411" s="4">
        <v>1363</v>
      </c>
      <c r="J411" s="24">
        <v>2</v>
      </c>
      <c r="K411" s="26">
        <f>ROUND((VLOOKUP(J411,Coefficients!$A$3:$J$26,2)+VLOOKUP('Test Data'!J411,Coefficients!$A$3:$J$26,3)*'Test Data'!I411+VLOOKUP('Test Data'!J411,Coefficients!$A$3:$J$26,4)*'Test Data'!D411+VLOOKUP('Test Data'!J411,Coefficients!$A$3:$J$26,5)*'Test Data'!E411+VLOOKUP('Test Data'!J411,Coefficients!$A$3:$J$26,6)*'Test Data'!F411+VLOOKUP('Test Data'!J411,Coefficients!$A$3:$J$26,7)*'Test Data'!G411+HLOOKUP(C411,Coefficients!$H$2:$J$26,VLOOKUP('Test Data'!J411,Coefficients!$A$3:$A$26,1)))*VLOOKUP('Test Data'!B411,Coefficients!$M$3:$N$6,2)*VLOOKUP('Test Data'!H411,Coefficients!$P$3:$Q$26,2),0)</f>
        <v>279</v>
      </c>
    </row>
    <row r="412" spans="1:11" x14ac:dyDescent="0.25">
      <c r="A412" s="33">
        <v>40600.791666666664</v>
      </c>
      <c r="B412" s="31">
        <v>1</v>
      </c>
      <c r="C412" s="4">
        <v>1</v>
      </c>
      <c r="D412" s="4">
        <v>13.12</v>
      </c>
      <c r="E412" s="4">
        <v>15.15</v>
      </c>
      <c r="F412" s="4">
        <v>49</v>
      </c>
      <c r="G412" s="4">
        <v>16.997900000000001</v>
      </c>
      <c r="H412" s="4">
        <f t="shared" si="6"/>
        <v>19</v>
      </c>
      <c r="I412" s="4">
        <v>1364</v>
      </c>
      <c r="J412" s="24">
        <v>2</v>
      </c>
      <c r="K412" s="26">
        <f>ROUND((VLOOKUP(J412,Coefficients!$A$3:$J$26,2)+VLOOKUP('Test Data'!J412,Coefficients!$A$3:$J$26,3)*'Test Data'!I412+VLOOKUP('Test Data'!J412,Coefficients!$A$3:$J$26,4)*'Test Data'!D412+VLOOKUP('Test Data'!J412,Coefficients!$A$3:$J$26,5)*'Test Data'!E412+VLOOKUP('Test Data'!J412,Coefficients!$A$3:$J$26,6)*'Test Data'!F412+VLOOKUP('Test Data'!J412,Coefficients!$A$3:$J$26,7)*'Test Data'!G412+HLOOKUP(C412,Coefficients!$H$2:$J$26,VLOOKUP('Test Data'!J412,Coefficients!$A$3:$A$26,1)))*VLOOKUP('Test Data'!B412,Coefficients!$M$3:$N$6,2)*VLOOKUP('Test Data'!H412,Coefficients!$P$3:$Q$26,2),0)</f>
        <v>184</v>
      </c>
    </row>
    <row r="413" spans="1:11" x14ac:dyDescent="0.25">
      <c r="A413" s="33">
        <v>40600.833333333336</v>
      </c>
      <c r="B413" s="31">
        <v>1</v>
      </c>
      <c r="C413" s="4">
        <v>1</v>
      </c>
      <c r="D413" s="4">
        <v>12.3</v>
      </c>
      <c r="E413" s="4">
        <v>15.15</v>
      </c>
      <c r="F413" s="4">
        <v>56</v>
      </c>
      <c r="G413" s="4">
        <v>11.0014</v>
      </c>
      <c r="H413" s="4">
        <f t="shared" si="6"/>
        <v>20</v>
      </c>
      <c r="I413" s="4">
        <v>1365</v>
      </c>
      <c r="J413" s="24">
        <v>2</v>
      </c>
      <c r="K413" s="26">
        <f>ROUND((VLOOKUP(J413,Coefficients!$A$3:$J$26,2)+VLOOKUP('Test Data'!J413,Coefficients!$A$3:$J$26,3)*'Test Data'!I413+VLOOKUP('Test Data'!J413,Coefficients!$A$3:$J$26,4)*'Test Data'!D413+VLOOKUP('Test Data'!J413,Coefficients!$A$3:$J$26,5)*'Test Data'!E413+VLOOKUP('Test Data'!J413,Coefficients!$A$3:$J$26,6)*'Test Data'!F413+VLOOKUP('Test Data'!J413,Coefficients!$A$3:$J$26,7)*'Test Data'!G413+HLOOKUP(C413,Coefficients!$H$2:$J$26,VLOOKUP('Test Data'!J413,Coefficients!$A$3:$A$26,1)))*VLOOKUP('Test Data'!B413,Coefficients!$M$3:$N$6,2)*VLOOKUP('Test Data'!H413,Coefficients!$P$3:$Q$26,2),0)</f>
        <v>114</v>
      </c>
    </row>
    <row r="414" spans="1:11" x14ac:dyDescent="0.25">
      <c r="A414" s="33">
        <v>40600.875</v>
      </c>
      <c r="B414" s="31">
        <v>1</v>
      </c>
      <c r="C414" s="4">
        <v>1</v>
      </c>
      <c r="D414" s="4">
        <v>11.48</v>
      </c>
      <c r="E414" s="4">
        <v>13.635</v>
      </c>
      <c r="F414" s="4">
        <v>65</v>
      </c>
      <c r="G414" s="4">
        <v>16.997900000000001</v>
      </c>
      <c r="H414" s="4">
        <f t="shared" si="6"/>
        <v>21</v>
      </c>
      <c r="I414" s="4">
        <v>1366</v>
      </c>
      <c r="J414" s="24">
        <v>2</v>
      </c>
      <c r="K414" s="26">
        <f>ROUND((VLOOKUP(J414,Coefficients!$A$3:$J$26,2)+VLOOKUP('Test Data'!J414,Coefficients!$A$3:$J$26,3)*'Test Data'!I414+VLOOKUP('Test Data'!J414,Coefficients!$A$3:$J$26,4)*'Test Data'!D414+VLOOKUP('Test Data'!J414,Coefficients!$A$3:$J$26,5)*'Test Data'!E414+VLOOKUP('Test Data'!J414,Coefficients!$A$3:$J$26,6)*'Test Data'!F414+VLOOKUP('Test Data'!J414,Coefficients!$A$3:$J$26,7)*'Test Data'!G414+HLOOKUP(C414,Coefficients!$H$2:$J$26,VLOOKUP('Test Data'!J414,Coefficients!$A$3:$A$26,1)))*VLOOKUP('Test Data'!B414,Coefficients!$M$3:$N$6,2)*VLOOKUP('Test Data'!H414,Coefficients!$P$3:$Q$26,2),0)</f>
        <v>77</v>
      </c>
    </row>
    <row r="415" spans="1:11" x14ac:dyDescent="0.25">
      <c r="A415" s="33">
        <v>40600.916666666664</v>
      </c>
      <c r="B415" s="31">
        <v>1</v>
      </c>
      <c r="C415" s="4">
        <v>1</v>
      </c>
      <c r="D415" s="4">
        <v>11.48</v>
      </c>
      <c r="E415" s="4">
        <v>13.635</v>
      </c>
      <c r="F415" s="4">
        <v>75</v>
      </c>
      <c r="G415" s="4">
        <v>15.001300000000001</v>
      </c>
      <c r="H415" s="4">
        <f t="shared" si="6"/>
        <v>22</v>
      </c>
      <c r="I415" s="4">
        <v>1367</v>
      </c>
      <c r="J415" s="24">
        <v>2</v>
      </c>
      <c r="K415" s="26">
        <f>ROUND((VLOOKUP(J415,Coefficients!$A$3:$J$26,2)+VLOOKUP('Test Data'!J415,Coefficients!$A$3:$J$26,3)*'Test Data'!I415+VLOOKUP('Test Data'!J415,Coefficients!$A$3:$J$26,4)*'Test Data'!D415+VLOOKUP('Test Data'!J415,Coefficients!$A$3:$J$26,5)*'Test Data'!E415+VLOOKUP('Test Data'!J415,Coefficients!$A$3:$J$26,6)*'Test Data'!F415+VLOOKUP('Test Data'!J415,Coefficients!$A$3:$J$26,7)*'Test Data'!G415+HLOOKUP(C415,Coefficients!$H$2:$J$26,VLOOKUP('Test Data'!J415,Coefficients!$A$3:$A$26,1)))*VLOOKUP('Test Data'!B415,Coefficients!$M$3:$N$6,2)*VLOOKUP('Test Data'!H415,Coefficients!$P$3:$Q$26,2),0)</f>
        <v>54</v>
      </c>
    </row>
    <row r="416" spans="1:11" x14ac:dyDescent="0.25">
      <c r="A416" s="33">
        <v>40600.958333333336</v>
      </c>
      <c r="B416" s="31">
        <v>1</v>
      </c>
      <c r="C416" s="4">
        <v>1</v>
      </c>
      <c r="D416" s="4">
        <v>11.48</v>
      </c>
      <c r="E416" s="4">
        <v>12.88</v>
      </c>
      <c r="F416" s="4">
        <v>75</v>
      </c>
      <c r="G416" s="4">
        <v>19.001200000000001</v>
      </c>
      <c r="H416" s="4">
        <f t="shared" si="6"/>
        <v>23</v>
      </c>
      <c r="I416" s="4">
        <v>1368</v>
      </c>
      <c r="J416" s="24">
        <v>2</v>
      </c>
      <c r="K416" s="26">
        <f>ROUND((VLOOKUP(J416,Coefficients!$A$3:$J$26,2)+VLOOKUP('Test Data'!J416,Coefficients!$A$3:$J$26,3)*'Test Data'!I416+VLOOKUP('Test Data'!J416,Coefficients!$A$3:$J$26,4)*'Test Data'!D416+VLOOKUP('Test Data'!J416,Coefficients!$A$3:$J$26,5)*'Test Data'!E416+VLOOKUP('Test Data'!J416,Coefficients!$A$3:$J$26,6)*'Test Data'!F416+VLOOKUP('Test Data'!J416,Coefficients!$A$3:$J$26,7)*'Test Data'!G416+HLOOKUP(C416,Coefficients!$H$2:$J$26,VLOOKUP('Test Data'!J416,Coefficients!$A$3:$A$26,1)))*VLOOKUP('Test Data'!B416,Coefficients!$M$3:$N$6,2)*VLOOKUP('Test Data'!H416,Coefficients!$P$3:$Q$26,2),0)</f>
        <v>35</v>
      </c>
    </row>
    <row r="417" spans="1:11" x14ac:dyDescent="0.25">
      <c r="A417" s="33">
        <v>40601</v>
      </c>
      <c r="B417" s="31">
        <v>1</v>
      </c>
      <c r="C417" s="4">
        <v>1</v>
      </c>
      <c r="D417" s="4">
        <v>10.66</v>
      </c>
      <c r="E417" s="4">
        <v>12.12</v>
      </c>
      <c r="F417" s="4">
        <v>87</v>
      </c>
      <c r="G417" s="4">
        <v>19.001200000000001</v>
      </c>
      <c r="H417" s="4">
        <f t="shared" si="6"/>
        <v>0</v>
      </c>
      <c r="I417" s="4">
        <v>1369</v>
      </c>
      <c r="J417" s="24">
        <v>2</v>
      </c>
      <c r="K417" s="26">
        <f>ROUND((VLOOKUP(J417,Coefficients!$A$3:$J$26,2)+VLOOKUP('Test Data'!J417,Coefficients!$A$3:$J$26,3)*'Test Data'!I417+VLOOKUP('Test Data'!J417,Coefficients!$A$3:$J$26,4)*'Test Data'!D417+VLOOKUP('Test Data'!J417,Coefficients!$A$3:$J$26,5)*'Test Data'!E417+VLOOKUP('Test Data'!J417,Coefficients!$A$3:$J$26,6)*'Test Data'!F417+VLOOKUP('Test Data'!J417,Coefficients!$A$3:$J$26,7)*'Test Data'!G417+HLOOKUP(C417,Coefficients!$H$2:$J$26,VLOOKUP('Test Data'!J417,Coefficients!$A$3:$A$26,1)))*VLOOKUP('Test Data'!B417,Coefficients!$M$3:$N$6,2)*VLOOKUP('Test Data'!H417,Coefficients!$P$3:$Q$26,2),0)</f>
        <v>22</v>
      </c>
    </row>
    <row r="418" spans="1:11" x14ac:dyDescent="0.25">
      <c r="A418" s="33">
        <v>40601.041666666664</v>
      </c>
      <c r="B418" s="31">
        <v>1</v>
      </c>
      <c r="C418" s="4">
        <v>1</v>
      </c>
      <c r="D418" s="4">
        <v>10.66</v>
      </c>
      <c r="E418" s="4">
        <v>12.88</v>
      </c>
      <c r="F418" s="4">
        <v>87</v>
      </c>
      <c r="G418" s="4">
        <v>12.997999999999999</v>
      </c>
      <c r="H418" s="4">
        <f t="shared" si="6"/>
        <v>1</v>
      </c>
      <c r="I418" s="4">
        <v>1370</v>
      </c>
      <c r="J418" s="24">
        <v>2</v>
      </c>
      <c r="K418" s="26">
        <f>ROUND((VLOOKUP(J418,Coefficients!$A$3:$J$26,2)+VLOOKUP('Test Data'!J418,Coefficients!$A$3:$J$26,3)*'Test Data'!I418+VLOOKUP('Test Data'!J418,Coefficients!$A$3:$J$26,4)*'Test Data'!D418+VLOOKUP('Test Data'!J418,Coefficients!$A$3:$J$26,5)*'Test Data'!E418+VLOOKUP('Test Data'!J418,Coefficients!$A$3:$J$26,6)*'Test Data'!F418+VLOOKUP('Test Data'!J418,Coefficients!$A$3:$J$26,7)*'Test Data'!G418+HLOOKUP(C418,Coefficients!$H$2:$J$26,VLOOKUP('Test Data'!J418,Coefficients!$A$3:$A$26,1)))*VLOOKUP('Test Data'!B418,Coefficients!$M$3:$N$6,2)*VLOOKUP('Test Data'!H418,Coefficients!$P$3:$Q$26,2),0)</f>
        <v>16</v>
      </c>
    </row>
    <row r="419" spans="1:11" x14ac:dyDescent="0.25">
      <c r="A419" s="33">
        <v>40601.083333333336</v>
      </c>
      <c r="B419" s="31">
        <v>1</v>
      </c>
      <c r="C419" s="4">
        <v>1</v>
      </c>
      <c r="D419" s="4">
        <v>10.66</v>
      </c>
      <c r="E419" s="4">
        <v>13.635</v>
      </c>
      <c r="F419" s="4">
        <v>87</v>
      </c>
      <c r="G419" s="4">
        <v>8.9981000000000009</v>
      </c>
      <c r="H419" s="4">
        <f t="shared" si="6"/>
        <v>2</v>
      </c>
      <c r="I419" s="4">
        <v>1371</v>
      </c>
      <c r="J419" s="24">
        <v>2</v>
      </c>
      <c r="K419" s="26">
        <f>ROUND((VLOOKUP(J419,Coefficients!$A$3:$J$26,2)+VLOOKUP('Test Data'!J419,Coefficients!$A$3:$J$26,3)*'Test Data'!I419+VLOOKUP('Test Data'!J419,Coefficients!$A$3:$J$26,4)*'Test Data'!D419+VLOOKUP('Test Data'!J419,Coefficients!$A$3:$J$26,5)*'Test Data'!E419+VLOOKUP('Test Data'!J419,Coefficients!$A$3:$J$26,6)*'Test Data'!F419+VLOOKUP('Test Data'!J419,Coefficients!$A$3:$J$26,7)*'Test Data'!G419+HLOOKUP(C419,Coefficients!$H$2:$J$26,VLOOKUP('Test Data'!J419,Coefficients!$A$3:$A$26,1)))*VLOOKUP('Test Data'!B419,Coefficients!$M$3:$N$6,2)*VLOOKUP('Test Data'!H419,Coefficients!$P$3:$Q$26,2),0)</f>
        <v>11</v>
      </c>
    </row>
    <row r="420" spans="1:11" x14ac:dyDescent="0.25">
      <c r="A420" s="33">
        <v>40601.125</v>
      </c>
      <c r="B420" s="31">
        <v>1</v>
      </c>
      <c r="C420" s="4">
        <v>1</v>
      </c>
      <c r="D420" s="4">
        <v>10.66</v>
      </c>
      <c r="E420" s="4">
        <v>14.395</v>
      </c>
      <c r="F420" s="4">
        <v>87</v>
      </c>
      <c r="G420" s="4">
        <v>6.0031999999999996</v>
      </c>
      <c r="H420" s="4">
        <f t="shared" si="6"/>
        <v>3</v>
      </c>
      <c r="I420" s="4">
        <v>1372</v>
      </c>
      <c r="J420" s="24">
        <v>2</v>
      </c>
      <c r="K420" s="26">
        <f>ROUND((VLOOKUP(J420,Coefficients!$A$3:$J$26,2)+VLOOKUP('Test Data'!J420,Coefficients!$A$3:$J$26,3)*'Test Data'!I420+VLOOKUP('Test Data'!J420,Coefficients!$A$3:$J$26,4)*'Test Data'!D420+VLOOKUP('Test Data'!J420,Coefficients!$A$3:$J$26,5)*'Test Data'!E420+VLOOKUP('Test Data'!J420,Coefficients!$A$3:$J$26,6)*'Test Data'!F420+VLOOKUP('Test Data'!J420,Coefficients!$A$3:$J$26,7)*'Test Data'!G420+HLOOKUP(C420,Coefficients!$H$2:$J$26,VLOOKUP('Test Data'!J420,Coefficients!$A$3:$A$26,1)))*VLOOKUP('Test Data'!B420,Coefficients!$M$3:$N$6,2)*VLOOKUP('Test Data'!H420,Coefficients!$P$3:$Q$26,2),0)</f>
        <v>9</v>
      </c>
    </row>
    <row r="421" spans="1:11" x14ac:dyDescent="0.25">
      <c r="A421" s="33">
        <v>40601.166666666664</v>
      </c>
      <c r="B421" s="31">
        <v>1</v>
      </c>
      <c r="C421" s="4">
        <v>1</v>
      </c>
      <c r="D421" s="4">
        <v>9.84</v>
      </c>
      <c r="E421" s="4">
        <v>12.12</v>
      </c>
      <c r="F421" s="4">
        <v>87</v>
      </c>
      <c r="G421" s="4">
        <v>8.9981000000000009</v>
      </c>
      <c r="H421" s="4">
        <f t="shared" si="6"/>
        <v>4</v>
      </c>
      <c r="I421" s="4">
        <v>1373</v>
      </c>
      <c r="J421" s="24">
        <v>2</v>
      </c>
      <c r="K421" s="26">
        <f>ROUND((VLOOKUP(J421,Coefficients!$A$3:$J$26,2)+VLOOKUP('Test Data'!J421,Coefficients!$A$3:$J$26,3)*'Test Data'!I421+VLOOKUP('Test Data'!J421,Coefficients!$A$3:$J$26,4)*'Test Data'!D421+VLOOKUP('Test Data'!J421,Coefficients!$A$3:$J$26,5)*'Test Data'!E421+VLOOKUP('Test Data'!J421,Coefficients!$A$3:$J$26,6)*'Test Data'!F421+VLOOKUP('Test Data'!J421,Coefficients!$A$3:$J$26,7)*'Test Data'!G421+HLOOKUP(C421,Coefficients!$H$2:$J$26,VLOOKUP('Test Data'!J421,Coefficients!$A$3:$A$26,1)))*VLOOKUP('Test Data'!B421,Coefficients!$M$3:$N$6,2)*VLOOKUP('Test Data'!H421,Coefficients!$P$3:$Q$26,2),0)</f>
        <v>3</v>
      </c>
    </row>
    <row r="422" spans="1:11" x14ac:dyDescent="0.25">
      <c r="A422" s="33">
        <v>40601.25</v>
      </c>
      <c r="B422" s="31">
        <v>1</v>
      </c>
      <c r="C422" s="4">
        <v>1</v>
      </c>
      <c r="D422" s="4">
        <v>9.84</v>
      </c>
      <c r="E422" s="4">
        <v>14.395</v>
      </c>
      <c r="F422" s="4">
        <v>87</v>
      </c>
      <c r="G422" s="4">
        <v>0</v>
      </c>
      <c r="H422" s="4">
        <f t="shared" si="6"/>
        <v>6</v>
      </c>
      <c r="I422" s="4">
        <v>1375</v>
      </c>
      <c r="J422" s="24">
        <v>2</v>
      </c>
      <c r="K422" s="26">
        <f>ROUND((VLOOKUP(J422,Coefficients!$A$3:$J$26,2)+VLOOKUP('Test Data'!J422,Coefficients!$A$3:$J$26,3)*'Test Data'!I422+VLOOKUP('Test Data'!J422,Coefficients!$A$3:$J$26,4)*'Test Data'!D422+VLOOKUP('Test Data'!J422,Coefficients!$A$3:$J$26,5)*'Test Data'!E422+VLOOKUP('Test Data'!J422,Coefficients!$A$3:$J$26,6)*'Test Data'!F422+VLOOKUP('Test Data'!J422,Coefficients!$A$3:$J$26,7)*'Test Data'!G422+HLOOKUP(C422,Coefficients!$H$2:$J$26,VLOOKUP('Test Data'!J422,Coefficients!$A$3:$A$26,1)))*VLOOKUP('Test Data'!B422,Coefficients!$M$3:$N$6,2)*VLOOKUP('Test Data'!H422,Coefficients!$P$3:$Q$26,2),0)</f>
        <v>27</v>
      </c>
    </row>
    <row r="423" spans="1:11" x14ac:dyDescent="0.25">
      <c r="A423" s="33">
        <v>40601.291666666664</v>
      </c>
      <c r="B423" s="31">
        <v>1</v>
      </c>
      <c r="C423" s="4">
        <v>1</v>
      </c>
      <c r="D423" s="4">
        <v>9.84</v>
      </c>
      <c r="E423" s="4">
        <v>12.12</v>
      </c>
      <c r="F423" s="4">
        <v>87</v>
      </c>
      <c r="G423" s="4">
        <v>8.9981000000000009</v>
      </c>
      <c r="H423" s="4">
        <f t="shared" si="6"/>
        <v>7</v>
      </c>
      <c r="I423" s="4">
        <v>1376</v>
      </c>
      <c r="J423" s="24">
        <v>2</v>
      </c>
      <c r="K423" s="26">
        <f>ROUND((VLOOKUP(J423,Coefficients!$A$3:$J$26,2)+VLOOKUP('Test Data'!J423,Coefficients!$A$3:$J$26,3)*'Test Data'!I423+VLOOKUP('Test Data'!J423,Coefficients!$A$3:$J$26,4)*'Test Data'!D423+VLOOKUP('Test Data'!J423,Coefficients!$A$3:$J$26,5)*'Test Data'!E423+VLOOKUP('Test Data'!J423,Coefficients!$A$3:$J$26,6)*'Test Data'!F423+VLOOKUP('Test Data'!J423,Coefficients!$A$3:$J$26,7)*'Test Data'!G423+HLOOKUP(C423,Coefficients!$H$2:$J$26,VLOOKUP('Test Data'!J423,Coefficients!$A$3:$A$26,1)))*VLOOKUP('Test Data'!B423,Coefficients!$M$3:$N$6,2)*VLOOKUP('Test Data'!H423,Coefficients!$P$3:$Q$26,2),0)</f>
        <v>80</v>
      </c>
    </row>
    <row r="424" spans="1:11" x14ac:dyDescent="0.25">
      <c r="A424" s="33">
        <v>40601.333333333336</v>
      </c>
      <c r="B424" s="31">
        <v>1</v>
      </c>
      <c r="C424" s="4">
        <v>1</v>
      </c>
      <c r="D424" s="4">
        <v>10.66</v>
      </c>
      <c r="E424" s="4">
        <v>15.15</v>
      </c>
      <c r="F424" s="4">
        <v>87</v>
      </c>
      <c r="G424" s="4">
        <v>0</v>
      </c>
      <c r="H424" s="4">
        <f t="shared" si="6"/>
        <v>8</v>
      </c>
      <c r="I424" s="4">
        <v>1377</v>
      </c>
      <c r="J424" s="24">
        <v>2</v>
      </c>
      <c r="K424" s="26">
        <f>ROUND((VLOOKUP(J424,Coefficients!$A$3:$J$26,2)+VLOOKUP('Test Data'!J424,Coefficients!$A$3:$J$26,3)*'Test Data'!I424+VLOOKUP('Test Data'!J424,Coefficients!$A$3:$J$26,4)*'Test Data'!D424+VLOOKUP('Test Data'!J424,Coefficients!$A$3:$J$26,5)*'Test Data'!E424+VLOOKUP('Test Data'!J424,Coefficients!$A$3:$J$26,6)*'Test Data'!F424+VLOOKUP('Test Data'!J424,Coefficients!$A$3:$J$26,7)*'Test Data'!G424+HLOOKUP(C424,Coefficients!$H$2:$J$26,VLOOKUP('Test Data'!J424,Coefficients!$A$3:$A$26,1)))*VLOOKUP('Test Data'!B424,Coefficients!$M$3:$N$6,2)*VLOOKUP('Test Data'!H424,Coefficients!$P$3:$Q$26,2),0)</f>
        <v>187</v>
      </c>
    </row>
    <row r="425" spans="1:11" x14ac:dyDescent="0.25">
      <c r="A425" s="33">
        <v>40601.375</v>
      </c>
      <c r="B425" s="31">
        <v>1</v>
      </c>
      <c r="C425" s="4">
        <v>1</v>
      </c>
      <c r="D425" s="4">
        <v>11.48</v>
      </c>
      <c r="E425" s="4">
        <v>15.15</v>
      </c>
      <c r="F425" s="4">
        <v>87</v>
      </c>
      <c r="G425" s="4">
        <v>6.0031999999999996</v>
      </c>
      <c r="H425" s="4">
        <f t="shared" si="6"/>
        <v>9</v>
      </c>
      <c r="I425" s="4">
        <v>1378</v>
      </c>
      <c r="J425" s="24">
        <v>2</v>
      </c>
      <c r="K425" s="26">
        <f>ROUND((VLOOKUP(J425,Coefficients!$A$3:$J$26,2)+VLOOKUP('Test Data'!J425,Coefficients!$A$3:$J$26,3)*'Test Data'!I425+VLOOKUP('Test Data'!J425,Coefficients!$A$3:$J$26,4)*'Test Data'!D425+VLOOKUP('Test Data'!J425,Coefficients!$A$3:$J$26,5)*'Test Data'!E425+VLOOKUP('Test Data'!J425,Coefficients!$A$3:$J$26,6)*'Test Data'!F425+VLOOKUP('Test Data'!J425,Coefficients!$A$3:$J$26,7)*'Test Data'!G425+HLOOKUP(C425,Coefficients!$H$2:$J$26,VLOOKUP('Test Data'!J425,Coefficients!$A$3:$A$26,1)))*VLOOKUP('Test Data'!B425,Coefficients!$M$3:$N$6,2)*VLOOKUP('Test Data'!H425,Coefficients!$P$3:$Q$26,2),0)</f>
        <v>128</v>
      </c>
    </row>
    <row r="426" spans="1:11" x14ac:dyDescent="0.25">
      <c r="A426" s="33">
        <v>40601.416666666664</v>
      </c>
      <c r="B426" s="31">
        <v>1</v>
      </c>
      <c r="C426" s="4">
        <v>1</v>
      </c>
      <c r="D426" s="4">
        <v>12.3</v>
      </c>
      <c r="E426" s="4">
        <v>15.15</v>
      </c>
      <c r="F426" s="4">
        <v>81</v>
      </c>
      <c r="G426" s="4">
        <v>11.0014</v>
      </c>
      <c r="H426" s="4">
        <f t="shared" si="6"/>
        <v>10</v>
      </c>
      <c r="I426" s="4">
        <v>1379</v>
      </c>
      <c r="J426" s="24">
        <v>2</v>
      </c>
      <c r="K426" s="26">
        <f>ROUND((VLOOKUP(J426,Coefficients!$A$3:$J$26,2)+VLOOKUP('Test Data'!J426,Coefficients!$A$3:$J$26,3)*'Test Data'!I426+VLOOKUP('Test Data'!J426,Coefficients!$A$3:$J$26,4)*'Test Data'!D426+VLOOKUP('Test Data'!J426,Coefficients!$A$3:$J$26,5)*'Test Data'!E426+VLOOKUP('Test Data'!J426,Coefficients!$A$3:$J$26,6)*'Test Data'!F426+VLOOKUP('Test Data'!J426,Coefficients!$A$3:$J$26,7)*'Test Data'!G426+HLOOKUP(C426,Coefficients!$H$2:$J$26,VLOOKUP('Test Data'!J426,Coefficients!$A$3:$A$26,1)))*VLOOKUP('Test Data'!B426,Coefficients!$M$3:$N$6,2)*VLOOKUP('Test Data'!H426,Coefficients!$P$3:$Q$26,2),0)</f>
        <v>90</v>
      </c>
    </row>
    <row r="427" spans="1:11" x14ac:dyDescent="0.25">
      <c r="A427" s="33">
        <v>40601.458333333336</v>
      </c>
      <c r="B427" s="31">
        <v>1</v>
      </c>
      <c r="C427" s="4">
        <v>1</v>
      </c>
      <c r="D427" s="4">
        <v>14.76</v>
      </c>
      <c r="E427" s="4">
        <v>17.425000000000001</v>
      </c>
      <c r="F427" s="4">
        <v>62</v>
      </c>
      <c r="G427" s="4">
        <v>8.9981000000000009</v>
      </c>
      <c r="H427" s="4">
        <f t="shared" si="6"/>
        <v>11</v>
      </c>
      <c r="I427" s="4">
        <v>1380</v>
      </c>
      <c r="J427" s="24">
        <v>2</v>
      </c>
      <c r="K427" s="26">
        <f>ROUND((VLOOKUP(J427,Coefficients!$A$3:$J$26,2)+VLOOKUP('Test Data'!J427,Coefficients!$A$3:$J$26,3)*'Test Data'!I427+VLOOKUP('Test Data'!J427,Coefficients!$A$3:$J$26,4)*'Test Data'!D427+VLOOKUP('Test Data'!J427,Coefficients!$A$3:$J$26,5)*'Test Data'!E427+VLOOKUP('Test Data'!J427,Coefficients!$A$3:$J$26,6)*'Test Data'!F427+VLOOKUP('Test Data'!J427,Coefficients!$A$3:$J$26,7)*'Test Data'!G427+HLOOKUP(C427,Coefficients!$H$2:$J$26,VLOOKUP('Test Data'!J427,Coefficients!$A$3:$A$26,1)))*VLOOKUP('Test Data'!B427,Coefficients!$M$3:$N$6,2)*VLOOKUP('Test Data'!H427,Coefficients!$P$3:$Q$26,2),0)</f>
        <v>130</v>
      </c>
    </row>
    <row r="428" spans="1:11" x14ac:dyDescent="0.25">
      <c r="A428" s="33">
        <v>40601.5</v>
      </c>
      <c r="B428" s="31">
        <v>1</v>
      </c>
      <c r="C428" s="4">
        <v>1</v>
      </c>
      <c r="D428" s="4">
        <v>16.399999999999999</v>
      </c>
      <c r="E428" s="4">
        <v>20.454999999999998</v>
      </c>
      <c r="F428" s="4">
        <v>54</v>
      </c>
      <c r="G428" s="4">
        <v>6.0031999999999996</v>
      </c>
      <c r="H428" s="4">
        <f t="shared" si="6"/>
        <v>12</v>
      </c>
      <c r="I428" s="4">
        <v>1381</v>
      </c>
      <c r="J428" s="24">
        <v>2</v>
      </c>
      <c r="K428" s="26">
        <f>ROUND((VLOOKUP(J428,Coefficients!$A$3:$J$26,2)+VLOOKUP('Test Data'!J428,Coefficients!$A$3:$J$26,3)*'Test Data'!I428+VLOOKUP('Test Data'!J428,Coefficients!$A$3:$J$26,4)*'Test Data'!D428+VLOOKUP('Test Data'!J428,Coefficients!$A$3:$J$26,5)*'Test Data'!E428+VLOOKUP('Test Data'!J428,Coefficients!$A$3:$J$26,6)*'Test Data'!F428+VLOOKUP('Test Data'!J428,Coefficients!$A$3:$J$26,7)*'Test Data'!G428+HLOOKUP(C428,Coefficients!$H$2:$J$26,VLOOKUP('Test Data'!J428,Coefficients!$A$3:$A$26,1)))*VLOOKUP('Test Data'!B428,Coefficients!$M$3:$N$6,2)*VLOOKUP('Test Data'!H428,Coefficients!$P$3:$Q$26,2),0)</f>
        <v>181</v>
      </c>
    </row>
    <row r="429" spans="1:11" x14ac:dyDescent="0.25">
      <c r="A429" s="33">
        <v>40601.541666666664</v>
      </c>
      <c r="B429" s="31">
        <v>1</v>
      </c>
      <c r="C429" s="4">
        <v>1</v>
      </c>
      <c r="D429" s="4">
        <v>17.22</v>
      </c>
      <c r="E429" s="4">
        <v>21.21</v>
      </c>
      <c r="F429" s="4">
        <v>47</v>
      </c>
      <c r="G429" s="4">
        <v>0</v>
      </c>
      <c r="H429" s="4">
        <f t="shared" si="6"/>
        <v>13</v>
      </c>
      <c r="I429" s="4">
        <v>1382</v>
      </c>
      <c r="J429" s="24">
        <v>2</v>
      </c>
      <c r="K429" s="26">
        <f>ROUND((VLOOKUP(J429,Coefficients!$A$3:$J$26,2)+VLOOKUP('Test Data'!J429,Coefficients!$A$3:$J$26,3)*'Test Data'!I429+VLOOKUP('Test Data'!J429,Coefficients!$A$3:$J$26,4)*'Test Data'!D429+VLOOKUP('Test Data'!J429,Coefficients!$A$3:$J$26,5)*'Test Data'!E429+VLOOKUP('Test Data'!J429,Coefficients!$A$3:$J$26,6)*'Test Data'!F429+VLOOKUP('Test Data'!J429,Coefficients!$A$3:$J$26,7)*'Test Data'!G429+HLOOKUP(C429,Coefficients!$H$2:$J$26,VLOOKUP('Test Data'!J429,Coefficients!$A$3:$A$26,1)))*VLOOKUP('Test Data'!B429,Coefficients!$M$3:$N$6,2)*VLOOKUP('Test Data'!H429,Coefficients!$P$3:$Q$26,2),0)</f>
        <v>217</v>
      </c>
    </row>
    <row r="430" spans="1:11" x14ac:dyDescent="0.25">
      <c r="A430" s="33">
        <v>40601.583333333336</v>
      </c>
      <c r="B430" s="31">
        <v>1</v>
      </c>
      <c r="C430" s="4">
        <v>1</v>
      </c>
      <c r="D430" s="4">
        <v>18.04</v>
      </c>
      <c r="E430" s="4">
        <v>21.97</v>
      </c>
      <c r="F430" s="4">
        <v>47</v>
      </c>
      <c r="G430" s="4">
        <v>6.0031999999999996</v>
      </c>
      <c r="H430" s="4">
        <f t="shared" si="6"/>
        <v>14</v>
      </c>
      <c r="I430" s="4">
        <v>1383</v>
      </c>
      <c r="J430" s="24">
        <v>2</v>
      </c>
      <c r="K430" s="26">
        <f>ROUND((VLOOKUP(J430,Coefficients!$A$3:$J$26,2)+VLOOKUP('Test Data'!J430,Coefficients!$A$3:$J$26,3)*'Test Data'!I430+VLOOKUP('Test Data'!J430,Coefficients!$A$3:$J$26,4)*'Test Data'!D430+VLOOKUP('Test Data'!J430,Coefficients!$A$3:$J$26,5)*'Test Data'!E430+VLOOKUP('Test Data'!J430,Coefficients!$A$3:$J$26,6)*'Test Data'!F430+VLOOKUP('Test Data'!J430,Coefficients!$A$3:$J$26,7)*'Test Data'!G430+HLOOKUP(C430,Coefficients!$H$2:$J$26,VLOOKUP('Test Data'!J430,Coefficients!$A$3:$A$26,1)))*VLOOKUP('Test Data'!B430,Coefficients!$M$3:$N$6,2)*VLOOKUP('Test Data'!H430,Coefficients!$P$3:$Q$26,2),0)</f>
        <v>197</v>
      </c>
    </row>
    <row r="431" spans="1:11" x14ac:dyDescent="0.25">
      <c r="A431" s="33">
        <v>40601.625</v>
      </c>
      <c r="B431" s="31">
        <v>1</v>
      </c>
      <c r="C431" s="4">
        <v>1</v>
      </c>
      <c r="D431" s="4">
        <v>18.86</v>
      </c>
      <c r="E431" s="4">
        <v>22.725000000000001</v>
      </c>
      <c r="F431" s="4">
        <v>44</v>
      </c>
      <c r="G431" s="4">
        <v>8.9981000000000009</v>
      </c>
      <c r="H431" s="4">
        <f t="shared" si="6"/>
        <v>15</v>
      </c>
      <c r="I431" s="4">
        <v>1384</v>
      </c>
      <c r="J431" s="24">
        <v>2</v>
      </c>
      <c r="K431" s="26">
        <f>ROUND((VLOOKUP(J431,Coefficients!$A$3:$J$26,2)+VLOOKUP('Test Data'!J431,Coefficients!$A$3:$J$26,3)*'Test Data'!I431+VLOOKUP('Test Data'!J431,Coefficients!$A$3:$J$26,4)*'Test Data'!D431+VLOOKUP('Test Data'!J431,Coefficients!$A$3:$J$26,5)*'Test Data'!E431+VLOOKUP('Test Data'!J431,Coefficients!$A$3:$J$26,6)*'Test Data'!F431+VLOOKUP('Test Data'!J431,Coefficients!$A$3:$J$26,7)*'Test Data'!G431+HLOOKUP(C431,Coefficients!$H$2:$J$26,VLOOKUP('Test Data'!J431,Coefficients!$A$3:$A$26,1)))*VLOOKUP('Test Data'!B431,Coefficients!$M$3:$N$6,2)*VLOOKUP('Test Data'!H431,Coefficients!$P$3:$Q$26,2),0)</f>
        <v>215</v>
      </c>
    </row>
    <row r="432" spans="1:11" x14ac:dyDescent="0.25">
      <c r="A432" s="33">
        <v>40601.666666666664</v>
      </c>
      <c r="B432" s="31">
        <v>1</v>
      </c>
      <c r="C432" s="4">
        <v>1</v>
      </c>
      <c r="D432" s="4">
        <v>19.68</v>
      </c>
      <c r="E432" s="4">
        <v>23.484999999999999</v>
      </c>
      <c r="F432" s="4">
        <v>44</v>
      </c>
      <c r="G432" s="4">
        <v>11.0014</v>
      </c>
      <c r="H432" s="4">
        <f t="shared" si="6"/>
        <v>16</v>
      </c>
      <c r="I432" s="4">
        <v>1385</v>
      </c>
      <c r="J432" s="24">
        <v>2</v>
      </c>
      <c r="K432" s="26">
        <f>ROUND((VLOOKUP(J432,Coefficients!$A$3:$J$26,2)+VLOOKUP('Test Data'!J432,Coefficients!$A$3:$J$26,3)*'Test Data'!I432+VLOOKUP('Test Data'!J432,Coefficients!$A$3:$J$26,4)*'Test Data'!D432+VLOOKUP('Test Data'!J432,Coefficients!$A$3:$J$26,5)*'Test Data'!E432+VLOOKUP('Test Data'!J432,Coefficients!$A$3:$J$26,6)*'Test Data'!F432+VLOOKUP('Test Data'!J432,Coefficients!$A$3:$J$26,7)*'Test Data'!G432+HLOOKUP(C432,Coefficients!$H$2:$J$26,VLOOKUP('Test Data'!J432,Coefficients!$A$3:$A$26,1)))*VLOOKUP('Test Data'!B432,Coefficients!$M$3:$N$6,2)*VLOOKUP('Test Data'!H432,Coefficients!$P$3:$Q$26,2),0)</f>
        <v>255</v>
      </c>
    </row>
    <row r="433" spans="1:11" x14ac:dyDescent="0.25">
      <c r="A433" s="33">
        <v>40601.708333333336</v>
      </c>
      <c r="B433" s="31">
        <v>1</v>
      </c>
      <c r="C433" s="4">
        <v>1</v>
      </c>
      <c r="D433" s="4">
        <v>17.22</v>
      </c>
      <c r="E433" s="4">
        <v>21.21</v>
      </c>
      <c r="F433" s="4">
        <v>54</v>
      </c>
      <c r="G433" s="4">
        <v>12.997999999999999</v>
      </c>
      <c r="H433" s="4">
        <f t="shared" si="6"/>
        <v>17</v>
      </c>
      <c r="I433" s="4">
        <v>1386</v>
      </c>
      <c r="J433" s="24">
        <v>2</v>
      </c>
      <c r="K433" s="26">
        <f>ROUND((VLOOKUP(J433,Coefficients!$A$3:$J$26,2)+VLOOKUP('Test Data'!J433,Coefficients!$A$3:$J$26,3)*'Test Data'!I433+VLOOKUP('Test Data'!J433,Coefficients!$A$3:$J$26,4)*'Test Data'!D433+VLOOKUP('Test Data'!J433,Coefficients!$A$3:$J$26,5)*'Test Data'!E433+VLOOKUP('Test Data'!J433,Coefficients!$A$3:$J$26,6)*'Test Data'!F433+VLOOKUP('Test Data'!J433,Coefficients!$A$3:$J$26,7)*'Test Data'!G433+HLOOKUP(C433,Coefficients!$H$2:$J$26,VLOOKUP('Test Data'!J433,Coefficients!$A$3:$A$26,1)))*VLOOKUP('Test Data'!B433,Coefficients!$M$3:$N$6,2)*VLOOKUP('Test Data'!H433,Coefficients!$P$3:$Q$26,2),0)</f>
        <v>339</v>
      </c>
    </row>
    <row r="434" spans="1:11" x14ac:dyDescent="0.25">
      <c r="A434" s="33">
        <v>40601.75</v>
      </c>
      <c r="B434" s="31">
        <v>1</v>
      </c>
      <c r="C434" s="4">
        <v>1</v>
      </c>
      <c r="D434" s="4">
        <v>16.399999999999999</v>
      </c>
      <c r="E434" s="4">
        <v>20.454999999999998</v>
      </c>
      <c r="F434" s="4">
        <v>54</v>
      </c>
      <c r="G434" s="4">
        <v>12.997999999999999</v>
      </c>
      <c r="H434" s="4">
        <f t="shared" si="6"/>
        <v>18</v>
      </c>
      <c r="I434" s="4">
        <v>1387</v>
      </c>
      <c r="J434" s="24">
        <v>2</v>
      </c>
      <c r="K434" s="26">
        <f>ROUND((VLOOKUP(J434,Coefficients!$A$3:$J$26,2)+VLOOKUP('Test Data'!J434,Coefficients!$A$3:$J$26,3)*'Test Data'!I434+VLOOKUP('Test Data'!J434,Coefficients!$A$3:$J$26,4)*'Test Data'!D434+VLOOKUP('Test Data'!J434,Coefficients!$A$3:$J$26,5)*'Test Data'!E434+VLOOKUP('Test Data'!J434,Coefficients!$A$3:$J$26,6)*'Test Data'!F434+VLOOKUP('Test Data'!J434,Coefficients!$A$3:$J$26,7)*'Test Data'!G434+HLOOKUP(C434,Coefficients!$H$2:$J$26,VLOOKUP('Test Data'!J434,Coefficients!$A$3:$A$26,1)))*VLOOKUP('Test Data'!B434,Coefficients!$M$3:$N$6,2)*VLOOKUP('Test Data'!H434,Coefficients!$P$3:$Q$26,2),0)</f>
        <v>282</v>
      </c>
    </row>
    <row r="435" spans="1:11" x14ac:dyDescent="0.25">
      <c r="A435" s="33">
        <v>40601.791666666664</v>
      </c>
      <c r="B435" s="31">
        <v>1</v>
      </c>
      <c r="C435" s="4">
        <v>1</v>
      </c>
      <c r="D435" s="4">
        <v>16.399999999999999</v>
      </c>
      <c r="E435" s="4">
        <v>20.454999999999998</v>
      </c>
      <c r="F435" s="4">
        <v>54</v>
      </c>
      <c r="G435" s="4">
        <v>8.9981000000000009</v>
      </c>
      <c r="H435" s="4">
        <f t="shared" si="6"/>
        <v>19</v>
      </c>
      <c r="I435" s="4">
        <v>1388</v>
      </c>
      <c r="J435" s="24">
        <v>2</v>
      </c>
      <c r="K435" s="26">
        <f>ROUND((VLOOKUP(J435,Coefficients!$A$3:$J$26,2)+VLOOKUP('Test Data'!J435,Coefficients!$A$3:$J$26,3)*'Test Data'!I435+VLOOKUP('Test Data'!J435,Coefficients!$A$3:$J$26,4)*'Test Data'!D435+VLOOKUP('Test Data'!J435,Coefficients!$A$3:$J$26,5)*'Test Data'!E435+VLOOKUP('Test Data'!J435,Coefficients!$A$3:$J$26,6)*'Test Data'!F435+VLOOKUP('Test Data'!J435,Coefficients!$A$3:$J$26,7)*'Test Data'!G435+HLOOKUP(C435,Coefficients!$H$2:$J$26,VLOOKUP('Test Data'!J435,Coefficients!$A$3:$A$26,1)))*VLOOKUP('Test Data'!B435,Coefficients!$M$3:$N$6,2)*VLOOKUP('Test Data'!H435,Coefficients!$P$3:$Q$26,2),0)</f>
        <v>202</v>
      </c>
    </row>
    <row r="436" spans="1:11" x14ac:dyDescent="0.25">
      <c r="A436" s="33">
        <v>40601.833333333336</v>
      </c>
      <c r="B436" s="31">
        <v>1</v>
      </c>
      <c r="C436" s="4">
        <v>1</v>
      </c>
      <c r="D436" s="4">
        <v>16.399999999999999</v>
      </c>
      <c r="E436" s="4">
        <v>20.454999999999998</v>
      </c>
      <c r="F436" s="4">
        <v>54</v>
      </c>
      <c r="G436" s="4">
        <v>6.0031999999999996</v>
      </c>
      <c r="H436" s="4">
        <f t="shared" si="6"/>
        <v>20</v>
      </c>
      <c r="I436" s="4">
        <v>1389</v>
      </c>
      <c r="J436" s="24">
        <v>2</v>
      </c>
      <c r="K436" s="26">
        <f>ROUND((VLOOKUP(J436,Coefficients!$A$3:$J$26,2)+VLOOKUP('Test Data'!J436,Coefficients!$A$3:$J$26,3)*'Test Data'!I436+VLOOKUP('Test Data'!J436,Coefficients!$A$3:$J$26,4)*'Test Data'!D436+VLOOKUP('Test Data'!J436,Coefficients!$A$3:$J$26,5)*'Test Data'!E436+VLOOKUP('Test Data'!J436,Coefficients!$A$3:$J$26,6)*'Test Data'!F436+VLOOKUP('Test Data'!J436,Coefficients!$A$3:$J$26,7)*'Test Data'!G436+HLOOKUP(C436,Coefficients!$H$2:$J$26,VLOOKUP('Test Data'!J436,Coefficients!$A$3:$A$26,1)))*VLOOKUP('Test Data'!B436,Coefficients!$M$3:$N$6,2)*VLOOKUP('Test Data'!H436,Coefficients!$P$3:$Q$26,2),0)</f>
        <v>138</v>
      </c>
    </row>
    <row r="437" spans="1:11" x14ac:dyDescent="0.25">
      <c r="A437" s="33">
        <v>40601.875</v>
      </c>
      <c r="B437" s="31">
        <v>1</v>
      </c>
      <c r="C437" s="4">
        <v>1</v>
      </c>
      <c r="D437" s="4">
        <v>15.58</v>
      </c>
      <c r="E437" s="4">
        <v>19.695</v>
      </c>
      <c r="F437" s="4">
        <v>62</v>
      </c>
      <c r="G437" s="4">
        <v>11.0014</v>
      </c>
      <c r="H437" s="4">
        <f t="shared" si="6"/>
        <v>21</v>
      </c>
      <c r="I437" s="4">
        <v>1390</v>
      </c>
      <c r="J437" s="24">
        <v>2</v>
      </c>
      <c r="K437" s="26">
        <f>ROUND((VLOOKUP(J437,Coefficients!$A$3:$J$26,2)+VLOOKUP('Test Data'!J437,Coefficients!$A$3:$J$26,3)*'Test Data'!I437+VLOOKUP('Test Data'!J437,Coefficients!$A$3:$J$26,4)*'Test Data'!D437+VLOOKUP('Test Data'!J437,Coefficients!$A$3:$J$26,5)*'Test Data'!E437+VLOOKUP('Test Data'!J437,Coefficients!$A$3:$J$26,6)*'Test Data'!F437+VLOOKUP('Test Data'!J437,Coefficients!$A$3:$J$26,7)*'Test Data'!G437+HLOOKUP(C437,Coefficients!$H$2:$J$26,VLOOKUP('Test Data'!J437,Coefficients!$A$3:$A$26,1)))*VLOOKUP('Test Data'!B437,Coefficients!$M$3:$N$6,2)*VLOOKUP('Test Data'!H437,Coefficients!$P$3:$Q$26,2),0)</f>
        <v>92</v>
      </c>
    </row>
    <row r="438" spans="1:11" x14ac:dyDescent="0.25">
      <c r="A438" s="33">
        <v>40601.916666666664</v>
      </c>
      <c r="B438" s="31">
        <v>1</v>
      </c>
      <c r="C438" s="4">
        <v>2</v>
      </c>
      <c r="D438" s="4">
        <v>15.58</v>
      </c>
      <c r="E438" s="4">
        <v>19.695</v>
      </c>
      <c r="F438" s="4">
        <v>62</v>
      </c>
      <c r="G438" s="4">
        <v>7.0015000000000001</v>
      </c>
      <c r="H438" s="4">
        <f t="shared" si="6"/>
        <v>22</v>
      </c>
      <c r="I438" s="4">
        <v>1391</v>
      </c>
      <c r="J438" s="24">
        <v>2</v>
      </c>
      <c r="K438" s="26">
        <f>ROUND((VLOOKUP(J438,Coefficients!$A$3:$J$26,2)+VLOOKUP('Test Data'!J438,Coefficients!$A$3:$J$26,3)*'Test Data'!I438+VLOOKUP('Test Data'!J438,Coefficients!$A$3:$J$26,4)*'Test Data'!D438+VLOOKUP('Test Data'!J438,Coefficients!$A$3:$J$26,5)*'Test Data'!E438+VLOOKUP('Test Data'!J438,Coefficients!$A$3:$J$26,6)*'Test Data'!F438+VLOOKUP('Test Data'!J438,Coefficients!$A$3:$J$26,7)*'Test Data'!G438+HLOOKUP(C438,Coefficients!$H$2:$J$26,VLOOKUP('Test Data'!J438,Coefficients!$A$3:$A$26,1)))*VLOOKUP('Test Data'!B438,Coefficients!$M$3:$N$6,2)*VLOOKUP('Test Data'!H438,Coefficients!$P$3:$Q$26,2),0)</f>
        <v>64</v>
      </c>
    </row>
    <row r="439" spans="1:11" x14ac:dyDescent="0.25">
      <c r="A439" s="33">
        <v>40601.958333333336</v>
      </c>
      <c r="B439" s="31">
        <v>1</v>
      </c>
      <c r="C439" s="4">
        <v>2</v>
      </c>
      <c r="D439" s="4">
        <v>14.76</v>
      </c>
      <c r="E439" s="4">
        <v>17.425000000000001</v>
      </c>
      <c r="F439" s="4">
        <v>62</v>
      </c>
      <c r="G439" s="4">
        <v>11.0014</v>
      </c>
      <c r="H439" s="4">
        <f t="shared" si="6"/>
        <v>23</v>
      </c>
      <c r="I439" s="4">
        <v>1392</v>
      </c>
      <c r="J439" s="24">
        <v>2</v>
      </c>
      <c r="K439" s="26">
        <f>ROUND((VLOOKUP(J439,Coefficients!$A$3:$J$26,2)+VLOOKUP('Test Data'!J439,Coefficients!$A$3:$J$26,3)*'Test Data'!I439+VLOOKUP('Test Data'!J439,Coefficients!$A$3:$J$26,4)*'Test Data'!D439+VLOOKUP('Test Data'!J439,Coefficients!$A$3:$J$26,5)*'Test Data'!E439+VLOOKUP('Test Data'!J439,Coefficients!$A$3:$J$26,6)*'Test Data'!F439+VLOOKUP('Test Data'!J439,Coefficients!$A$3:$J$26,7)*'Test Data'!G439+HLOOKUP(C439,Coefficients!$H$2:$J$26,VLOOKUP('Test Data'!J439,Coefficients!$A$3:$A$26,1)))*VLOOKUP('Test Data'!B439,Coefficients!$M$3:$N$6,2)*VLOOKUP('Test Data'!H439,Coefficients!$P$3:$Q$26,2),0)</f>
        <v>41</v>
      </c>
    </row>
    <row r="440" spans="1:11" x14ac:dyDescent="0.25">
      <c r="A440" s="33">
        <v>40602</v>
      </c>
      <c r="B440" s="31">
        <v>1</v>
      </c>
      <c r="C440" s="4">
        <v>2</v>
      </c>
      <c r="D440" s="4">
        <v>14.76</v>
      </c>
      <c r="E440" s="4">
        <v>18.18</v>
      </c>
      <c r="F440" s="4">
        <v>66</v>
      </c>
      <c r="G440" s="4">
        <v>7.0015000000000001</v>
      </c>
      <c r="H440" s="4">
        <f t="shared" si="6"/>
        <v>0</v>
      </c>
      <c r="I440" s="4">
        <v>1393</v>
      </c>
      <c r="J440" s="24">
        <v>2</v>
      </c>
      <c r="K440" s="26">
        <f>ROUND((VLOOKUP(J440,Coefficients!$A$3:$J$26,2)+VLOOKUP('Test Data'!J440,Coefficients!$A$3:$J$26,3)*'Test Data'!I440+VLOOKUP('Test Data'!J440,Coefficients!$A$3:$J$26,4)*'Test Data'!D440+VLOOKUP('Test Data'!J440,Coefficients!$A$3:$J$26,5)*'Test Data'!E440+VLOOKUP('Test Data'!J440,Coefficients!$A$3:$J$26,6)*'Test Data'!F440+VLOOKUP('Test Data'!J440,Coefficients!$A$3:$J$26,7)*'Test Data'!G440+HLOOKUP(C440,Coefficients!$H$2:$J$26,VLOOKUP('Test Data'!J440,Coefficients!$A$3:$A$26,1)))*VLOOKUP('Test Data'!B440,Coefficients!$M$3:$N$6,2)*VLOOKUP('Test Data'!H440,Coefficients!$P$3:$Q$26,2),0)</f>
        <v>30</v>
      </c>
    </row>
    <row r="441" spans="1:11" x14ac:dyDescent="0.25">
      <c r="A441" s="33">
        <v>40602.041666666664</v>
      </c>
      <c r="B441" s="31">
        <v>1</v>
      </c>
      <c r="C441" s="4">
        <v>3</v>
      </c>
      <c r="D441" s="4">
        <v>13.94</v>
      </c>
      <c r="E441" s="4">
        <v>15.15</v>
      </c>
      <c r="F441" s="4">
        <v>87</v>
      </c>
      <c r="G441" s="4">
        <v>23.999400000000001</v>
      </c>
      <c r="H441" s="4">
        <f t="shared" si="6"/>
        <v>1</v>
      </c>
      <c r="I441" s="4">
        <v>1394</v>
      </c>
      <c r="J441" s="24">
        <v>2</v>
      </c>
      <c r="K441" s="26">
        <f>ROUND((VLOOKUP(J441,Coefficients!$A$3:$J$26,2)+VLOOKUP('Test Data'!J441,Coefficients!$A$3:$J$26,3)*'Test Data'!I441+VLOOKUP('Test Data'!J441,Coefficients!$A$3:$J$26,4)*'Test Data'!D441+VLOOKUP('Test Data'!J441,Coefficients!$A$3:$J$26,5)*'Test Data'!E441+VLOOKUP('Test Data'!J441,Coefficients!$A$3:$J$26,6)*'Test Data'!F441+VLOOKUP('Test Data'!J441,Coefficients!$A$3:$J$26,7)*'Test Data'!G441+HLOOKUP(C441,Coefficients!$H$2:$J$26,VLOOKUP('Test Data'!J441,Coefficients!$A$3:$A$26,1)))*VLOOKUP('Test Data'!B441,Coefficients!$M$3:$N$6,2)*VLOOKUP('Test Data'!H441,Coefficients!$P$3:$Q$26,2),0)</f>
        <v>15</v>
      </c>
    </row>
    <row r="442" spans="1:11" x14ac:dyDescent="0.25">
      <c r="A442" s="33">
        <v>40602.125</v>
      </c>
      <c r="B442" s="31">
        <v>1</v>
      </c>
      <c r="C442" s="4">
        <v>3</v>
      </c>
      <c r="D442" s="4">
        <v>13.12</v>
      </c>
      <c r="E442" s="4">
        <v>15.91</v>
      </c>
      <c r="F442" s="4">
        <v>93</v>
      </c>
      <c r="G442" s="4">
        <v>11.0014</v>
      </c>
      <c r="H442" s="4">
        <f t="shared" si="6"/>
        <v>3</v>
      </c>
      <c r="I442" s="4">
        <v>1396</v>
      </c>
      <c r="J442" s="24">
        <v>2</v>
      </c>
      <c r="K442" s="26">
        <f>ROUND((VLOOKUP(J442,Coefficients!$A$3:$J$26,2)+VLOOKUP('Test Data'!J442,Coefficients!$A$3:$J$26,3)*'Test Data'!I442+VLOOKUP('Test Data'!J442,Coefficients!$A$3:$J$26,4)*'Test Data'!D442+VLOOKUP('Test Data'!J442,Coefficients!$A$3:$J$26,5)*'Test Data'!E442+VLOOKUP('Test Data'!J442,Coefficients!$A$3:$J$26,6)*'Test Data'!F442+VLOOKUP('Test Data'!J442,Coefficients!$A$3:$J$26,7)*'Test Data'!G442+HLOOKUP(C442,Coefficients!$H$2:$J$26,VLOOKUP('Test Data'!J442,Coefficients!$A$3:$A$26,1)))*VLOOKUP('Test Data'!B442,Coefficients!$M$3:$N$6,2)*VLOOKUP('Test Data'!H442,Coefficients!$P$3:$Q$26,2),0)</f>
        <v>8</v>
      </c>
    </row>
    <row r="443" spans="1:11" x14ac:dyDescent="0.25">
      <c r="A443" s="33">
        <v>40602.208333333336</v>
      </c>
      <c r="B443" s="31">
        <v>1</v>
      </c>
      <c r="C443" s="4">
        <v>2</v>
      </c>
      <c r="D443" s="4">
        <v>13.94</v>
      </c>
      <c r="E443" s="4">
        <v>18.18</v>
      </c>
      <c r="F443" s="4">
        <v>93</v>
      </c>
      <c r="G443" s="4">
        <v>0</v>
      </c>
      <c r="H443" s="4">
        <f t="shared" si="6"/>
        <v>5</v>
      </c>
      <c r="I443" s="4">
        <v>1398</v>
      </c>
      <c r="J443" s="24">
        <v>2</v>
      </c>
      <c r="K443" s="26">
        <f>ROUND((VLOOKUP(J443,Coefficients!$A$3:$J$26,2)+VLOOKUP('Test Data'!J443,Coefficients!$A$3:$J$26,3)*'Test Data'!I443+VLOOKUP('Test Data'!J443,Coefficients!$A$3:$J$26,4)*'Test Data'!D443+VLOOKUP('Test Data'!J443,Coefficients!$A$3:$J$26,5)*'Test Data'!E443+VLOOKUP('Test Data'!J443,Coefficients!$A$3:$J$26,6)*'Test Data'!F443+VLOOKUP('Test Data'!J443,Coefficients!$A$3:$J$26,7)*'Test Data'!G443+HLOOKUP(C443,Coefficients!$H$2:$J$26,VLOOKUP('Test Data'!J443,Coefficients!$A$3:$A$26,1)))*VLOOKUP('Test Data'!B443,Coefficients!$M$3:$N$6,2)*VLOOKUP('Test Data'!H443,Coefficients!$P$3:$Q$26,2),0)</f>
        <v>6</v>
      </c>
    </row>
    <row r="444" spans="1:11" x14ac:dyDescent="0.25">
      <c r="A444" s="33">
        <v>40602.25</v>
      </c>
      <c r="B444" s="31">
        <v>1</v>
      </c>
      <c r="C444" s="4">
        <v>2</v>
      </c>
      <c r="D444" s="4">
        <v>13.94</v>
      </c>
      <c r="E444" s="4">
        <v>17.425000000000001</v>
      </c>
      <c r="F444" s="4">
        <v>96</v>
      </c>
      <c r="G444" s="4">
        <v>7.0015000000000001</v>
      </c>
      <c r="H444" s="4">
        <f t="shared" si="6"/>
        <v>6</v>
      </c>
      <c r="I444" s="4">
        <v>1399</v>
      </c>
      <c r="J444" s="24">
        <v>2</v>
      </c>
      <c r="K444" s="26">
        <f>ROUND((VLOOKUP(J444,Coefficients!$A$3:$J$26,2)+VLOOKUP('Test Data'!J444,Coefficients!$A$3:$J$26,3)*'Test Data'!I444+VLOOKUP('Test Data'!J444,Coefficients!$A$3:$J$26,4)*'Test Data'!D444+VLOOKUP('Test Data'!J444,Coefficients!$A$3:$J$26,5)*'Test Data'!E444+VLOOKUP('Test Data'!J444,Coefficients!$A$3:$J$26,6)*'Test Data'!F444+VLOOKUP('Test Data'!J444,Coefficients!$A$3:$J$26,7)*'Test Data'!G444+HLOOKUP(C444,Coefficients!$H$2:$J$26,VLOOKUP('Test Data'!J444,Coefficients!$A$3:$A$26,1)))*VLOOKUP('Test Data'!B444,Coefficients!$M$3:$N$6,2)*VLOOKUP('Test Data'!H444,Coefficients!$P$3:$Q$26,2),0)</f>
        <v>29</v>
      </c>
    </row>
    <row r="445" spans="1:11" x14ac:dyDescent="0.25">
      <c r="A445" s="33">
        <v>40602.291666666664</v>
      </c>
      <c r="B445" s="31">
        <v>1</v>
      </c>
      <c r="C445" s="4">
        <v>2</v>
      </c>
      <c r="D445" s="4">
        <v>14.76</v>
      </c>
      <c r="E445" s="4">
        <v>18.18</v>
      </c>
      <c r="F445" s="4">
        <v>93</v>
      </c>
      <c r="G445" s="4">
        <v>7.0015000000000001</v>
      </c>
      <c r="H445" s="4">
        <f t="shared" si="6"/>
        <v>7</v>
      </c>
      <c r="I445" s="4">
        <v>1400</v>
      </c>
      <c r="J445" s="24">
        <v>2</v>
      </c>
      <c r="K445" s="26">
        <f>ROUND((VLOOKUP(J445,Coefficients!$A$3:$J$26,2)+VLOOKUP('Test Data'!J445,Coefficients!$A$3:$J$26,3)*'Test Data'!I445+VLOOKUP('Test Data'!J445,Coefficients!$A$3:$J$26,4)*'Test Data'!D445+VLOOKUP('Test Data'!J445,Coefficients!$A$3:$J$26,5)*'Test Data'!E445+VLOOKUP('Test Data'!J445,Coefficients!$A$3:$J$26,6)*'Test Data'!F445+VLOOKUP('Test Data'!J445,Coefficients!$A$3:$J$26,7)*'Test Data'!G445+HLOOKUP(C445,Coefficients!$H$2:$J$26,VLOOKUP('Test Data'!J445,Coefficients!$A$3:$A$26,1)))*VLOOKUP('Test Data'!B445,Coefficients!$M$3:$N$6,2)*VLOOKUP('Test Data'!H445,Coefficients!$P$3:$Q$26,2),0)</f>
        <v>88</v>
      </c>
    </row>
    <row r="446" spans="1:11" x14ac:dyDescent="0.25">
      <c r="A446" s="33">
        <v>40602.333333333336</v>
      </c>
      <c r="B446" s="31">
        <v>1</v>
      </c>
      <c r="C446" s="4">
        <v>2</v>
      </c>
      <c r="D446" s="4">
        <v>13.94</v>
      </c>
      <c r="E446" s="4">
        <v>15.15</v>
      </c>
      <c r="F446" s="4">
        <v>93</v>
      </c>
      <c r="G446" s="4">
        <v>19.999500000000001</v>
      </c>
      <c r="H446" s="4">
        <f t="shared" si="6"/>
        <v>8</v>
      </c>
      <c r="I446" s="4">
        <v>1401</v>
      </c>
      <c r="J446" s="24">
        <v>2</v>
      </c>
      <c r="K446" s="26">
        <f>ROUND((VLOOKUP(J446,Coefficients!$A$3:$J$26,2)+VLOOKUP('Test Data'!J446,Coefficients!$A$3:$J$26,3)*'Test Data'!I446+VLOOKUP('Test Data'!J446,Coefficients!$A$3:$J$26,4)*'Test Data'!D446+VLOOKUP('Test Data'!J446,Coefficients!$A$3:$J$26,5)*'Test Data'!E446+VLOOKUP('Test Data'!J446,Coefficients!$A$3:$J$26,6)*'Test Data'!F446+VLOOKUP('Test Data'!J446,Coefficients!$A$3:$J$26,7)*'Test Data'!G446+HLOOKUP(C446,Coefficients!$H$2:$J$26,VLOOKUP('Test Data'!J446,Coefficients!$A$3:$A$26,1)))*VLOOKUP('Test Data'!B446,Coefficients!$M$3:$N$6,2)*VLOOKUP('Test Data'!H446,Coefficients!$P$3:$Q$26,2),0)</f>
        <v>194</v>
      </c>
    </row>
    <row r="447" spans="1:11" x14ac:dyDescent="0.25">
      <c r="A447" s="33">
        <v>40602.375</v>
      </c>
      <c r="B447" s="31">
        <v>1</v>
      </c>
      <c r="C447" s="4">
        <v>1</v>
      </c>
      <c r="D447" s="4">
        <v>17.22</v>
      </c>
      <c r="E447" s="4">
        <v>21.21</v>
      </c>
      <c r="F447" s="4">
        <v>82</v>
      </c>
      <c r="G447" s="4">
        <v>19.001200000000001</v>
      </c>
      <c r="H447" s="4">
        <f t="shared" si="6"/>
        <v>9</v>
      </c>
      <c r="I447" s="4">
        <v>1402</v>
      </c>
      <c r="J447" s="24">
        <v>2</v>
      </c>
      <c r="K447" s="26">
        <f>ROUND((VLOOKUP(J447,Coefficients!$A$3:$J$26,2)+VLOOKUP('Test Data'!J447,Coefficients!$A$3:$J$26,3)*'Test Data'!I447+VLOOKUP('Test Data'!J447,Coefficients!$A$3:$J$26,4)*'Test Data'!D447+VLOOKUP('Test Data'!J447,Coefficients!$A$3:$J$26,5)*'Test Data'!E447+VLOOKUP('Test Data'!J447,Coefficients!$A$3:$J$26,6)*'Test Data'!F447+VLOOKUP('Test Data'!J447,Coefficients!$A$3:$J$26,7)*'Test Data'!G447+HLOOKUP(C447,Coefficients!$H$2:$J$26,VLOOKUP('Test Data'!J447,Coefficients!$A$3:$A$26,1)))*VLOOKUP('Test Data'!B447,Coefficients!$M$3:$N$6,2)*VLOOKUP('Test Data'!H447,Coefficients!$P$3:$Q$26,2),0)</f>
        <v>162</v>
      </c>
    </row>
    <row r="448" spans="1:11" x14ac:dyDescent="0.25">
      <c r="A448" s="33">
        <v>40602.416666666664</v>
      </c>
      <c r="B448" s="31">
        <v>1</v>
      </c>
      <c r="C448" s="4">
        <v>2</v>
      </c>
      <c r="D448" s="4">
        <v>21.32</v>
      </c>
      <c r="E448" s="4">
        <v>25</v>
      </c>
      <c r="F448" s="4">
        <v>72</v>
      </c>
      <c r="G448" s="4">
        <v>32.997500000000002</v>
      </c>
      <c r="H448" s="4">
        <f t="shared" si="6"/>
        <v>10</v>
      </c>
      <c r="I448" s="4">
        <v>1403</v>
      </c>
      <c r="J448" s="24">
        <v>2</v>
      </c>
      <c r="K448" s="26">
        <f>ROUND((VLOOKUP(J448,Coefficients!$A$3:$J$26,2)+VLOOKUP('Test Data'!J448,Coefficients!$A$3:$J$26,3)*'Test Data'!I448+VLOOKUP('Test Data'!J448,Coefficients!$A$3:$J$26,4)*'Test Data'!D448+VLOOKUP('Test Data'!J448,Coefficients!$A$3:$J$26,5)*'Test Data'!E448+VLOOKUP('Test Data'!J448,Coefficients!$A$3:$J$26,6)*'Test Data'!F448+VLOOKUP('Test Data'!J448,Coefficients!$A$3:$J$26,7)*'Test Data'!G448+HLOOKUP(C448,Coefficients!$H$2:$J$26,VLOOKUP('Test Data'!J448,Coefficients!$A$3:$A$26,1)))*VLOOKUP('Test Data'!B448,Coefficients!$M$3:$N$6,2)*VLOOKUP('Test Data'!H448,Coefficients!$P$3:$Q$26,2),0)</f>
        <v>111</v>
      </c>
    </row>
    <row r="449" spans="1:11" x14ac:dyDescent="0.25">
      <c r="A449" s="33">
        <v>40602.458333333336</v>
      </c>
      <c r="B449" s="31">
        <v>1</v>
      </c>
      <c r="C449" s="4">
        <v>2</v>
      </c>
      <c r="D449" s="4">
        <v>22.96</v>
      </c>
      <c r="E449" s="4">
        <v>26.515000000000001</v>
      </c>
      <c r="F449" s="4">
        <v>64</v>
      </c>
      <c r="G449" s="4">
        <v>19.999500000000001</v>
      </c>
      <c r="H449" s="4">
        <f t="shared" si="6"/>
        <v>11</v>
      </c>
      <c r="I449" s="4">
        <v>1404</v>
      </c>
      <c r="J449" s="24">
        <v>2</v>
      </c>
      <c r="K449" s="26">
        <f>ROUND((VLOOKUP(J449,Coefficients!$A$3:$J$26,2)+VLOOKUP('Test Data'!J449,Coefficients!$A$3:$J$26,3)*'Test Data'!I449+VLOOKUP('Test Data'!J449,Coefficients!$A$3:$J$26,4)*'Test Data'!D449+VLOOKUP('Test Data'!J449,Coefficients!$A$3:$J$26,5)*'Test Data'!E449+VLOOKUP('Test Data'!J449,Coefficients!$A$3:$J$26,6)*'Test Data'!F449+VLOOKUP('Test Data'!J449,Coefficients!$A$3:$J$26,7)*'Test Data'!G449+HLOOKUP(C449,Coefficients!$H$2:$J$26,VLOOKUP('Test Data'!J449,Coefficients!$A$3:$A$26,1)))*VLOOKUP('Test Data'!B449,Coefficients!$M$3:$N$6,2)*VLOOKUP('Test Data'!H449,Coefficients!$P$3:$Q$26,2),0)</f>
        <v>150</v>
      </c>
    </row>
    <row r="450" spans="1:11" x14ac:dyDescent="0.25">
      <c r="A450" s="33">
        <v>40602.5</v>
      </c>
      <c r="B450" s="31">
        <v>1</v>
      </c>
      <c r="C450" s="4">
        <v>2</v>
      </c>
      <c r="D450" s="4">
        <v>22.96</v>
      </c>
      <c r="E450" s="4">
        <v>26.515000000000001</v>
      </c>
      <c r="F450" s="4">
        <v>64</v>
      </c>
      <c r="G450" s="4">
        <v>19.999500000000001</v>
      </c>
      <c r="H450" s="4">
        <f t="shared" ref="H450:H513" si="7">HOUR(A450)</f>
        <v>12</v>
      </c>
      <c r="I450" s="4">
        <v>1405</v>
      </c>
      <c r="J450" s="24">
        <v>2</v>
      </c>
      <c r="K450" s="26">
        <f>ROUND((VLOOKUP(J450,Coefficients!$A$3:$J$26,2)+VLOOKUP('Test Data'!J450,Coefficients!$A$3:$J$26,3)*'Test Data'!I450+VLOOKUP('Test Data'!J450,Coefficients!$A$3:$J$26,4)*'Test Data'!D450+VLOOKUP('Test Data'!J450,Coefficients!$A$3:$J$26,5)*'Test Data'!E450+VLOOKUP('Test Data'!J450,Coefficients!$A$3:$J$26,6)*'Test Data'!F450+VLOOKUP('Test Data'!J450,Coefficients!$A$3:$J$26,7)*'Test Data'!G450+HLOOKUP(C450,Coefficients!$H$2:$J$26,VLOOKUP('Test Data'!J450,Coefficients!$A$3:$A$26,1)))*VLOOKUP('Test Data'!B450,Coefficients!$M$3:$N$6,2)*VLOOKUP('Test Data'!H450,Coefficients!$P$3:$Q$26,2),0)</f>
        <v>194</v>
      </c>
    </row>
    <row r="451" spans="1:11" x14ac:dyDescent="0.25">
      <c r="A451" s="33">
        <v>40602.541666666664</v>
      </c>
      <c r="B451" s="31">
        <v>1</v>
      </c>
      <c r="C451" s="4">
        <v>3</v>
      </c>
      <c r="D451" s="4">
        <v>18.86</v>
      </c>
      <c r="E451" s="4">
        <v>22.725000000000001</v>
      </c>
      <c r="F451" s="4">
        <v>94</v>
      </c>
      <c r="G451" s="4">
        <v>15.001300000000001</v>
      </c>
      <c r="H451" s="4">
        <f t="shared" si="7"/>
        <v>13</v>
      </c>
      <c r="I451" s="4">
        <v>1406</v>
      </c>
      <c r="J451" s="24">
        <v>2</v>
      </c>
      <c r="K451" s="26">
        <f>ROUND((VLOOKUP(J451,Coefficients!$A$3:$J$26,2)+VLOOKUP('Test Data'!J451,Coefficients!$A$3:$J$26,3)*'Test Data'!I451+VLOOKUP('Test Data'!J451,Coefficients!$A$3:$J$26,4)*'Test Data'!D451+VLOOKUP('Test Data'!J451,Coefficients!$A$3:$J$26,5)*'Test Data'!E451+VLOOKUP('Test Data'!J451,Coefficients!$A$3:$J$26,6)*'Test Data'!F451+VLOOKUP('Test Data'!J451,Coefficients!$A$3:$J$26,7)*'Test Data'!G451+HLOOKUP(C451,Coefficients!$H$2:$J$26,VLOOKUP('Test Data'!J451,Coefficients!$A$3:$A$26,1)))*VLOOKUP('Test Data'!B451,Coefficients!$M$3:$N$6,2)*VLOOKUP('Test Data'!H451,Coefficients!$P$3:$Q$26,2),0)</f>
        <v>133</v>
      </c>
    </row>
    <row r="452" spans="1:11" x14ac:dyDescent="0.25">
      <c r="A452" s="33">
        <v>40602.583333333336</v>
      </c>
      <c r="B452" s="31">
        <v>1</v>
      </c>
      <c r="C452" s="4">
        <v>3</v>
      </c>
      <c r="D452" s="4">
        <v>17.22</v>
      </c>
      <c r="E452" s="4">
        <v>21.21</v>
      </c>
      <c r="F452" s="4">
        <v>100</v>
      </c>
      <c r="G452" s="4">
        <v>19.999500000000001</v>
      </c>
      <c r="H452" s="4">
        <f t="shared" si="7"/>
        <v>14</v>
      </c>
      <c r="I452" s="4">
        <v>1407</v>
      </c>
      <c r="J452" s="24">
        <v>2</v>
      </c>
      <c r="K452" s="26">
        <f>ROUND((VLOOKUP(J452,Coefficients!$A$3:$J$26,2)+VLOOKUP('Test Data'!J452,Coefficients!$A$3:$J$26,3)*'Test Data'!I452+VLOOKUP('Test Data'!J452,Coefficients!$A$3:$J$26,4)*'Test Data'!D452+VLOOKUP('Test Data'!J452,Coefficients!$A$3:$J$26,5)*'Test Data'!E452+VLOOKUP('Test Data'!J452,Coefficients!$A$3:$J$26,6)*'Test Data'!F452+VLOOKUP('Test Data'!J452,Coefficients!$A$3:$J$26,7)*'Test Data'!G452+HLOOKUP(C452,Coefficients!$H$2:$J$26,VLOOKUP('Test Data'!J452,Coefficients!$A$3:$A$26,1)))*VLOOKUP('Test Data'!B452,Coefficients!$M$3:$N$6,2)*VLOOKUP('Test Data'!H452,Coefficients!$P$3:$Q$26,2),0)</f>
        <v>96</v>
      </c>
    </row>
    <row r="453" spans="1:11" x14ac:dyDescent="0.25">
      <c r="A453" s="33">
        <v>40602.625</v>
      </c>
      <c r="B453" s="31">
        <v>1</v>
      </c>
      <c r="C453" s="4">
        <v>3</v>
      </c>
      <c r="D453" s="4">
        <v>17.22</v>
      </c>
      <c r="E453" s="4">
        <v>21.21</v>
      </c>
      <c r="F453" s="4">
        <v>100</v>
      </c>
      <c r="G453" s="4">
        <v>19.999500000000001</v>
      </c>
      <c r="H453" s="4">
        <f t="shared" si="7"/>
        <v>15</v>
      </c>
      <c r="I453" s="4">
        <v>1408</v>
      </c>
      <c r="J453" s="24">
        <v>2</v>
      </c>
      <c r="K453" s="26">
        <f>ROUND((VLOOKUP(J453,Coefficients!$A$3:$J$26,2)+VLOOKUP('Test Data'!J453,Coefficients!$A$3:$J$26,3)*'Test Data'!I453+VLOOKUP('Test Data'!J453,Coefficients!$A$3:$J$26,4)*'Test Data'!D453+VLOOKUP('Test Data'!J453,Coefficients!$A$3:$J$26,5)*'Test Data'!E453+VLOOKUP('Test Data'!J453,Coefficients!$A$3:$J$26,6)*'Test Data'!F453+VLOOKUP('Test Data'!J453,Coefficients!$A$3:$J$26,7)*'Test Data'!G453+HLOOKUP(C453,Coefficients!$H$2:$J$26,VLOOKUP('Test Data'!J453,Coefficients!$A$3:$A$26,1)))*VLOOKUP('Test Data'!B453,Coefficients!$M$3:$N$6,2)*VLOOKUP('Test Data'!H453,Coefficients!$P$3:$Q$26,2),0)</f>
        <v>102</v>
      </c>
    </row>
    <row r="454" spans="1:11" x14ac:dyDescent="0.25">
      <c r="A454" s="33">
        <v>40602.666666666664</v>
      </c>
      <c r="B454" s="31">
        <v>1</v>
      </c>
      <c r="C454" s="4">
        <v>3</v>
      </c>
      <c r="D454" s="4">
        <v>17.22</v>
      </c>
      <c r="E454" s="4">
        <v>21.21</v>
      </c>
      <c r="F454" s="4">
        <v>100</v>
      </c>
      <c r="G454" s="4">
        <v>8.9981000000000009</v>
      </c>
      <c r="H454" s="4">
        <f t="shared" si="7"/>
        <v>16</v>
      </c>
      <c r="I454" s="4">
        <v>1409</v>
      </c>
      <c r="J454" s="24">
        <v>2</v>
      </c>
      <c r="K454" s="26">
        <f>ROUND((VLOOKUP(J454,Coefficients!$A$3:$J$26,2)+VLOOKUP('Test Data'!J454,Coefficients!$A$3:$J$26,3)*'Test Data'!I454+VLOOKUP('Test Data'!J454,Coefficients!$A$3:$J$26,4)*'Test Data'!D454+VLOOKUP('Test Data'!J454,Coefficients!$A$3:$J$26,5)*'Test Data'!E454+VLOOKUP('Test Data'!J454,Coefficients!$A$3:$J$26,6)*'Test Data'!F454+VLOOKUP('Test Data'!J454,Coefficients!$A$3:$J$26,7)*'Test Data'!G454+HLOOKUP(C454,Coefficients!$H$2:$J$26,VLOOKUP('Test Data'!J454,Coefficients!$A$3:$A$26,1)))*VLOOKUP('Test Data'!B454,Coefficients!$M$3:$N$6,2)*VLOOKUP('Test Data'!H454,Coefficients!$P$3:$Q$26,2),0)</f>
        <v>135</v>
      </c>
    </row>
    <row r="455" spans="1:11" x14ac:dyDescent="0.25">
      <c r="A455" s="33">
        <v>40602.708333333336</v>
      </c>
      <c r="B455" s="31">
        <v>1</v>
      </c>
      <c r="C455" s="4">
        <v>3</v>
      </c>
      <c r="D455" s="4">
        <v>16.399999999999999</v>
      </c>
      <c r="E455" s="4">
        <v>20.454999999999998</v>
      </c>
      <c r="F455" s="4">
        <v>100</v>
      </c>
      <c r="G455" s="4">
        <v>19.999500000000001</v>
      </c>
      <c r="H455" s="4">
        <f t="shared" si="7"/>
        <v>17</v>
      </c>
      <c r="I455" s="4">
        <v>1410</v>
      </c>
      <c r="J455" s="24">
        <v>2</v>
      </c>
      <c r="K455" s="26">
        <f>ROUND((VLOOKUP(J455,Coefficients!$A$3:$J$26,2)+VLOOKUP('Test Data'!J455,Coefficients!$A$3:$J$26,3)*'Test Data'!I455+VLOOKUP('Test Data'!J455,Coefficients!$A$3:$J$26,4)*'Test Data'!D455+VLOOKUP('Test Data'!J455,Coefficients!$A$3:$J$26,5)*'Test Data'!E455+VLOOKUP('Test Data'!J455,Coefficients!$A$3:$J$26,6)*'Test Data'!F455+VLOOKUP('Test Data'!J455,Coefficients!$A$3:$J$26,7)*'Test Data'!G455+HLOOKUP(C455,Coefficients!$H$2:$J$26,VLOOKUP('Test Data'!J455,Coefficients!$A$3:$A$26,1)))*VLOOKUP('Test Data'!B455,Coefficients!$M$3:$N$6,2)*VLOOKUP('Test Data'!H455,Coefficients!$P$3:$Q$26,2),0)</f>
        <v>174</v>
      </c>
    </row>
    <row r="456" spans="1:11" x14ac:dyDescent="0.25">
      <c r="A456" s="33">
        <v>40602.75</v>
      </c>
      <c r="B456" s="31">
        <v>1</v>
      </c>
      <c r="C456" s="4">
        <v>3</v>
      </c>
      <c r="D456" s="4">
        <v>18.86</v>
      </c>
      <c r="E456" s="4">
        <v>22.725000000000001</v>
      </c>
      <c r="F456" s="4">
        <v>94</v>
      </c>
      <c r="G456" s="4">
        <v>12.997999999999999</v>
      </c>
      <c r="H456" s="4">
        <f t="shared" si="7"/>
        <v>18</v>
      </c>
      <c r="I456" s="4">
        <v>1411</v>
      </c>
      <c r="J456" s="24">
        <v>2</v>
      </c>
      <c r="K456" s="26">
        <f>ROUND((VLOOKUP(J456,Coefficients!$A$3:$J$26,2)+VLOOKUP('Test Data'!J456,Coefficients!$A$3:$J$26,3)*'Test Data'!I456+VLOOKUP('Test Data'!J456,Coefficients!$A$3:$J$26,4)*'Test Data'!D456+VLOOKUP('Test Data'!J456,Coefficients!$A$3:$J$26,5)*'Test Data'!E456+VLOOKUP('Test Data'!J456,Coefficients!$A$3:$J$26,6)*'Test Data'!F456+VLOOKUP('Test Data'!J456,Coefficients!$A$3:$J$26,7)*'Test Data'!G456+HLOOKUP(C456,Coefficients!$H$2:$J$26,VLOOKUP('Test Data'!J456,Coefficients!$A$3:$A$26,1)))*VLOOKUP('Test Data'!B456,Coefficients!$M$3:$N$6,2)*VLOOKUP('Test Data'!H456,Coefficients!$P$3:$Q$26,2),0)</f>
        <v>206</v>
      </c>
    </row>
    <row r="457" spans="1:11" x14ac:dyDescent="0.25">
      <c r="A457" s="33">
        <v>40602.791666666664</v>
      </c>
      <c r="B457" s="31">
        <v>1</v>
      </c>
      <c r="C457" s="4">
        <v>3</v>
      </c>
      <c r="D457" s="4">
        <v>18.04</v>
      </c>
      <c r="E457" s="4">
        <v>21.97</v>
      </c>
      <c r="F457" s="4">
        <v>88</v>
      </c>
      <c r="G457" s="4">
        <v>40.997300000000003</v>
      </c>
      <c r="H457" s="4">
        <f t="shared" si="7"/>
        <v>19</v>
      </c>
      <c r="I457" s="4">
        <v>1412</v>
      </c>
      <c r="J457" s="24">
        <v>2</v>
      </c>
      <c r="K457" s="26">
        <f>ROUND((VLOOKUP(J457,Coefficients!$A$3:$J$26,2)+VLOOKUP('Test Data'!J457,Coefficients!$A$3:$J$26,3)*'Test Data'!I457+VLOOKUP('Test Data'!J457,Coefficients!$A$3:$J$26,4)*'Test Data'!D457+VLOOKUP('Test Data'!J457,Coefficients!$A$3:$J$26,5)*'Test Data'!E457+VLOOKUP('Test Data'!J457,Coefficients!$A$3:$J$26,6)*'Test Data'!F457+VLOOKUP('Test Data'!J457,Coefficients!$A$3:$J$26,7)*'Test Data'!G457+HLOOKUP(C457,Coefficients!$H$2:$J$26,VLOOKUP('Test Data'!J457,Coefficients!$A$3:$A$26,1)))*VLOOKUP('Test Data'!B457,Coefficients!$M$3:$N$6,2)*VLOOKUP('Test Data'!H457,Coefficients!$P$3:$Q$26,2),0)</f>
        <v>104</v>
      </c>
    </row>
    <row r="458" spans="1:11" x14ac:dyDescent="0.25">
      <c r="A458" s="33">
        <v>40602.833333333336</v>
      </c>
      <c r="B458" s="31">
        <v>1</v>
      </c>
      <c r="C458" s="4">
        <v>3</v>
      </c>
      <c r="D458" s="4">
        <v>18.04</v>
      </c>
      <c r="E458" s="4">
        <v>21.97</v>
      </c>
      <c r="F458" s="4">
        <v>88</v>
      </c>
      <c r="G458" s="4">
        <v>40.997300000000003</v>
      </c>
      <c r="H458" s="4">
        <f t="shared" si="7"/>
        <v>20</v>
      </c>
      <c r="I458" s="4">
        <v>1413</v>
      </c>
      <c r="J458" s="24">
        <v>2</v>
      </c>
      <c r="K458" s="26">
        <f>ROUND((VLOOKUP(J458,Coefficients!$A$3:$J$26,2)+VLOOKUP('Test Data'!J458,Coefficients!$A$3:$J$26,3)*'Test Data'!I458+VLOOKUP('Test Data'!J458,Coefficients!$A$3:$J$26,4)*'Test Data'!D458+VLOOKUP('Test Data'!J458,Coefficients!$A$3:$J$26,5)*'Test Data'!E458+VLOOKUP('Test Data'!J458,Coefficients!$A$3:$J$26,6)*'Test Data'!F458+VLOOKUP('Test Data'!J458,Coefficients!$A$3:$J$26,7)*'Test Data'!G458+HLOOKUP(C458,Coefficients!$H$2:$J$26,VLOOKUP('Test Data'!J458,Coefficients!$A$3:$A$26,1)))*VLOOKUP('Test Data'!B458,Coefficients!$M$3:$N$6,2)*VLOOKUP('Test Data'!H458,Coefficients!$P$3:$Q$26,2),0)</f>
        <v>70</v>
      </c>
    </row>
    <row r="459" spans="1:11" x14ac:dyDescent="0.25">
      <c r="A459" s="33">
        <v>40602.875</v>
      </c>
      <c r="B459" s="31">
        <v>1</v>
      </c>
      <c r="C459" s="4">
        <v>2</v>
      </c>
      <c r="D459" s="4">
        <v>15.58</v>
      </c>
      <c r="E459" s="4">
        <v>19.695</v>
      </c>
      <c r="F459" s="4">
        <v>87</v>
      </c>
      <c r="G459" s="4">
        <v>26.002700000000001</v>
      </c>
      <c r="H459" s="4">
        <f t="shared" si="7"/>
        <v>21</v>
      </c>
      <c r="I459" s="4">
        <v>1414</v>
      </c>
      <c r="J459" s="24">
        <v>2</v>
      </c>
      <c r="K459" s="26">
        <f>ROUND((VLOOKUP(J459,Coefficients!$A$3:$J$26,2)+VLOOKUP('Test Data'!J459,Coefficients!$A$3:$J$26,3)*'Test Data'!I459+VLOOKUP('Test Data'!J459,Coefficients!$A$3:$J$26,4)*'Test Data'!D459+VLOOKUP('Test Data'!J459,Coefficients!$A$3:$J$26,5)*'Test Data'!E459+VLOOKUP('Test Data'!J459,Coefficients!$A$3:$J$26,6)*'Test Data'!F459+VLOOKUP('Test Data'!J459,Coefficients!$A$3:$J$26,7)*'Test Data'!G459+HLOOKUP(C459,Coefficients!$H$2:$J$26,VLOOKUP('Test Data'!J459,Coefficients!$A$3:$A$26,1)))*VLOOKUP('Test Data'!B459,Coefficients!$M$3:$N$6,2)*VLOOKUP('Test Data'!H459,Coefficients!$P$3:$Q$26,2),0)</f>
        <v>60</v>
      </c>
    </row>
    <row r="460" spans="1:11" x14ac:dyDescent="0.25">
      <c r="A460" s="33">
        <v>40602.916666666664</v>
      </c>
      <c r="B460" s="31">
        <v>1</v>
      </c>
      <c r="C460" s="4">
        <v>3</v>
      </c>
      <c r="D460" s="4">
        <v>13.94</v>
      </c>
      <c r="E460" s="4">
        <v>15.15</v>
      </c>
      <c r="F460" s="4">
        <v>93</v>
      </c>
      <c r="G460" s="4">
        <v>27.999300000000002</v>
      </c>
      <c r="H460" s="4">
        <f t="shared" si="7"/>
        <v>22</v>
      </c>
      <c r="I460" s="4">
        <v>1415</v>
      </c>
      <c r="J460" s="24">
        <v>2</v>
      </c>
      <c r="K460" s="26">
        <f>ROUND((VLOOKUP(J460,Coefficients!$A$3:$J$26,2)+VLOOKUP('Test Data'!J460,Coefficients!$A$3:$J$26,3)*'Test Data'!I460+VLOOKUP('Test Data'!J460,Coefficients!$A$3:$J$26,4)*'Test Data'!D460+VLOOKUP('Test Data'!J460,Coefficients!$A$3:$J$26,5)*'Test Data'!E460+VLOOKUP('Test Data'!J460,Coefficients!$A$3:$J$26,6)*'Test Data'!F460+VLOOKUP('Test Data'!J460,Coefficients!$A$3:$J$26,7)*'Test Data'!G460+HLOOKUP(C460,Coefficients!$H$2:$J$26,VLOOKUP('Test Data'!J460,Coefficients!$A$3:$A$26,1)))*VLOOKUP('Test Data'!B460,Coefficients!$M$3:$N$6,2)*VLOOKUP('Test Data'!H460,Coefficients!$P$3:$Q$26,2),0)</f>
        <v>39</v>
      </c>
    </row>
    <row r="461" spans="1:11" x14ac:dyDescent="0.25">
      <c r="A461" s="33">
        <v>40602.958333333336</v>
      </c>
      <c r="B461" s="31">
        <v>1</v>
      </c>
      <c r="C461" s="4">
        <v>2</v>
      </c>
      <c r="D461" s="4">
        <v>13.12</v>
      </c>
      <c r="E461" s="4">
        <v>14.395</v>
      </c>
      <c r="F461" s="4">
        <v>81</v>
      </c>
      <c r="G461" s="4">
        <v>26.002700000000001</v>
      </c>
      <c r="H461" s="4">
        <f t="shared" si="7"/>
        <v>23</v>
      </c>
      <c r="I461" s="4">
        <v>1416</v>
      </c>
      <c r="J461" s="24">
        <v>2</v>
      </c>
      <c r="K461" s="26">
        <f>ROUND((VLOOKUP(J461,Coefficients!$A$3:$J$26,2)+VLOOKUP('Test Data'!J461,Coefficients!$A$3:$J$26,3)*'Test Data'!I461+VLOOKUP('Test Data'!J461,Coefficients!$A$3:$J$26,4)*'Test Data'!D461+VLOOKUP('Test Data'!J461,Coefficients!$A$3:$J$26,5)*'Test Data'!E461+VLOOKUP('Test Data'!J461,Coefficients!$A$3:$J$26,6)*'Test Data'!F461+VLOOKUP('Test Data'!J461,Coefficients!$A$3:$J$26,7)*'Test Data'!G461+HLOOKUP(C461,Coefficients!$H$2:$J$26,VLOOKUP('Test Data'!J461,Coefficients!$A$3:$A$26,1)))*VLOOKUP('Test Data'!B461,Coefficients!$M$3:$N$6,2)*VLOOKUP('Test Data'!H461,Coefficients!$P$3:$Q$26,2),0)</f>
        <v>31</v>
      </c>
    </row>
    <row r="462" spans="1:11" x14ac:dyDescent="0.25">
      <c r="A462" s="33">
        <v>40622</v>
      </c>
      <c r="B462" s="31">
        <v>1</v>
      </c>
      <c r="C462" s="4">
        <v>1</v>
      </c>
      <c r="D462" s="4">
        <v>13.94</v>
      </c>
      <c r="E462" s="4">
        <v>15.15</v>
      </c>
      <c r="F462" s="4">
        <v>49</v>
      </c>
      <c r="G462" s="4">
        <v>27.999300000000002</v>
      </c>
      <c r="H462" s="4">
        <f t="shared" si="7"/>
        <v>0</v>
      </c>
      <c r="I462" s="4">
        <v>1873</v>
      </c>
      <c r="J462" s="24">
        <v>3</v>
      </c>
      <c r="K462" s="26">
        <f>ROUND((VLOOKUP(J462,Coefficients!$A$3:$J$26,2)+VLOOKUP('Test Data'!J462,Coefficients!$A$3:$J$26,3)*'Test Data'!I462+VLOOKUP('Test Data'!J462,Coefficients!$A$3:$J$26,4)*'Test Data'!D462+VLOOKUP('Test Data'!J462,Coefficients!$A$3:$J$26,5)*'Test Data'!E462+VLOOKUP('Test Data'!J462,Coefficients!$A$3:$J$26,6)*'Test Data'!F462+VLOOKUP('Test Data'!J462,Coefficients!$A$3:$J$26,7)*'Test Data'!G462+HLOOKUP(C462,Coefficients!$H$2:$J$26,VLOOKUP('Test Data'!J462,Coefficients!$A$3:$A$26,1)))*VLOOKUP('Test Data'!B462,Coefficients!$M$3:$N$6,2)*VLOOKUP('Test Data'!H462,Coefficients!$P$3:$Q$26,2),0)</f>
        <v>23</v>
      </c>
    </row>
    <row r="463" spans="1:11" x14ac:dyDescent="0.25">
      <c r="A463" s="33">
        <v>40622.041666666664</v>
      </c>
      <c r="B463" s="31">
        <v>1</v>
      </c>
      <c r="C463" s="4">
        <v>1</v>
      </c>
      <c r="D463" s="4">
        <v>13.12</v>
      </c>
      <c r="E463" s="4">
        <v>14.395</v>
      </c>
      <c r="F463" s="4">
        <v>53</v>
      </c>
      <c r="G463" s="4">
        <v>23.999400000000001</v>
      </c>
      <c r="H463" s="4">
        <f t="shared" si="7"/>
        <v>1</v>
      </c>
      <c r="I463" s="4">
        <v>1874</v>
      </c>
      <c r="J463" s="24">
        <v>3</v>
      </c>
      <c r="K463" s="26">
        <f>ROUND((VLOOKUP(J463,Coefficients!$A$3:$J$26,2)+VLOOKUP('Test Data'!J463,Coefficients!$A$3:$J$26,3)*'Test Data'!I463+VLOOKUP('Test Data'!J463,Coefficients!$A$3:$J$26,4)*'Test Data'!D463+VLOOKUP('Test Data'!J463,Coefficients!$A$3:$J$26,5)*'Test Data'!E463+VLOOKUP('Test Data'!J463,Coefficients!$A$3:$J$26,6)*'Test Data'!F463+VLOOKUP('Test Data'!J463,Coefficients!$A$3:$J$26,7)*'Test Data'!G463+HLOOKUP(C463,Coefficients!$H$2:$J$26,VLOOKUP('Test Data'!J463,Coefficients!$A$3:$A$26,1)))*VLOOKUP('Test Data'!B463,Coefficients!$M$3:$N$6,2)*VLOOKUP('Test Data'!H463,Coefficients!$P$3:$Q$26,2),0)</f>
        <v>15</v>
      </c>
    </row>
    <row r="464" spans="1:11" x14ac:dyDescent="0.25">
      <c r="A464" s="33">
        <v>40622.083333333336</v>
      </c>
      <c r="B464" s="31">
        <v>1</v>
      </c>
      <c r="C464" s="4">
        <v>1</v>
      </c>
      <c r="D464" s="4">
        <v>12.3</v>
      </c>
      <c r="E464" s="4">
        <v>14.395</v>
      </c>
      <c r="F464" s="4">
        <v>52</v>
      </c>
      <c r="G464" s="4">
        <v>19.001200000000001</v>
      </c>
      <c r="H464" s="4">
        <f t="shared" si="7"/>
        <v>2</v>
      </c>
      <c r="I464" s="4">
        <v>1875</v>
      </c>
      <c r="J464" s="24">
        <v>3</v>
      </c>
      <c r="K464" s="26">
        <f>ROUND((VLOOKUP(J464,Coefficients!$A$3:$J$26,2)+VLOOKUP('Test Data'!J464,Coefficients!$A$3:$J$26,3)*'Test Data'!I464+VLOOKUP('Test Data'!J464,Coefficients!$A$3:$J$26,4)*'Test Data'!D464+VLOOKUP('Test Data'!J464,Coefficients!$A$3:$J$26,5)*'Test Data'!E464+VLOOKUP('Test Data'!J464,Coefficients!$A$3:$J$26,6)*'Test Data'!F464+VLOOKUP('Test Data'!J464,Coefficients!$A$3:$J$26,7)*'Test Data'!G464+HLOOKUP(C464,Coefficients!$H$2:$J$26,VLOOKUP('Test Data'!J464,Coefficients!$A$3:$A$26,1)))*VLOOKUP('Test Data'!B464,Coefficients!$M$3:$N$6,2)*VLOOKUP('Test Data'!H464,Coefficients!$P$3:$Q$26,2),0)</f>
        <v>10</v>
      </c>
    </row>
    <row r="465" spans="1:11" x14ac:dyDescent="0.25">
      <c r="A465" s="33">
        <v>40622.125</v>
      </c>
      <c r="B465" s="31">
        <v>1</v>
      </c>
      <c r="C465" s="4">
        <v>1</v>
      </c>
      <c r="D465" s="4">
        <v>11.48</v>
      </c>
      <c r="E465" s="4">
        <v>13.635</v>
      </c>
      <c r="F465" s="4">
        <v>56</v>
      </c>
      <c r="G465" s="4">
        <v>16.997900000000001</v>
      </c>
      <c r="H465" s="4">
        <f t="shared" si="7"/>
        <v>3</v>
      </c>
      <c r="I465" s="4">
        <v>1876</v>
      </c>
      <c r="J465" s="24">
        <v>3</v>
      </c>
      <c r="K465" s="26">
        <f>ROUND((VLOOKUP(J465,Coefficients!$A$3:$J$26,2)+VLOOKUP('Test Data'!J465,Coefficients!$A$3:$J$26,3)*'Test Data'!I465+VLOOKUP('Test Data'!J465,Coefficients!$A$3:$J$26,4)*'Test Data'!D465+VLOOKUP('Test Data'!J465,Coefficients!$A$3:$J$26,5)*'Test Data'!E465+VLOOKUP('Test Data'!J465,Coefficients!$A$3:$J$26,6)*'Test Data'!F465+VLOOKUP('Test Data'!J465,Coefficients!$A$3:$J$26,7)*'Test Data'!G465+HLOOKUP(C465,Coefficients!$H$2:$J$26,VLOOKUP('Test Data'!J465,Coefficients!$A$3:$A$26,1)))*VLOOKUP('Test Data'!B465,Coefficients!$M$3:$N$6,2)*VLOOKUP('Test Data'!H465,Coefficients!$P$3:$Q$26,2),0)</f>
        <v>7</v>
      </c>
    </row>
    <row r="466" spans="1:11" x14ac:dyDescent="0.25">
      <c r="A466" s="33">
        <v>40622.166666666664</v>
      </c>
      <c r="B466" s="31">
        <v>1</v>
      </c>
      <c r="C466" s="4">
        <v>1</v>
      </c>
      <c r="D466" s="4">
        <v>10.66</v>
      </c>
      <c r="E466" s="4">
        <v>12.88</v>
      </c>
      <c r="F466" s="4">
        <v>56</v>
      </c>
      <c r="G466" s="4">
        <v>15.001300000000001</v>
      </c>
      <c r="H466" s="4">
        <f t="shared" si="7"/>
        <v>4</v>
      </c>
      <c r="I466" s="4">
        <v>1877</v>
      </c>
      <c r="J466" s="24">
        <v>3</v>
      </c>
      <c r="K466" s="26">
        <f>ROUND((VLOOKUP(J466,Coefficients!$A$3:$J$26,2)+VLOOKUP('Test Data'!J466,Coefficients!$A$3:$J$26,3)*'Test Data'!I466+VLOOKUP('Test Data'!J466,Coefficients!$A$3:$J$26,4)*'Test Data'!D466+VLOOKUP('Test Data'!J466,Coefficients!$A$3:$J$26,5)*'Test Data'!E466+VLOOKUP('Test Data'!J466,Coefficients!$A$3:$J$26,6)*'Test Data'!F466+VLOOKUP('Test Data'!J466,Coefficients!$A$3:$J$26,7)*'Test Data'!G466+HLOOKUP(C466,Coefficients!$H$2:$J$26,VLOOKUP('Test Data'!J466,Coefficients!$A$3:$A$26,1)))*VLOOKUP('Test Data'!B466,Coefficients!$M$3:$N$6,2)*VLOOKUP('Test Data'!H466,Coefficients!$P$3:$Q$26,2),0)</f>
        <v>2</v>
      </c>
    </row>
    <row r="467" spans="1:11" x14ac:dyDescent="0.25">
      <c r="A467" s="33">
        <v>40622.208333333336</v>
      </c>
      <c r="B467" s="31">
        <v>1</v>
      </c>
      <c r="C467" s="4">
        <v>1</v>
      </c>
      <c r="D467" s="4">
        <v>10.66</v>
      </c>
      <c r="E467" s="4">
        <v>12.88</v>
      </c>
      <c r="F467" s="4">
        <v>60</v>
      </c>
      <c r="G467" s="4">
        <v>12.997999999999999</v>
      </c>
      <c r="H467" s="4">
        <f t="shared" si="7"/>
        <v>5</v>
      </c>
      <c r="I467" s="4">
        <v>1878</v>
      </c>
      <c r="J467" s="24">
        <v>3</v>
      </c>
      <c r="K467" s="26">
        <f>ROUND((VLOOKUP(J467,Coefficients!$A$3:$J$26,2)+VLOOKUP('Test Data'!J467,Coefficients!$A$3:$J$26,3)*'Test Data'!I467+VLOOKUP('Test Data'!J467,Coefficients!$A$3:$J$26,4)*'Test Data'!D467+VLOOKUP('Test Data'!J467,Coefficients!$A$3:$J$26,5)*'Test Data'!E467+VLOOKUP('Test Data'!J467,Coefficients!$A$3:$J$26,6)*'Test Data'!F467+VLOOKUP('Test Data'!J467,Coefficients!$A$3:$J$26,7)*'Test Data'!G467+HLOOKUP(C467,Coefficients!$H$2:$J$26,VLOOKUP('Test Data'!J467,Coefficients!$A$3:$A$26,1)))*VLOOKUP('Test Data'!B467,Coefficients!$M$3:$N$6,2)*VLOOKUP('Test Data'!H467,Coefficients!$P$3:$Q$26,2),0)</f>
        <v>4</v>
      </c>
    </row>
    <row r="468" spans="1:11" x14ac:dyDescent="0.25">
      <c r="A468" s="33">
        <v>40622.25</v>
      </c>
      <c r="B468" s="31">
        <v>1</v>
      </c>
      <c r="C468" s="4">
        <v>1</v>
      </c>
      <c r="D468" s="4">
        <v>10.66</v>
      </c>
      <c r="E468" s="4">
        <v>12.88</v>
      </c>
      <c r="F468" s="4">
        <v>60</v>
      </c>
      <c r="G468" s="4">
        <v>15.001300000000001</v>
      </c>
      <c r="H468" s="4">
        <f t="shared" si="7"/>
        <v>6</v>
      </c>
      <c r="I468" s="4">
        <v>1879</v>
      </c>
      <c r="J468" s="24">
        <v>3</v>
      </c>
      <c r="K468" s="26">
        <f>ROUND((VLOOKUP(J468,Coefficients!$A$3:$J$26,2)+VLOOKUP('Test Data'!J468,Coefficients!$A$3:$J$26,3)*'Test Data'!I468+VLOOKUP('Test Data'!J468,Coefficients!$A$3:$J$26,4)*'Test Data'!D468+VLOOKUP('Test Data'!J468,Coefficients!$A$3:$J$26,5)*'Test Data'!E468+VLOOKUP('Test Data'!J468,Coefficients!$A$3:$J$26,6)*'Test Data'!F468+VLOOKUP('Test Data'!J468,Coefficients!$A$3:$J$26,7)*'Test Data'!G468+HLOOKUP(C468,Coefficients!$H$2:$J$26,VLOOKUP('Test Data'!J468,Coefficients!$A$3:$A$26,1)))*VLOOKUP('Test Data'!B468,Coefficients!$M$3:$N$6,2)*VLOOKUP('Test Data'!H468,Coefficients!$P$3:$Q$26,2),0)</f>
        <v>20</v>
      </c>
    </row>
    <row r="469" spans="1:11" x14ac:dyDescent="0.25">
      <c r="A469" s="33">
        <v>40622.291666666664</v>
      </c>
      <c r="B469" s="31">
        <v>1</v>
      </c>
      <c r="C469" s="4">
        <v>1</v>
      </c>
      <c r="D469" s="4">
        <v>9.84</v>
      </c>
      <c r="E469" s="4">
        <v>11.365</v>
      </c>
      <c r="F469" s="4">
        <v>60</v>
      </c>
      <c r="G469" s="4">
        <v>15.001300000000001</v>
      </c>
      <c r="H469" s="4">
        <f t="shared" si="7"/>
        <v>7</v>
      </c>
      <c r="I469" s="4">
        <v>1880</v>
      </c>
      <c r="J469" s="24">
        <v>3</v>
      </c>
      <c r="K469" s="26">
        <f>ROUND((VLOOKUP(J469,Coefficients!$A$3:$J$26,2)+VLOOKUP('Test Data'!J469,Coefficients!$A$3:$J$26,3)*'Test Data'!I469+VLOOKUP('Test Data'!J469,Coefficients!$A$3:$J$26,4)*'Test Data'!D469+VLOOKUP('Test Data'!J469,Coefficients!$A$3:$J$26,5)*'Test Data'!E469+VLOOKUP('Test Data'!J469,Coefficients!$A$3:$J$26,6)*'Test Data'!F469+VLOOKUP('Test Data'!J469,Coefficients!$A$3:$J$26,7)*'Test Data'!G469+HLOOKUP(C469,Coefficients!$H$2:$J$26,VLOOKUP('Test Data'!J469,Coefficients!$A$3:$A$26,1)))*VLOOKUP('Test Data'!B469,Coefficients!$M$3:$N$6,2)*VLOOKUP('Test Data'!H469,Coefficients!$P$3:$Q$26,2),0)</f>
        <v>54</v>
      </c>
    </row>
    <row r="470" spans="1:11" x14ac:dyDescent="0.25">
      <c r="A470" s="33">
        <v>40622.333333333336</v>
      </c>
      <c r="B470" s="31">
        <v>1</v>
      </c>
      <c r="C470" s="4">
        <v>1</v>
      </c>
      <c r="D470" s="4">
        <v>11.48</v>
      </c>
      <c r="E470" s="4">
        <v>13.635</v>
      </c>
      <c r="F470" s="4">
        <v>56</v>
      </c>
      <c r="G470" s="4">
        <v>11.0014</v>
      </c>
      <c r="H470" s="4">
        <f t="shared" si="7"/>
        <v>8</v>
      </c>
      <c r="I470" s="4">
        <v>1881</v>
      </c>
      <c r="J470" s="24">
        <v>3</v>
      </c>
      <c r="K470" s="26">
        <f>ROUND((VLOOKUP(J470,Coefficients!$A$3:$J$26,2)+VLOOKUP('Test Data'!J470,Coefficients!$A$3:$J$26,3)*'Test Data'!I470+VLOOKUP('Test Data'!J470,Coefficients!$A$3:$J$26,4)*'Test Data'!D470+VLOOKUP('Test Data'!J470,Coefficients!$A$3:$J$26,5)*'Test Data'!E470+VLOOKUP('Test Data'!J470,Coefficients!$A$3:$J$26,6)*'Test Data'!F470+VLOOKUP('Test Data'!J470,Coefficients!$A$3:$J$26,7)*'Test Data'!G470+HLOOKUP(C470,Coefficients!$H$2:$J$26,VLOOKUP('Test Data'!J470,Coefficients!$A$3:$A$26,1)))*VLOOKUP('Test Data'!B470,Coefficients!$M$3:$N$6,2)*VLOOKUP('Test Data'!H470,Coefficients!$P$3:$Q$26,2),0)</f>
        <v>153</v>
      </c>
    </row>
    <row r="471" spans="1:11" x14ac:dyDescent="0.25">
      <c r="A471" s="33">
        <v>40622.375</v>
      </c>
      <c r="B471" s="31">
        <v>1</v>
      </c>
      <c r="C471" s="4">
        <v>1</v>
      </c>
      <c r="D471" s="4">
        <v>12.3</v>
      </c>
      <c r="E471" s="4">
        <v>15.15</v>
      </c>
      <c r="F471" s="4">
        <v>52</v>
      </c>
      <c r="G471" s="4">
        <v>8.9981000000000009</v>
      </c>
      <c r="H471" s="4">
        <f t="shared" si="7"/>
        <v>9</v>
      </c>
      <c r="I471" s="4">
        <v>1882</v>
      </c>
      <c r="J471" s="24">
        <v>3</v>
      </c>
      <c r="K471" s="26">
        <f>ROUND((VLOOKUP(J471,Coefficients!$A$3:$J$26,2)+VLOOKUP('Test Data'!J471,Coefficients!$A$3:$J$26,3)*'Test Data'!I471+VLOOKUP('Test Data'!J471,Coefficients!$A$3:$J$26,4)*'Test Data'!D471+VLOOKUP('Test Data'!J471,Coefficients!$A$3:$J$26,5)*'Test Data'!E471+VLOOKUP('Test Data'!J471,Coefficients!$A$3:$J$26,6)*'Test Data'!F471+VLOOKUP('Test Data'!J471,Coefficients!$A$3:$J$26,7)*'Test Data'!G471+HLOOKUP(C471,Coefficients!$H$2:$J$26,VLOOKUP('Test Data'!J471,Coefficients!$A$3:$A$26,1)))*VLOOKUP('Test Data'!B471,Coefficients!$M$3:$N$6,2)*VLOOKUP('Test Data'!H471,Coefficients!$P$3:$Q$26,2),0)</f>
        <v>108</v>
      </c>
    </row>
    <row r="472" spans="1:11" x14ac:dyDescent="0.25">
      <c r="A472" s="33">
        <v>40622.416666666664</v>
      </c>
      <c r="B472" s="31">
        <v>1</v>
      </c>
      <c r="C472" s="4">
        <v>2</v>
      </c>
      <c r="D472" s="4">
        <v>13.12</v>
      </c>
      <c r="E472" s="4">
        <v>17.425000000000001</v>
      </c>
      <c r="F472" s="4">
        <v>45</v>
      </c>
      <c r="G472" s="4">
        <v>0</v>
      </c>
      <c r="H472" s="4">
        <f t="shared" si="7"/>
        <v>10</v>
      </c>
      <c r="I472" s="4">
        <v>1883</v>
      </c>
      <c r="J472" s="24">
        <v>3</v>
      </c>
      <c r="K472" s="26">
        <f>ROUND((VLOOKUP(J472,Coefficients!$A$3:$J$26,2)+VLOOKUP('Test Data'!J472,Coefficients!$A$3:$J$26,3)*'Test Data'!I472+VLOOKUP('Test Data'!J472,Coefficients!$A$3:$J$26,4)*'Test Data'!D472+VLOOKUP('Test Data'!J472,Coefficients!$A$3:$J$26,5)*'Test Data'!E472+VLOOKUP('Test Data'!J472,Coefficients!$A$3:$J$26,6)*'Test Data'!F472+VLOOKUP('Test Data'!J472,Coefficients!$A$3:$J$26,7)*'Test Data'!G472+HLOOKUP(C472,Coefficients!$H$2:$J$26,VLOOKUP('Test Data'!J472,Coefficients!$A$3:$A$26,1)))*VLOOKUP('Test Data'!B472,Coefficients!$M$3:$N$6,2)*VLOOKUP('Test Data'!H472,Coefficients!$P$3:$Q$26,2),0)</f>
        <v>77</v>
      </c>
    </row>
    <row r="473" spans="1:11" x14ac:dyDescent="0.25">
      <c r="A473" s="33">
        <v>40622.458333333336</v>
      </c>
      <c r="B473" s="31">
        <v>1</v>
      </c>
      <c r="C473" s="4">
        <v>1</v>
      </c>
      <c r="D473" s="4">
        <v>13.94</v>
      </c>
      <c r="E473" s="4">
        <v>17.425000000000001</v>
      </c>
      <c r="F473" s="4">
        <v>39</v>
      </c>
      <c r="G473" s="4">
        <v>7.0015000000000001</v>
      </c>
      <c r="H473" s="4">
        <f t="shared" si="7"/>
        <v>11</v>
      </c>
      <c r="I473" s="4">
        <v>1884</v>
      </c>
      <c r="J473" s="24">
        <v>3</v>
      </c>
      <c r="K473" s="26">
        <f>ROUND((VLOOKUP(J473,Coefficients!$A$3:$J$26,2)+VLOOKUP('Test Data'!J473,Coefficients!$A$3:$J$26,3)*'Test Data'!I473+VLOOKUP('Test Data'!J473,Coefficients!$A$3:$J$26,4)*'Test Data'!D473+VLOOKUP('Test Data'!J473,Coefficients!$A$3:$J$26,5)*'Test Data'!E473+VLOOKUP('Test Data'!J473,Coefficients!$A$3:$J$26,6)*'Test Data'!F473+VLOOKUP('Test Data'!J473,Coefficients!$A$3:$J$26,7)*'Test Data'!G473+HLOOKUP(C473,Coefficients!$H$2:$J$26,VLOOKUP('Test Data'!J473,Coefficients!$A$3:$A$26,1)))*VLOOKUP('Test Data'!B473,Coefficients!$M$3:$N$6,2)*VLOOKUP('Test Data'!H473,Coefficients!$P$3:$Q$26,2),0)</f>
        <v>93</v>
      </c>
    </row>
    <row r="474" spans="1:11" x14ac:dyDescent="0.25">
      <c r="A474" s="33">
        <v>40622.5</v>
      </c>
      <c r="B474" s="31">
        <v>1</v>
      </c>
      <c r="C474" s="4">
        <v>1</v>
      </c>
      <c r="D474" s="4">
        <v>14.76</v>
      </c>
      <c r="E474" s="4">
        <v>18.18</v>
      </c>
      <c r="F474" s="4">
        <v>40</v>
      </c>
      <c r="G474" s="4">
        <v>7.0015000000000001</v>
      </c>
      <c r="H474" s="4">
        <f t="shared" si="7"/>
        <v>12</v>
      </c>
      <c r="I474" s="4">
        <v>1885</v>
      </c>
      <c r="J474" s="24">
        <v>3</v>
      </c>
      <c r="K474" s="26">
        <f>ROUND((VLOOKUP(J474,Coefficients!$A$3:$J$26,2)+VLOOKUP('Test Data'!J474,Coefficients!$A$3:$J$26,3)*'Test Data'!I474+VLOOKUP('Test Data'!J474,Coefficients!$A$3:$J$26,4)*'Test Data'!D474+VLOOKUP('Test Data'!J474,Coefficients!$A$3:$J$26,5)*'Test Data'!E474+VLOOKUP('Test Data'!J474,Coefficients!$A$3:$J$26,6)*'Test Data'!F474+VLOOKUP('Test Data'!J474,Coefficients!$A$3:$J$26,7)*'Test Data'!G474+HLOOKUP(C474,Coefficients!$H$2:$J$26,VLOOKUP('Test Data'!J474,Coefficients!$A$3:$A$26,1)))*VLOOKUP('Test Data'!B474,Coefficients!$M$3:$N$6,2)*VLOOKUP('Test Data'!H474,Coefficients!$P$3:$Q$26,2),0)</f>
        <v>127</v>
      </c>
    </row>
    <row r="475" spans="1:11" x14ac:dyDescent="0.25">
      <c r="A475" s="33">
        <v>40622.541666666664</v>
      </c>
      <c r="B475" s="31">
        <v>1</v>
      </c>
      <c r="C475" s="4">
        <v>1</v>
      </c>
      <c r="D475" s="4">
        <v>15.58</v>
      </c>
      <c r="E475" s="4">
        <v>19.695</v>
      </c>
      <c r="F475" s="4">
        <v>34</v>
      </c>
      <c r="G475" s="4">
        <v>0</v>
      </c>
      <c r="H475" s="4">
        <f t="shared" si="7"/>
        <v>13</v>
      </c>
      <c r="I475" s="4">
        <v>1886</v>
      </c>
      <c r="J475" s="24">
        <v>3</v>
      </c>
      <c r="K475" s="26">
        <f>ROUND((VLOOKUP(J475,Coefficients!$A$3:$J$26,2)+VLOOKUP('Test Data'!J475,Coefficients!$A$3:$J$26,3)*'Test Data'!I475+VLOOKUP('Test Data'!J475,Coefficients!$A$3:$J$26,4)*'Test Data'!D475+VLOOKUP('Test Data'!J475,Coefficients!$A$3:$J$26,5)*'Test Data'!E475+VLOOKUP('Test Data'!J475,Coefficients!$A$3:$J$26,6)*'Test Data'!F475+VLOOKUP('Test Data'!J475,Coefficients!$A$3:$J$26,7)*'Test Data'!G475+HLOOKUP(C475,Coefficients!$H$2:$J$26,VLOOKUP('Test Data'!J475,Coefficients!$A$3:$A$26,1)))*VLOOKUP('Test Data'!B475,Coefficients!$M$3:$N$6,2)*VLOOKUP('Test Data'!H475,Coefficients!$P$3:$Q$26,2),0)</f>
        <v>150</v>
      </c>
    </row>
    <row r="476" spans="1:11" x14ac:dyDescent="0.25">
      <c r="A476" s="33">
        <v>40622.583333333336</v>
      </c>
      <c r="B476" s="31">
        <v>1</v>
      </c>
      <c r="C476" s="4">
        <v>1</v>
      </c>
      <c r="D476" s="4">
        <v>16.399999999999999</v>
      </c>
      <c r="E476" s="4">
        <v>20.454999999999998</v>
      </c>
      <c r="F476" s="4">
        <v>30</v>
      </c>
      <c r="G476" s="4">
        <v>0</v>
      </c>
      <c r="H476" s="4">
        <f t="shared" si="7"/>
        <v>14</v>
      </c>
      <c r="I476" s="4">
        <v>1887</v>
      </c>
      <c r="J476" s="24">
        <v>3</v>
      </c>
      <c r="K476" s="26">
        <f>ROUND((VLOOKUP(J476,Coefficients!$A$3:$J$26,2)+VLOOKUP('Test Data'!J476,Coefficients!$A$3:$J$26,3)*'Test Data'!I476+VLOOKUP('Test Data'!J476,Coefficients!$A$3:$J$26,4)*'Test Data'!D476+VLOOKUP('Test Data'!J476,Coefficients!$A$3:$J$26,5)*'Test Data'!E476+VLOOKUP('Test Data'!J476,Coefficients!$A$3:$J$26,6)*'Test Data'!F476+VLOOKUP('Test Data'!J476,Coefficients!$A$3:$J$26,7)*'Test Data'!G476+HLOOKUP(C476,Coefficients!$H$2:$J$26,VLOOKUP('Test Data'!J476,Coefficients!$A$3:$A$26,1)))*VLOOKUP('Test Data'!B476,Coefficients!$M$3:$N$6,2)*VLOOKUP('Test Data'!H476,Coefficients!$P$3:$Q$26,2),0)</f>
        <v>147</v>
      </c>
    </row>
    <row r="477" spans="1:11" x14ac:dyDescent="0.25">
      <c r="A477" s="33">
        <v>40622.625</v>
      </c>
      <c r="B477" s="31">
        <v>1</v>
      </c>
      <c r="C477" s="4">
        <v>1</v>
      </c>
      <c r="D477" s="4">
        <v>16.399999999999999</v>
      </c>
      <c r="E477" s="4">
        <v>20.454999999999998</v>
      </c>
      <c r="F477" s="4">
        <v>32</v>
      </c>
      <c r="G477" s="4">
        <v>6.0031999999999996</v>
      </c>
      <c r="H477" s="4">
        <f t="shared" si="7"/>
        <v>15</v>
      </c>
      <c r="I477" s="4">
        <v>1888</v>
      </c>
      <c r="J477" s="24">
        <v>3</v>
      </c>
      <c r="K477" s="26">
        <f>ROUND((VLOOKUP(J477,Coefficients!$A$3:$J$26,2)+VLOOKUP('Test Data'!J477,Coefficients!$A$3:$J$26,3)*'Test Data'!I477+VLOOKUP('Test Data'!J477,Coefficients!$A$3:$J$26,4)*'Test Data'!D477+VLOOKUP('Test Data'!J477,Coefficients!$A$3:$J$26,5)*'Test Data'!E477+VLOOKUP('Test Data'!J477,Coefficients!$A$3:$J$26,6)*'Test Data'!F477+VLOOKUP('Test Data'!J477,Coefficients!$A$3:$J$26,7)*'Test Data'!G477+HLOOKUP(C477,Coefficients!$H$2:$J$26,VLOOKUP('Test Data'!J477,Coefficients!$A$3:$A$26,1)))*VLOOKUP('Test Data'!B477,Coefficients!$M$3:$N$6,2)*VLOOKUP('Test Data'!H477,Coefficients!$P$3:$Q$26,2),0)</f>
        <v>150</v>
      </c>
    </row>
    <row r="478" spans="1:11" x14ac:dyDescent="0.25">
      <c r="A478" s="33">
        <v>40622.666666666664</v>
      </c>
      <c r="B478" s="31">
        <v>1</v>
      </c>
      <c r="C478" s="4">
        <v>1</v>
      </c>
      <c r="D478" s="4">
        <v>17.22</v>
      </c>
      <c r="E478" s="4">
        <v>21.21</v>
      </c>
      <c r="F478" s="4">
        <v>32</v>
      </c>
      <c r="G478" s="4">
        <v>0</v>
      </c>
      <c r="H478" s="4">
        <f t="shared" si="7"/>
        <v>16</v>
      </c>
      <c r="I478" s="4">
        <v>1889</v>
      </c>
      <c r="J478" s="24">
        <v>3</v>
      </c>
      <c r="K478" s="26">
        <f>ROUND((VLOOKUP(J478,Coefficients!$A$3:$J$26,2)+VLOOKUP('Test Data'!J478,Coefficients!$A$3:$J$26,3)*'Test Data'!I478+VLOOKUP('Test Data'!J478,Coefficients!$A$3:$J$26,4)*'Test Data'!D478+VLOOKUP('Test Data'!J478,Coefficients!$A$3:$J$26,5)*'Test Data'!E478+VLOOKUP('Test Data'!J478,Coefficients!$A$3:$J$26,6)*'Test Data'!F478+VLOOKUP('Test Data'!J478,Coefficients!$A$3:$J$26,7)*'Test Data'!G478+HLOOKUP(C478,Coefficients!$H$2:$J$26,VLOOKUP('Test Data'!J478,Coefficients!$A$3:$A$26,1)))*VLOOKUP('Test Data'!B478,Coefficients!$M$3:$N$6,2)*VLOOKUP('Test Data'!H478,Coefficients!$P$3:$Q$26,2),0)</f>
        <v>189</v>
      </c>
    </row>
    <row r="479" spans="1:11" x14ac:dyDescent="0.25">
      <c r="A479" s="33">
        <v>40622.708333333336</v>
      </c>
      <c r="B479" s="31">
        <v>1</v>
      </c>
      <c r="C479" s="4">
        <v>1</v>
      </c>
      <c r="D479" s="4">
        <v>16.399999999999999</v>
      </c>
      <c r="E479" s="4">
        <v>20.454999999999998</v>
      </c>
      <c r="F479" s="4">
        <v>35</v>
      </c>
      <c r="G479" s="4">
        <v>19.001200000000001</v>
      </c>
      <c r="H479" s="4">
        <f t="shared" si="7"/>
        <v>17</v>
      </c>
      <c r="I479" s="4">
        <v>1890</v>
      </c>
      <c r="J479" s="24">
        <v>3</v>
      </c>
      <c r="K479" s="26">
        <f>ROUND((VLOOKUP(J479,Coefficients!$A$3:$J$26,2)+VLOOKUP('Test Data'!J479,Coefficients!$A$3:$J$26,3)*'Test Data'!I479+VLOOKUP('Test Data'!J479,Coefficients!$A$3:$J$26,4)*'Test Data'!D479+VLOOKUP('Test Data'!J479,Coefficients!$A$3:$J$26,5)*'Test Data'!E479+VLOOKUP('Test Data'!J479,Coefficients!$A$3:$J$26,6)*'Test Data'!F479+VLOOKUP('Test Data'!J479,Coefficients!$A$3:$J$26,7)*'Test Data'!G479+HLOOKUP(C479,Coefficients!$H$2:$J$26,VLOOKUP('Test Data'!J479,Coefficients!$A$3:$A$26,1)))*VLOOKUP('Test Data'!B479,Coefficients!$M$3:$N$6,2)*VLOOKUP('Test Data'!H479,Coefficients!$P$3:$Q$26,2),0)</f>
        <v>249</v>
      </c>
    </row>
    <row r="480" spans="1:11" x14ac:dyDescent="0.25">
      <c r="A480" s="33">
        <v>40622.75</v>
      </c>
      <c r="B480" s="31">
        <v>1</v>
      </c>
      <c r="C480" s="4">
        <v>1</v>
      </c>
      <c r="D480" s="4">
        <v>15.58</v>
      </c>
      <c r="E480" s="4">
        <v>19.695</v>
      </c>
      <c r="F480" s="4">
        <v>40</v>
      </c>
      <c r="G480" s="4">
        <v>23.999400000000001</v>
      </c>
      <c r="H480" s="4">
        <f t="shared" si="7"/>
        <v>18</v>
      </c>
      <c r="I480" s="4">
        <v>1891</v>
      </c>
      <c r="J480" s="24">
        <v>3</v>
      </c>
      <c r="K480" s="26">
        <f>ROUND((VLOOKUP(J480,Coefficients!$A$3:$J$26,2)+VLOOKUP('Test Data'!J480,Coefficients!$A$3:$J$26,3)*'Test Data'!I480+VLOOKUP('Test Data'!J480,Coefficients!$A$3:$J$26,4)*'Test Data'!D480+VLOOKUP('Test Data'!J480,Coefficients!$A$3:$J$26,5)*'Test Data'!E480+VLOOKUP('Test Data'!J480,Coefficients!$A$3:$J$26,6)*'Test Data'!F480+VLOOKUP('Test Data'!J480,Coefficients!$A$3:$J$26,7)*'Test Data'!G480+HLOOKUP(C480,Coefficients!$H$2:$J$26,VLOOKUP('Test Data'!J480,Coefficients!$A$3:$A$26,1)))*VLOOKUP('Test Data'!B480,Coefficients!$M$3:$N$6,2)*VLOOKUP('Test Data'!H480,Coefficients!$P$3:$Q$26,2),0)</f>
        <v>190</v>
      </c>
    </row>
    <row r="481" spans="1:11" x14ac:dyDescent="0.25">
      <c r="A481" s="33">
        <v>40622.791666666664</v>
      </c>
      <c r="B481" s="31">
        <v>1</v>
      </c>
      <c r="C481" s="4">
        <v>1</v>
      </c>
      <c r="D481" s="4">
        <v>14.76</v>
      </c>
      <c r="E481" s="4">
        <v>16.664999999999999</v>
      </c>
      <c r="F481" s="4">
        <v>43</v>
      </c>
      <c r="G481" s="4">
        <v>19.001200000000001</v>
      </c>
      <c r="H481" s="4">
        <f t="shared" si="7"/>
        <v>19</v>
      </c>
      <c r="I481" s="4">
        <v>1892</v>
      </c>
      <c r="J481" s="24">
        <v>3</v>
      </c>
      <c r="K481" s="26">
        <f>ROUND((VLOOKUP(J481,Coefficients!$A$3:$J$26,2)+VLOOKUP('Test Data'!J481,Coefficients!$A$3:$J$26,3)*'Test Data'!I481+VLOOKUP('Test Data'!J481,Coefficients!$A$3:$J$26,4)*'Test Data'!D481+VLOOKUP('Test Data'!J481,Coefficients!$A$3:$J$26,5)*'Test Data'!E481+VLOOKUP('Test Data'!J481,Coefficients!$A$3:$J$26,6)*'Test Data'!F481+VLOOKUP('Test Data'!J481,Coefficients!$A$3:$J$26,7)*'Test Data'!G481+HLOOKUP(C481,Coefficients!$H$2:$J$26,VLOOKUP('Test Data'!J481,Coefficients!$A$3:$A$26,1)))*VLOOKUP('Test Data'!B481,Coefficients!$M$3:$N$6,2)*VLOOKUP('Test Data'!H481,Coefficients!$P$3:$Q$26,2),0)</f>
        <v>142</v>
      </c>
    </row>
    <row r="482" spans="1:11" x14ac:dyDescent="0.25">
      <c r="A482" s="33">
        <v>40622.833333333336</v>
      </c>
      <c r="B482" s="31">
        <v>1</v>
      </c>
      <c r="C482" s="4">
        <v>1</v>
      </c>
      <c r="D482" s="4">
        <v>14.76</v>
      </c>
      <c r="E482" s="4">
        <v>16.664999999999999</v>
      </c>
      <c r="F482" s="4">
        <v>46</v>
      </c>
      <c r="G482" s="4">
        <v>19.001200000000001</v>
      </c>
      <c r="H482" s="4">
        <f t="shared" si="7"/>
        <v>20</v>
      </c>
      <c r="I482" s="4">
        <v>1893</v>
      </c>
      <c r="J482" s="24">
        <v>3</v>
      </c>
      <c r="K482" s="26">
        <f>ROUND((VLOOKUP(J482,Coefficients!$A$3:$J$26,2)+VLOOKUP('Test Data'!J482,Coefficients!$A$3:$J$26,3)*'Test Data'!I482+VLOOKUP('Test Data'!J482,Coefficients!$A$3:$J$26,4)*'Test Data'!D482+VLOOKUP('Test Data'!J482,Coefficients!$A$3:$J$26,5)*'Test Data'!E482+VLOOKUP('Test Data'!J482,Coefficients!$A$3:$J$26,6)*'Test Data'!F482+VLOOKUP('Test Data'!J482,Coefficients!$A$3:$J$26,7)*'Test Data'!G482+HLOOKUP(C482,Coefficients!$H$2:$J$26,VLOOKUP('Test Data'!J482,Coefficients!$A$3:$A$26,1)))*VLOOKUP('Test Data'!B482,Coefficients!$M$3:$N$6,2)*VLOOKUP('Test Data'!H482,Coefficients!$P$3:$Q$26,2),0)</f>
        <v>94</v>
      </c>
    </row>
    <row r="483" spans="1:11" x14ac:dyDescent="0.25">
      <c r="A483" s="33">
        <v>40622.875</v>
      </c>
      <c r="B483" s="31">
        <v>1</v>
      </c>
      <c r="C483" s="4">
        <v>2</v>
      </c>
      <c r="D483" s="4">
        <v>13.94</v>
      </c>
      <c r="E483" s="4">
        <v>15.91</v>
      </c>
      <c r="F483" s="4">
        <v>53</v>
      </c>
      <c r="G483" s="4">
        <v>19.001200000000001</v>
      </c>
      <c r="H483" s="4">
        <f t="shared" si="7"/>
        <v>21</v>
      </c>
      <c r="I483" s="4">
        <v>1894</v>
      </c>
      <c r="J483" s="24">
        <v>3</v>
      </c>
      <c r="K483" s="26">
        <f>ROUND((VLOOKUP(J483,Coefficients!$A$3:$J$26,2)+VLOOKUP('Test Data'!J483,Coefficients!$A$3:$J$26,3)*'Test Data'!I483+VLOOKUP('Test Data'!J483,Coefficients!$A$3:$J$26,4)*'Test Data'!D483+VLOOKUP('Test Data'!J483,Coefficients!$A$3:$J$26,5)*'Test Data'!E483+VLOOKUP('Test Data'!J483,Coefficients!$A$3:$J$26,6)*'Test Data'!F483+VLOOKUP('Test Data'!J483,Coefficients!$A$3:$J$26,7)*'Test Data'!G483+HLOOKUP(C483,Coefficients!$H$2:$J$26,VLOOKUP('Test Data'!J483,Coefficients!$A$3:$A$26,1)))*VLOOKUP('Test Data'!B483,Coefficients!$M$3:$N$6,2)*VLOOKUP('Test Data'!H483,Coefficients!$P$3:$Q$26,2),0)</f>
        <v>64</v>
      </c>
    </row>
    <row r="484" spans="1:11" x14ac:dyDescent="0.25">
      <c r="A484" s="33">
        <v>40622.916666666664</v>
      </c>
      <c r="B484" s="31">
        <v>1</v>
      </c>
      <c r="C484" s="4">
        <v>2</v>
      </c>
      <c r="D484" s="4">
        <v>13.94</v>
      </c>
      <c r="E484" s="4">
        <v>15.15</v>
      </c>
      <c r="F484" s="4">
        <v>53</v>
      </c>
      <c r="G484" s="4">
        <v>22.002800000000001</v>
      </c>
      <c r="H484" s="4">
        <f t="shared" si="7"/>
        <v>22</v>
      </c>
      <c r="I484" s="4">
        <v>1895</v>
      </c>
      <c r="J484" s="24">
        <v>3</v>
      </c>
      <c r="K484" s="26">
        <f>ROUND((VLOOKUP(J484,Coefficients!$A$3:$J$26,2)+VLOOKUP('Test Data'!J484,Coefficients!$A$3:$J$26,3)*'Test Data'!I484+VLOOKUP('Test Data'!J484,Coefficients!$A$3:$J$26,4)*'Test Data'!D484+VLOOKUP('Test Data'!J484,Coefficients!$A$3:$J$26,5)*'Test Data'!E484+VLOOKUP('Test Data'!J484,Coefficients!$A$3:$J$26,6)*'Test Data'!F484+VLOOKUP('Test Data'!J484,Coefficients!$A$3:$J$26,7)*'Test Data'!G484+HLOOKUP(C484,Coefficients!$H$2:$J$26,VLOOKUP('Test Data'!J484,Coefficients!$A$3:$A$26,1)))*VLOOKUP('Test Data'!B484,Coefficients!$M$3:$N$6,2)*VLOOKUP('Test Data'!H484,Coefficients!$P$3:$Q$26,2),0)</f>
        <v>49</v>
      </c>
    </row>
    <row r="485" spans="1:11" x14ac:dyDescent="0.25">
      <c r="A485" s="33">
        <v>40622.958333333336</v>
      </c>
      <c r="B485" s="31">
        <v>1</v>
      </c>
      <c r="C485" s="4">
        <v>3</v>
      </c>
      <c r="D485" s="4">
        <v>13.94</v>
      </c>
      <c r="E485" s="4">
        <v>15.15</v>
      </c>
      <c r="F485" s="4">
        <v>61</v>
      </c>
      <c r="G485" s="4">
        <v>26.002700000000001</v>
      </c>
      <c r="H485" s="4">
        <f t="shared" si="7"/>
        <v>23</v>
      </c>
      <c r="I485" s="4">
        <v>1896</v>
      </c>
      <c r="J485" s="24">
        <v>3</v>
      </c>
      <c r="K485" s="26">
        <f>ROUND((VLOOKUP(J485,Coefficients!$A$3:$J$26,2)+VLOOKUP('Test Data'!J485,Coefficients!$A$3:$J$26,3)*'Test Data'!I485+VLOOKUP('Test Data'!J485,Coefficients!$A$3:$J$26,4)*'Test Data'!D485+VLOOKUP('Test Data'!J485,Coefficients!$A$3:$J$26,5)*'Test Data'!E485+VLOOKUP('Test Data'!J485,Coefficients!$A$3:$J$26,6)*'Test Data'!F485+VLOOKUP('Test Data'!J485,Coefficients!$A$3:$J$26,7)*'Test Data'!G485+HLOOKUP(C485,Coefficients!$H$2:$J$26,VLOOKUP('Test Data'!J485,Coefficients!$A$3:$A$26,1)))*VLOOKUP('Test Data'!B485,Coefficients!$M$3:$N$6,2)*VLOOKUP('Test Data'!H485,Coefficients!$P$3:$Q$26,2),0)</f>
        <v>24</v>
      </c>
    </row>
    <row r="486" spans="1:11" x14ac:dyDescent="0.25">
      <c r="A486" s="33">
        <v>40623</v>
      </c>
      <c r="B486" s="31">
        <v>2</v>
      </c>
      <c r="C486" s="4">
        <v>3</v>
      </c>
      <c r="D486" s="4">
        <v>13.94</v>
      </c>
      <c r="E486" s="4">
        <v>15.15</v>
      </c>
      <c r="F486" s="4">
        <v>66</v>
      </c>
      <c r="G486" s="4">
        <v>26.002700000000001</v>
      </c>
      <c r="H486" s="4">
        <f t="shared" si="7"/>
        <v>0</v>
      </c>
      <c r="I486" s="4">
        <v>1897</v>
      </c>
      <c r="J486" s="24">
        <v>3</v>
      </c>
      <c r="K486" s="26">
        <f>ROUND((VLOOKUP(J486,Coefficients!$A$3:$J$26,2)+VLOOKUP('Test Data'!J486,Coefficients!$A$3:$J$26,3)*'Test Data'!I486+VLOOKUP('Test Data'!J486,Coefficients!$A$3:$J$26,4)*'Test Data'!D486+VLOOKUP('Test Data'!J486,Coefficients!$A$3:$J$26,5)*'Test Data'!E486+VLOOKUP('Test Data'!J486,Coefficients!$A$3:$J$26,6)*'Test Data'!F486+VLOOKUP('Test Data'!J486,Coefficients!$A$3:$J$26,7)*'Test Data'!G486+HLOOKUP(C486,Coefficients!$H$2:$J$26,VLOOKUP('Test Data'!J486,Coefficients!$A$3:$A$26,1)))*VLOOKUP('Test Data'!B486,Coefficients!$M$3:$N$6,2)*VLOOKUP('Test Data'!H486,Coefficients!$P$3:$Q$26,2),0)</f>
        <v>11</v>
      </c>
    </row>
    <row r="487" spans="1:11" x14ac:dyDescent="0.25">
      <c r="A487" s="33">
        <v>40623.041666666664</v>
      </c>
      <c r="B487" s="31">
        <v>2</v>
      </c>
      <c r="C487" s="4">
        <v>2</v>
      </c>
      <c r="D487" s="4">
        <v>13.94</v>
      </c>
      <c r="E487" s="4">
        <v>15.15</v>
      </c>
      <c r="F487" s="4">
        <v>71</v>
      </c>
      <c r="G487" s="4">
        <v>26.002700000000001</v>
      </c>
      <c r="H487" s="4">
        <f t="shared" si="7"/>
        <v>1</v>
      </c>
      <c r="I487" s="4">
        <v>1898</v>
      </c>
      <c r="J487" s="24">
        <v>3</v>
      </c>
      <c r="K487" s="26">
        <f>ROUND((VLOOKUP(J487,Coefficients!$A$3:$J$26,2)+VLOOKUP('Test Data'!J487,Coefficients!$A$3:$J$26,3)*'Test Data'!I487+VLOOKUP('Test Data'!J487,Coefficients!$A$3:$J$26,4)*'Test Data'!D487+VLOOKUP('Test Data'!J487,Coefficients!$A$3:$J$26,5)*'Test Data'!E487+VLOOKUP('Test Data'!J487,Coefficients!$A$3:$J$26,6)*'Test Data'!F487+VLOOKUP('Test Data'!J487,Coefficients!$A$3:$J$26,7)*'Test Data'!G487+HLOOKUP(C487,Coefficients!$H$2:$J$26,VLOOKUP('Test Data'!J487,Coefficients!$A$3:$A$26,1)))*VLOOKUP('Test Data'!B487,Coefficients!$M$3:$N$6,2)*VLOOKUP('Test Data'!H487,Coefficients!$P$3:$Q$26,2),0)</f>
        <v>9</v>
      </c>
    </row>
    <row r="488" spans="1:11" x14ac:dyDescent="0.25">
      <c r="A488" s="33">
        <v>40623.083333333336</v>
      </c>
      <c r="B488" s="31">
        <v>2</v>
      </c>
      <c r="C488" s="4">
        <v>2</v>
      </c>
      <c r="D488" s="4">
        <v>13.94</v>
      </c>
      <c r="E488" s="4">
        <v>15.15</v>
      </c>
      <c r="F488" s="4">
        <v>71</v>
      </c>
      <c r="G488" s="4">
        <v>22.002800000000001</v>
      </c>
      <c r="H488" s="4">
        <f t="shared" si="7"/>
        <v>2</v>
      </c>
      <c r="I488" s="4">
        <v>1899</v>
      </c>
      <c r="J488" s="24">
        <v>3</v>
      </c>
      <c r="K488" s="26">
        <f>ROUND((VLOOKUP(J488,Coefficients!$A$3:$J$26,2)+VLOOKUP('Test Data'!J488,Coefficients!$A$3:$J$26,3)*'Test Data'!I488+VLOOKUP('Test Data'!J488,Coefficients!$A$3:$J$26,4)*'Test Data'!D488+VLOOKUP('Test Data'!J488,Coefficients!$A$3:$J$26,5)*'Test Data'!E488+VLOOKUP('Test Data'!J488,Coefficients!$A$3:$J$26,6)*'Test Data'!F488+VLOOKUP('Test Data'!J488,Coefficients!$A$3:$J$26,7)*'Test Data'!G488+HLOOKUP(C488,Coefficients!$H$2:$J$26,VLOOKUP('Test Data'!J488,Coefficients!$A$3:$A$26,1)))*VLOOKUP('Test Data'!B488,Coefficients!$M$3:$N$6,2)*VLOOKUP('Test Data'!H488,Coefficients!$P$3:$Q$26,2),0)</f>
        <v>6</v>
      </c>
    </row>
    <row r="489" spans="1:11" x14ac:dyDescent="0.25">
      <c r="A489" s="33">
        <v>40623.125</v>
      </c>
      <c r="B489" s="31">
        <v>2</v>
      </c>
      <c r="C489" s="4">
        <v>2</v>
      </c>
      <c r="D489" s="4">
        <v>13.94</v>
      </c>
      <c r="E489" s="4">
        <v>15.15</v>
      </c>
      <c r="F489" s="4">
        <v>71</v>
      </c>
      <c r="G489" s="4">
        <v>22.002800000000001</v>
      </c>
      <c r="H489" s="4">
        <f t="shared" si="7"/>
        <v>3</v>
      </c>
      <c r="I489" s="4">
        <v>1900</v>
      </c>
      <c r="J489" s="24">
        <v>3</v>
      </c>
      <c r="K489" s="26">
        <f>ROUND((VLOOKUP(J489,Coefficients!$A$3:$J$26,2)+VLOOKUP('Test Data'!J489,Coefficients!$A$3:$J$26,3)*'Test Data'!I489+VLOOKUP('Test Data'!J489,Coefficients!$A$3:$J$26,4)*'Test Data'!D489+VLOOKUP('Test Data'!J489,Coefficients!$A$3:$J$26,5)*'Test Data'!E489+VLOOKUP('Test Data'!J489,Coefficients!$A$3:$J$26,6)*'Test Data'!F489+VLOOKUP('Test Data'!J489,Coefficients!$A$3:$J$26,7)*'Test Data'!G489+HLOOKUP(C489,Coefficients!$H$2:$J$26,VLOOKUP('Test Data'!J489,Coefficients!$A$3:$A$26,1)))*VLOOKUP('Test Data'!B489,Coefficients!$M$3:$N$6,2)*VLOOKUP('Test Data'!H489,Coefficients!$P$3:$Q$26,2),0)</f>
        <v>5</v>
      </c>
    </row>
    <row r="490" spans="1:11" x14ac:dyDescent="0.25">
      <c r="A490" s="33">
        <v>40623.208333333336</v>
      </c>
      <c r="B490" s="31">
        <v>2</v>
      </c>
      <c r="C490" s="4">
        <v>1</v>
      </c>
      <c r="D490" s="4">
        <v>13.12</v>
      </c>
      <c r="E490" s="4">
        <v>15.15</v>
      </c>
      <c r="F490" s="4">
        <v>81</v>
      </c>
      <c r="G490" s="4">
        <v>19.999500000000001</v>
      </c>
      <c r="H490" s="4">
        <f t="shared" si="7"/>
        <v>5</v>
      </c>
      <c r="I490" s="4">
        <v>1902</v>
      </c>
      <c r="J490" s="24">
        <v>3</v>
      </c>
      <c r="K490" s="26">
        <f>ROUND((VLOOKUP(J490,Coefficients!$A$3:$J$26,2)+VLOOKUP('Test Data'!J490,Coefficients!$A$3:$J$26,3)*'Test Data'!I490+VLOOKUP('Test Data'!J490,Coefficients!$A$3:$J$26,4)*'Test Data'!D490+VLOOKUP('Test Data'!J490,Coefficients!$A$3:$J$26,5)*'Test Data'!E490+VLOOKUP('Test Data'!J490,Coefficients!$A$3:$J$26,6)*'Test Data'!F490+VLOOKUP('Test Data'!J490,Coefficients!$A$3:$J$26,7)*'Test Data'!G490+HLOOKUP(C490,Coefficients!$H$2:$J$26,VLOOKUP('Test Data'!J490,Coefficients!$A$3:$A$26,1)))*VLOOKUP('Test Data'!B490,Coefficients!$M$3:$N$6,2)*VLOOKUP('Test Data'!H490,Coefficients!$P$3:$Q$26,2),0)</f>
        <v>3</v>
      </c>
    </row>
    <row r="491" spans="1:11" x14ac:dyDescent="0.25">
      <c r="A491" s="33">
        <v>40623.25</v>
      </c>
      <c r="B491" s="31">
        <v>2</v>
      </c>
      <c r="C491" s="4">
        <v>3</v>
      </c>
      <c r="D491" s="4">
        <v>13.12</v>
      </c>
      <c r="E491" s="4">
        <v>15.15</v>
      </c>
      <c r="F491" s="4">
        <v>76</v>
      </c>
      <c r="G491" s="4">
        <v>16.997900000000001</v>
      </c>
      <c r="H491" s="4">
        <f t="shared" si="7"/>
        <v>6</v>
      </c>
      <c r="I491" s="4">
        <v>1903</v>
      </c>
      <c r="J491" s="24">
        <v>3</v>
      </c>
      <c r="K491" s="26">
        <f>ROUND((VLOOKUP(J491,Coefficients!$A$3:$J$26,2)+VLOOKUP('Test Data'!J491,Coefficients!$A$3:$J$26,3)*'Test Data'!I491+VLOOKUP('Test Data'!J491,Coefficients!$A$3:$J$26,4)*'Test Data'!D491+VLOOKUP('Test Data'!J491,Coefficients!$A$3:$J$26,5)*'Test Data'!E491+VLOOKUP('Test Data'!J491,Coefficients!$A$3:$J$26,6)*'Test Data'!F491+VLOOKUP('Test Data'!J491,Coefficients!$A$3:$J$26,7)*'Test Data'!G491+HLOOKUP(C491,Coefficients!$H$2:$J$26,VLOOKUP('Test Data'!J491,Coefficients!$A$3:$A$26,1)))*VLOOKUP('Test Data'!B491,Coefficients!$M$3:$N$6,2)*VLOOKUP('Test Data'!H491,Coefficients!$P$3:$Q$26,2),0)</f>
        <v>12</v>
      </c>
    </row>
    <row r="492" spans="1:11" x14ac:dyDescent="0.25">
      <c r="A492" s="33">
        <v>40623.291666666664</v>
      </c>
      <c r="B492" s="31">
        <v>2</v>
      </c>
      <c r="C492" s="4">
        <v>3</v>
      </c>
      <c r="D492" s="4">
        <v>12.3</v>
      </c>
      <c r="E492" s="4">
        <v>13.635</v>
      </c>
      <c r="F492" s="4">
        <v>87</v>
      </c>
      <c r="G492" s="4">
        <v>27.999300000000002</v>
      </c>
      <c r="H492" s="4">
        <f t="shared" si="7"/>
        <v>7</v>
      </c>
      <c r="I492" s="4">
        <v>1904</v>
      </c>
      <c r="J492" s="24">
        <v>3</v>
      </c>
      <c r="K492" s="26">
        <f>ROUND((VLOOKUP(J492,Coefficients!$A$3:$J$26,2)+VLOOKUP('Test Data'!J492,Coefficients!$A$3:$J$26,3)*'Test Data'!I492+VLOOKUP('Test Data'!J492,Coefficients!$A$3:$J$26,4)*'Test Data'!D492+VLOOKUP('Test Data'!J492,Coefficients!$A$3:$J$26,5)*'Test Data'!E492+VLOOKUP('Test Data'!J492,Coefficients!$A$3:$J$26,6)*'Test Data'!F492+VLOOKUP('Test Data'!J492,Coefficients!$A$3:$J$26,7)*'Test Data'!G492+HLOOKUP(C492,Coefficients!$H$2:$J$26,VLOOKUP('Test Data'!J492,Coefficients!$A$3:$A$26,1)))*VLOOKUP('Test Data'!B492,Coefficients!$M$3:$N$6,2)*VLOOKUP('Test Data'!H492,Coefficients!$P$3:$Q$26,2),0)</f>
        <v>23</v>
      </c>
    </row>
    <row r="493" spans="1:11" x14ac:dyDescent="0.25">
      <c r="A493" s="33">
        <v>40623.333333333336</v>
      </c>
      <c r="B493" s="31">
        <v>2</v>
      </c>
      <c r="C493" s="4">
        <v>2</v>
      </c>
      <c r="D493" s="4">
        <v>12.3</v>
      </c>
      <c r="E493" s="4">
        <v>13.635</v>
      </c>
      <c r="F493" s="4">
        <v>87</v>
      </c>
      <c r="G493" s="4">
        <v>27.999300000000002</v>
      </c>
      <c r="H493" s="4">
        <f t="shared" si="7"/>
        <v>8</v>
      </c>
      <c r="I493" s="4">
        <v>1905</v>
      </c>
      <c r="J493" s="24">
        <v>3</v>
      </c>
      <c r="K493" s="26">
        <f>ROUND((VLOOKUP(J493,Coefficients!$A$3:$J$26,2)+VLOOKUP('Test Data'!J493,Coefficients!$A$3:$J$26,3)*'Test Data'!I493+VLOOKUP('Test Data'!J493,Coefficients!$A$3:$J$26,4)*'Test Data'!D493+VLOOKUP('Test Data'!J493,Coefficients!$A$3:$J$26,5)*'Test Data'!E493+VLOOKUP('Test Data'!J493,Coefficients!$A$3:$J$26,6)*'Test Data'!F493+VLOOKUP('Test Data'!J493,Coefficients!$A$3:$J$26,7)*'Test Data'!G493+HLOOKUP(C493,Coefficients!$H$2:$J$26,VLOOKUP('Test Data'!J493,Coefficients!$A$3:$A$26,1)))*VLOOKUP('Test Data'!B493,Coefficients!$M$3:$N$6,2)*VLOOKUP('Test Data'!H493,Coefficients!$P$3:$Q$26,2),0)</f>
        <v>73</v>
      </c>
    </row>
    <row r="494" spans="1:11" x14ac:dyDescent="0.25">
      <c r="A494" s="33">
        <v>40623.375</v>
      </c>
      <c r="B494" s="31">
        <v>2</v>
      </c>
      <c r="C494" s="4">
        <v>2</v>
      </c>
      <c r="D494" s="4">
        <v>13.94</v>
      </c>
      <c r="E494" s="4">
        <v>15.15</v>
      </c>
      <c r="F494" s="4">
        <v>81</v>
      </c>
      <c r="G494" s="4">
        <v>22.002800000000001</v>
      </c>
      <c r="H494" s="4">
        <f t="shared" si="7"/>
        <v>9</v>
      </c>
      <c r="I494" s="4">
        <v>1906</v>
      </c>
      <c r="J494" s="24">
        <v>3</v>
      </c>
      <c r="K494" s="26">
        <f>ROUND((VLOOKUP(J494,Coefficients!$A$3:$J$26,2)+VLOOKUP('Test Data'!J494,Coefficients!$A$3:$J$26,3)*'Test Data'!I494+VLOOKUP('Test Data'!J494,Coefficients!$A$3:$J$26,4)*'Test Data'!D494+VLOOKUP('Test Data'!J494,Coefficients!$A$3:$J$26,5)*'Test Data'!E494+VLOOKUP('Test Data'!J494,Coefficients!$A$3:$J$26,6)*'Test Data'!F494+VLOOKUP('Test Data'!J494,Coefficients!$A$3:$J$26,7)*'Test Data'!G494+HLOOKUP(C494,Coefficients!$H$2:$J$26,VLOOKUP('Test Data'!J494,Coefficients!$A$3:$A$26,1)))*VLOOKUP('Test Data'!B494,Coefficients!$M$3:$N$6,2)*VLOOKUP('Test Data'!H494,Coefficients!$P$3:$Q$26,2),0)</f>
        <v>65</v>
      </c>
    </row>
    <row r="495" spans="1:11" x14ac:dyDescent="0.25">
      <c r="A495" s="33">
        <v>40623.416666666664</v>
      </c>
      <c r="B495" s="31">
        <v>2</v>
      </c>
      <c r="C495" s="4">
        <v>2</v>
      </c>
      <c r="D495" s="4">
        <v>15.58</v>
      </c>
      <c r="E495" s="4">
        <v>19.695</v>
      </c>
      <c r="F495" s="4">
        <v>76</v>
      </c>
      <c r="G495" s="4">
        <v>26.002700000000001</v>
      </c>
      <c r="H495" s="4">
        <f t="shared" si="7"/>
        <v>10</v>
      </c>
      <c r="I495" s="4">
        <v>1907</v>
      </c>
      <c r="J495" s="24">
        <v>3</v>
      </c>
      <c r="K495" s="26">
        <f>ROUND((VLOOKUP(J495,Coefficients!$A$3:$J$26,2)+VLOOKUP('Test Data'!J495,Coefficients!$A$3:$J$26,3)*'Test Data'!I495+VLOOKUP('Test Data'!J495,Coefficients!$A$3:$J$26,4)*'Test Data'!D495+VLOOKUP('Test Data'!J495,Coefficients!$A$3:$J$26,5)*'Test Data'!E495+VLOOKUP('Test Data'!J495,Coefficients!$A$3:$J$26,6)*'Test Data'!F495+VLOOKUP('Test Data'!J495,Coefficients!$A$3:$J$26,7)*'Test Data'!G495+HLOOKUP(C495,Coefficients!$H$2:$J$26,VLOOKUP('Test Data'!J495,Coefficients!$A$3:$A$26,1)))*VLOOKUP('Test Data'!B495,Coefficients!$M$3:$N$6,2)*VLOOKUP('Test Data'!H495,Coefficients!$P$3:$Q$26,2),0)</f>
        <v>40</v>
      </c>
    </row>
    <row r="496" spans="1:11" x14ac:dyDescent="0.25">
      <c r="A496" s="33">
        <v>40623.458333333336</v>
      </c>
      <c r="B496" s="31">
        <v>2</v>
      </c>
      <c r="C496" s="4">
        <v>2</v>
      </c>
      <c r="D496" s="4">
        <v>17.22</v>
      </c>
      <c r="E496" s="4">
        <v>21.21</v>
      </c>
      <c r="F496" s="4">
        <v>71</v>
      </c>
      <c r="G496" s="4">
        <v>19.999500000000001</v>
      </c>
      <c r="H496" s="4">
        <f t="shared" si="7"/>
        <v>11</v>
      </c>
      <c r="I496" s="4">
        <v>1908</v>
      </c>
      <c r="J496" s="24">
        <v>3</v>
      </c>
      <c r="K496" s="26">
        <f>ROUND((VLOOKUP(J496,Coefficients!$A$3:$J$26,2)+VLOOKUP('Test Data'!J496,Coefficients!$A$3:$J$26,3)*'Test Data'!I496+VLOOKUP('Test Data'!J496,Coefficients!$A$3:$J$26,4)*'Test Data'!D496+VLOOKUP('Test Data'!J496,Coefficients!$A$3:$J$26,5)*'Test Data'!E496+VLOOKUP('Test Data'!J496,Coefficients!$A$3:$J$26,6)*'Test Data'!F496+VLOOKUP('Test Data'!J496,Coefficients!$A$3:$J$26,7)*'Test Data'!G496+HLOOKUP(C496,Coefficients!$H$2:$J$26,VLOOKUP('Test Data'!J496,Coefficients!$A$3:$A$26,1)))*VLOOKUP('Test Data'!B496,Coefficients!$M$3:$N$6,2)*VLOOKUP('Test Data'!H496,Coefficients!$P$3:$Q$26,2),0)</f>
        <v>56</v>
      </c>
    </row>
    <row r="497" spans="1:11" x14ac:dyDescent="0.25">
      <c r="A497" s="33">
        <v>40623.5</v>
      </c>
      <c r="B497" s="31">
        <v>2</v>
      </c>
      <c r="C497" s="4">
        <v>2</v>
      </c>
      <c r="D497" s="4">
        <v>18.04</v>
      </c>
      <c r="E497" s="4">
        <v>21.97</v>
      </c>
      <c r="F497" s="4">
        <v>77</v>
      </c>
      <c r="G497" s="4">
        <v>16.997900000000001</v>
      </c>
      <c r="H497" s="4">
        <f t="shared" si="7"/>
        <v>12</v>
      </c>
      <c r="I497" s="4">
        <v>1909</v>
      </c>
      <c r="J497" s="24">
        <v>3</v>
      </c>
      <c r="K497" s="26">
        <f>ROUND((VLOOKUP(J497,Coefficients!$A$3:$J$26,2)+VLOOKUP('Test Data'!J497,Coefficients!$A$3:$J$26,3)*'Test Data'!I497+VLOOKUP('Test Data'!J497,Coefficients!$A$3:$J$26,4)*'Test Data'!D497+VLOOKUP('Test Data'!J497,Coefficients!$A$3:$J$26,5)*'Test Data'!E497+VLOOKUP('Test Data'!J497,Coefficients!$A$3:$J$26,6)*'Test Data'!F497+VLOOKUP('Test Data'!J497,Coefficients!$A$3:$J$26,7)*'Test Data'!G497+HLOOKUP(C497,Coefficients!$H$2:$J$26,VLOOKUP('Test Data'!J497,Coefficients!$A$3:$A$26,1)))*VLOOKUP('Test Data'!B497,Coefficients!$M$3:$N$6,2)*VLOOKUP('Test Data'!H497,Coefficients!$P$3:$Q$26,2),0)</f>
        <v>75</v>
      </c>
    </row>
    <row r="498" spans="1:11" x14ac:dyDescent="0.25">
      <c r="A498" s="33">
        <v>40623.541666666664</v>
      </c>
      <c r="B498" s="31">
        <v>2</v>
      </c>
      <c r="C498" s="4">
        <v>2</v>
      </c>
      <c r="D498" s="4">
        <v>20.5</v>
      </c>
      <c r="E498" s="4">
        <v>24.24</v>
      </c>
      <c r="F498" s="4">
        <v>63</v>
      </c>
      <c r="G498" s="4">
        <v>15.001300000000001</v>
      </c>
      <c r="H498" s="4">
        <f t="shared" si="7"/>
        <v>13</v>
      </c>
      <c r="I498" s="4">
        <v>1910</v>
      </c>
      <c r="J498" s="24">
        <v>3</v>
      </c>
      <c r="K498" s="26">
        <f>ROUND((VLOOKUP(J498,Coefficients!$A$3:$J$26,2)+VLOOKUP('Test Data'!J498,Coefficients!$A$3:$J$26,3)*'Test Data'!I498+VLOOKUP('Test Data'!J498,Coefficients!$A$3:$J$26,4)*'Test Data'!D498+VLOOKUP('Test Data'!J498,Coefficients!$A$3:$J$26,5)*'Test Data'!E498+VLOOKUP('Test Data'!J498,Coefficients!$A$3:$J$26,6)*'Test Data'!F498+VLOOKUP('Test Data'!J498,Coefficients!$A$3:$J$26,7)*'Test Data'!G498+HLOOKUP(C498,Coefficients!$H$2:$J$26,VLOOKUP('Test Data'!J498,Coefficients!$A$3:$A$26,1)))*VLOOKUP('Test Data'!B498,Coefficients!$M$3:$N$6,2)*VLOOKUP('Test Data'!H498,Coefficients!$P$3:$Q$26,2),0)</f>
        <v>105</v>
      </c>
    </row>
    <row r="499" spans="1:11" x14ac:dyDescent="0.25">
      <c r="A499" s="33">
        <v>40623.583333333336</v>
      </c>
      <c r="B499" s="31">
        <v>2</v>
      </c>
      <c r="C499" s="4">
        <v>2</v>
      </c>
      <c r="D499" s="4">
        <v>22.14</v>
      </c>
      <c r="E499" s="4">
        <v>25.76</v>
      </c>
      <c r="F499" s="4">
        <v>64</v>
      </c>
      <c r="G499" s="4">
        <v>15.001300000000001</v>
      </c>
      <c r="H499" s="4">
        <f t="shared" si="7"/>
        <v>14</v>
      </c>
      <c r="I499" s="4">
        <v>1911</v>
      </c>
      <c r="J499" s="24">
        <v>3</v>
      </c>
      <c r="K499" s="26">
        <f>ROUND((VLOOKUP(J499,Coefficients!$A$3:$J$26,2)+VLOOKUP('Test Data'!J499,Coefficients!$A$3:$J$26,3)*'Test Data'!I499+VLOOKUP('Test Data'!J499,Coefficients!$A$3:$J$26,4)*'Test Data'!D499+VLOOKUP('Test Data'!J499,Coefficients!$A$3:$J$26,5)*'Test Data'!E499+VLOOKUP('Test Data'!J499,Coefficients!$A$3:$J$26,6)*'Test Data'!F499+VLOOKUP('Test Data'!J499,Coefficients!$A$3:$J$26,7)*'Test Data'!G499+HLOOKUP(C499,Coefficients!$H$2:$J$26,VLOOKUP('Test Data'!J499,Coefficients!$A$3:$A$26,1)))*VLOOKUP('Test Data'!B499,Coefficients!$M$3:$N$6,2)*VLOOKUP('Test Data'!H499,Coefficients!$P$3:$Q$26,2),0)</f>
        <v>105</v>
      </c>
    </row>
    <row r="500" spans="1:11" x14ac:dyDescent="0.25">
      <c r="A500" s="33">
        <v>40623.625</v>
      </c>
      <c r="B500" s="31">
        <v>2</v>
      </c>
      <c r="C500" s="4">
        <v>2</v>
      </c>
      <c r="D500" s="4">
        <v>22.96</v>
      </c>
      <c r="E500" s="4">
        <v>26.515000000000001</v>
      </c>
      <c r="F500" s="4">
        <v>60</v>
      </c>
      <c r="G500" s="4">
        <v>15.001300000000001</v>
      </c>
      <c r="H500" s="4">
        <f t="shared" si="7"/>
        <v>15</v>
      </c>
      <c r="I500" s="4">
        <v>1912</v>
      </c>
      <c r="J500" s="24">
        <v>3</v>
      </c>
      <c r="K500" s="26">
        <f>ROUND((VLOOKUP(J500,Coefficients!$A$3:$J$26,2)+VLOOKUP('Test Data'!J500,Coefficients!$A$3:$J$26,3)*'Test Data'!I500+VLOOKUP('Test Data'!J500,Coefficients!$A$3:$J$26,4)*'Test Data'!D500+VLOOKUP('Test Data'!J500,Coefficients!$A$3:$J$26,5)*'Test Data'!E500+VLOOKUP('Test Data'!J500,Coefficients!$A$3:$J$26,6)*'Test Data'!F500+VLOOKUP('Test Data'!J500,Coefficients!$A$3:$J$26,7)*'Test Data'!G500+HLOOKUP(C500,Coefficients!$H$2:$J$26,VLOOKUP('Test Data'!J500,Coefficients!$A$3:$A$26,1)))*VLOOKUP('Test Data'!B500,Coefficients!$M$3:$N$6,2)*VLOOKUP('Test Data'!H500,Coefficients!$P$3:$Q$26,2),0)</f>
        <v>118</v>
      </c>
    </row>
    <row r="501" spans="1:11" x14ac:dyDescent="0.25">
      <c r="A501" s="33">
        <v>40623.666666666664</v>
      </c>
      <c r="B501" s="31">
        <v>2</v>
      </c>
      <c r="C501" s="4">
        <v>2</v>
      </c>
      <c r="D501" s="4">
        <v>22.14</v>
      </c>
      <c r="E501" s="4">
        <v>25.76</v>
      </c>
      <c r="F501" s="4">
        <v>64</v>
      </c>
      <c r="G501" s="4">
        <v>19.001200000000001</v>
      </c>
      <c r="H501" s="4">
        <f t="shared" si="7"/>
        <v>16</v>
      </c>
      <c r="I501" s="4">
        <v>1913</v>
      </c>
      <c r="J501" s="24">
        <v>3</v>
      </c>
      <c r="K501" s="26">
        <f>ROUND((VLOOKUP(J501,Coefficients!$A$3:$J$26,2)+VLOOKUP('Test Data'!J501,Coefficients!$A$3:$J$26,3)*'Test Data'!I501+VLOOKUP('Test Data'!J501,Coefficients!$A$3:$J$26,4)*'Test Data'!D501+VLOOKUP('Test Data'!J501,Coefficients!$A$3:$J$26,5)*'Test Data'!E501+VLOOKUP('Test Data'!J501,Coefficients!$A$3:$J$26,6)*'Test Data'!F501+VLOOKUP('Test Data'!J501,Coefficients!$A$3:$J$26,7)*'Test Data'!G501+HLOOKUP(C501,Coefficients!$H$2:$J$26,VLOOKUP('Test Data'!J501,Coefficients!$A$3:$A$26,1)))*VLOOKUP('Test Data'!B501,Coefficients!$M$3:$N$6,2)*VLOOKUP('Test Data'!H501,Coefficients!$P$3:$Q$26,2),0)</f>
        <v>127</v>
      </c>
    </row>
    <row r="502" spans="1:11" x14ac:dyDescent="0.25">
      <c r="A502" s="33">
        <v>40623.708333333336</v>
      </c>
      <c r="B502" s="31">
        <v>2</v>
      </c>
      <c r="C502" s="4">
        <v>2</v>
      </c>
      <c r="D502" s="4">
        <v>22.14</v>
      </c>
      <c r="E502" s="4">
        <v>25.76</v>
      </c>
      <c r="F502" s="4">
        <v>64</v>
      </c>
      <c r="G502" s="4">
        <v>16.997900000000001</v>
      </c>
      <c r="H502" s="4">
        <f t="shared" si="7"/>
        <v>17</v>
      </c>
      <c r="I502" s="4">
        <v>1914</v>
      </c>
      <c r="J502" s="24">
        <v>3</v>
      </c>
      <c r="K502" s="26">
        <f>ROUND((VLOOKUP(J502,Coefficients!$A$3:$J$26,2)+VLOOKUP('Test Data'!J502,Coefficients!$A$3:$J$26,3)*'Test Data'!I502+VLOOKUP('Test Data'!J502,Coefficients!$A$3:$J$26,4)*'Test Data'!D502+VLOOKUP('Test Data'!J502,Coefficients!$A$3:$J$26,5)*'Test Data'!E502+VLOOKUP('Test Data'!J502,Coefficients!$A$3:$J$26,6)*'Test Data'!F502+VLOOKUP('Test Data'!J502,Coefficients!$A$3:$J$26,7)*'Test Data'!G502+HLOOKUP(C502,Coefficients!$H$2:$J$26,VLOOKUP('Test Data'!J502,Coefficients!$A$3:$A$26,1)))*VLOOKUP('Test Data'!B502,Coefficients!$M$3:$N$6,2)*VLOOKUP('Test Data'!H502,Coefficients!$P$3:$Q$26,2),0)</f>
        <v>201</v>
      </c>
    </row>
    <row r="503" spans="1:11" x14ac:dyDescent="0.25">
      <c r="A503" s="33">
        <v>40623.75</v>
      </c>
      <c r="B503" s="31">
        <v>2</v>
      </c>
      <c r="C503" s="4">
        <v>2</v>
      </c>
      <c r="D503" s="4">
        <v>21.32</v>
      </c>
      <c r="E503" s="4">
        <v>25</v>
      </c>
      <c r="F503" s="4">
        <v>72</v>
      </c>
      <c r="G503" s="4">
        <v>15.001300000000001</v>
      </c>
      <c r="H503" s="4">
        <f t="shared" si="7"/>
        <v>18</v>
      </c>
      <c r="I503" s="4">
        <v>1915</v>
      </c>
      <c r="J503" s="24">
        <v>3</v>
      </c>
      <c r="K503" s="26">
        <f>ROUND((VLOOKUP(J503,Coefficients!$A$3:$J$26,2)+VLOOKUP('Test Data'!J503,Coefficients!$A$3:$J$26,3)*'Test Data'!I503+VLOOKUP('Test Data'!J503,Coefficients!$A$3:$J$26,4)*'Test Data'!D503+VLOOKUP('Test Data'!J503,Coefficients!$A$3:$J$26,5)*'Test Data'!E503+VLOOKUP('Test Data'!J503,Coefficients!$A$3:$J$26,6)*'Test Data'!F503+VLOOKUP('Test Data'!J503,Coefficients!$A$3:$J$26,7)*'Test Data'!G503+HLOOKUP(C503,Coefficients!$H$2:$J$26,VLOOKUP('Test Data'!J503,Coefficients!$A$3:$A$26,1)))*VLOOKUP('Test Data'!B503,Coefficients!$M$3:$N$6,2)*VLOOKUP('Test Data'!H503,Coefficients!$P$3:$Q$26,2),0)</f>
        <v>161</v>
      </c>
    </row>
    <row r="504" spans="1:11" x14ac:dyDescent="0.25">
      <c r="A504" s="33">
        <v>40623.791666666664</v>
      </c>
      <c r="B504" s="31">
        <v>2</v>
      </c>
      <c r="C504" s="4">
        <v>1</v>
      </c>
      <c r="D504" s="4">
        <v>23.78</v>
      </c>
      <c r="E504" s="4">
        <v>27.274999999999999</v>
      </c>
      <c r="F504" s="4">
        <v>60</v>
      </c>
      <c r="G504" s="4">
        <v>27.999300000000002</v>
      </c>
      <c r="H504" s="4">
        <f t="shared" si="7"/>
        <v>19</v>
      </c>
      <c r="I504" s="4">
        <v>1916</v>
      </c>
      <c r="J504" s="24">
        <v>3</v>
      </c>
      <c r="K504" s="26">
        <f>ROUND((VLOOKUP(J504,Coefficients!$A$3:$J$26,2)+VLOOKUP('Test Data'!J504,Coefficients!$A$3:$J$26,3)*'Test Data'!I504+VLOOKUP('Test Data'!J504,Coefficients!$A$3:$J$26,4)*'Test Data'!D504+VLOOKUP('Test Data'!J504,Coefficients!$A$3:$J$26,5)*'Test Data'!E504+VLOOKUP('Test Data'!J504,Coefficients!$A$3:$J$26,6)*'Test Data'!F504+VLOOKUP('Test Data'!J504,Coefficients!$A$3:$J$26,7)*'Test Data'!G504+HLOOKUP(C504,Coefficients!$H$2:$J$26,VLOOKUP('Test Data'!J504,Coefficients!$A$3:$A$26,1)))*VLOOKUP('Test Data'!B504,Coefficients!$M$3:$N$6,2)*VLOOKUP('Test Data'!H504,Coefficients!$P$3:$Q$26,2),0)</f>
        <v>127</v>
      </c>
    </row>
    <row r="505" spans="1:11" x14ac:dyDescent="0.25">
      <c r="A505" s="33">
        <v>40623.833333333336</v>
      </c>
      <c r="B505" s="31">
        <v>2</v>
      </c>
      <c r="C505" s="4">
        <v>1</v>
      </c>
      <c r="D505" s="4">
        <v>22.96</v>
      </c>
      <c r="E505" s="4">
        <v>26.515000000000001</v>
      </c>
      <c r="F505" s="4">
        <v>64</v>
      </c>
      <c r="G505" s="4">
        <v>12.997999999999999</v>
      </c>
      <c r="H505" s="4">
        <f t="shared" si="7"/>
        <v>20</v>
      </c>
      <c r="I505" s="4">
        <v>1917</v>
      </c>
      <c r="J505" s="24">
        <v>3</v>
      </c>
      <c r="K505" s="26">
        <f>ROUND((VLOOKUP(J505,Coefficients!$A$3:$J$26,2)+VLOOKUP('Test Data'!J505,Coefficients!$A$3:$J$26,3)*'Test Data'!I505+VLOOKUP('Test Data'!J505,Coefficients!$A$3:$J$26,4)*'Test Data'!D505+VLOOKUP('Test Data'!J505,Coefficients!$A$3:$J$26,5)*'Test Data'!E505+VLOOKUP('Test Data'!J505,Coefficients!$A$3:$J$26,6)*'Test Data'!F505+VLOOKUP('Test Data'!J505,Coefficients!$A$3:$J$26,7)*'Test Data'!G505+HLOOKUP(C505,Coefficients!$H$2:$J$26,VLOOKUP('Test Data'!J505,Coefficients!$A$3:$A$26,1)))*VLOOKUP('Test Data'!B505,Coefficients!$M$3:$N$6,2)*VLOOKUP('Test Data'!H505,Coefficients!$P$3:$Q$26,2),0)</f>
        <v>86</v>
      </c>
    </row>
    <row r="506" spans="1:11" x14ac:dyDescent="0.25">
      <c r="A506" s="33">
        <v>40623.875</v>
      </c>
      <c r="B506" s="31">
        <v>2</v>
      </c>
      <c r="C506" s="4">
        <v>1</v>
      </c>
      <c r="D506" s="4">
        <v>18.86</v>
      </c>
      <c r="E506" s="4">
        <v>22.725000000000001</v>
      </c>
      <c r="F506" s="4">
        <v>94</v>
      </c>
      <c r="G506" s="4">
        <v>12.997999999999999</v>
      </c>
      <c r="H506" s="4">
        <f t="shared" si="7"/>
        <v>21</v>
      </c>
      <c r="I506" s="4">
        <v>1918</v>
      </c>
      <c r="J506" s="24">
        <v>3</v>
      </c>
      <c r="K506" s="26">
        <f>ROUND((VLOOKUP(J506,Coefficients!$A$3:$J$26,2)+VLOOKUP('Test Data'!J506,Coefficients!$A$3:$J$26,3)*'Test Data'!I506+VLOOKUP('Test Data'!J506,Coefficients!$A$3:$J$26,4)*'Test Data'!D506+VLOOKUP('Test Data'!J506,Coefficients!$A$3:$J$26,5)*'Test Data'!E506+VLOOKUP('Test Data'!J506,Coefficients!$A$3:$J$26,6)*'Test Data'!F506+VLOOKUP('Test Data'!J506,Coefficients!$A$3:$J$26,7)*'Test Data'!G506+HLOOKUP(C506,Coefficients!$H$2:$J$26,VLOOKUP('Test Data'!J506,Coefficients!$A$3:$A$26,1)))*VLOOKUP('Test Data'!B506,Coefficients!$M$3:$N$6,2)*VLOOKUP('Test Data'!H506,Coefficients!$P$3:$Q$26,2),0)</f>
        <v>42</v>
      </c>
    </row>
    <row r="507" spans="1:11" x14ac:dyDescent="0.25">
      <c r="A507" s="33">
        <v>40623.916666666664</v>
      </c>
      <c r="B507" s="31">
        <v>2</v>
      </c>
      <c r="C507" s="4">
        <v>1</v>
      </c>
      <c r="D507" s="4">
        <v>18.86</v>
      </c>
      <c r="E507" s="4">
        <v>22.725000000000001</v>
      </c>
      <c r="F507" s="4">
        <v>88</v>
      </c>
      <c r="G507" s="4">
        <v>15.001300000000001</v>
      </c>
      <c r="H507" s="4">
        <f t="shared" si="7"/>
        <v>22</v>
      </c>
      <c r="I507" s="4">
        <v>1919</v>
      </c>
      <c r="J507" s="24">
        <v>3</v>
      </c>
      <c r="K507" s="26">
        <f>ROUND((VLOOKUP(J507,Coefficients!$A$3:$J$26,2)+VLOOKUP('Test Data'!J507,Coefficients!$A$3:$J$26,3)*'Test Data'!I507+VLOOKUP('Test Data'!J507,Coefficients!$A$3:$J$26,4)*'Test Data'!D507+VLOOKUP('Test Data'!J507,Coefficients!$A$3:$J$26,5)*'Test Data'!E507+VLOOKUP('Test Data'!J507,Coefficients!$A$3:$J$26,6)*'Test Data'!F507+VLOOKUP('Test Data'!J507,Coefficients!$A$3:$J$26,7)*'Test Data'!G507+HLOOKUP(C507,Coefficients!$H$2:$J$26,VLOOKUP('Test Data'!J507,Coefficients!$A$3:$A$26,1)))*VLOOKUP('Test Data'!B507,Coefficients!$M$3:$N$6,2)*VLOOKUP('Test Data'!H507,Coefficients!$P$3:$Q$26,2),0)</f>
        <v>32</v>
      </c>
    </row>
    <row r="508" spans="1:11" x14ac:dyDescent="0.25">
      <c r="A508" s="33">
        <v>40623.958333333336</v>
      </c>
      <c r="B508" s="31">
        <v>2</v>
      </c>
      <c r="C508" s="4">
        <v>1</v>
      </c>
      <c r="D508" s="4">
        <v>18.86</v>
      </c>
      <c r="E508" s="4">
        <v>22.725000000000001</v>
      </c>
      <c r="F508" s="4">
        <v>88</v>
      </c>
      <c r="G508" s="4">
        <v>6.0031999999999996</v>
      </c>
      <c r="H508" s="4">
        <f t="shared" si="7"/>
        <v>23</v>
      </c>
      <c r="I508" s="4">
        <v>1920</v>
      </c>
      <c r="J508" s="24">
        <v>3</v>
      </c>
      <c r="K508" s="26">
        <f>ROUND((VLOOKUP(J508,Coefficients!$A$3:$J$26,2)+VLOOKUP('Test Data'!J508,Coefficients!$A$3:$J$26,3)*'Test Data'!I508+VLOOKUP('Test Data'!J508,Coefficients!$A$3:$J$26,4)*'Test Data'!D508+VLOOKUP('Test Data'!J508,Coefficients!$A$3:$J$26,5)*'Test Data'!E508+VLOOKUP('Test Data'!J508,Coefficients!$A$3:$J$26,6)*'Test Data'!F508+VLOOKUP('Test Data'!J508,Coefficients!$A$3:$J$26,7)*'Test Data'!G508+HLOOKUP(C508,Coefficients!$H$2:$J$26,VLOOKUP('Test Data'!J508,Coefficients!$A$3:$A$26,1)))*VLOOKUP('Test Data'!B508,Coefficients!$M$3:$N$6,2)*VLOOKUP('Test Data'!H508,Coefficients!$P$3:$Q$26,2),0)</f>
        <v>22</v>
      </c>
    </row>
    <row r="509" spans="1:11" x14ac:dyDescent="0.25">
      <c r="A509" s="33">
        <v>40624</v>
      </c>
      <c r="B509" s="31">
        <v>2</v>
      </c>
      <c r="C509" s="4">
        <v>1</v>
      </c>
      <c r="D509" s="4">
        <v>18.86</v>
      </c>
      <c r="E509" s="4">
        <v>22.725000000000001</v>
      </c>
      <c r="F509" s="4">
        <v>88</v>
      </c>
      <c r="G509" s="4">
        <v>12.997999999999999</v>
      </c>
      <c r="H509" s="4">
        <f t="shared" si="7"/>
        <v>0</v>
      </c>
      <c r="I509" s="4">
        <v>1921</v>
      </c>
      <c r="J509" s="24">
        <v>3</v>
      </c>
      <c r="K509" s="26">
        <f>ROUND((VLOOKUP(J509,Coefficients!$A$3:$J$26,2)+VLOOKUP('Test Data'!J509,Coefficients!$A$3:$J$26,3)*'Test Data'!I509+VLOOKUP('Test Data'!J509,Coefficients!$A$3:$J$26,4)*'Test Data'!D509+VLOOKUP('Test Data'!J509,Coefficients!$A$3:$J$26,5)*'Test Data'!E509+VLOOKUP('Test Data'!J509,Coefficients!$A$3:$J$26,6)*'Test Data'!F509+VLOOKUP('Test Data'!J509,Coefficients!$A$3:$J$26,7)*'Test Data'!G509+HLOOKUP(C509,Coefficients!$H$2:$J$26,VLOOKUP('Test Data'!J509,Coefficients!$A$3:$A$26,1)))*VLOOKUP('Test Data'!B509,Coefficients!$M$3:$N$6,2)*VLOOKUP('Test Data'!H509,Coefficients!$P$3:$Q$26,2),0)</f>
        <v>16</v>
      </c>
    </row>
    <row r="510" spans="1:11" x14ac:dyDescent="0.25">
      <c r="A510" s="33">
        <v>40624.041666666664</v>
      </c>
      <c r="B510" s="31">
        <v>2</v>
      </c>
      <c r="C510" s="4">
        <v>1</v>
      </c>
      <c r="D510" s="4">
        <v>17.22</v>
      </c>
      <c r="E510" s="4">
        <v>21.21</v>
      </c>
      <c r="F510" s="4">
        <v>100</v>
      </c>
      <c r="G510" s="4">
        <v>8.9981000000000009</v>
      </c>
      <c r="H510" s="4">
        <f t="shared" si="7"/>
        <v>1</v>
      </c>
      <c r="I510" s="4">
        <v>1922</v>
      </c>
      <c r="J510" s="24">
        <v>3</v>
      </c>
      <c r="K510" s="26">
        <f>ROUND((VLOOKUP(J510,Coefficients!$A$3:$J$26,2)+VLOOKUP('Test Data'!J510,Coefficients!$A$3:$J$26,3)*'Test Data'!I510+VLOOKUP('Test Data'!J510,Coefficients!$A$3:$J$26,4)*'Test Data'!D510+VLOOKUP('Test Data'!J510,Coefficients!$A$3:$J$26,5)*'Test Data'!E510+VLOOKUP('Test Data'!J510,Coefficients!$A$3:$J$26,6)*'Test Data'!F510+VLOOKUP('Test Data'!J510,Coefficients!$A$3:$J$26,7)*'Test Data'!G510+HLOOKUP(C510,Coefficients!$H$2:$J$26,VLOOKUP('Test Data'!J510,Coefficients!$A$3:$A$26,1)))*VLOOKUP('Test Data'!B510,Coefficients!$M$3:$N$6,2)*VLOOKUP('Test Data'!H510,Coefficients!$P$3:$Q$26,2),0)</f>
        <v>9</v>
      </c>
    </row>
    <row r="511" spans="1:11" x14ac:dyDescent="0.25">
      <c r="A511" s="33">
        <v>40624.083333333336</v>
      </c>
      <c r="B511" s="31">
        <v>2</v>
      </c>
      <c r="C511" s="4">
        <v>1</v>
      </c>
      <c r="D511" s="4">
        <v>18.04</v>
      </c>
      <c r="E511" s="4">
        <v>21.97</v>
      </c>
      <c r="F511" s="4">
        <v>94</v>
      </c>
      <c r="G511" s="4">
        <v>6.0031999999999996</v>
      </c>
      <c r="H511" s="4">
        <f t="shared" si="7"/>
        <v>2</v>
      </c>
      <c r="I511" s="4">
        <v>1923</v>
      </c>
      <c r="J511" s="24">
        <v>3</v>
      </c>
      <c r="K511" s="26">
        <f>ROUND((VLOOKUP(J511,Coefficients!$A$3:$J$26,2)+VLOOKUP('Test Data'!J511,Coefficients!$A$3:$J$26,3)*'Test Data'!I511+VLOOKUP('Test Data'!J511,Coefficients!$A$3:$J$26,4)*'Test Data'!D511+VLOOKUP('Test Data'!J511,Coefficients!$A$3:$J$26,5)*'Test Data'!E511+VLOOKUP('Test Data'!J511,Coefficients!$A$3:$J$26,6)*'Test Data'!F511+VLOOKUP('Test Data'!J511,Coefficients!$A$3:$J$26,7)*'Test Data'!G511+HLOOKUP(C511,Coefficients!$H$2:$J$26,VLOOKUP('Test Data'!J511,Coefficients!$A$3:$A$26,1)))*VLOOKUP('Test Data'!B511,Coefficients!$M$3:$N$6,2)*VLOOKUP('Test Data'!H511,Coefficients!$P$3:$Q$26,2),0)</f>
        <v>7</v>
      </c>
    </row>
    <row r="512" spans="1:11" x14ac:dyDescent="0.25">
      <c r="A512" s="33">
        <v>40624.125</v>
      </c>
      <c r="B512" s="31">
        <v>2</v>
      </c>
      <c r="C512" s="4">
        <v>1</v>
      </c>
      <c r="D512" s="4">
        <v>18.04</v>
      </c>
      <c r="E512" s="4">
        <v>21.97</v>
      </c>
      <c r="F512" s="4">
        <v>82</v>
      </c>
      <c r="G512" s="4">
        <v>15.001300000000001</v>
      </c>
      <c r="H512" s="4">
        <f t="shared" si="7"/>
        <v>3</v>
      </c>
      <c r="I512" s="4">
        <v>1924</v>
      </c>
      <c r="J512" s="24">
        <v>3</v>
      </c>
      <c r="K512" s="26">
        <f>ROUND((VLOOKUP(J512,Coefficients!$A$3:$J$26,2)+VLOOKUP('Test Data'!J512,Coefficients!$A$3:$J$26,3)*'Test Data'!I512+VLOOKUP('Test Data'!J512,Coefficients!$A$3:$J$26,4)*'Test Data'!D512+VLOOKUP('Test Data'!J512,Coefficients!$A$3:$J$26,5)*'Test Data'!E512+VLOOKUP('Test Data'!J512,Coefficients!$A$3:$J$26,6)*'Test Data'!F512+VLOOKUP('Test Data'!J512,Coefficients!$A$3:$J$26,7)*'Test Data'!G512+HLOOKUP(C512,Coefficients!$H$2:$J$26,VLOOKUP('Test Data'!J512,Coefficients!$A$3:$A$26,1)))*VLOOKUP('Test Data'!B512,Coefficients!$M$3:$N$6,2)*VLOOKUP('Test Data'!H512,Coefficients!$P$3:$Q$26,2),0)</f>
        <v>6</v>
      </c>
    </row>
    <row r="513" spans="1:11" x14ac:dyDescent="0.25">
      <c r="A513" s="33">
        <v>40624.166666666664</v>
      </c>
      <c r="B513" s="31">
        <v>2</v>
      </c>
      <c r="C513" s="4">
        <v>2</v>
      </c>
      <c r="D513" s="4">
        <v>17.22</v>
      </c>
      <c r="E513" s="4">
        <v>21.21</v>
      </c>
      <c r="F513" s="4">
        <v>82</v>
      </c>
      <c r="G513" s="4">
        <v>11.0014</v>
      </c>
      <c r="H513" s="4">
        <f t="shared" si="7"/>
        <v>4</v>
      </c>
      <c r="I513" s="4">
        <v>1925</v>
      </c>
      <c r="J513" s="24">
        <v>3</v>
      </c>
      <c r="K513" s="26">
        <f>ROUND((VLOOKUP(J513,Coefficients!$A$3:$J$26,2)+VLOOKUP('Test Data'!J513,Coefficients!$A$3:$J$26,3)*'Test Data'!I513+VLOOKUP('Test Data'!J513,Coefficients!$A$3:$J$26,4)*'Test Data'!D513+VLOOKUP('Test Data'!J513,Coefficients!$A$3:$J$26,5)*'Test Data'!E513+VLOOKUP('Test Data'!J513,Coefficients!$A$3:$J$26,6)*'Test Data'!F513+VLOOKUP('Test Data'!J513,Coefficients!$A$3:$J$26,7)*'Test Data'!G513+HLOOKUP(C513,Coefficients!$H$2:$J$26,VLOOKUP('Test Data'!J513,Coefficients!$A$3:$A$26,1)))*VLOOKUP('Test Data'!B513,Coefficients!$M$3:$N$6,2)*VLOOKUP('Test Data'!H513,Coefficients!$P$3:$Q$26,2),0)</f>
        <v>2</v>
      </c>
    </row>
    <row r="514" spans="1:11" x14ac:dyDescent="0.25">
      <c r="A514" s="33">
        <v>40624.208333333336</v>
      </c>
      <c r="B514" s="31">
        <v>2</v>
      </c>
      <c r="C514" s="4">
        <v>2</v>
      </c>
      <c r="D514" s="4">
        <v>16.399999999999999</v>
      </c>
      <c r="E514" s="4">
        <v>20.454999999999998</v>
      </c>
      <c r="F514" s="4">
        <v>87</v>
      </c>
      <c r="G514" s="4">
        <v>8.9981000000000009</v>
      </c>
      <c r="H514" s="4">
        <f t="shared" ref="H514:H577" si="8">HOUR(A514)</f>
        <v>5</v>
      </c>
      <c r="I514" s="4">
        <v>1926</v>
      </c>
      <c r="J514" s="24">
        <v>3</v>
      </c>
      <c r="K514" s="26">
        <f>ROUND((VLOOKUP(J514,Coefficients!$A$3:$J$26,2)+VLOOKUP('Test Data'!J514,Coefficients!$A$3:$J$26,3)*'Test Data'!I514+VLOOKUP('Test Data'!J514,Coefficients!$A$3:$J$26,4)*'Test Data'!D514+VLOOKUP('Test Data'!J514,Coefficients!$A$3:$J$26,5)*'Test Data'!E514+VLOOKUP('Test Data'!J514,Coefficients!$A$3:$J$26,6)*'Test Data'!F514+VLOOKUP('Test Data'!J514,Coefficients!$A$3:$J$26,7)*'Test Data'!G514+HLOOKUP(C514,Coefficients!$H$2:$J$26,VLOOKUP('Test Data'!J514,Coefficients!$A$3:$A$26,1)))*VLOOKUP('Test Data'!B514,Coefficients!$M$3:$N$6,2)*VLOOKUP('Test Data'!H514,Coefficients!$P$3:$Q$26,2),0)</f>
        <v>3</v>
      </c>
    </row>
    <row r="515" spans="1:11" x14ac:dyDescent="0.25">
      <c r="A515" s="33">
        <v>40624.25</v>
      </c>
      <c r="B515" s="31">
        <v>2</v>
      </c>
      <c r="C515" s="4">
        <v>1</v>
      </c>
      <c r="D515" s="4">
        <v>16.399999999999999</v>
      </c>
      <c r="E515" s="4">
        <v>20.454999999999998</v>
      </c>
      <c r="F515" s="4">
        <v>87</v>
      </c>
      <c r="G515" s="4">
        <v>16.997900000000001</v>
      </c>
      <c r="H515" s="4">
        <f t="shared" si="8"/>
        <v>6</v>
      </c>
      <c r="I515" s="4">
        <v>1927</v>
      </c>
      <c r="J515" s="24">
        <v>3</v>
      </c>
      <c r="K515" s="26">
        <f>ROUND((VLOOKUP(J515,Coefficients!$A$3:$J$26,2)+VLOOKUP('Test Data'!J515,Coefficients!$A$3:$J$26,3)*'Test Data'!I515+VLOOKUP('Test Data'!J515,Coefficients!$A$3:$J$26,4)*'Test Data'!D515+VLOOKUP('Test Data'!J515,Coefficients!$A$3:$J$26,5)*'Test Data'!E515+VLOOKUP('Test Data'!J515,Coefficients!$A$3:$J$26,6)*'Test Data'!F515+VLOOKUP('Test Data'!J515,Coefficients!$A$3:$J$26,7)*'Test Data'!G515+HLOOKUP(C515,Coefficients!$H$2:$J$26,VLOOKUP('Test Data'!J515,Coefficients!$A$3:$A$26,1)))*VLOOKUP('Test Data'!B515,Coefficients!$M$3:$N$6,2)*VLOOKUP('Test Data'!H515,Coefficients!$P$3:$Q$26,2),0)</f>
        <v>16</v>
      </c>
    </row>
    <row r="516" spans="1:11" x14ac:dyDescent="0.25">
      <c r="A516" s="33">
        <v>40624.291666666664</v>
      </c>
      <c r="B516" s="31">
        <v>2</v>
      </c>
      <c r="C516" s="4">
        <v>2</v>
      </c>
      <c r="D516" s="4">
        <v>16.399999999999999</v>
      </c>
      <c r="E516" s="4">
        <v>20.454999999999998</v>
      </c>
      <c r="F516" s="4">
        <v>76</v>
      </c>
      <c r="G516" s="4">
        <v>7.0015000000000001</v>
      </c>
      <c r="H516" s="4">
        <f t="shared" si="8"/>
        <v>7</v>
      </c>
      <c r="I516" s="4">
        <v>1928</v>
      </c>
      <c r="J516" s="24">
        <v>3</v>
      </c>
      <c r="K516" s="26">
        <f>ROUND((VLOOKUP(J516,Coefficients!$A$3:$J$26,2)+VLOOKUP('Test Data'!J516,Coefficients!$A$3:$J$26,3)*'Test Data'!I516+VLOOKUP('Test Data'!J516,Coefficients!$A$3:$J$26,4)*'Test Data'!D516+VLOOKUP('Test Data'!J516,Coefficients!$A$3:$J$26,5)*'Test Data'!E516+VLOOKUP('Test Data'!J516,Coefficients!$A$3:$J$26,6)*'Test Data'!F516+VLOOKUP('Test Data'!J516,Coefficients!$A$3:$J$26,7)*'Test Data'!G516+HLOOKUP(C516,Coefficients!$H$2:$J$26,VLOOKUP('Test Data'!J516,Coefficients!$A$3:$A$26,1)))*VLOOKUP('Test Data'!B516,Coefficients!$M$3:$N$6,2)*VLOOKUP('Test Data'!H516,Coefficients!$P$3:$Q$26,2),0)</f>
        <v>52</v>
      </c>
    </row>
    <row r="517" spans="1:11" x14ac:dyDescent="0.25">
      <c r="A517" s="33">
        <v>40624.333333333336</v>
      </c>
      <c r="B517" s="31">
        <v>2</v>
      </c>
      <c r="C517" s="4">
        <v>2</v>
      </c>
      <c r="D517" s="4">
        <v>16.399999999999999</v>
      </c>
      <c r="E517" s="4">
        <v>20.454999999999998</v>
      </c>
      <c r="F517" s="4">
        <v>58</v>
      </c>
      <c r="G517" s="4">
        <v>19.999500000000001</v>
      </c>
      <c r="H517" s="4">
        <f t="shared" si="8"/>
        <v>8</v>
      </c>
      <c r="I517" s="4">
        <v>1929</v>
      </c>
      <c r="J517" s="24">
        <v>3</v>
      </c>
      <c r="K517" s="26">
        <f>ROUND((VLOOKUP(J517,Coefficients!$A$3:$J$26,2)+VLOOKUP('Test Data'!J517,Coefficients!$A$3:$J$26,3)*'Test Data'!I517+VLOOKUP('Test Data'!J517,Coefficients!$A$3:$J$26,4)*'Test Data'!D517+VLOOKUP('Test Data'!J517,Coefficients!$A$3:$J$26,5)*'Test Data'!E517+VLOOKUP('Test Data'!J517,Coefficients!$A$3:$J$26,6)*'Test Data'!F517+VLOOKUP('Test Data'!J517,Coefficients!$A$3:$J$26,7)*'Test Data'!G517+HLOOKUP(C517,Coefficients!$H$2:$J$26,VLOOKUP('Test Data'!J517,Coefficients!$A$3:$A$26,1)))*VLOOKUP('Test Data'!B517,Coefficients!$M$3:$N$6,2)*VLOOKUP('Test Data'!H517,Coefficients!$P$3:$Q$26,2),0)</f>
        <v>123</v>
      </c>
    </row>
    <row r="518" spans="1:11" x14ac:dyDescent="0.25">
      <c r="A518" s="33">
        <v>40624.375</v>
      </c>
      <c r="B518" s="31">
        <v>2</v>
      </c>
      <c r="C518" s="4">
        <v>2</v>
      </c>
      <c r="D518" s="4">
        <v>16.399999999999999</v>
      </c>
      <c r="E518" s="4">
        <v>20.454999999999998</v>
      </c>
      <c r="F518" s="4">
        <v>58</v>
      </c>
      <c r="G518" s="4">
        <v>31.000900000000001</v>
      </c>
      <c r="H518" s="4">
        <f t="shared" si="8"/>
        <v>9</v>
      </c>
      <c r="I518" s="4">
        <v>1930</v>
      </c>
      <c r="J518" s="24">
        <v>3</v>
      </c>
      <c r="K518" s="26">
        <f>ROUND((VLOOKUP(J518,Coefficients!$A$3:$J$26,2)+VLOOKUP('Test Data'!J518,Coefficients!$A$3:$J$26,3)*'Test Data'!I518+VLOOKUP('Test Data'!J518,Coefficients!$A$3:$J$26,4)*'Test Data'!D518+VLOOKUP('Test Data'!J518,Coefficients!$A$3:$J$26,5)*'Test Data'!E518+VLOOKUP('Test Data'!J518,Coefficients!$A$3:$J$26,6)*'Test Data'!F518+VLOOKUP('Test Data'!J518,Coefficients!$A$3:$J$26,7)*'Test Data'!G518+HLOOKUP(C518,Coefficients!$H$2:$J$26,VLOOKUP('Test Data'!J518,Coefficients!$A$3:$A$26,1)))*VLOOKUP('Test Data'!B518,Coefficients!$M$3:$N$6,2)*VLOOKUP('Test Data'!H518,Coefficients!$P$3:$Q$26,2),0)</f>
        <v>75</v>
      </c>
    </row>
    <row r="519" spans="1:11" x14ac:dyDescent="0.25">
      <c r="A519" s="33">
        <v>40624.416666666664</v>
      </c>
      <c r="B519" s="31">
        <v>2</v>
      </c>
      <c r="C519" s="4">
        <v>2</v>
      </c>
      <c r="D519" s="4">
        <v>18.04</v>
      </c>
      <c r="E519" s="4">
        <v>21.97</v>
      </c>
      <c r="F519" s="4">
        <v>54</v>
      </c>
      <c r="G519" s="4">
        <v>19.999500000000001</v>
      </c>
      <c r="H519" s="4">
        <f t="shared" si="8"/>
        <v>10</v>
      </c>
      <c r="I519" s="4">
        <v>1931</v>
      </c>
      <c r="J519" s="24">
        <v>3</v>
      </c>
      <c r="K519" s="26">
        <f>ROUND((VLOOKUP(J519,Coefficients!$A$3:$J$26,2)+VLOOKUP('Test Data'!J519,Coefficients!$A$3:$J$26,3)*'Test Data'!I519+VLOOKUP('Test Data'!J519,Coefficients!$A$3:$J$26,4)*'Test Data'!D519+VLOOKUP('Test Data'!J519,Coefficients!$A$3:$J$26,5)*'Test Data'!E519+VLOOKUP('Test Data'!J519,Coefficients!$A$3:$J$26,6)*'Test Data'!F519+VLOOKUP('Test Data'!J519,Coefficients!$A$3:$J$26,7)*'Test Data'!G519+HLOOKUP(C519,Coefficients!$H$2:$J$26,VLOOKUP('Test Data'!J519,Coefficients!$A$3:$A$26,1)))*VLOOKUP('Test Data'!B519,Coefficients!$M$3:$N$6,2)*VLOOKUP('Test Data'!H519,Coefficients!$P$3:$Q$26,2),0)</f>
        <v>60</v>
      </c>
    </row>
    <row r="520" spans="1:11" x14ac:dyDescent="0.25">
      <c r="A520" s="33">
        <v>40624.458333333336</v>
      </c>
      <c r="B520" s="31">
        <v>2</v>
      </c>
      <c r="C520" s="4">
        <v>1</v>
      </c>
      <c r="D520" s="4">
        <v>18.04</v>
      </c>
      <c r="E520" s="4">
        <v>21.97</v>
      </c>
      <c r="F520" s="4">
        <v>51</v>
      </c>
      <c r="G520" s="4">
        <v>22.002800000000001</v>
      </c>
      <c r="H520" s="4">
        <f t="shared" si="8"/>
        <v>11</v>
      </c>
      <c r="I520" s="4">
        <v>1932</v>
      </c>
      <c r="J520" s="24">
        <v>3</v>
      </c>
      <c r="K520" s="26">
        <f>ROUND((VLOOKUP(J520,Coefficients!$A$3:$J$26,2)+VLOOKUP('Test Data'!J520,Coefficients!$A$3:$J$26,3)*'Test Data'!I520+VLOOKUP('Test Data'!J520,Coefficients!$A$3:$J$26,4)*'Test Data'!D520+VLOOKUP('Test Data'!J520,Coefficients!$A$3:$J$26,5)*'Test Data'!E520+VLOOKUP('Test Data'!J520,Coefficients!$A$3:$J$26,6)*'Test Data'!F520+VLOOKUP('Test Data'!J520,Coefficients!$A$3:$J$26,7)*'Test Data'!G520+HLOOKUP(C520,Coefficients!$H$2:$J$26,VLOOKUP('Test Data'!J520,Coefficients!$A$3:$A$26,1)))*VLOOKUP('Test Data'!B520,Coefficients!$M$3:$N$6,2)*VLOOKUP('Test Data'!H520,Coefficients!$P$3:$Q$26,2),0)</f>
        <v>65</v>
      </c>
    </row>
    <row r="521" spans="1:11" x14ac:dyDescent="0.25">
      <c r="A521" s="33">
        <v>40624.5</v>
      </c>
      <c r="B521" s="31">
        <v>2</v>
      </c>
      <c r="C521" s="4">
        <v>1</v>
      </c>
      <c r="D521" s="4">
        <v>18.86</v>
      </c>
      <c r="E521" s="4">
        <v>22.725000000000001</v>
      </c>
      <c r="F521" s="4">
        <v>47</v>
      </c>
      <c r="G521" s="4">
        <v>16.997900000000001</v>
      </c>
      <c r="H521" s="4">
        <f t="shared" si="8"/>
        <v>12</v>
      </c>
      <c r="I521" s="4">
        <v>1933</v>
      </c>
      <c r="J521" s="24">
        <v>3</v>
      </c>
      <c r="K521" s="26">
        <f>ROUND((VLOOKUP(J521,Coefficients!$A$3:$J$26,2)+VLOOKUP('Test Data'!J521,Coefficients!$A$3:$J$26,3)*'Test Data'!I521+VLOOKUP('Test Data'!J521,Coefficients!$A$3:$J$26,4)*'Test Data'!D521+VLOOKUP('Test Data'!J521,Coefficients!$A$3:$J$26,5)*'Test Data'!E521+VLOOKUP('Test Data'!J521,Coefficients!$A$3:$J$26,6)*'Test Data'!F521+VLOOKUP('Test Data'!J521,Coefficients!$A$3:$J$26,7)*'Test Data'!G521+HLOOKUP(C521,Coefficients!$H$2:$J$26,VLOOKUP('Test Data'!J521,Coefficients!$A$3:$A$26,1)))*VLOOKUP('Test Data'!B521,Coefficients!$M$3:$N$6,2)*VLOOKUP('Test Data'!H521,Coefficients!$P$3:$Q$26,2),0)</f>
        <v>93</v>
      </c>
    </row>
    <row r="522" spans="1:11" x14ac:dyDescent="0.25">
      <c r="A522" s="33">
        <v>40624.541666666664</v>
      </c>
      <c r="B522" s="31">
        <v>2</v>
      </c>
      <c r="C522" s="4">
        <v>1</v>
      </c>
      <c r="D522" s="4">
        <v>20.5</v>
      </c>
      <c r="E522" s="4">
        <v>24.24</v>
      </c>
      <c r="F522" s="4">
        <v>45</v>
      </c>
      <c r="G522" s="4">
        <v>15.001300000000001</v>
      </c>
      <c r="H522" s="4">
        <f t="shared" si="8"/>
        <v>13</v>
      </c>
      <c r="I522" s="4">
        <v>1934</v>
      </c>
      <c r="J522" s="24">
        <v>3</v>
      </c>
      <c r="K522" s="26">
        <f>ROUND((VLOOKUP(J522,Coefficients!$A$3:$J$26,2)+VLOOKUP('Test Data'!J522,Coefficients!$A$3:$J$26,3)*'Test Data'!I522+VLOOKUP('Test Data'!J522,Coefficients!$A$3:$J$26,4)*'Test Data'!D522+VLOOKUP('Test Data'!J522,Coefficients!$A$3:$J$26,5)*'Test Data'!E522+VLOOKUP('Test Data'!J522,Coefficients!$A$3:$J$26,6)*'Test Data'!F522+VLOOKUP('Test Data'!J522,Coefficients!$A$3:$J$26,7)*'Test Data'!G522+HLOOKUP(C522,Coefficients!$H$2:$J$26,VLOOKUP('Test Data'!J522,Coefficients!$A$3:$A$26,1)))*VLOOKUP('Test Data'!B522,Coefficients!$M$3:$N$6,2)*VLOOKUP('Test Data'!H522,Coefficients!$P$3:$Q$26,2),0)</f>
        <v>113</v>
      </c>
    </row>
    <row r="523" spans="1:11" x14ac:dyDescent="0.25">
      <c r="A523" s="33">
        <v>40624.583333333336</v>
      </c>
      <c r="B523" s="31">
        <v>2</v>
      </c>
      <c r="C523" s="4">
        <v>1</v>
      </c>
      <c r="D523" s="4">
        <v>20.5</v>
      </c>
      <c r="E523" s="4">
        <v>24.24</v>
      </c>
      <c r="F523" s="4">
        <v>42</v>
      </c>
      <c r="G523" s="4">
        <v>22.002800000000001</v>
      </c>
      <c r="H523" s="4">
        <f t="shared" si="8"/>
        <v>14</v>
      </c>
      <c r="I523" s="4">
        <v>1935</v>
      </c>
      <c r="J523" s="24">
        <v>3</v>
      </c>
      <c r="K523" s="26">
        <f>ROUND((VLOOKUP(J523,Coefficients!$A$3:$J$26,2)+VLOOKUP('Test Data'!J523,Coefficients!$A$3:$J$26,3)*'Test Data'!I523+VLOOKUP('Test Data'!J523,Coefficients!$A$3:$J$26,4)*'Test Data'!D523+VLOOKUP('Test Data'!J523,Coefficients!$A$3:$J$26,5)*'Test Data'!E523+VLOOKUP('Test Data'!J523,Coefficients!$A$3:$J$26,6)*'Test Data'!F523+VLOOKUP('Test Data'!J523,Coefficients!$A$3:$J$26,7)*'Test Data'!G523+HLOOKUP(C523,Coefficients!$H$2:$J$26,VLOOKUP('Test Data'!J523,Coefficients!$A$3:$A$26,1)))*VLOOKUP('Test Data'!B523,Coefficients!$M$3:$N$6,2)*VLOOKUP('Test Data'!H523,Coefficients!$P$3:$Q$26,2),0)</f>
        <v>101</v>
      </c>
    </row>
    <row r="524" spans="1:11" x14ac:dyDescent="0.25">
      <c r="A524" s="33">
        <v>40624.625</v>
      </c>
      <c r="B524" s="31">
        <v>2</v>
      </c>
      <c r="C524" s="4">
        <v>1</v>
      </c>
      <c r="D524" s="4">
        <v>20.5</v>
      </c>
      <c r="E524" s="4">
        <v>24.24</v>
      </c>
      <c r="F524" s="4">
        <v>42</v>
      </c>
      <c r="G524" s="4">
        <v>15.001300000000001</v>
      </c>
      <c r="H524" s="4">
        <f t="shared" si="8"/>
        <v>15</v>
      </c>
      <c r="I524" s="4">
        <v>1936</v>
      </c>
      <c r="J524" s="24">
        <v>3</v>
      </c>
      <c r="K524" s="26">
        <f>ROUND((VLOOKUP(J524,Coefficients!$A$3:$J$26,2)+VLOOKUP('Test Data'!J524,Coefficients!$A$3:$J$26,3)*'Test Data'!I524+VLOOKUP('Test Data'!J524,Coefficients!$A$3:$J$26,4)*'Test Data'!D524+VLOOKUP('Test Data'!J524,Coefficients!$A$3:$J$26,5)*'Test Data'!E524+VLOOKUP('Test Data'!J524,Coefficients!$A$3:$J$26,6)*'Test Data'!F524+VLOOKUP('Test Data'!J524,Coefficients!$A$3:$J$26,7)*'Test Data'!G524+HLOOKUP(C524,Coefficients!$H$2:$J$26,VLOOKUP('Test Data'!J524,Coefficients!$A$3:$A$26,1)))*VLOOKUP('Test Data'!B524,Coefficients!$M$3:$N$6,2)*VLOOKUP('Test Data'!H524,Coefficients!$P$3:$Q$26,2),0)</f>
        <v>110</v>
      </c>
    </row>
    <row r="525" spans="1:11" x14ac:dyDescent="0.25">
      <c r="A525" s="33">
        <v>40624.666666666664</v>
      </c>
      <c r="B525" s="31">
        <v>2</v>
      </c>
      <c r="C525" s="4">
        <v>1</v>
      </c>
      <c r="D525" s="4">
        <v>20.5</v>
      </c>
      <c r="E525" s="4">
        <v>24.24</v>
      </c>
      <c r="F525" s="4">
        <v>42</v>
      </c>
      <c r="G525" s="4">
        <v>7.0015000000000001</v>
      </c>
      <c r="H525" s="4">
        <f t="shared" si="8"/>
        <v>16</v>
      </c>
      <c r="I525" s="4">
        <v>1937</v>
      </c>
      <c r="J525" s="24">
        <v>3</v>
      </c>
      <c r="K525" s="26">
        <f>ROUND((VLOOKUP(J525,Coefficients!$A$3:$J$26,2)+VLOOKUP('Test Data'!J525,Coefficients!$A$3:$J$26,3)*'Test Data'!I525+VLOOKUP('Test Data'!J525,Coefficients!$A$3:$J$26,4)*'Test Data'!D525+VLOOKUP('Test Data'!J525,Coefficients!$A$3:$J$26,5)*'Test Data'!E525+VLOOKUP('Test Data'!J525,Coefficients!$A$3:$J$26,6)*'Test Data'!F525+VLOOKUP('Test Data'!J525,Coefficients!$A$3:$J$26,7)*'Test Data'!G525+HLOOKUP(C525,Coefficients!$H$2:$J$26,VLOOKUP('Test Data'!J525,Coefficients!$A$3:$A$26,1)))*VLOOKUP('Test Data'!B525,Coefficients!$M$3:$N$6,2)*VLOOKUP('Test Data'!H525,Coefficients!$P$3:$Q$26,2),0)</f>
        <v>133</v>
      </c>
    </row>
    <row r="526" spans="1:11" x14ac:dyDescent="0.25">
      <c r="A526" s="33">
        <v>40624.708333333336</v>
      </c>
      <c r="B526" s="31">
        <v>2</v>
      </c>
      <c r="C526" s="4">
        <v>1</v>
      </c>
      <c r="D526" s="4">
        <v>20.5</v>
      </c>
      <c r="E526" s="4">
        <v>24.24</v>
      </c>
      <c r="F526" s="4">
        <v>42</v>
      </c>
      <c r="G526" s="4">
        <v>7.0015000000000001</v>
      </c>
      <c r="H526" s="4">
        <f t="shared" si="8"/>
        <v>17</v>
      </c>
      <c r="I526" s="4">
        <v>1938</v>
      </c>
      <c r="J526" s="24">
        <v>3</v>
      </c>
      <c r="K526" s="26">
        <f>ROUND((VLOOKUP(J526,Coefficients!$A$3:$J$26,2)+VLOOKUP('Test Data'!J526,Coefficients!$A$3:$J$26,3)*'Test Data'!I526+VLOOKUP('Test Data'!J526,Coefficients!$A$3:$J$26,4)*'Test Data'!D526+VLOOKUP('Test Data'!J526,Coefficients!$A$3:$J$26,5)*'Test Data'!E526+VLOOKUP('Test Data'!J526,Coefficients!$A$3:$J$26,6)*'Test Data'!F526+VLOOKUP('Test Data'!J526,Coefficients!$A$3:$J$26,7)*'Test Data'!G526+HLOOKUP(C526,Coefficients!$H$2:$J$26,VLOOKUP('Test Data'!J526,Coefficients!$A$3:$A$26,1)))*VLOOKUP('Test Data'!B526,Coefficients!$M$3:$N$6,2)*VLOOKUP('Test Data'!H526,Coefficients!$P$3:$Q$26,2),0)</f>
        <v>208</v>
      </c>
    </row>
    <row r="527" spans="1:11" x14ac:dyDescent="0.25">
      <c r="A527" s="33">
        <v>40624.75</v>
      </c>
      <c r="B527" s="31">
        <v>2</v>
      </c>
      <c r="C527" s="4">
        <v>1</v>
      </c>
      <c r="D527" s="4">
        <v>19.68</v>
      </c>
      <c r="E527" s="4">
        <v>23.484999999999999</v>
      </c>
      <c r="F527" s="4">
        <v>44</v>
      </c>
      <c r="G527" s="4">
        <v>6.0031999999999996</v>
      </c>
      <c r="H527" s="4">
        <f t="shared" si="8"/>
        <v>18</v>
      </c>
      <c r="I527" s="4">
        <v>1939</v>
      </c>
      <c r="J527" s="24">
        <v>3</v>
      </c>
      <c r="K527" s="26">
        <f>ROUND((VLOOKUP(J527,Coefficients!$A$3:$J$26,2)+VLOOKUP('Test Data'!J527,Coefficients!$A$3:$J$26,3)*'Test Data'!I527+VLOOKUP('Test Data'!J527,Coefficients!$A$3:$J$26,4)*'Test Data'!D527+VLOOKUP('Test Data'!J527,Coefficients!$A$3:$J$26,5)*'Test Data'!E527+VLOOKUP('Test Data'!J527,Coefficients!$A$3:$J$26,6)*'Test Data'!F527+VLOOKUP('Test Data'!J527,Coefficients!$A$3:$J$26,7)*'Test Data'!G527+HLOOKUP(C527,Coefficients!$H$2:$J$26,VLOOKUP('Test Data'!J527,Coefficients!$A$3:$A$26,1)))*VLOOKUP('Test Data'!B527,Coefficients!$M$3:$N$6,2)*VLOOKUP('Test Data'!H527,Coefficients!$P$3:$Q$26,2),0)</f>
        <v>171</v>
      </c>
    </row>
    <row r="528" spans="1:11" x14ac:dyDescent="0.25">
      <c r="A528" s="33">
        <v>40624.791666666664</v>
      </c>
      <c r="B528" s="31">
        <v>2</v>
      </c>
      <c r="C528" s="4">
        <v>2</v>
      </c>
      <c r="D528" s="4">
        <v>18.04</v>
      </c>
      <c r="E528" s="4">
        <v>21.97</v>
      </c>
      <c r="F528" s="4">
        <v>54</v>
      </c>
      <c r="G528" s="4">
        <v>16.997900000000001</v>
      </c>
      <c r="H528" s="4">
        <f t="shared" si="8"/>
        <v>19</v>
      </c>
      <c r="I528" s="4">
        <v>1940</v>
      </c>
      <c r="J528" s="24">
        <v>3</v>
      </c>
      <c r="K528" s="26">
        <f>ROUND((VLOOKUP(J528,Coefficients!$A$3:$J$26,2)+VLOOKUP('Test Data'!J528,Coefficients!$A$3:$J$26,3)*'Test Data'!I528+VLOOKUP('Test Data'!J528,Coefficients!$A$3:$J$26,4)*'Test Data'!D528+VLOOKUP('Test Data'!J528,Coefficients!$A$3:$J$26,5)*'Test Data'!E528+VLOOKUP('Test Data'!J528,Coefficients!$A$3:$J$26,6)*'Test Data'!F528+VLOOKUP('Test Data'!J528,Coefficients!$A$3:$J$26,7)*'Test Data'!G528+HLOOKUP(C528,Coefficients!$H$2:$J$26,VLOOKUP('Test Data'!J528,Coefficients!$A$3:$A$26,1)))*VLOOKUP('Test Data'!B528,Coefficients!$M$3:$N$6,2)*VLOOKUP('Test Data'!H528,Coefficients!$P$3:$Q$26,2),0)</f>
        <v>98</v>
      </c>
    </row>
    <row r="529" spans="1:11" x14ac:dyDescent="0.25">
      <c r="A529" s="33">
        <v>40624.833333333336</v>
      </c>
      <c r="B529" s="31">
        <v>2</v>
      </c>
      <c r="C529" s="4">
        <v>2</v>
      </c>
      <c r="D529" s="4">
        <v>18.04</v>
      </c>
      <c r="E529" s="4">
        <v>21.97</v>
      </c>
      <c r="F529" s="4">
        <v>54</v>
      </c>
      <c r="G529" s="4">
        <v>23.999400000000001</v>
      </c>
      <c r="H529" s="4">
        <f t="shared" si="8"/>
        <v>20</v>
      </c>
      <c r="I529" s="4">
        <v>1941</v>
      </c>
      <c r="J529" s="24">
        <v>3</v>
      </c>
      <c r="K529" s="26">
        <f>ROUND((VLOOKUP(J529,Coefficients!$A$3:$J$26,2)+VLOOKUP('Test Data'!J529,Coefficients!$A$3:$J$26,3)*'Test Data'!I529+VLOOKUP('Test Data'!J529,Coefficients!$A$3:$J$26,4)*'Test Data'!D529+VLOOKUP('Test Data'!J529,Coefficients!$A$3:$J$26,5)*'Test Data'!E529+VLOOKUP('Test Data'!J529,Coefficients!$A$3:$J$26,6)*'Test Data'!F529+VLOOKUP('Test Data'!J529,Coefficients!$A$3:$J$26,7)*'Test Data'!G529+HLOOKUP(C529,Coefficients!$H$2:$J$26,VLOOKUP('Test Data'!J529,Coefficients!$A$3:$A$26,1)))*VLOOKUP('Test Data'!B529,Coefficients!$M$3:$N$6,2)*VLOOKUP('Test Data'!H529,Coefficients!$P$3:$Q$26,2),0)</f>
        <v>63</v>
      </c>
    </row>
    <row r="530" spans="1:11" x14ac:dyDescent="0.25">
      <c r="A530" s="33">
        <v>40624.875</v>
      </c>
      <c r="B530" s="31">
        <v>2</v>
      </c>
      <c r="C530" s="4">
        <v>2</v>
      </c>
      <c r="D530" s="4">
        <v>17.22</v>
      </c>
      <c r="E530" s="4">
        <v>21.21</v>
      </c>
      <c r="F530" s="4">
        <v>54</v>
      </c>
      <c r="G530" s="4">
        <v>19.001200000000001</v>
      </c>
      <c r="H530" s="4">
        <f t="shared" si="8"/>
        <v>21</v>
      </c>
      <c r="I530" s="4">
        <v>1942</v>
      </c>
      <c r="J530" s="24">
        <v>3</v>
      </c>
      <c r="K530" s="26">
        <f>ROUND((VLOOKUP(J530,Coefficients!$A$3:$J$26,2)+VLOOKUP('Test Data'!J530,Coefficients!$A$3:$J$26,3)*'Test Data'!I530+VLOOKUP('Test Data'!J530,Coefficients!$A$3:$J$26,4)*'Test Data'!D530+VLOOKUP('Test Data'!J530,Coefficients!$A$3:$J$26,5)*'Test Data'!E530+VLOOKUP('Test Data'!J530,Coefficients!$A$3:$J$26,6)*'Test Data'!F530+VLOOKUP('Test Data'!J530,Coefficients!$A$3:$J$26,7)*'Test Data'!G530+HLOOKUP(C530,Coefficients!$H$2:$J$26,VLOOKUP('Test Data'!J530,Coefficients!$A$3:$A$26,1)))*VLOOKUP('Test Data'!B530,Coefficients!$M$3:$N$6,2)*VLOOKUP('Test Data'!H530,Coefficients!$P$3:$Q$26,2),0)</f>
        <v>46</v>
      </c>
    </row>
    <row r="531" spans="1:11" x14ac:dyDescent="0.25">
      <c r="A531" s="33">
        <v>40624.916666666664</v>
      </c>
      <c r="B531" s="31">
        <v>2</v>
      </c>
      <c r="C531" s="4">
        <v>2</v>
      </c>
      <c r="D531" s="4">
        <v>16.399999999999999</v>
      </c>
      <c r="E531" s="4">
        <v>20.454999999999998</v>
      </c>
      <c r="F531" s="4">
        <v>58</v>
      </c>
      <c r="G531" s="4">
        <v>16.997900000000001</v>
      </c>
      <c r="H531" s="4">
        <f t="shared" si="8"/>
        <v>22</v>
      </c>
      <c r="I531" s="4">
        <v>1943</v>
      </c>
      <c r="J531" s="24">
        <v>3</v>
      </c>
      <c r="K531" s="26">
        <f>ROUND((VLOOKUP(J531,Coefficients!$A$3:$J$26,2)+VLOOKUP('Test Data'!J531,Coefficients!$A$3:$J$26,3)*'Test Data'!I531+VLOOKUP('Test Data'!J531,Coefficients!$A$3:$J$26,4)*'Test Data'!D531+VLOOKUP('Test Data'!J531,Coefficients!$A$3:$J$26,5)*'Test Data'!E531+VLOOKUP('Test Data'!J531,Coefficients!$A$3:$J$26,6)*'Test Data'!F531+VLOOKUP('Test Data'!J531,Coefficients!$A$3:$J$26,7)*'Test Data'!G531+HLOOKUP(C531,Coefficients!$H$2:$J$26,VLOOKUP('Test Data'!J531,Coefficients!$A$3:$A$26,1)))*VLOOKUP('Test Data'!B531,Coefficients!$M$3:$N$6,2)*VLOOKUP('Test Data'!H531,Coefficients!$P$3:$Q$26,2),0)</f>
        <v>32</v>
      </c>
    </row>
    <row r="532" spans="1:11" x14ac:dyDescent="0.25">
      <c r="A532" s="33">
        <v>40624.958333333336</v>
      </c>
      <c r="B532" s="31">
        <v>2</v>
      </c>
      <c r="C532" s="4">
        <v>2</v>
      </c>
      <c r="D532" s="4">
        <v>16.399999999999999</v>
      </c>
      <c r="E532" s="4">
        <v>20.454999999999998</v>
      </c>
      <c r="F532" s="4">
        <v>58</v>
      </c>
      <c r="G532" s="4">
        <v>16.997900000000001</v>
      </c>
      <c r="H532" s="4">
        <f t="shared" si="8"/>
        <v>23</v>
      </c>
      <c r="I532" s="4">
        <v>1944</v>
      </c>
      <c r="J532" s="24">
        <v>3</v>
      </c>
      <c r="K532" s="26">
        <f>ROUND((VLOOKUP(J532,Coefficients!$A$3:$J$26,2)+VLOOKUP('Test Data'!J532,Coefficients!$A$3:$J$26,3)*'Test Data'!I532+VLOOKUP('Test Data'!J532,Coefficients!$A$3:$J$26,4)*'Test Data'!D532+VLOOKUP('Test Data'!J532,Coefficients!$A$3:$J$26,5)*'Test Data'!E532+VLOOKUP('Test Data'!J532,Coefficients!$A$3:$J$26,6)*'Test Data'!F532+VLOOKUP('Test Data'!J532,Coefficients!$A$3:$J$26,7)*'Test Data'!G532+HLOOKUP(C532,Coefficients!$H$2:$J$26,VLOOKUP('Test Data'!J532,Coefficients!$A$3:$A$26,1)))*VLOOKUP('Test Data'!B532,Coefficients!$M$3:$N$6,2)*VLOOKUP('Test Data'!H532,Coefficients!$P$3:$Q$26,2),0)</f>
        <v>20</v>
      </c>
    </row>
    <row r="533" spans="1:11" x14ac:dyDescent="0.25">
      <c r="A533" s="33">
        <v>40625</v>
      </c>
      <c r="B533" s="31">
        <v>2</v>
      </c>
      <c r="C533" s="4">
        <v>3</v>
      </c>
      <c r="D533" s="4">
        <v>14.76</v>
      </c>
      <c r="E533" s="4">
        <v>17.425000000000001</v>
      </c>
      <c r="F533" s="4">
        <v>71</v>
      </c>
      <c r="G533" s="4">
        <v>15.001300000000001</v>
      </c>
      <c r="H533" s="4">
        <f t="shared" si="8"/>
        <v>0</v>
      </c>
      <c r="I533" s="4">
        <v>1945</v>
      </c>
      <c r="J533" s="24">
        <v>3</v>
      </c>
      <c r="K533" s="26">
        <f>ROUND((VLOOKUP(J533,Coefficients!$A$3:$J$26,2)+VLOOKUP('Test Data'!J533,Coefficients!$A$3:$J$26,3)*'Test Data'!I533+VLOOKUP('Test Data'!J533,Coefficients!$A$3:$J$26,4)*'Test Data'!D533+VLOOKUP('Test Data'!J533,Coefficients!$A$3:$J$26,5)*'Test Data'!E533+VLOOKUP('Test Data'!J533,Coefficients!$A$3:$J$26,6)*'Test Data'!F533+VLOOKUP('Test Data'!J533,Coefficients!$A$3:$J$26,7)*'Test Data'!G533+HLOOKUP(C533,Coefficients!$H$2:$J$26,VLOOKUP('Test Data'!J533,Coefficients!$A$3:$A$26,1)))*VLOOKUP('Test Data'!B533,Coefficients!$M$3:$N$6,2)*VLOOKUP('Test Data'!H533,Coefficients!$P$3:$Q$26,2),0)</f>
        <v>11</v>
      </c>
    </row>
    <row r="534" spans="1:11" x14ac:dyDescent="0.25">
      <c r="A534" s="33">
        <v>40625.041666666664</v>
      </c>
      <c r="B534" s="31">
        <v>2</v>
      </c>
      <c r="C534" s="4">
        <v>3</v>
      </c>
      <c r="D534" s="4">
        <v>13.94</v>
      </c>
      <c r="E534" s="4">
        <v>15.91</v>
      </c>
      <c r="F534" s="4">
        <v>76</v>
      </c>
      <c r="G534" s="4">
        <v>15.001300000000001</v>
      </c>
      <c r="H534" s="4">
        <f t="shared" si="8"/>
        <v>1</v>
      </c>
      <c r="I534" s="4">
        <v>1946</v>
      </c>
      <c r="J534" s="24">
        <v>3</v>
      </c>
      <c r="K534" s="26">
        <f>ROUND((VLOOKUP(J534,Coefficients!$A$3:$J$26,2)+VLOOKUP('Test Data'!J534,Coefficients!$A$3:$J$26,3)*'Test Data'!I534+VLOOKUP('Test Data'!J534,Coefficients!$A$3:$J$26,4)*'Test Data'!D534+VLOOKUP('Test Data'!J534,Coefficients!$A$3:$J$26,5)*'Test Data'!E534+VLOOKUP('Test Data'!J534,Coefficients!$A$3:$J$26,6)*'Test Data'!F534+VLOOKUP('Test Data'!J534,Coefficients!$A$3:$J$26,7)*'Test Data'!G534+HLOOKUP(C534,Coefficients!$H$2:$J$26,VLOOKUP('Test Data'!J534,Coefficients!$A$3:$A$26,1)))*VLOOKUP('Test Data'!B534,Coefficients!$M$3:$N$6,2)*VLOOKUP('Test Data'!H534,Coefficients!$P$3:$Q$26,2),0)</f>
        <v>7</v>
      </c>
    </row>
    <row r="535" spans="1:11" x14ac:dyDescent="0.25">
      <c r="A535" s="33">
        <v>40625.083333333336</v>
      </c>
      <c r="B535" s="31">
        <v>2</v>
      </c>
      <c r="C535" s="4">
        <v>3</v>
      </c>
      <c r="D535" s="4">
        <v>13.94</v>
      </c>
      <c r="E535" s="4">
        <v>15.91</v>
      </c>
      <c r="F535" s="4">
        <v>76</v>
      </c>
      <c r="G535" s="4">
        <v>15.001300000000001</v>
      </c>
      <c r="H535" s="4">
        <f t="shared" si="8"/>
        <v>2</v>
      </c>
      <c r="I535" s="4">
        <v>1947</v>
      </c>
      <c r="J535" s="24">
        <v>3</v>
      </c>
      <c r="K535" s="26">
        <f>ROUND((VLOOKUP(J535,Coefficients!$A$3:$J$26,2)+VLOOKUP('Test Data'!J535,Coefficients!$A$3:$J$26,3)*'Test Data'!I535+VLOOKUP('Test Data'!J535,Coefficients!$A$3:$J$26,4)*'Test Data'!D535+VLOOKUP('Test Data'!J535,Coefficients!$A$3:$J$26,5)*'Test Data'!E535+VLOOKUP('Test Data'!J535,Coefficients!$A$3:$J$26,6)*'Test Data'!F535+VLOOKUP('Test Data'!J535,Coefficients!$A$3:$J$26,7)*'Test Data'!G535+HLOOKUP(C535,Coefficients!$H$2:$J$26,VLOOKUP('Test Data'!J535,Coefficients!$A$3:$A$26,1)))*VLOOKUP('Test Data'!B535,Coefficients!$M$3:$N$6,2)*VLOOKUP('Test Data'!H535,Coefficients!$P$3:$Q$26,2),0)</f>
        <v>5</v>
      </c>
    </row>
    <row r="536" spans="1:11" x14ac:dyDescent="0.25">
      <c r="A536" s="33">
        <v>40625.125</v>
      </c>
      <c r="B536" s="31">
        <v>2</v>
      </c>
      <c r="C536" s="4">
        <v>2</v>
      </c>
      <c r="D536" s="4">
        <v>13.94</v>
      </c>
      <c r="E536" s="4">
        <v>15.91</v>
      </c>
      <c r="F536" s="4">
        <v>76</v>
      </c>
      <c r="G536" s="4">
        <v>16.997900000000001</v>
      </c>
      <c r="H536" s="4">
        <f t="shared" si="8"/>
        <v>3</v>
      </c>
      <c r="I536" s="4">
        <v>1948</v>
      </c>
      <c r="J536" s="24">
        <v>3</v>
      </c>
      <c r="K536" s="26">
        <f>ROUND((VLOOKUP(J536,Coefficients!$A$3:$J$26,2)+VLOOKUP('Test Data'!J536,Coefficients!$A$3:$J$26,3)*'Test Data'!I536+VLOOKUP('Test Data'!J536,Coefficients!$A$3:$J$26,4)*'Test Data'!D536+VLOOKUP('Test Data'!J536,Coefficients!$A$3:$J$26,5)*'Test Data'!E536+VLOOKUP('Test Data'!J536,Coefficients!$A$3:$J$26,6)*'Test Data'!F536+VLOOKUP('Test Data'!J536,Coefficients!$A$3:$J$26,7)*'Test Data'!G536+HLOOKUP(C536,Coefficients!$H$2:$J$26,VLOOKUP('Test Data'!J536,Coefficients!$A$3:$A$26,1)))*VLOOKUP('Test Data'!B536,Coefficients!$M$3:$N$6,2)*VLOOKUP('Test Data'!H536,Coefficients!$P$3:$Q$26,2),0)</f>
        <v>5</v>
      </c>
    </row>
    <row r="537" spans="1:11" x14ac:dyDescent="0.25">
      <c r="A537" s="33">
        <v>40625.208333333336</v>
      </c>
      <c r="B537" s="31">
        <v>2</v>
      </c>
      <c r="C537" s="4">
        <v>3</v>
      </c>
      <c r="D537" s="4">
        <v>13.12</v>
      </c>
      <c r="E537" s="4">
        <v>15.91</v>
      </c>
      <c r="F537" s="4">
        <v>87</v>
      </c>
      <c r="G537" s="4">
        <v>12.997999999999999</v>
      </c>
      <c r="H537" s="4">
        <f t="shared" si="8"/>
        <v>5</v>
      </c>
      <c r="I537" s="4">
        <v>1950</v>
      </c>
      <c r="J537" s="24">
        <v>3</v>
      </c>
      <c r="K537" s="26">
        <f>ROUND((VLOOKUP(J537,Coefficients!$A$3:$J$26,2)+VLOOKUP('Test Data'!J537,Coefficients!$A$3:$J$26,3)*'Test Data'!I537+VLOOKUP('Test Data'!J537,Coefficients!$A$3:$J$26,4)*'Test Data'!D537+VLOOKUP('Test Data'!J537,Coefficients!$A$3:$J$26,5)*'Test Data'!E537+VLOOKUP('Test Data'!J537,Coefficients!$A$3:$J$26,6)*'Test Data'!F537+VLOOKUP('Test Data'!J537,Coefficients!$A$3:$J$26,7)*'Test Data'!G537+HLOOKUP(C537,Coefficients!$H$2:$J$26,VLOOKUP('Test Data'!J537,Coefficients!$A$3:$A$26,1)))*VLOOKUP('Test Data'!B537,Coefficients!$M$3:$N$6,2)*VLOOKUP('Test Data'!H537,Coefficients!$P$3:$Q$26,2),0)</f>
        <v>2</v>
      </c>
    </row>
    <row r="538" spans="1:11" x14ac:dyDescent="0.25">
      <c r="A538" s="33">
        <v>40625.25</v>
      </c>
      <c r="B538" s="31">
        <v>2</v>
      </c>
      <c r="C538" s="4">
        <v>2</v>
      </c>
      <c r="D538" s="4">
        <v>13.94</v>
      </c>
      <c r="E538" s="4">
        <v>15.91</v>
      </c>
      <c r="F538" s="4">
        <v>87</v>
      </c>
      <c r="G538" s="4">
        <v>16.997900000000001</v>
      </c>
      <c r="H538" s="4">
        <f t="shared" si="8"/>
        <v>6</v>
      </c>
      <c r="I538" s="4">
        <v>1951</v>
      </c>
      <c r="J538" s="24">
        <v>3</v>
      </c>
      <c r="K538" s="26">
        <f>ROUND((VLOOKUP(J538,Coefficients!$A$3:$J$26,2)+VLOOKUP('Test Data'!J538,Coefficients!$A$3:$J$26,3)*'Test Data'!I538+VLOOKUP('Test Data'!J538,Coefficients!$A$3:$J$26,4)*'Test Data'!D538+VLOOKUP('Test Data'!J538,Coefficients!$A$3:$J$26,5)*'Test Data'!E538+VLOOKUP('Test Data'!J538,Coefficients!$A$3:$J$26,6)*'Test Data'!F538+VLOOKUP('Test Data'!J538,Coefficients!$A$3:$J$26,7)*'Test Data'!G538+HLOOKUP(C538,Coefficients!$H$2:$J$26,VLOOKUP('Test Data'!J538,Coefficients!$A$3:$A$26,1)))*VLOOKUP('Test Data'!B538,Coefficients!$M$3:$N$6,2)*VLOOKUP('Test Data'!H538,Coefficients!$P$3:$Q$26,2),0)</f>
        <v>15</v>
      </c>
    </row>
    <row r="539" spans="1:11" x14ac:dyDescent="0.25">
      <c r="A539" s="33">
        <v>40625.291666666664</v>
      </c>
      <c r="B539" s="31">
        <v>2</v>
      </c>
      <c r="C539" s="4">
        <v>2</v>
      </c>
      <c r="D539" s="4">
        <v>13.12</v>
      </c>
      <c r="E539" s="4">
        <v>15.15</v>
      </c>
      <c r="F539" s="4">
        <v>93</v>
      </c>
      <c r="G539" s="4">
        <v>15.001300000000001</v>
      </c>
      <c r="H539" s="4">
        <f t="shared" si="8"/>
        <v>7</v>
      </c>
      <c r="I539" s="4">
        <v>1952</v>
      </c>
      <c r="J539" s="24">
        <v>3</v>
      </c>
      <c r="K539" s="26">
        <f>ROUND((VLOOKUP(J539,Coefficients!$A$3:$J$26,2)+VLOOKUP('Test Data'!J539,Coefficients!$A$3:$J$26,3)*'Test Data'!I539+VLOOKUP('Test Data'!J539,Coefficients!$A$3:$J$26,4)*'Test Data'!D539+VLOOKUP('Test Data'!J539,Coefficients!$A$3:$J$26,5)*'Test Data'!E539+VLOOKUP('Test Data'!J539,Coefficients!$A$3:$J$26,6)*'Test Data'!F539+VLOOKUP('Test Data'!J539,Coefficients!$A$3:$J$26,7)*'Test Data'!G539+HLOOKUP(C539,Coefficients!$H$2:$J$26,VLOOKUP('Test Data'!J539,Coefficients!$A$3:$A$26,1)))*VLOOKUP('Test Data'!B539,Coefficients!$M$3:$N$6,2)*VLOOKUP('Test Data'!H539,Coefficients!$P$3:$Q$26,2),0)</f>
        <v>36</v>
      </c>
    </row>
    <row r="540" spans="1:11" x14ac:dyDescent="0.25">
      <c r="A540" s="33">
        <v>40625.333333333336</v>
      </c>
      <c r="B540" s="31">
        <v>2</v>
      </c>
      <c r="C540" s="4">
        <v>2</v>
      </c>
      <c r="D540" s="4">
        <v>13.12</v>
      </c>
      <c r="E540" s="4">
        <v>15.91</v>
      </c>
      <c r="F540" s="4">
        <v>87</v>
      </c>
      <c r="G540" s="4">
        <v>12.997999999999999</v>
      </c>
      <c r="H540" s="4">
        <f t="shared" si="8"/>
        <v>8</v>
      </c>
      <c r="I540" s="4">
        <v>1953</v>
      </c>
      <c r="J540" s="24">
        <v>3</v>
      </c>
      <c r="K540" s="26">
        <f>ROUND((VLOOKUP(J540,Coefficients!$A$3:$J$26,2)+VLOOKUP('Test Data'!J540,Coefficients!$A$3:$J$26,3)*'Test Data'!I540+VLOOKUP('Test Data'!J540,Coefficients!$A$3:$J$26,4)*'Test Data'!D540+VLOOKUP('Test Data'!J540,Coefficients!$A$3:$J$26,5)*'Test Data'!E540+VLOOKUP('Test Data'!J540,Coefficients!$A$3:$J$26,6)*'Test Data'!F540+VLOOKUP('Test Data'!J540,Coefficients!$A$3:$J$26,7)*'Test Data'!G540+HLOOKUP(C540,Coefficients!$H$2:$J$26,VLOOKUP('Test Data'!J540,Coefficients!$A$3:$A$26,1)))*VLOOKUP('Test Data'!B540,Coefficients!$M$3:$N$6,2)*VLOOKUP('Test Data'!H540,Coefficients!$P$3:$Q$26,2),0)</f>
        <v>84</v>
      </c>
    </row>
    <row r="541" spans="1:11" x14ac:dyDescent="0.25">
      <c r="A541" s="33">
        <v>40625.375</v>
      </c>
      <c r="B541" s="31">
        <v>2</v>
      </c>
      <c r="C541" s="4">
        <v>2</v>
      </c>
      <c r="D541" s="4">
        <v>13.12</v>
      </c>
      <c r="E541" s="4">
        <v>15.15</v>
      </c>
      <c r="F541" s="4">
        <v>81</v>
      </c>
      <c r="G541" s="4">
        <v>16.997900000000001</v>
      </c>
      <c r="H541" s="4">
        <f t="shared" si="8"/>
        <v>9</v>
      </c>
      <c r="I541" s="4">
        <v>1954</v>
      </c>
      <c r="J541" s="24">
        <v>3</v>
      </c>
      <c r="K541" s="26">
        <f>ROUND((VLOOKUP(J541,Coefficients!$A$3:$J$26,2)+VLOOKUP('Test Data'!J541,Coefficients!$A$3:$J$26,3)*'Test Data'!I541+VLOOKUP('Test Data'!J541,Coefficients!$A$3:$J$26,4)*'Test Data'!D541+VLOOKUP('Test Data'!J541,Coefficients!$A$3:$J$26,5)*'Test Data'!E541+VLOOKUP('Test Data'!J541,Coefficients!$A$3:$J$26,6)*'Test Data'!F541+VLOOKUP('Test Data'!J541,Coefficients!$A$3:$J$26,7)*'Test Data'!G541+HLOOKUP(C541,Coefficients!$H$2:$J$26,VLOOKUP('Test Data'!J541,Coefficients!$A$3:$A$26,1)))*VLOOKUP('Test Data'!B541,Coefficients!$M$3:$N$6,2)*VLOOKUP('Test Data'!H541,Coefficients!$P$3:$Q$26,2),0)</f>
        <v>59</v>
      </c>
    </row>
    <row r="542" spans="1:11" x14ac:dyDescent="0.25">
      <c r="A542" s="33">
        <v>40625.416666666664</v>
      </c>
      <c r="B542" s="31">
        <v>2</v>
      </c>
      <c r="C542" s="4">
        <v>2</v>
      </c>
      <c r="D542" s="4">
        <v>13.94</v>
      </c>
      <c r="E542" s="4">
        <v>15.91</v>
      </c>
      <c r="F542" s="4">
        <v>81</v>
      </c>
      <c r="G542" s="4">
        <v>19.001200000000001</v>
      </c>
      <c r="H542" s="4">
        <f t="shared" si="8"/>
        <v>10</v>
      </c>
      <c r="I542" s="4">
        <v>1955</v>
      </c>
      <c r="J542" s="24">
        <v>3</v>
      </c>
      <c r="K542" s="26">
        <f>ROUND((VLOOKUP(J542,Coefficients!$A$3:$J$26,2)+VLOOKUP('Test Data'!J542,Coefficients!$A$3:$J$26,3)*'Test Data'!I542+VLOOKUP('Test Data'!J542,Coefficients!$A$3:$J$26,4)*'Test Data'!D542+VLOOKUP('Test Data'!J542,Coefficients!$A$3:$J$26,5)*'Test Data'!E542+VLOOKUP('Test Data'!J542,Coefficients!$A$3:$J$26,6)*'Test Data'!F542+VLOOKUP('Test Data'!J542,Coefficients!$A$3:$J$26,7)*'Test Data'!G542+HLOOKUP(C542,Coefficients!$H$2:$J$26,VLOOKUP('Test Data'!J542,Coefficients!$A$3:$A$26,1)))*VLOOKUP('Test Data'!B542,Coefficients!$M$3:$N$6,2)*VLOOKUP('Test Data'!H542,Coefficients!$P$3:$Q$26,2),0)</f>
        <v>40</v>
      </c>
    </row>
    <row r="543" spans="1:11" x14ac:dyDescent="0.25">
      <c r="A543" s="33">
        <v>40625.458333333336</v>
      </c>
      <c r="B543" s="31">
        <v>2</v>
      </c>
      <c r="C543" s="4">
        <v>2</v>
      </c>
      <c r="D543" s="4">
        <v>13.94</v>
      </c>
      <c r="E543" s="4">
        <v>16.664999999999999</v>
      </c>
      <c r="F543" s="4">
        <v>87</v>
      </c>
      <c r="G543" s="4">
        <v>12.997999999999999</v>
      </c>
      <c r="H543" s="4">
        <f t="shared" si="8"/>
        <v>11</v>
      </c>
      <c r="I543" s="4">
        <v>1956</v>
      </c>
      <c r="J543" s="24">
        <v>3</v>
      </c>
      <c r="K543" s="26">
        <f>ROUND((VLOOKUP(J543,Coefficients!$A$3:$J$26,2)+VLOOKUP('Test Data'!J543,Coefficients!$A$3:$J$26,3)*'Test Data'!I543+VLOOKUP('Test Data'!J543,Coefficients!$A$3:$J$26,4)*'Test Data'!D543+VLOOKUP('Test Data'!J543,Coefficients!$A$3:$J$26,5)*'Test Data'!E543+VLOOKUP('Test Data'!J543,Coefficients!$A$3:$J$26,6)*'Test Data'!F543+VLOOKUP('Test Data'!J543,Coefficients!$A$3:$J$26,7)*'Test Data'!G543+HLOOKUP(C543,Coefficients!$H$2:$J$26,VLOOKUP('Test Data'!J543,Coefficients!$A$3:$A$26,1)))*VLOOKUP('Test Data'!B543,Coefficients!$M$3:$N$6,2)*VLOOKUP('Test Data'!H543,Coefficients!$P$3:$Q$26,2),0)</f>
        <v>42</v>
      </c>
    </row>
    <row r="544" spans="1:11" x14ac:dyDescent="0.25">
      <c r="A544" s="33">
        <v>40625.5</v>
      </c>
      <c r="B544" s="31">
        <v>2</v>
      </c>
      <c r="C544" s="4">
        <v>2</v>
      </c>
      <c r="D544" s="4">
        <v>13.94</v>
      </c>
      <c r="E544" s="4">
        <v>15.91</v>
      </c>
      <c r="F544" s="4">
        <v>87</v>
      </c>
      <c r="G544" s="4">
        <v>15.001300000000001</v>
      </c>
      <c r="H544" s="4">
        <f t="shared" si="8"/>
        <v>12</v>
      </c>
      <c r="I544" s="4">
        <v>1957</v>
      </c>
      <c r="J544" s="24">
        <v>3</v>
      </c>
      <c r="K544" s="26">
        <f>ROUND((VLOOKUP(J544,Coefficients!$A$3:$J$26,2)+VLOOKUP('Test Data'!J544,Coefficients!$A$3:$J$26,3)*'Test Data'!I544+VLOOKUP('Test Data'!J544,Coefficients!$A$3:$J$26,4)*'Test Data'!D544+VLOOKUP('Test Data'!J544,Coefficients!$A$3:$J$26,5)*'Test Data'!E544+VLOOKUP('Test Data'!J544,Coefficients!$A$3:$J$26,6)*'Test Data'!F544+VLOOKUP('Test Data'!J544,Coefficients!$A$3:$J$26,7)*'Test Data'!G544+HLOOKUP(C544,Coefficients!$H$2:$J$26,VLOOKUP('Test Data'!J544,Coefficients!$A$3:$A$26,1)))*VLOOKUP('Test Data'!B544,Coefficients!$M$3:$N$6,2)*VLOOKUP('Test Data'!H544,Coefficients!$P$3:$Q$26,2),0)</f>
        <v>57</v>
      </c>
    </row>
    <row r="545" spans="1:11" x14ac:dyDescent="0.25">
      <c r="A545" s="33">
        <v>40625.541666666664</v>
      </c>
      <c r="B545" s="31">
        <v>2</v>
      </c>
      <c r="C545" s="4">
        <v>3</v>
      </c>
      <c r="D545" s="4">
        <v>13.94</v>
      </c>
      <c r="E545" s="4">
        <v>16.664999999999999</v>
      </c>
      <c r="F545" s="4">
        <v>87</v>
      </c>
      <c r="G545" s="4">
        <v>8.9981000000000009</v>
      </c>
      <c r="H545" s="4">
        <f t="shared" si="8"/>
        <v>13</v>
      </c>
      <c r="I545" s="4">
        <v>1958</v>
      </c>
      <c r="J545" s="24">
        <v>3</v>
      </c>
      <c r="K545" s="26">
        <f>ROUND((VLOOKUP(J545,Coefficients!$A$3:$J$26,2)+VLOOKUP('Test Data'!J545,Coefficients!$A$3:$J$26,3)*'Test Data'!I545+VLOOKUP('Test Data'!J545,Coefficients!$A$3:$J$26,4)*'Test Data'!D545+VLOOKUP('Test Data'!J545,Coefficients!$A$3:$J$26,5)*'Test Data'!E545+VLOOKUP('Test Data'!J545,Coefficients!$A$3:$J$26,6)*'Test Data'!F545+VLOOKUP('Test Data'!J545,Coefficients!$A$3:$J$26,7)*'Test Data'!G545+HLOOKUP(C545,Coefficients!$H$2:$J$26,VLOOKUP('Test Data'!J545,Coefficients!$A$3:$A$26,1)))*VLOOKUP('Test Data'!B545,Coefficients!$M$3:$N$6,2)*VLOOKUP('Test Data'!H545,Coefficients!$P$3:$Q$26,2),0)</f>
        <v>48</v>
      </c>
    </row>
    <row r="546" spans="1:11" x14ac:dyDescent="0.25">
      <c r="A546" s="33">
        <v>40625.583333333336</v>
      </c>
      <c r="B546" s="31">
        <v>2</v>
      </c>
      <c r="C546" s="4">
        <v>2</v>
      </c>
      <c r="D546" s="4">
        <v>14.76</v>
      </c>
      <c r="E546" s="4">
        <v>18.18</v>
      </c>
      <c r="F546" s="4">
        <v>87</v>
      </c>
      <c r="G546" s="4">
        <v>7.0015000000000001</v>
      </c>
      <c r="H546" s="4">
        <f t="shared" si="8"/>
        <v>14</v>
      </c>
      <c r="I546" s="4">
        <v>1959</v>
      </c>
      <c r="J546" s="24">
        <v>3</v>
      </c>
      <c r="K546" s="26">
        <f>ROUND((VLOOKUP(J546,Coefficients!$A$3:$J$26,2)+VLOOKUP('Test Data'!J546,Coefficients!$A$3:$J$26,3)*'Test Data'!I546+VLOOKUP('Test Data'!J546,Coefficients!$A$3:$J$26,4)*'Test Data'!D546+VLOOKUP('Test Data'!J546,Coefficients!$A$3:$J$26,5)*'Test Data'!E546+VLOOKUP('Test Data'!J546,Coefficients!$A$3:$J$26,6)*'Test Data'!F546+VLOOKUP('Test Data'!J546,Coefficients!$A$3:$J$26,7)*'Test Data'!G546+HLOOKUP(C546,Coefficients!$H$2:$J$26,VLOOKUP('Test Data'!J546,Coefficients!$A$3:$A$26,1)))*VLOOKUP('Test Data'!B546,Coefficients!$M$3:$N$6,2)*VLOOKUP('Test Data'!H546,Coefficients!$P$3:$Q$26,2),0)</f>
        <v>58</v>
      </c>
    </row>
    <row r="547" spans="1:11" x14ac:dyDescent="0.25">
      <c r="A547" s="33">
        <v>40625.625</v>
      </c>
      <c r="B547" s="31">
        <v>2</v>
      </c>
      <c r="C547" s="4">
        <v>2</v>
      </c>
      <c r="D547" s="4">
        <v>15.58</v>
      </c>
      <c r="E547" s="4">
        <v>19.695</v>
      </c>
      <c r="F547" s="4">
        <v>82</v>
      </c>
      <c r="G547" s="4">
        <v>15.001300000000001</v>
      </c>
      <c r="H547" s="4">
        <f t="shared" si="8"/>
        <v>15</v>
      </c>
      <c r="I547" s="4">
        <v>1960</v>
      </c>
      <c r="J547" s="24">
        <v>3</v>
      </c>
      <c r="K547" s="26">
        <f>ROUND((VLOOKUP(J547,Coefficients!$A$3:$J$26,2)+VLOOKUP('Test Data'!J547,Coefficients!$A$3:$J$26,3)*'Test Data'!I547+VLOOKUP('Test Data'!J547,Coefficients!$A$3:$J$26,4)*'Test Data'!D547+VLOOKUP('Test Data'!J547,Coefficients!$A$3:$J$26,5)*'Test Data'!E547+VLOOKUP('Test Data'!J547,Coefficients!$A$3:$J$26,6)*'Test Data'!F547+VLOOKUP('Test Data'!J547,Coefficients!$A$3:$J$26,7)*'Test Data'!G547+HLOOKUP(C547,Coefficients!$H$2:$J$26,VLOOKUP('Test Data'!J547,Coefficients!$A$3:$A$26,1)))*VLOOKUP('Test Data'!B547,Coefficients!$M$3:$N$6,2)*VLOOKUP('Test Data'!H547,Coefficients!$P$3:$Q$26,2),0)</f>
        <v>62</v>
      </c>
    </row>
    <row r="548" spans="1:11" x14ac:dyDescent="0.25">
      <c r="A548" s="33">
        <v>40625.666666666664</v>
      </c>
      <c r="B548" s="31">
        <v>2</v>
      </c>
      <c r="C548" s="4">
        <v>2</v>
      </c>
      <c r="D548" s="4">
        <v>16.399999999999999</v>
      </c>
      <c r="E548" s="4">
        <v>20.454999999999998</v>
      </c>
      <c r="F548" s="4">
        <v>76</v>
      </c>
      <c r="G548" s="4">
        <v>15.001300000000001</v>
      </c>
      <c r="H548" s="4">
        <f t="shared" si="8"/>
        <v>16</v>
      </c>
      <c r="I548" s="4">
        <v>1961</v>
      </c>
      <c r="J548" s="24">
        <v>3</v>
      </c>
      <c r="K548" s="26">
        <f>ROUND((VLOOKUP(J548,Coefficients!$A$3:$J$26,2)+VLOOKUP('Test Data'!J548,Coefficients!$A$3:$J$26,3)*'Test Data'!I548+VLOOKUP('Test Data'!J548,Coefficients!$A$3:$J$26,4)*'Test Data'!D548+VLOOKUP('Test Data'!J548,Coefficients!$A$3:$J$26,5)*'Test Data'!E548+VLOOKUP('Test Data'!J548,Coefficients!$A$3:$J$26,6)*'Test Data'!F548+VLOOKUP('Test Data'!J548,Coefficients!$A$3:$J$26,7)*'Test Data'!G548+HLOOKUP(C548,Coefficients!$H$2:$J$26,VLOOKUP('Test Data'!J548,Coefficients!$A$3:$A$26,1)))*VLOOKUP('Test Data'!B548,Coefficients!$M$3:$N$6,2)*VLOOKUP('Test Data'!H548,Coefficients!$P$3:$Q$26,2),0)</f>
        <v>81</v>
      </c>
    </row>
    <row r="549" spans="1:11" x14ac:dyDescent="0.25">
      <c r="A549" s="33">
        <v>40625.708333333336</v>
      </c>
      <c r="B549" s="31">
        <v>2</v>
      </c>
      <c r="C549" s="4">
        <v>2</v>
      </c>
      <c r="D549" s="4">
        <v>16.399999999999999</v>
      </c>
      <c r="E549" s="4">
        <v>20.454999999999998</v>
      </c>
      <c r="F549" s="4">
        <v>76</v>
      </c>
      <c r="G549" s="4">
        <v>15.001300000000001</v>
      </c>
      <c r="H549" s="4">
        <f t="shared" si="8"/>
        <v>17</v>
      </c>
      <c r="I549" s="4">
        <v>1962</v>
      </c>
      <c r="J549" s="24">
        <v>3</v>
      </c>
      <c r="K549" s="26">
        <f>ROUND((VLOOKUP(J549,Coefficients!$A$3:$J$26,2)+VLOOKUP('Test Data'!J549,Coefficients!$A$3:$J$26,3)*'Test Data'!I549+VLOOKUP('Test Data'!J549,Coefficients!$A$3:$J$26,4)*'Test Data'!D549+VLOOKUP('Test Data'!J549,Coefficients!$A$3:$J$26,5)*'Test Data'!E549+VLOOKUP('Test Data'!J549,Coefficients!$A$3:$J$26,6)*'Test Data'!F549+VLOOKUP('Test Data'!J549,Coefficients!$A$3:$J$26,7)*'Test Data'!G549+HLOOKUP(C549,Coefficients!$H$2:$J$26,VLOOKUP('Test Data'!J549,Coefficients!$A$3:$A$26,1)))*VLOOKUP('Test Data'!B549,Coefficients!$M$3:$N$6,2)*VLOOKUP('Test Data'!H549,Coefficients!$P$3:$Q$26,2),0)</f>
        <v>127</v>
      </c>
    </row>
    <row r="550" spans="1:11" x14ac:dyDescent="0.25">
      <c r="A550" s="33">
        <v>40625.75</v>
      </c>
      <c r="B550" s="31">
        <v>2</v>
      </c>
      <c r="C550" s="4">
        <v>3</v>
      </c>
      <c r="D550" s="4">
        <v>15.58</v>
      </c>
      <c r="E550" s="4">
        <v>19.695</v>
      </c>
      <c r="F550" s="4">
        <v>82</v>
      </c>
      <c r="G550" s="4">
        <v>16.997900000000001</v>
      </c>
      <c r="H550" s="4">
        <f t="shared" si="8"/>
        <v>18</v>
      </c>
      <c r="I550" s="4">
        <v>1963</v>
      </c>
      <c r="J550" s="24">
        <v>3</v>
      </c>
      <c r="K550" s="26">
        <f>ROUND((VLOOKUP(J550,Coefficients!$A$3:$J$26,2)+VLOOKUP('Test Data'!J550,Coefficients!$A$3:$J$26,3)*'Test Data'!I550+VLOOKUP('Test Data'!J550,Coefficients!$A$3:$J$26,4)*'Test Data'!D550+VLOOKUP('Test Data'!J550,Coefficients!$A$3:$J$26,5)*'Test Data'!E550+VLOOKUP('Test Data'!J550,Coefficients!$A$3:$J$26,6)*'Test Data'!F550+VLOOKUP('Test Data'!J550,Coefficients!$A$3:$J$26,7)*'Test Data'!G550+HLOOKUP(C550,Coefficients!$H$2:$J$26,VLOOKUP('Test Data'!J550,Coefficients!$A$3:$A$26,1)))*VLOOKUP('Test Data'!B550,Coefficients!$M$3:$N$6,2)*VLOOKUP('Test Data'!H550,Coefficients!$P$3:$Q$26,2),0)</f>
        <v>76</v>
      </c>
    </row>
    <row r="551" spans="1:11" x14ac:dyDescent="0.25">
      <c r="A551" s="33">
        <v>40625.791666666664</v>
      </c>
      <c r="B551" s="31">
        <v>2</v>
      </c>
      <c r="C551" s="4">
        <v>3</v>
      </c>
      <c r="D551" s="4">
        <v>15.58</v>
      </c>
      <c r="E551" s="4">
        <v>19.695</v>
      </c>
      <c r="F551" s="4">
        <v>82</v>
      </c>
      <c r="G551" s="4">
        <v>16.997900000000001</v>
      </c>
      <c r="H551" s="4">
        <f t="shared" si="8"/>
        <v>19</v>
      </c>
      <c r="I551" s="4">
        <v>1964</v>
      </c>
      <c r="J551" s="24">
        <v>3</v>
      </c>
      <c r="K551" s="26">
        <f>ROUND((VLOOKUP(J551,Coefficients!$A$3:$J$26,2)+VLOOKUP('Test Data'!J551,Coefficients!$A$3:$J$26,3)*'Test Data'!I551+VLOOKUP('Test Data'!J551,Coefficients!$A$3:$J$26,4)*'Test Data'!D551+VLOOKUP('Test Data'!J551,Coefficients!$A$3:$J$26,5)*'Test Data'!E551+VLOOKUP('Test Data'!J551,Coefficients!$A$3:$J$26,6)*'Test Data'!F551+VLOOKUP('Test Data'!J551,Coefficients!$A$3:$J$26,7)*'Test Data'!G551+HLOOKUP(C551,Coefficients!$H$2:$J$26,VLOOKUP('Test Data'!J551,Coefficients!$A$3:$A$26,1)))*VLOOKUP('Test Data'!B551,Coefficients!$M$3:$N$6,2)*VLOOKUP('Test Data'!H551,Coefficients!$P$3:$Q$26,2),0)</f>
        <v>53</v>
      </c>
    </row>
    <row r="552" spans="1:11" x14ac:dyDescent="0.25">
      <c r="A552" s="33">
        <v>40625.833333333336</v>
      </c>
      <c r="B552" s="31">
        <v>2</v>
      </c>
      <c r="C552" s="4">
        <v>3</v>
      </c>
      <c r="D552" s="4">
        <v>14.76</v>
      </c>
      <c r="E552" s="4">
        <v>15.15</v>
      </c>
      <c r="F552" s="4">
        <v>87</v>
      </c>
      <c r="G552" s="4">
        <v>43.000599999999999</v>
      </c>
      <c r="H552" s="4">
        <f t="shared" si="8"/>
        <v>20</v>
      </c>
      <c r="I552" s="4">
        <v>1965</v>
      </c>
      <c r="J552" s="24">
        <v>3</v>
      </c>
      <c r="K552" s="26">
        <f>ROUND((VLOOKUP(J552,Coefficients!$A$3:$J$26,2)+VLOOKUP('Test Data'!J552,Coefficients!$A$3:$J$26,3)*'Test Data'!I552+VLOOKUP('Test Data'!J552,Coefficients!$A$3:$J$26,4)*'Test Data'!D552+VLOOKUP('Test Data'!J552,Coefficients!$A$3:$J$26,5)*'Test Data'!E552+VLOOKUP('Test Data'!J552,Coefficients!$A$3:$J$26,6)*'Test Data'!F552+VLOOKUP('Test Data'!J552,Coefficients!$A$3:$J$26,7)*'Test Data'!G552+HLOOKUP(C552,Coefficients!$H$2:$J$26,VLOOKUP('Test Data'!J552,Coefficients!$A$3:$A$26,1)))*VLOOKUP('Test Data'!B552,Coefficients!$M$3:$N$6,2)*VLOOKUP('Test Data'!H552,Coefficients!$P$3:$Q$26,2),0)</f>
        <v>33</v>
      </c>
    </row>
    <row r="553" spans="1:11" x14ac:dyDescent="0.25">
      <c r="A553" s="33">
        <v>40625.875</v>
      </c>
      <c r="B553" s="31">
        <v>2</v>
      </c>
      <c r="C553" s="4">
        <v>3</v>
      </c>
      <c r="D553" s="4">
        <v>13.12</v>
      </c>
      <c r="E553" s="4">
        <v>14.395</v>
      </c>
      <c r="F553" s="4">
        <v>100</v>
      </c>
      <c r="G553" s="4">
        <v>27.999300000000002</v>
      </c>
      <c r="H553" s="4">
        <f t="shared" si="8"/>
        <v>21</v>
      </c>
      <c r="I553" s="4">
        <v>1966</v>
      </c>
      <c r="J553" s="24">
        <v>3</v>
      </c>
      <c r="K553" s="26">
        <f>ROUND((VLOOKUP(J553,Coefficients!$A$3:$J$26,2)+VLOOKUP('Test Data'!J553,Coefficients!$A$3:$J$26,3)*'Test Data'!I553+VLOOKUP('Test Data'!J553,Coefficients!$A$3:$J$26,4)*'Test Data'!D553+VLOOKUP('Test Data'!J553,Coefficients!$A$3:$J$26,5)*'Test Data'!E553+VLOOKUP('Test Data'!J553,Coefficients!$A$3:$J$26,6)*'Test Data'!F553+VLOOKUP('Test Data'!J553,Coefficients!$A$3:$J$26,7)*'Test Data'!G553+HLOOKUP(C553,Coefficients!$H$2:$J$26,VLOOKUP('Test Data'!J553,Coefficients!$A$3:$A$26,1)))*VLOOKUP('Test Data'!B553,Coefficients!$M$3:$N$6,2)*VLOOKUP('Test Data'!H553,Coefficients!$P$3:$Q$26,2),0)</f>
        <v>18</v>
      </c>
    </row>
    <row r="554" spans="1:11" x14ac:dyDescent="0.25">
      <c r="A554" s="33">
        <v>40625.916666666664</v>
      </c>
      <c r="B554" s="31">
        <v>2</v>
      </c>
      <c r="C554" s="4">
        <v>2</v>
      </c>
      <c r="D554" s="4">
        <v>13.12</v>
      </c>
      <c r="E554" s="4">
        <v>15.91</v>
      </c>
      <c r="F554" s="4">
        <v>93</v>
      </c>
      <c r="G554" s="4">
        <v>11.0014</v>
      </c>
      <c r="H554" s="4">
        <f t="shared" si="8"/>
        <v>22</v>
      </c>
      <c r="I554" s="4">
        <v>1967</v>
      </c>
      <c r="J554" s="24">
        <v>3</v>
      </c>
      <c r="K554" s="26">
        <f>ROUND((VLOOKUP(J554,Coefficients!$A$3:$J$26,2)+VLOOKUP('Test Data'!J554,Coefficients!$A$3:$J$26,3)*'Test Data'!I554+VLOOKUP('Test Data'!J554,Coefficients!$A$3:$J$26,4)*'Test Data'!D554+VLOOKUP('Test Data'!J554,Coefficients!$A$3:$J$26,5)*'Test Data'!E554+VLOOKUP('Test Data'!J554,Coefficients!$A$3:$J$26,6)*'Test Data'!F554+VLOOKUP('Test Data'!J554,Coefficients!$A$3:$J$26,7)*'Test Data'!G554+HLOOKUP(C554,Coefficients!$H$2:$J$26,VLOOKUP('Test Data'!J554,Coefficients!$A$3:$A$26,1)))*VLOOKUP('Test Data'!B554,Coefficients!$M$3:$N$6,2)*VLOOKUP('Test Data'!H554,Coefficients!$P$3:$Q$26,2),0)</f>
        <v>20</v>
      </c>
    </row>
    <row r="555" spans="1:11" x14ac:dyDescent="0.25">
      <c r="A555" s="33">
        <v>40625.958333333336</v>
      </c>
      <c r="B555" s="31">
        <v>2</v>
      </c>
      <c r="C555" s="4">
        <v>3</v>
      </c>
      <c r="D555" s="4">
        <v>13.12</v>
      </c>
      <c r="E555" s="4">
        <v>16.664999999999999</v>
      </c>
      <c r="F555" s="4">
        <v>90</v>
      </c>
      <c r="G555" s="4">
        <v>0</v>
      </c>
      <c r="H555" s="4">
        <f t="shared" si="8"/>
        <v>23</v>
      </c>
      <c r="I555" s="4">
        <v>1968</v>
      </c>
      <c r="J555" s="24">
        <v>3</v>
      </c>
      <c r="K555" s="26">
        <f>ROUND((VLOOKUP(J555,Coefficients!$A$3:$J$26,2)+VLOOKUP('Test Data'!J555,Coefficients!$A$3:$J$26,3)*'Test Data'!I555+VLOOKUP('Test Data'!J555,Coefficients!$A$3:$J$26,4)*'Test Data'!D555+VLOOKUP('Test Data'!J555,Coefficients!$A$3:$J$26,5)*'Test Data'!E555+VLOOKUP('Test Data'!J555,Coefficients!$A$3:$J$26,6)*'Test Data'!F555+VLOOKUP('Test Data'!J555,Coefficients!$A$3:$J$26,7)*'Test Data'!G555+HLOOKUP(C555,Coefficients!$H$2:$J$26,VLOOKUP('Test Data'!J555,Coefficients!$A$3:$A$26,1)))*VLOOKUP('Test Data'!B555,Coefficients!$M$3:$N$6,2)*VLOOKUP('Test Data'!H555,Coefficients!$P$3:$Q$26,2),0)</f>
        <v>11</v>
      </c>
    </row>
    <row r="556" spans="1:11" x14ac:dyDescent="0.25">
      <c r="A556" s="33">
        <v>40626</v>
      </c>
      <c r="B556" s="31">
        <v>2</v>
      </c>
      <c r="C556" s="4">
        <v>2</v>
      </c>
      <c r="D556" s="4">
        <v>13.12</v>
      </c>
      <c r="E556" s="4">
        <v>15.15</v>
      </c>
      <c r="F556" s="4">
        <v>93</v>
      </c>
      <c r="G556" s="4">
        <v>15.001300000000001</v>
      </c>
      <c r="H556" s="4">
        <f t="shared" si="8"/>
        <v>0</v>
      </c>
      <c r="I556" s="4">
        <v>1969</v>
      </c>
      <c r="J556" s="24">
        <v>3</v>
      </c>
      <c r="K556" s="26">
        <f>ROUND((VLOOKUP(J556,Coefficients!$A$3:$J$26,2)+VLOOKUP('Test Data'!J556,Coefficients!$A$3:$J$26,3)*'Test Data'!I556+VLOOKUP('Test Data'!J556,Coefficients!$A$3:$J$26,4)*'Test Data'!D556+VLOOKUP('Test Data'!J556,Coefficients!$A$3:$J$26,5)*'Test Data'!E556+VLOOKUP('Test Data'!J556,Coefficients!$A$3:$J$26,6)*'Test Data'!F556+VLOOKUP('Test Data'!J556,Coefficients!$A$3:$J$26,7)*'Test Data'!G556+HLOOKUP(C556,Coefficients!$H$2:$J$26,VLOOKUP('Test Data'!J556,Coefficients!$A$3:$A$26,1)))*VLOOKUP('Test Data'!B556,Coefficients!$M$3:$N$6,2)*VLOOKUP('Test Data'!H556,Coefficients!$P$3:$Q$26,2),0)</f>
        <v>10</v>
      </c>
    </row>
    <row r="557" spans="1:11" x14ac:dyDescent="0.25">
      <c r="A557" s="33">
        <v>40626.041666666664</v>
      </c>
      <c r="B557" s="31">
        <v>2</v>
      </c>
      <c r="C557" s="4">
        <v>2</v>
      </c>
      <c r="D557" s="4">
        <v>12.3</v>
      </c>
      <c r="E557" s="4">
        <v>14.395</v>
      </c>
      <c r="F557" s="4">
        <v>100</v>
      </c>
      <c r="G557" s="4">
        <v>15.001300000000001</v>
      </c>
      <c r="H557" s="4">
        <f t="shared" si="8"/>
        <v>1</v>
      </c>
      <c r="I557" s="4">
        <v>1970</v>
      </c>
      <c r="J557" s="24">
        <v>3</v>
      </c>
      <c r="K557" s="26">
        <f>ROUND((VLOOKUP(J557,Coefficients!$A$3:$J$26,2)+VLOOKUP('Test Data'!J557,Coefficients!$A$3:$J$26,3)*'Test Data'!I557+VLOOKUP('Test Data'!J557,Coefficients!$A$3:$J$26,4)*'Test Data'!D557+VLOOKUP('Test Data'!J557,Coefficients!$A$3:$J$26,5)*'Test Data'!E557+VLOOKUP('Test Data'!J557,Coefficients!$A$3:$J$26,6)*'Test Data'!F557+VLOOKUP('Test Data'!J557,Coefficients!$A$3:$J$26,7)*'Test Data'!G557+HLOOKUP(C557,Coefficients!$H$2:$J$26,VLOOKUP('Test Data'!J557,Coefficients!$A$3:$A$26,1)))*VLOOKUP('Test Data'!B557,Coefficients!$M$3:$N$6,2)*VLOOKUP('Test Data'!H557,Coefficients!$P$3:$Q$26,2),0)</f>
        <v>6</v>
      </c>
    </row>
    <row r="558" spans="1:11" x14ac:dyDescent="0.25">
      <c r="A558" s="33">
        <v>40626.083333333336</v>
      </c>
      <c r="B558" s="31">
        <v>2</v>
      </c>
      <c r="C558" s="4">
        <v>2</v>
      </c>
      <c r="D558" s="4">
        <v>12.3</v>
      </c>
      <c r="E558" s="4">
        <v>14.395</v>
      </c>
      <c r="F558" s="4">
        <v>100</v>
      </c>
      <c r="G558" s="4">
        <v>16.997900000000001</v>
      </c>
      <c r="H558" s="4">
        <f t="shared" si="8"/>
        <v>2</v>
      </c>
      <c r="I558" s="4">
        <v>1971</v>
      </c>
      <c r="J558" s="24">
        <v>3</v>
      </c>
      <c r="K558" s="26">
        <f>ROUND((VLOOKUP(J558,Coefficients!$A$3:$J$26,2)+VLOOKUP('Test Data'!J558,Coefficients!$A$3:$J$26,3)*'Test Data'!I558+VLOOKUP('Test Data'!J558,Coefficients!$A$3:$J$26,4)*'Test Data'!D558+VLOOKUP('Test Data'!J558,Coefficients!$A$3:$J$26,5)*'Test Data'!E558+VLOOKUP('Test Data'!J558,Coefficients!$A$3:$J$26,6)*'Test Data'!F558+VLOOKUP('Test Data'!J558,Coefficients!$A$3:$J$26,7)*'Test Data'!G558+HLOOKUP(C558,Coefficients!$H$2:$J$26,VLOOKUP('Test Data'!J558,Coefficients!$A$3:$A$26,1)))*VLOOKUP('Test Data'!B558,Coefficients!$M$3:$N$6,2)*VLOOKUP('Test Data'!H558,Coefficients!$P$3:$Q$26,2),0)</f>
        <v>4</v>
      </c>
    </row>
    <row r="559" spans="1:11" x14ac:dyDescent="0.25">
      <c r="A559" s="33">
        <v>40626.125</v>
      </c>
      <c r="B559" s="31">
        <v>2</v>
      </c>
      <c r="C559" s="4">
        <v>2</v>
      </c>
      <c r="D559" s="4">
        <v>11.48</v>
      </c>
      <c r="E559" s="4">
        <v>13.635</v>
      </c>
      <c r="F559" s="4">
        <v>100</v>
      </c>
      <c r="G559" s="4">
        <v>12.997999999999999</v>
      </c>
      <c r="H559" s="4">
        <f t="shared" si="8"/>
        <v>3</v>
      </c>
      <c r="I559" s="4">
        <v>1972</v>
      </c>
      <c r="J559" s="24">
        <v>3</v>
      </c>
      <c r="K559" s="26">
        <f>ROUND((VLOOKUP(J559,Coefficients!$A$3:$J$26,2)+VLOOKUP('Test Data'!J559,Coefficients!$A$3:$J$26,3)*'Test Data'!I559+VLOOKUP('Test Data'!J559,Coefficients!$A$3:$J$26,4)*'Test Data'!D559+VLOOKUP('Test Data'!J559,Coefficients!$A$3:$J$26,5)*'Test Data'!E559+VLOOKUP('Test Data'!J559,Coefficients!$A$3:$J$26,6)*'Test Data'!F559+VLOOKUP('Test Data'!J559,Coefficients!$A$3:$J$26,7)*'Test Data'!G559+HLOOKUP(C559,Coefficients!$H$2:$J$26,VLOOKUP('Test Data'!J559,Coefficients!$A$3:$A$26,1)))*VLOOKUP('Test Data'!B559,Coefficients!$M$3:$N$6,2)*VLOOKUP('Test Data'!H559,Coefficients!$P$3:$Q$26,2),0)</f>
        <v>3</v>
      </c>
    </row>
    <row r="560" spans="1:11" x14ac:dyDescent="0.25">
      <c r="A560" s="33">
        <v>40626.166666666664</v>
      </c>
      <c r="B560" s="31">
        <v>2</v>
      </c>
      <c r="C560" s="4">
        <v>2</v>
      </c>
      <c r="D560" s="4">
        <v>11.48</v>
      </c>
      <c r="E560" s="4">
        <v>13.635</v>
      </c>
      <c r="F560" s="4">
        <v>100</v>
      </c>
      <c r="G560" s="4">
        <v>12.997999999999999</v>
      </c>
      <c r="H560" s="4">
        <f t="shared" si="8"/>
        <v>4</v>
      </c>
      <c r="I560" s="4">
        <v>1973</v>
      </c>
      <c r="J560" s="24">
        <v>3</v>
      </c>
      <c r="K560" s="26">
        <f>ROUND((VLOOKUP(J560,Coefficients!$A$3:$J$26,2)+VLOOKUP('Test Data'!J560,Coefficients!$A$3:$J$26,3)*'Test Data'!I560+VLOOKUP('Test Data'!J560,Coefficients!$A$3:$J$26,4)*'Test Data'!D560+VLOOKUP('Test Data'!J560,Coefficients!$A$3:$J$26,5)*'Test Data'!E560+VLOOKUP('Test Data'!J560,Coefficients!$A$3:$J$26,6)*'Test Data'!F560+VLOOKUP('Test Data'!J560,Coefficients!$A$3:$J$26,7)*'Test Data'!G560+HLOOKUP(C560,Coefficients!$H$2:$J$26,VLOOKUP('Test Data'!J560,Coefficients!$A$3:$A$26,1)))*VLOOKUP('Test Data'!B560,Coefficients!$M$3:$N$6,2)*VLOOKUP('Test Data'!H560,Coefficients!$P$3:$Q$26,2),0)</f>
        <v>1</v>
      </c>
    </row>
    <row r="561" spans="1:11" x14ac:dyDescent="0.25">
      <c r="A561" s="33">
        <v>40626.208333333336</v>
      </c>
      <c r="B561" s="31">
        <v>2</v>
      </c>
      <c r="C561" s="4">
        <v>2</v>
      </c>
      <c r="D561" s="4">
        <v>11.48</v>
      </c>
      <c r="E561" s="4">
        <v>13.635</v>
      </c>
      <c r="F561" s="4">
        <v>93</v>
      </c>
      <c r="G561" s="4">
        <v>15.001300000000001</v>
      </c>
      <c r="H561" s="4">
        <f t="shared" si="8"/>
        <v>5</v>
      </c>
      <c r="I561" s="4">
        <v>1974</v>
      </c>
      <c r="J561" s="24">
        <v>3</v>
      </c>
      <c r="K561" s="26">
        <f>ROUND((VLOOKUP(J561,Coefficients!$A$3:$J$26,2)+VLOOKUP('Test Data'!J561,Coefficients!$A$3:$J$26,3)*'Test Data'!I561+VLOOKUP('Test Data'!J561,Coefficients!$A$3:$J$26,4)*'Test Data'!D561+VLOOKUP('Test Data'!J561,Coefficients!$A$3:$J$26,5)*'Test Data'!E561+VLOOKUP('Test Data'!J561,Coefficients!$A$3:$J$26,6)*'Test Data'!F561+VLOOKUP('Test Data'!J561,Coefficients!$A$3:$J$26,7)*'Test Data'!G561+HLOOKUP(C561,Coefficients!$H$2:$J$26,VLOOKUP('Test Data'!J561,Coefficients!$A$3:$A$26,1)))*VLOOKUP('Test Data'!B561,Coefficients!$M$3:$N$6,2)*VLOOKUP('Test Data'!H561,Coefficients!$P$3:$Q$26,2),0)</f>
        <v>2</v>
      </c>
    </row>
    <row r="562" spans="1:11" x14ac:dyDescent="0.25">
      <c r="A562" s="33">
        <v>40626.25</v>
      </c>
      <c r="B562" s="31">
        <v>2</v>
      </c>
      <c r="C562" s="4">
        <v>2</v>
      </c>
      <c r="D562" s="4">
        <v>11.48</v>
      </c>
      <c r="E562" s="4">
        <v>13.635</v>
      </c>
      <c r="F562" s="4">
        <v>93</v>
      </c>
      <c r="G562" s="4">
        <v>15.001300000000001</v>
      </c>
      <c r="H562" s="4">
        <f t="shared" si="8"/>
        <v>6</v>
      </c>
      <c r="I562" s="4">
        <v>1975</v>
      </c>
      <c r="J562" s="24">
        <v>3</v>
      </c>
      <c r="K562" s="26">
        <f>ROUND((VLOOKUP(J562,Coefficients!$A$3:$J$26,2)+VLOOKUP('Test Data'!J562,Coefficients!$A$3:$J$26,3)*'Test Data'!I562+VLOOKUP('Test Data'!J562,Coefficients!$A$3:$J$26,4)*'Test Data'!D562+VLOOKUP('Test Data'!J562,Coefficients!$A$3:$J$26,5)*'Test Data'!E562+VLOOKUP('Test Data'!J562,Coefficients!$A$3:$J$26,6)*'Test Data'!F562+VLOOKUP('Test Data'!J562,Coefficients!$A$3:$J$26,7)*'Test Data'!G562+HLOOKUP(C562,Coefficients!$H$2:$J$26,VLOOKUP('Test Data'!J562,Coefficients!$A$3:$A$26,1)))*VLOOKUP('Test Data'!B562,Coefficients!$M$3:$N$6,2)*VLOOKUP('Test Data'!H562,Coefficients!$P$3:$Q$26,2),0)</f>
        <v>10</v>
      </c>
    </row>
    <row r="563" spans="1:11" x14ac:dyDescent="0.25">
      <c r="A563" s="33">
        <v>40626.291666666664</v>
      </c>
      <c r="B563" s="31">
        <v>2</v>
      </c>
      <c r="C563" s="4">
        <v>3</v>
      </c>
      <c r="D563" s="4">
        <v>10.66</v>
      </c>
      <c r="E563" s="4">
        <v>12.88</v>
      </c>
      <c r="F563" s="4">
        <v>100</v>
      </c>
      <c r="G563" s="4">
        <v>15.001300000000001</v>
      </c>
      <c r="H563" s="4">
        <f t="shared" si="8"/>
        <v>7</v>
      </c>
      <c r="I563" s="4">
        <v>1976</v>
      </c>
      <c r="J563" s="24">
        <v>3</v>
      </c>
      <c r="K563" s="26">
        <f>ROUND((VLOOKUP(J563,Coefficients!$A$3:$J$26,2)+VLOOKUP('Test Data'!J563,Coefficients!$A$3:$J$26,3)*'Test Data'!I563+VLOOKUP('Test Data'!J563,Coefficients!$A$3:$J$26,4)*'Test Data'!D563+VLOOKUP('Test Data'!J563,Coefficients!$A$3:$J$26,5)*'Test Data'!E563+VLOOKUP('Test Data'!J563,Coefficients!$A$3:$J$26,6)*'Test Data'!F563+VLOOKUP('Test Data'!J563,Coefficients!$A$3:$J$26,7)*'Test Data'!G563+HLOOKUP(C563,Coefficients!$H$2:$J$26,VLOOKUP('Test Data'!J563,Coefficients!$A$3:$A$26,1)))*VLOOKUP('Test Data'!B563,Coefficients!$M$3:$N$6,2)*VLOOKUP('Test Data'!H563,Coefficients!$P$3:$Q$26,2),0)</f>
        <v>14</v>
      </c>
    </row>
    <row r="564" spans="1:11" x14ac:dyDescent="0.25">
      <c r="A564" s="33">
        <v>40626.333333333336</v>
      </c>
      <c r="B564" s="31">
        <v>2</v>
      </c>
      <c r="C564" s="4">
        <v>3</v>
      </c>
      <c r="D564" s="4">
        <v>10.66</v>
      </c>
      <c r="E564" s="4">
        <v>11.365</v>
      </c>
      <c r="F564" s="4">
        <v>100</v>
      </c>
      <c r="G564" s="4">
        <v>19.999500000000001</v>
      </c>
      <c r="H564" s="4">
        <f t="shared" si="8"/>
        <v>8</v>
      </c>
      <c r="I564" s="4">
        <v>1977</v>
      </c>
      <c r="J564" s="24">
        <v>3</v>
      </c>
      <c r="K564" s="26">
        <f>ROUND((VLOOKUP(J564,Coefficients!$A$3:$J$26,2)+VLOOKUP('Test Data'!J564,Coefficients!$A$3:$J$26,3)*'Test Data'!I564+VLOOKUP('Test Data'!J564,Coefficients!$A$3:$J$26,4)*'Test Data'!D564+VLOOKUP('Test Data'!J564,Coefficients!$A$3:$J$26,5)*'Test Data'!E564+VLOOKUP('Test Data'!J564,Coefficients!$A$3:$J$26,6)*'Test Data'!F564+VLOOKUP('Test Data'!J564,Coefficients!$A$3:$J$26,7)*'Test Data'!G564+HLOOKUP(C564,Coefficients!$H$2:$J$26,VLOOKUP('Test Data'!J564,Coefficients!$A$3:$A$26,1)))*VLOOKUP('Test Data'!B564,Coefficients!$M$3:$N$6,2)*VLOOKUP('Test Data'!H564,Coefficients!$P$3:$Q$26,2),0)</f>
        <v>39</v>
      </c>
    </row>
    <row r="565" spans="1:11" x14ac:dyDescent="0.25">
      <c r="A565" s="33">
        <v>40626.375</v>
      </c>
      <c r="B565" s="31">
        <v>2</v>
      </c>
      <c r="C565" s="4">
        <v>2</v>
      </c>
      <c r="D565" s="4">
        <v>10.66</v>
      </c>
      <c r="E565" s="4">
        <v>12.88</v>
      </c>
      <c r="F565" s="4">
        <v>93</v>
      </c>
      <c r="G565" s="4">
        <v>15.001300000000001</v>
      </c>
      <c r="H565" s="4">
        <f t="shared" si="8"/>
        <v>9</v>
      </c>
      <c r="I565" s="4">
        <v>1978</v>
      </c>
      <c r="J565" s="24">
        <v>3</v>
      </c>
      <c r="K565" s="26">
        <f>ROUND((VLOOKUP(J565,Coefficients!$A$3:$J$26,2)+VLOOKUP('Test Data'!J565,Coefficients!$A$3:$J$26,3)*'Test Data'!I565+VLOOKUP('Test Data'!J565,Coefficients!$A$3:$J$26,4)*'Test Data'!D565+VLOOKUP('Test Data'!J565,Coefficients!$A$3:$J$26,5)*'Test Data'!E565+VLOOKUP('Test Data'!J565,Coefficients!$A$3:$J$26,6)*'Test Data'!F565+VLOOKUP('Test Data'!J565,Coefficients!$A$3:$J$26,7)*'Test Data'!G565+HLOOKUP(C565,Coefficients!$H$2:$J$26,VLOOKUP('Test Data'!J565,Coefficients!$A$3:$A$26,1)))*VLOOKUP('Test Data'!B565,Coefficients!$M$3:$N$6,2)*VLOOKUP('Test Data'!H565,Coefficients!$P$3:$Q$26,2),0)</f>
        <v>38</v>
      </c>
    </row>
    <row r="566" spans="1:11" x14ac:dyDescent="0.25">
      <c r="A566" s="33">
        <v>40626.416666666664</v>
      </c>
      <c r="B566" s="31">
        <v>2</v>
      </c>
      <c r="C566" s="4">
        <v>2</v>
      </c>
      <c r="D566" s="4">
        <v>10.66</v>
      </c>
      <c r="E566" s="4">
        <v>11.365</v>
      </c>
      <c r="F566" s="4">
        <v>93</v>
      </c>
      <c r="G566" s="4">
        <v>22.002800000000001</v>
      </c>
      <c r="H566" s="4">
        <f t="shared" si="8"/>
        <v>10</v>
      </c>
      <c r="I566" s="4">
        <v>1979</v>
      </c>
      <c r="J566" s="24">
        <v>3</v>
      </c>
      <c r="K566" s="26">
        <f>ROUND((VLOOKUP(J566,Coefficients!$A$3:$J$26,2)+VLOOKUP('Test Data'!J566,Coefficients!$A$3:$J$26,3)*'Test Data'!I566+VLOOKUP('Test Data'!J566,Coefficients!$A$3:$J$26,4)*'Test Data'!D566+VLOOKUP('Test Data'!J566,Coefficients!$A$3:$J$26,5)*'Test Data'!E566+VLOOKUP('Test Data'!J566,Coefficients!$A$3:$J$26,6)*'Test Data'!F566+VLOOKUP('Test Data'!J566,Coefficients!$A$3:$J$26,7)*'Test Data'!G566+HLOOKUP(C566,Coefficients!$H$2:$J$26,VLOOKUP('Test Data'!J566,Coefficients!$A$3:$A$26,1)))*VLOOKUP('Test Data'!B566,Coefficients!$M$3:$N$6,2)*VLOOKUP('Test Data'!H566,Coefficients!$P$3:$Q$26,2),0)</f>
        <v>26</v>
      </c>
    </row>
    <row r="567" spans="1:11" x14ac:dyDescent="0.25">
      <c r="A567" s="33">
        <v>40626.458333333336</v>
      </c>
      <c r="B567" s="31">
        <v>2</v>
      </c>
      <c r="C567" s="4">
        <v>2</v>
      </c>
      <c r="D567" s="4">
        <v>12.3</v>
      </c>
      <c r="E567" s="4">
        <v>13.635</v>
      </c>
      <c r="F567" s="4">
        <v>81</v>
      </c>
      <c r="G567" s="4">
        <v>19.999500000000001</v>
      </c>
      <c r="H567" s="4">
        <f t="shared" si="8"/>
        <v>11</v>
      </c>
      <c r="I567" s="4">
        <v>1980</v>
      </c>
      <c r="J567" s="24">
        <v>3</v>
      </c>
      <c r="K567" s="26">
        <f>ROUND((VLOOKUP(J567,Coefficients!$A$3:$J$26,2)+VLOOKUP('Test Data'!J567,Coefficients!$A$3:$J$26,3)*'Test Data'!I567+VLOOKUP('Test Data'!J567,Coefficients!$A$3:$J$26,4)*'Test Data'!D567+VLOOKUP('Test Data'!J567,Coefficients!$A$3:$J$26,5)*'Test Data'!E567+VLOOKUP('Test Data'!J567,Coefficients!$A$3:$J$26,6)*'Test Data'!F567+VLOOKUP('Test Data'!J567,Coefficients!$A$3:$J$26,7)*'Test Data'!G567+HLOOKUP(C567,Coefficients!$H$2:$J$26,VLOOKUP('Test Data'!J567,Coefficients!$A$3:$A$26,1)))*VLOOKUP('Test Data'!B567,Coefficients!$M$3:$N$6,2)*VLOOKUP('Test Data'!H567,Coefficients!$P$3:$Q$26,2),0)</f>
        <v>39</v>
      </c>
    </row>
    <row r="568" spans="1:11" x14ac:dyDescent="0.25">
      <c r="A568" s="33">
        <v>40626.5</v>
      </c>
      <c r="B568" s="31">
        <v>2</v>
      </c>
      <c r="C568" s="4">
        <v>2</v>
      </c>
      <c r="D568" s="4">
        <v>12.3</v>
      </c>
      <c r="E568" s="4">
        <v>13.635</v>
      </c>
      <c r="F568" s="4">
        <v>70</v>
      </c>
      <c r="G568" s="4">
        <v>22.002800000000001</v>
      </c>
      <c r="H568" s="4">
        <f t="shared" si="8"/>
        <v>12</v>
      </c>
      <c r="I568" s="4">
        <v>1981</v>
      </c>
      <c r="J568" s="24">
        <v>3</v>
      </c>
      <c r="K568" s="26">
        <f>ROUND((VLOOKUP(J568,Coefficients!$A$3:$J$26,2)+VLOOKUP('Test Data'!J568,Coefficients!$A$3:$J$26,3)*'Test Data'!I568+VLOOKUP('Test Data'!J568,Coefficients!$A$3:$J$26,4)*'Test Data'!D568+VLOOKUP('Test Data'!J568,Coefficients!$A$3:$J$26,5)*'Test Data'!E568+VLOOKUP('Test Data'!J568,Coefficients!$A$3:$J$26,6)*'Test Data'!F568+VLOOKUP('Test Data'!J568,Coefficients!$A$3:$J$26,7)*'Test Data'!G568+HLOOKUP(C568,Coefficients!$H$2:$J$26,VLOOKUP('Test Data'!J568,Coefficients!$A$3:$A$26,1)))*VLOOKUP('Test Data'!B568,Coefficients!$M$3:$N$6,2)*VLOOKUP('Test Data'!H568,Coefficients!$P$3:$Q$26,2),0)</f>
        <v>54</v>
      </c>
    </row>
    <row r="569" spans="1:11" x14ac:dyDescent="0.25">
      <c r="A569" s="33">
        <v>40626.541666666664</v>
      </c>
      <c r="B569" s="31">
        <v>2</v>
      </c>
      <c r="C569" s="4">
        <v>2</v>
      </c>
      <c r="D569" s="4">
        <v>13.12</v>
      </c>
      <c r="E569" s="4">
        <v>15.15</v>
      </c>
      <c r="F569" s="4">
        <v>70</v>
      </c>
      <c r="G569" s="4">
        <v>15.001300000000001</v>
      </c>
      <c r="H569" s="4">
        <f t="shared" si="8"/>
        <v>13</v>
      </c>
      <c r="I569" s="4">
        <v>1982</v>
      </c>
      <c r="J569" s="24">
        <v>3</v>
      </c>
      <c r="K569" s="26">
        <f>ROUND((VLOOKUP(J569,Coefficients!$A$3:$J$26,2)+VLOOKUP('Test Data'!J569,Coefficients!$A$3:$J$26,3)*'Test Data'!I569+VLOOKUP('Test Data'!J569,Coefficients!$A$3:$J$26,4)*'Test Data'!D569+VLOOKUP('Test Data'!J569,Coefficients!$A$3:$J$26,5)*'Test Data'!E569+VLOOKUP('Test Data'!J569,Coefficients!$A$3:$J$26,6)*'Test Data'!F569+VLOOKUP('Test Data'!J569,Coefficients!$A$3:$J$26,7)*'Test Data'!G569+HLOOKUP(C569,Coefficients!$H$2:$J$26,VLOOKUP('Test Data'!J569,Coefficients!$A$3:$A$26,1)))*VLOOKUP('Test Data'!B569,Coefficients!$M$3:$N$6,2)*VLOOKUP('Test Data'!H569,Coefficients!$P$3:$Q$26,2),0)</f>
        <v>64</v>
      </c>
    </row>
    <row r="570" spans="1:11" x14ac:dyDescent="0.25">
      <c r="A570" s="33">
        <v>40626.583333333336</v>
      </c>
      <c r="B570" s="31">
        <v>2</v>
      </c>
      <c r="C570" s="4">
        <v>2</v>
      </c>
      <c r="D570" s="4">
        <v>12.3</v>
      </c>
      <c r="E570" s="4">
        <v>15.15</v>
      </c>
      <c r="F570" s="4">
        <v>70</v>
      </c>
      <c r="G570" s="4">
        <v>8.9981000000000009</v>
      </c>
      <c r="H570" s="4">
        <f t="shared" si="8"/>
        <v>14</v>
      </c>
      <c r="I570" s="4">
        <v>1983</v>
      </c>
      <c r="J570" s="24">
        <v>3</v>
      </c>
      <c r="K570" s="26">
        <f>ROUND((VLOOKUP(J570,Coefficients!$A$3:$J$26,2)+VLOOKUP('Test Data'!J570,Coefficients!$A$3:$J$26,3)*'Test Data'!I570+VLOOKUP('Test Data'!J570,Coefficients!$A$3:$J$26,4)*'Test Data'!D570+VLOOKUP('Test Data'!J570,Coefficients!$A$3:$J$26,5)*'Test Data'!E570+VLOOKUP('Test Data'!J570,Coefficients!$A$3:$J$26,6)*'Test Data'!F570+VLOOKUP('Test Data'!J570,Coefficients!$A$3:$J$26,7)*'Test Data'!G570+HLOOKUP(C570,Coefficients!$H$2:$J$26,VLOOKUP('Test Data'!J570,Coefficients!$A$3:$A$26,1)))*VLOOKUP('Test Data'!B570,Coefficients!$M$3:$N$6,2)*VLOOKUP('Test Data'!H570,Coefficients!$P$3:$Q$26,2),0)</f>
        <v>53</v>
      </c>
    </row>
    <row r="571" spans="1:11" x14ac:dyDescent="0.25">
      <c r="A571" s="33">
        <v>40626.625</v>
      </c>
      <c r="B571" s="31">
        <v>2</v>
      </c>
      <c r="C571" s="4">
        <v>2</v>
      </c>
      <c r="D571" s="4">
        <v>12.3</v>
      </c>
      <c r="E571" s="4">
        <v>14.395</v>
      </c>
      <c r="F571" s="4">
        <v>70</v>
      </c>
      <c r="G571" s="4">
        <v>16.997900000000001</v>
      </c>
      <c r="H571" s="4">
        <f t="shared" si="8"/>
        <v>15</v>
      </c>
      <c r="I571" s="4">
        <v>1984</v>
      </c>
      <c r="J571" s="24">
        <v>3</v>
      </c>
      <c r="K571" s="26">
        <f>ROUND((VLOOKUP(J571,Coefficients!$A$3:$J$26,2)+VLOOKUP('Test Data'!J571,Coefficients!$A$3:$J$26,3)*'Test Data'!I571+VLOOKUP('Test Data'!J571,Coefficients!$A$3:$J$26,4)*'Test Data'!D571+VLOOKUP('Test Data'!J571,Coefficients!$A$3:$J$26,5)*'Test Data'!E571+VLOOKUP('Test Data'!J571,Coefficients!$A$3:$J$26,6)*'Test Data'!F571+VLOOKUP('Test Data'!J571,Coefficients!$A$3:$J$26,7)*'Test Data'!G571+HLOOKUP(C571,Coefficients!$H$2:$J$26,VLOOKUP('Test Data'!J571,Coefficients!$A$3:$A$26,1)))*VLOOKUP('Test Data'!B571,Coefficients!$M$3:$N$6,2)*VLOOKUP('Test Data'!H571,Coefficients!$P$3:$Q$26,2),0)</f>
        <v>55</v>
      </c>
    </row>
    <row r="572" spans="1:11" x14ac:dyDescent="0.25">
      <c r="A572" s="33">
        <v>40626.666666666664</v>
      </c>
      <c r="B572" s="31">
        <v>2</v>
      </c>
      <c r="C572" s="4">
        <v>2</v>
      </c>
      <c r="D572" s="4">
        <v>12.3</v>
      </c>
      <c r="E572" s="4">
        <v>14.395</v>
      </c>
      <c r="F572" s="4">
        <v>65</v>
      </c>
      <c r="G572" s="4">
        <v>15.001300000000001</v>
      </c>
      <c r="H572" s="4">
        <f t="shared" si="8"/>
        <v>16</v>
      </c>
      <c r="I572" s="4">
        <v>1985</v>
      </c>
      <c r="J572" s="24">
        <v>3</v>
      </c>
      <c r="K572" s="26">
        <f>ROUND((VLOOKUP(J572,Coefficients!$A$3:$J$26,2)+VLOOKUP('Test Data'!J572,Coefficients!$A$3:$J$26,3)*'Test Data'!I572+VLOOKUP('Test Data'!J572,Coefficients!$A$3:$J$26,4)*'Test Data'!D572+VLOOKUP('Test Data'!J572,Coefficients!$A$3:$J$26,5)*'Test Data'!E572+VLOOKUP('Test Data'!J572,Coefficients!$A$3:$J$26,6)*'Test Data'!F572+VLOOKUP('Test Data'!J572,Coefficients!$A$3:$J$26,7)*'Test Data'!G572+HLOOKUP(C572,Coefficients!$H$2:$J$26,VLOOKUP('Test Data'!J572,Coefficients!$A$3:$A$26,1)))*VLOOKUP('Test Data'!B572,Coefficients!$M$3:$N$6,2)*VLOOKUP('Test Data'!H572,Coefficients!$P$3:$Q$26,2),0)</f>
        <v>68</v>
      </c>
    </row>
    <row r="573" spans="1:11" x14ac:dyDescent="0.25">
      <c r="A573" s="33">
        <v>40626.708333333336</v>
      </c>
      <c r="B573" s="31">
        <v>2</v>
      </c>
      <c r="C573" s="4">
        <v>2</v>
      </c>
      <c r="D573" s="4">
        <v>12.3</v>
      </c>
      <c r="E573" s="4">
        <v>14.395</v>
      </c>
      <c r="F573" s="4">
        <v>70</v>
      </c>
      <c r="G573" s="4">
        <v>15.001300000000001</v>
      </c>
      <c r="H573" s="4">
        <f t="shared" si="8"/>
        <v>17</v>
      </c>
      <c r="I573" s="4">
        <v>1986</v>
      </c>
      <c r="J573" s="24">
        <v>3</v>
      </c>
      <c r="K573" s="26">
        <f>ROUND((VLOOKUP(J573,Coefficients!$A$3:$J$26,2)+VLOOKUP('Test Data'!J573,Coefficients!$A$3:$J$26,3)*'Test Data'!I573+VLOOKUP('Test Data'!J573,Coefficients!$A$3:$J$26,4)*'Test Data'!D573+VLOOKUP('Test Data'!J573,Coefficients!$A$3:$J$26,5)*'Test Data'!E573+VLOOKUP('Test Data'!J573,Coefficients!$A$3:$J$26,6)*'Test Data'!F573+VLOOKUP('Test Data'!J573,Coefficients!$A$3:$J$26,7)*'Test Data'!G573+HLOOKUP(C573,Coefficients!$H$2:$J$26,VLOOKUP('Test Data'!J573,Coefficients!$A$3:$A$26,1)))*VLOOKUP('Test Data'!B573,Coefficients!$M$3:$N$6,2)*VLOOKUP('Test Data'!H573,Coefficients!$P$3:$Q$26,2),0)</f>
        <v>103</v>
      </c>
    </row>
    <row r="574" spans="1:11" x14ac:dyDescent="0.25">
      <c r="A574" s="33">
        <v>40626.75</v>
      </c>
      <c r="B574" s="31">
        <v>2</v>
      </c>
      <c r="C574" s="4">
        <v>2</v>
      </c>
      <c r="D574" s="4">
        <v>12.3</v>
      </c>
      <c r="E574" s="4">
        <v>13.635</v>
      </c>
      <c r="F574" s="4">
        <v>61</v>
      </c>
      <c r="G574" s="4">
        <v>19.999500000000001</v>
      </c>
      <c r="H574" s="4">
        <f t="shared" si="8"/>
        <v>18</v>
      </c>
      <c r="I574" s="4">
        <v>1987</v>
      </c>
      <c r="J574" s="24">
        <v>3</v>
      </c>
      <c r="K574" s="26">
        <f>ROUND((VLOOKUP(J574,Coefficients!$A$3:$J$26,2)+VLOOKUP('Test Data'!J574,Coefficients!$A$3:$J$26,3)*'Test Data'!I574+VLOOKUP('Test Data'!J574,Coefficients!$A$3:$J$26,4)*'Test Data'!D574+VLOOKUP('Test Data'!J574,Coefficients!$A$3:$J$26,5)*'Test Data'!E574+VLOOKUP('Test Data'!J574,Coefficients!$A$3:$J$26,6)*'Test Data'!F574+VLOOKUP('Test Data'!J574,Coefficients!$A$3:$J$26,7)*'Test Data'!G574+HLOOKUP(C574,Coefficients!$H$2:$J$26,VLOOKUP('Test Data'!J574,Coefficients!$A$3:$A$26,1)))*VLOOKUP('Test Data'!B574,Coefficients!$M$3:$N$6,2)*VLOOKUP('Test Data'!H574,Coefficients!$P$3:$Q$26,2),0)</f>
        <v>97</v>
      </c>
    </row>
    <row r="575" spans="1:11" x14ac:dyDescent="0.25">
      <c r="A575" s="33">
        <v>40626.791666666664</v>
      </c>
      <c r="B575" s="31">
        <v>2</v>
      </c>
      <c r="C575" s="4">
        <v>1</v>
      </c>
      <c r="D575" s="4">
        <v>12.3</v>
      </c>
      <c r="E575" s="4">
        <v>13.635</v>
      </c>
      <c r="F575" s="4">
        <v>56</v>
      </c>
      <c r="G575" s="4">
        <v>26.002700000000001</v>
      </c>
      <c r="H575" s="4">
        <f t="shared" si="8"/>
        <v>19</v>
      </c>
      <c r="I575" s="4">
        <v>1988</v>
      </c>
      <c r="J575" s="24">
        <v>3</v>
      </c>
      <c r="K575" s="26">
        <f>ROUND((VLOOKUP(J575,Coefficients!$A$3:$J$26,2)+VLOOKUP('Test Data'!J575,Coefficients!$A$3:$J$26,3)*'Test Data'!I575+VLOOKUP('Test Data'!J575,Coefficients!$A$3:$J$26,4)*'Test Data'!D575+VLOOKUP('Test Data'!J575,Coefficients!$A$3:$J$26,5)*'Test Data'!E575+VLOOKUP('Test Data'!J575,Coefficients!$A$3:$J$26,6)*'Test Data'!F575+VLOOKUP('Test Data'!J575,Coefficients!$A$3:$J$26,7)*'Test Data'!G575+HLOOKUP(C575,Coefficients!$H$2:$J$26,VLOOKUP('Test Data'!J575,Coefficients!$A$3:$A$26,1)))*VLOOKUP('Test Data'!B575,Coefficients!$M$3:$N$6,2)*VLOOKUP('Test Data'!H575,Coefficients!$P$3:$Q$26,2),0)</f>
        <v>65</v>
      </c>
    </row>
    <row r="576" spans="1:11" x14ac:dyDescent="0.25">
      <c r="A576" s="33">
        <v>40626.833333333336</v>
      </c>
      <c r="B576" s="31">
        <v>2</v>
      </c>
      <c r="C576" s="4">
        <v>1</v>
      </c>
      <c r="D576" s="4">
        <v>11.48</v>
      </c>
      <c r="E576" s="4">
        <v>12.88</v>
      </c>
      <c r="F576" s="4">
        <v>61</v>
      </c>
      <c r="G576" s="4">
        <v>19.001200000000001</v>
      </c>
      <c r="H576" s="4">
        <f t="shared" si="8"/>
        <v>20</v>
      </c>
      <c r="I576" s="4">
        <v>1989</v>
      </c>
      <c r="J576" s="24">
        <v>3</v>
      </c>
      <c r="K576" s="26">
        <f>ROUND((VLOOKUP(J576,Coefficients!$A$3:$J$26,2)+VLOOKUP('Test Data'!J576,Coefficients!$A$3:$J$26,3)*'Test Data'!I576+VLOOKUP('Test Data'!J576,Coefficients!$A$3:$J$26,4)*'Test Data'!D576+VLOOKUP('Test Data'!J576,Coefficients!$A$3:$J$26,5)*'Test Data'!E576+VLOOKUP('Test Data'!J576,Coefficients!$A$3:$J$26,6)*'Test Data'!F576+VLOOKUP('Test Data'!J576,Coefficients!$A$3:$J$26,7)*'Test Data'!G576+HLOOKUP(C576,Coefficients!$H$2:$J$26,VLOOKUP('Test Data'!J576,Coefficients!$A$3:$A$26,1)))*VLOOKUP('Test Data'!B576,Coefficients!$M$3:$N$6,2)*VLOOKUP('Test Data'!H576,Coefficients!$P$3:$Q$26,2),0)</f>
        <v>41</v>
      </c>
    </row>
    <row r="577" spans="1:11" x14ac:dyDescent="0.25">
      <c r="A577" s="33">
        <v>40626.875</v>
      </c>
      <c r="B577" s="31">
        <v>2</v>
      </c>
      <c r="C577" s="4">
        <v>1</v>
      </c>
      <c r="D577" s="4">
        <v>10.66</v>
      </c>
      <c r="E577" s="4">
        <v>12.88</v>
      </c>
      <c r="F577" s="4">
        <v>65</v>
      </c>
      <c r="G577" s="4">
        <v>15.001300000000001</v>
      </c>
      <c r="H577" s="4">
        <f t="shared" si="8"/>
        <v>21</v>
      </c>
      <c r="I577" s="4">
        <v>1990</v>
      </c>
      <c r="J577" s="24">
        <v>3</v>
      </c>
      <c r="K577" s="26">
        <f>ROUND((VLOOKUP(J577,Coefficients!$A$3:$J$26,2)+VLOOKUP('Test Data'!J577,Coefficients!$A$3:$J$26,3)*'Test Data'!I577+VLOOKUP('Test Data'!J577,Coefficients!$A$3:$J$26,4)*'Test Data'!D577+VLOOKUP('Test Data'!J577,Coefficients!$A$3:$J$26,5)*'Test Data'!E577+VLOOKUP('Test Data'!J577,Coefficients!$A$3:$J$26,6)*'Test Data'!F577+VLOOKUP('Test Data'!J577,Coefficients!$A$3:$J$26,7)*'Test Data'!G577+HLOOKUP(C577,Coefficients!$H$2:$J$26,VLOOKUP('Test Data'!J577,Coefficients!$A$3:$A$26,1)))*VLOOKUP('Test Data'!B577,Coefficients!$M$3:$N$6,2)*VLOOKUP('Test Data'!H577,Coefficients!$P$3:$Q$26,2),0)</f>
        <v>26</v>
      </c>
    </row>
    <row r="578" spans="1:11" x14ac:dyDescent="0.25">
      <c r="A578" s="33">
        <v>40626.916666666664</v>
      </c>
      <c r="B578" s="31">
        <v>2</v>
      </c>
      <c r="C578" s="4">
        <v>1</v>
      </c>
      <c r="D578" s="4">
        <v>10.66</v>
      </c>
      <c r="E578" s="4">
        <v>12.88</v>
      </c>
      <c r="F578" s="4">
        <v>65</v>
      </c>
      <c r="G578" s="4">
        <v>11.0014</v>
      </c>
      <c r="H578" s="4">
        <f t="shared" ref="H578:H641" si="9">HOUR(A578)</f>
        <v>22</v>
      </c>
      <c r="I578" s="4">
        <v>1991</v>
      </c>
      <c r="J578" s="24">
        <v>3</v>
      </c>
      <c r="K578" s="26">
        <f>ROUND((VLOOKUP(J578,Coefficients!$A$3:$J$26,2)+VLOOKUP('Test Data'!J578,Coefficients!$A$3:$J$26,3)*'Test Data'!I578+VLOOKUP('Test Data'!J578,Coefficients!$A$3:$J$26,4)*'Test Data'!D578+VLOOKUP('Test Data'!J578,Coefficients!$A$3:$J$26,5)*'Test Data'!E578+VLOOKUP('Test Data'!J578,Coefficients!$A$3:$J$26,6)*'Test Data'!F578+VLOOKUP('Test Data'!J578,Coefficients!$A$3:$J$26,7)*'Test Data'!G578+HLOOKUP(C578,Coefficients!$H$2:$J$26,VLOOKUP('Test Data'!J578,Coefficients!$A$3:$A$26,1)))*VLOOKUP('Test Data'!B578,Coefficients!$M$3:$N$6,2)*VLOOKUP('Test Data'!H578,Coefficients!$P$3:$Q$26,2),0)</f>
        <v>20</v>
      </c>
    </row>
    <row r="579" spans="1:11" x14ac:dyDescent="0.25">
      <c r="A579" s="33">
        <v>40626.958333333336</v>
      </c>
      <c r="B579" s="31">
        <v>2</v>
      </c>
      <c r="C579" s="4">
        <v>1</v>
      </c>
      <c r="D579" s="4">
        <v>9.84</v>
      </c>
      <c r="E579" s="4">
        <v>11.365</v>
      </c>
      <c r="F579" s="4">
        <v>65</v>
      </c>
      <c r="G579" s="4">
        <v>12.997999999999999</v>
      </c>
      <c r="H579" s="4">
        <f t="shared" si="9"/>
        <v>23</v>
      </c>
      <c r="I579" s="4">
        <v>1992</v>
      </c>
      <c r="J579" s="24">
        <v>3</v>
      </c>
      <c r="K579" s="26">
        <f>ROUND((VLOOKUP(J579,Coefficients!$A$3:$J$26,2)+VLOOKUP('Test Data'!J579,Coefficients!$A$3:$J$26,3)*'Test Data'!I579+VLOOKUP('Test Data'!J579,Coefficients!$A$3:$J$26,4)*'Test Data'!D579+VLOOKUP('Test Data'!J579,Coefficients!$A$3:$J$26,5)*'Test Data'!E579+VLOOKUP('Test Data'!J579,Coefficients!$A$3:$J$26,6)*'Test Data'!F579+VLOOKUP('Test Data'!J579,Coefficients!$A$3:$J$26,7)*'Test Data'!G579+HLOOKUP(C579,Coefficients!$H$2:$J$26,VLOOKUP('Test Data'!J579,Coefficients!$A$3:$A$26,1)))*VLOOKUP('Test Data'!B579,Coefficients!$M$3:$N$6,2)*VLOOKUP('Test Data'!H579,Coefficients!$P$3:$Q$26,2),0)</f>
        <v>12</v>
      </c>
    </row>
    <row r="580" spans="1:11" x14ac:dyDescent="0.25">
      <c r="A580" s="33">
        <v>40627</v>
      </c>
      <c r="B580" s="31">
        <v>2</v>
      </c>
      <c r="C580" s="4">
        <v>1</v>
      </c>
      <c r="D580" s="4">
        <v>9.84</v>
      </c>
      <c r="E580" s="4">
        <v>11.365</v>
      </c>
      <c r="F580" s="4">
        <v>60</v>
      </c>
      <c r="G580" s="4">
        <v>12.997999999999999</v>
      </c>
      <c r="H580" s="4">
        <f t="shared" si="9"/>
        <v>0</v>
      </c>
      <c r="I580" s="4">
        <v>1993</v>
      </c>
      <c r="J580" s="24">
        <v>3</v>
      </c>
      <c r="K580" s="26">
        <f>ROUND((VLOOKUP(J580,Coefficients!$A$3:$J$26,2)+VLOOKUP('Test Data'!J580,Coefficients!$A$3:$J$26,3)*'Test Data'!I580+VLOOKUP('Test Data'!J580,Coefficients!$A$3:$J$26,4)*'Test Data'!D580+VLOOKUP('Test Data'!J580,Coefficients!$A$3:$J$26,5)*'Test Data'!E580+VLOOKUP('Test Data'!J580,Coefficients!$A$3:$J$26,6)*'Test Data'!F580+VLOOKUP('Test Data'!J580,Coefficients!$A$3:$J$26,7)*'Test Data'!G580+HLOOKUP(C580,Coefficients!$H$2:$J$26,VLOOKUP('Test Data'!J580,Coefficients!$A$3:$A$26,1)))*VLOOKUP('Test Data'!B580,Coefficients!$M$3:$N$6,2)*VLOOKUP('Test Data'!H580,Coefficients!$P$3:$Q$26,2),0)</f>
        <v>10</v>
      </c>
    </row>
    <row r="581" spans="1:11" x14ac:dyDescent="0.25">
      <c r="A581" s="33">
        <v>40627.041666666664</v>
      </c>
      <c r="B581" s="31">
        <v>2</v>
      </c>
      <c r="C581" s="4">
        <v>1</v>
      </c>
      <c r="D581" s="4">
        <v>8.1999999999999993</v>
      </c>
      <c r="E581" s="4">
        <v>10.605</v>
      </c>
      <c r="F581" s="4">
        <v>69</v>
      </c>
      <c r="G581" s="4">
        <v>11.0014</v>
      </c>
      <c r="H581" s="4">
        <f t="shared" si="9"/>
        <v>1</v>
      </c>
      <c r="I581" s="4">
        <v>1994</v>
      </c>
      <c r="J581" s="24">
        <v>3</v>
      </c>
      <c r="K581" s="26">
        <f>ROUND((VLOOKUP(J581,Coefficients!$A$3:$J$26,2)+VLOOKUP('Test Data'!J581,Coefficients!$A$3:$J$26,3)*'Test Data'!I581+VLOOKUP('Test Data'!J581,Coefficients!$A$3:$J$26,4)*'Test Data'!D581+VLOOKUP('Test Data'!J581,Coefficients!$A$3:$J$26,5)*'Test Data'!E581+VLOOKUP('Test Data'!J581,Coefficients!$A$3:$J$26,6)*'Test Data'!F581+VLOOKUP('Test Data'!J581,Coefficients!$A$3:$J$26,7)*'Test Data'!G581+HLOOKUP(C581,Coefficients!$H$2:$J$26,VLOOKUP('Test Data'!J581,Coefficients!$A$3:$A$26,1)))*VLOOKUP('Test Data'!B581,Coefficients!$M$3:$N$6,2)*VLOOKUP('Test Data'!H581,Coefficients!$P$3:$Q$26,2),0)</f>
        <v>5</v>
      </c>
    </row>
    <row r="582" spans="1:11" x14ac:dyDescent="0.25">
      <c r="A582" s="33">
        <v>40627.083333333336</v>
      </c>
      <c r="B582" s="31">
        <v>2</v>
      </c>
      <c r="C582" s="4">
        <v>1</v>
      </c>
      <c r="D582" s="4">
        <v>8.1999999999999993</v>
      </c>
      <c r="E582" s="4">
        <v>9.85</v>
      </c>
      <c r="F582" s="4">
        <v>69</v>
      </c>
      <c r="G582" s="4">
        <v>15.001300000000001</v>
      </c>
      <c r="H582" s="4">
        <f t="shared" si="9"/>
        <v>2</v>
      </c>
      <c r="I582" s="4">
        <v>1995</v>
      </c>
      <c r="J582" s="24">
        <v>3</v>
      </c>
      <c r="K582" s="26">
        <f>ROUND((VLOOKUP(J582,Coefficients!$A$3:$J$26,2)+VLOOKUP('Test Data'!J582,Coefficients!$A$3:$J$26,3)*'Test Data'!I582+VLOOKUP('Test Data'!J582,Coefficients!$A$3:$J$26,4)*'Test Data'!D582+VLOOKUP('Test Data'!J582,Coefficients!$A$3:$J$26,5)*'Test Data'!E582+VLOOKUP('Test Data'!J582,Coefficients!$A$3:$J$26,6)*'Test Data'!F582+VLOOKUP('Test Data'!J582,Coefficients!$A$3:$J$26,7)*'Test Data'!G582+HLOOKUP(C582,Coefficients!$H$2:$J$26,VLOOKUP('Test Data'!J582,Coefficients!$A$3:$A$26,1)))*VLOOKUP('Test Data'!B582,Coefficients!$M$3:$N$6,2)*VLOOKUP('Test Data'!H582,Coefficients!$P$3:$Q$26,2),0)</f>
        <v>3</v>
      </c>
    </row>
    <row r="583" spans="1:11" x14ac:dyDescent="0.25">
      <c r="A583" s="33">
        <v>40627.125</v>
      </c>
      <c r="B583" s="31">
        <v>2</v>
      </c>
      <c r="C583" s="4">
        <v>1</v>
      </c>
      <c r="D583" s="4">
        <v>8.1999999999999993</v>
      </c>
      <c r="E583" s="4">
        <v>11.365</v>
      </c>
      <c r="F583" s="4">
        <v>69</v>
      </c>
      <c r="G583" s="4">
        <v>7.0015000000000001</v>
      </c>
      <c r="H583" s="4">
        <f t="shared" si="9"/>
        <v>3</v>
      </c>
      <c r="I583" s="4">
        <v>1996</v>
      </c>
      <c r="J583" s="24">
        <v>3</v>
      </c>
      <c r="K583" s="26">
        <f>ROUND((VLOOKUP(J583,Coefficients!$A$3:$J$26,2)+VLOOKUP('Test Data'!J583,Coefficients!$A$3:$J$26,3)*'Test Data'!I583+VLOOKUP('Test Data'!J583,Coefficients!$A$3:$J$26,4)*'Test Data'!D583+VLOOKUP('Test Data'!J583,Coefficients!$A$3:$J$26,5)*'Test Data'!E583+VLOOKUP('Test Data'!J583,Coefficients!$A$3:$J$26,6)*'Test Data'!F583+VLOOKUP('Test Data'!J583,Coefficients!$A$3:$J$26,7)*'Test Data'!G583+HLOOKUP(C583,Coefficients!$H$2:$J$26,VLOOKUP('Test Data'!J583,Coefficients!$A$3:$A$26,1)))*VLOOKUP('Test Data'!B583,Coefficients!$M$3:$N$6,2)*VLOOKUP('Test Data'!H583,Coefficients!$P$3:$Q$26,2),0)</f>
        <v>3</v>
      </c>
    </row>
    <row r="584" spans="1:11" x14ac:dyDescent="0.25">
      <c r="A584" s="33">
        <v>40627.166666666664</v>
      </c>
      <c r="B584" s="31">
        <v>2</v>
      </c>
      <c r="C584" s="4">
        <v>1</v>
      </c>
      <c r="D584" s="4">
        <v>7.38</v>
      </c>
      <c r="E584" s="4">
        <v>10.605</v>
      </c>
      <c r="F584" s="4">
        <v>74</v>
      </c>
      <c r="G584" s="4">
        <v>7.0015000000000001</v>
      </c>
      <c r="H584" s="4">
        <f t="shared" si="9"/>
        <v>4</v>
      </c>
      <c r="I584" s="4">
        <v>1997</v>
      </c>
      <c r="J584" s="24">
        <v>3</v>
      </c>
      <c r="K584" s="26">
        <f>ROUND((VLOOKUP(J584,Coefficients!$A$3:$J$26,2)+VLOOKUP('Test Data'!J584,Coefficients!$A$3:$J$26,3)*'Test Data'!I584+VLOOKUP('Test Data'!J584,Coefficients!$A$3:$J$26,4)*'Test Data'!D584+VLOOKUP('Test Data'!J584,Coefficients!$A$3:$J$26,5)*'Test Data'!E584+VLOOKUP('Test Data'!J584,Coefficients!$A$3:$J$26,6)*'Test Data'!F584+VLOOKUP('Test Data'!J584,Coefficients!$A$3:$J$26,7)*'Test Data'!G584+HLOOKUP(C584,Coefficients!$H$2:$J$26,VLOOKUP('Test Data'!J584,Coefficients!$A$3:$A$26,1)))*VLOOKUP('Test Data'!B584,Coefficients!$M$3:$N$6,2)*VLOOKUP('Test Data'!H584,Coefficients!$P$3:$Q$26,2),0)</f>
        <v>1</v>
      </c>
    </row>
    <row r="585" spans="1:11" x14ac:dyDescent="0.25">
      <c r="A585" s="33">
        <v>40627.208333333336</v>
      </c>
      <c r="B585" s="31">
        <v>2</v>
      </c>
      <c r="C585" s="4">
        <v>1</v>
      </c>
      <c r="D585" s="4">
        <v>7.38</v>
      </c>
      <c r="E585" s="4">
        <v>9.85</v>
      </c>
      <c r="F585" s="4">
        <v>74</v>
      </c>
      <c r="G585" s="4">
        <v>11.0014</v>
      </c>
      <c r="H585" s="4">
        <f t="shared" si="9"/>
        <v>5</v>
      </c>
      <c r="I585" s="4">
        <v>1998</v>
      </c>
      <c r="J585" s="24">
        <v>3</v>
      </c>
      <c r="K585" s="26">
        <f>ROUND((VLOOKUP(J585,Coefficients!$A$3:$J$26,2)+VLOOKUP('Test Data'!J585,Coefficients!$A$3:$J$26,3)*'Test Data'!I585+VLOOKUP('Test Data'!J585,Coefficients!$A$3:$J$26,4)*'Test Data'!D585+VLOOKUP('Test Data'!J585,Coefficients!$A$3:$J$26,5)*'Test Data'!E585+VLOOKUP('Test Data'!J585,Coefficients!$A$3:$J$26,6)*'Test Data'!F585+VLOOKUP('Test Data'!J585,Coefficients!$A$3:$J$26,7)*'Test Data'!G585+HLOOKUP(C585,Coefficients!$H$2:$J$26,VLOOKUP('Test Data'!J585,Coefficients!$A$3:$A$26,1)))*VLOOKUP('Test Data'!B585,Coefficients!$M$3:$N$6,2)*VLOOKUP('Test Data'!H585,Coefficients!$P$3:$Q$26,2),0)</f>
        <v>1</v>
      </c>
    </row>
    <row r="586" spans="1:11" x14ac:dyDescent="0.25">
      <c r="A586" s="33">
        <v>40627.25</v>
      </c>
      <c r="B586" s="31">
        <v>2</v>
      </c>
      <c r="C586" s="4">
        <v>1</v>
      </c>
      <c r="D586" s="4">
        <v>7.38</v>
      </c>
      <c r="E586" s="4">
        <v>9.09</v>
      </c>
      <c r="F586" s="4">
        <v>74</v>
      </c>
      <c r="G586" s="4">
        <v>15.001300000000001</v>
      </c>
      <c r="H586" s="4">
        <f t="shared" si="9"/>
        <v>6</v>
      </c>
      <c r="I586" s="4">
        <v>1999</v>
      </c>
      <c r="J586" s="24">
        <v>3</v>
      </c>
      <c r="K586" s="26">
        <f>ROUND((VLOOKUP(J586,Coefficients!$A$3:$J$26,2)+VLOOKUP('Test Data'!J586,Coefficients!$A$3:$J$26,3)*'Test Data'!I586+VLOOKUP('Test Data'!J586,Coefficients!$A$3:$J$26,4)*'Test Data'!D586+VLOOKUP('Test Data'!J586,Coefficients!$A$3:$J$26,5)*'Test Data'!E586+VLOOKUP('Test Data'!J586,Coefficients!$A$3:$J$26,6)*'Test Data'!F586+VLOOKUP('Test Data'!J586,Coefficients!$A$3:$J$26,7)*'Test Data'!G586+HLOOKUP(C586,Coefficients!$H$2:$J$26,VLOOKUP('Test Data'!J586,Coefficients!$A$3:$A$26,1)))*VLOOKUP('Test Data'!B586,Coefficients!$M$3:$N$6,2)*VLOOKUP('Test Data'!H586,Coefficients!$P$3:$Q$26,2),0)</f>
        <v>7</v>
      </c>
    </row>
    <row r="587" spans="1:11" x14ac:dyDescent="0.25">
      <c r="A587" s="33">
        <v>40627.291666666664</v>
      </c>
      <c r="B587" s="31">
        <v>2</v>
      </c>
      <c r="C587" s="4">
        <v>1</v>
      </c>
      <c r="D587" s="4">
        <v>8.1999999999999993</v>
      </c>
      <c r="E587" s="4">
        <v>9.09</v>
      </c>
      <c r="F587" s="4">
        <v>59</v>
      </c>
      <c r="G587" s="4">
        <v>23.999400000000001</v>
      </c>
      <c r="H587" s="4">
        <f t="shared" si="9"/>
        <v>7</v>
      </c>
      <c r="I587" s="4">
        <v>2000</v>
      </c>
      <c r="J587" s="24">
        <v>3</v>
      </c>
      <c r="K587" s="26">
        <f>ROUND((VLOOKUP(J587,Coefficients!$A$3:$J$26,2)+VLOOKUP('Test Data'!J587,Coefficients!$A$3:$J$26,3)*'Test Data'!I587+VLOOKUP('Test Data'!J587,Coefficients!$A$3:$J$26,4)*'Test Data'!D587+VLOOKUP('Test Data'!J587,Coefficients!$A$3:$J$26,5)*'Test Data'!E587+VLOOKUP('Test Data'!J587,Coefficients!$A$3:$J$26,6)*'Test Data'!F587+VLOOKUP('Test Data'!J587,Coefficients!$A$3:$J$26,7)*'Test Data'!G587+HLOOKUP(C587,Coefficients!$H$2:$J$26,VLOOKUP('Test Data'!J587,Coefficients!$A$3:$A$26,1)))*VLOOKUP('Test Data'!B587,Coefficients!$M$3:$N$6,2)*VLOOKUP('Test Data'!H587,Coefficients!$P$3:$Q$26,2),0)</f>
        <v>26</v>
      </c>
    </row>
    <row r="588" spans="1:11" x14ac:dyDescent="0.25">
      <c r="A588" s="33">
        <v>40627.333333333336</v>
      </c>
      <c r="B588" s="31">
        <v>2</v>
      </c>
      <c r="C588" s="4">
        <v>1</v>
      </c>
      <c r="D588" s="4">
        <v>9.02</v>
      </c>
      <c r="E588" s="4">
        <v>10.605</v>
      </c>
      <c r="F588" s="4">
        <v>51</v>
      </c>
      <c r="G588" s="4">
        <v>19.001200000000001</v>
      </c>
      <c r="H588" s="4">
        <f t="shared" si="9"/>
        <v>8</v>
      </c>
      <c r="I588" s="4">
        <v>2001</v>
      </c>
      <c r="J588" s="24">
        <v>3</v>
      </c>
      <c r="K588" s="26">
        <f>ROUND((VLOOKUP(J588,Coefficients!$A$3:$J$26,2)+VLOOKUP('Test Data'!J588,Coefficients!$A$3:$J$26,3)*'Test Data'!I588+VLOOKUP('Test Data'!J588,Coefficients!$A$3:$J$26,4)*'Test Data'!D588+VLOOKUP('Test Data'!J588,Coefficients!$A$3:$J$26,5)*'Test Data'!E588+VLOOKUP('Test Data'!J588,Coefficients!$A$3:$J$26,6)*'Test Data'!F588+VLOOKUP('Test Data'!J588,Coefficients!$A$3:$J$26,7)*'Test Data'!G588+HLOOKUP(C588,Coefficients!$H$2:$J$26,VLOOKUP('Test Data'!J588,Coefficients!$A$3:$A$26,1)))*VLOOKUP('Test Data'!B588,Coefficients!$M$3:$N$6,2)*VLOOKUP('Test Data'!H588,Coefficients!$P$3:$Q$26,2),0)</f>
        <v>74</v>
      </c>
    </row>
    <row r="589" spans="1:11" x14ac:dyDescent="0.25">
      <c r="A589" s="33">
        <v>40627.375</v>
      </c>
      <c r="B589" s="31">
        <v>2</v>
      </c>
      <c r="C589" s="4">
        <v>1</v>
      </c>
      <c r="D589" s="4">
        <v>9.84</v>
      </c>
      <c r="E589" s="4">
        <v>10.605</v>
      </c>
      <c r="F589" s="4">
        <v>48</v>
      </c>
      <c r="G589" s="4">
        <v>19.999500000000001</v>
      </c>
      <c r="H589" s="4">
        <f t="shared" si="9"/>
        <v>9</v>
      </c>
      <c r="I589" s="4">
        <v>2002</v>
      </c>
      <c r="J589" s="24">
        <v>3</v>
      </c>
      <c r="K589" s="26">
        <f>ROUND((VLOOKUP(J589,Coefficients!$A$3:$J$26,2)+VLOOKUP('Test Data'!J589,Coefficients!$A$3:$J$26,3)*'Test Data'!I589+VLOOKUP('Test Data'!J589,Coefficients!$A$3:$J$26,4)*'Test Data'!D589+VLOOKUP('Test Data'!J589,Coefficients!$A$3:$J$26,5)*'Test Data'!E589+VLOOKUP('Test Data'!J589,Coefficients!$A$3:$J$26,6)*'Test Data'!F589+VLOOKUP('Test Data'!J589,Coefficients!$A$3:$J$26,7)*'Test Data'!G589+HLOOKUP(C589,Coefficients!$H$2:$J$26,VLOOKUP('Test Data'!J589,Coefficients!$A$3:$A$26,1)))*VLOOKUP('Test Data'!B589,Coefficients!$M$3:$N$6,2)*VLOOKUP('Test Data'!H589,Coefficients!$P$3:$Q$26,2),0)</f>
        <v>58</v>
      </c>
    </row>
    <row r="590" spans="1:11" x14ac:dyDescent="0.25">
      <c r="A590" s="33">
        <v>40627.416666666664</v>
      </c>
      <c r="B590" s="31">
        <v>2</v>
      </c>
      <c r="C590" s="4">
        <v>1</v>
      </c>
      <c r="D590" s="4">
        <v>10.66</v>
      </c>
      <c r="E590" s="4">
        <v>12.88</v>
      </c>
      <c r="F590" s="4">
        <v>48</v>
      </c>
      <c r="G590" s="4">
        <v>0</v>
      </c>
      <c r="H590" s="4">
        <f t="shared" si="9"/>
        <v>10</v>
      </c>
      <c r="I590" s="4">
        <v>2003</v>
      </c>
      <c r="J590" s="24">
        <v>3</v>
      </c>
      <c r="K590" s="26">
        <f>ROUND((VLOOKUP(J590,Coefficients!$A$3:$J$26,2)+VLOOKUP('Test Data'!J590,Coefficients!$A$3:$J$26,3)*'Test Data'!I590+VLOOKUP('Test Data'!J590,Coefficients!$A$3:$J$26,4)*'Test Data'!D590+VLOOKUP('Test Data'!J590,Coefficients!$A$3:$J$26,5)*'Test Data'!E590+VLOOKUP('Test Data'!J590,Coefficients!$A$3:$J$26,6)*'Test Data'!F590+VLOOKUP('Test Data'!J590,Coefficients!$A$3:$J$26,7)*'Test Data'!G590+HLOOKUP(C590,Coefficients!$H$2:$J$26,VLOOKUP('Test Data'!J590,Coefficients!$A$3:$A$26,1)))*VLOOKUP('Test Data'!B590,Coefficients!$M$3:$N$6,2)*VLOOKUP('Test Data'!H590,Coefficients!$P$3:$Q$26,2),0)</f>
        <v>43</v>
      </c>
    </row>
    <row r="591" spans="1:11" x14ac:dyDescent="0.25">
      <c r="A591" s="33">
        <v>40627.458333333336</v>
      </c>
      <c r="B591" s="31">
        <v>2</v>
      </c>
      <c r="C591" s="4">
        <v>1</v>
      </c>
      <c r="D591" s="4">
        <v>12.3</v>
      </c>
      <c r="E591" s="4">
        <v>14.395</v>
      </c>
      <c r="F591" s="4">
        <v>45</v>
      </c>
      <c r="G591" s="4">
        <v>19.001200000000001</v>
      </c>
      <c r="H591" s="4">
        <f t="shared" si="9"/>
        <v>11</v>
      </c>
      <c r="I591" s="4">
        <v>2004</v>
      </c>
      <c r="J591" s="24">
        <v>3</v>
      </c>
      <c r="K591" s="26">
        <f>ROUND((VLOOKUP(J591,Coefficients!$A$3:$J$26,2)+VLOOKUP('Test Data'!J591,Coefficients!$A$3:$J$26,3)*'Test Data'!I591+VLOOKUP('Test Data'!J591,Coefficients!$A$3:$J$26,4)*'Test Data'!D591+VLOOKUP('Test Data'!J591,Coefficients!$A$3:$J$26,5)*'Test Data'!E591+VLOOKUP('Test Data'!J591,Coefficients!$A$3:$J$26,6)*'Test Data'!F591+VLOOKUP('Test Data'!J591,Coefficients!$A$3:$J$26,7)*'Test Data'!G591+HLOOKUP(C591,Coefficients!$H$2:$J$26,VLOOKUP('Test Data'!J591,Coefficients!$A$3:$A$26,1)))*VLOOKUP('Test Data'!B591,Coefficients!$M$3:$N$6,2)*VLOOKUP('Test Data'!H591,Coefficients!$P$3:$Q$26,2),0)</f>
        <v>49</v>
      </c>
    </row>
    <row r="592" spans="1:11" x14ac:dyDescent="0.25">
      <c r="A592" s="33">
        <v>40627.5</v>
      </c>
      <c r="B592" s="31">
        <v>2</v>
      </c>
      <c r="C592" s="4">
        <v>1</v>
      </c>
      <c r="D592" s="4">
        <v>13.12</v>
      </c>
      <c r="E592" s="4">
        <v>15.15</v>
      </c>
      <c r="F592" s="4">
        <v>42</v>
      </c>
      <c r="G592" s="4">
        <v>16.997900000000001</v>
      </c>
      <c r="H592" s="4">
        <f t="shared" si="9"/>
        <v>12</v>
      </c>
      <c r="I592" s="4">
        <v>2005</v>
      </c>
      <c r="J592" s="24">
        <v>3</v>
      </c>
      <c r="K592" s="26">
        <f>ROUND((VLOOKUP(J592,Coefficients!$A$3:$J$26,2)+VLOOKUP('Test Data'!J592,Coefficients!$A$3:$J$26,3)*'Test Data'!I592+VLOOKUP('Test Data'!J592,Coefficients!$A$3:$J$26,4)*'Test Data'!D592+VLOOKUP('Test Data'!J592,Coefficients!$A$3:$J$26,5)*'Test Data'!E592+VLOOKUP('Test Data'!J592,Coefficients!$A$3:$J$26,6)*'Test Data'!F592+VLOOKUP('Test Data'!J592,Coefficients!$A$3:$J$26,7)*'Test Data'!G592+HLOOKUP(C592,Coefficients!$H$2:$J$26,VLOOKUP('Test Data'!J592,Coefficients!$A$3:$A$26,1)))*VLOOKUP('Test Data'!B592,Coefficients!$M$3:$N$6,2)*VLOOKUP('Test Data'!H592,Coefficients!$P$3:$Q$26,2),0)</f>
        <v>70</v>
      </c>
    </row>
    <row r="593" spans="1:11" x14ac:dyDescent="0.25">
      <c r="A593" s="33">
        <v>40627.541666666664</v>
      </c>
      <c r="B593" s="31">
        <v>2</v>
      </c>
      <c r="C593" s="4">
        <v>1</v>
      </c>
      <c r="D593" s="4">
        <v>13.12</v>
      </c>
      <c r="E593" s="4">
        <v>15.91</v>
      </c>
      <c r="F593" s="4">
        <v>39</v>
      </c>
      <c r="G593" s="4">
        <v>12.997999999999999</v>
      </c>
      <c r="H593" s="4">
        <f t="shared" si="9"/>
        <v>13</v>
      </c>
      <c r="I593" s="4">
        <v>2006</v>
      </c>
      <c r="J593" s="24">
        <v>3</v>
      </c>
      <c r="K593" s="26">
        <f>ROUND((VLOOKUP(J593,Coefficients!$A$3:$J$26,2)+VLOOKUP('Test Data'!J593,Coefficients!$A$3:$J$26,3)*'Test Data'!I593+VLOOKUP('Test Data'!J593,Coefficients!$A$3:$J$26,4)*'Test Data'!D593+VLOOKUP('Test Data'!J593,Coefficients!$A$3:$J$26,5)*'Test Data'!E593+VLOOKUP('Test Data'!J593,Coefficients!$A$3:$J$26,6)*'Test Data'!F593+VLOOKUP('Test Data'!J593,Coefficients!$A$3:$J$26,7)*'Test Data'!G593+HLOOKUP(C593,Coefficients!$H$2:$J$26,VLOOKUP('Test Data'!J593,Coefficients!$A$3:$A$26,1)))*VLOOKUP('Test Data'!B593,Coefficients!$M$3:$N$6,2)*VLOOKUP('Test Data'!H593,Coefficients!$P$3:$Q$26,2),0)</f>
        <v>76</v>
      </c>
    </row>
    <row r="594" spans="1:11" x14ac:dyDescent="0.25">
      <c r="A594" s="33">
        <v>40627.583333333336</v>
      </c>
      <c r="B594" s="31">
        <v>2</v>
      </c>
      <c r="C594" s="4">
        <v>1</v>
      </c>
      <c r="D594" s="4">
        <v>14.76</v>
      </c>
      <c r="E594" s="4">
        <v>16.664999999999999</v>
      </c>
      <c r="F594" s="4">
        <v>32</v>
      </c>
      <c r="G594" s="4">
        <v>22.002800000000001</v>
      </c>
      <c r="H594" s="4">
        <f t="shared" si="9"/>
        <v>14</v>
      </c>
      <c r="I594" s="4">
        <v>2007</v>
      </c>
      <c r="J594" s="24">
        <v>3</v>
      </c>
      <c r="K594" s="26">
        <f>ROUND((VLOOKUP(J594,Coefficients!$A$3:$J$26,2)+VLOOKUP('Test Data'!J594,Coefficients!$A$3:$J$26,3)*'Test Data'!I594+VLOOKUP('Test Data'!J594,Coefficients!$A$3:$J$26,4)*'Test Data'!D594+VLOOKUP('Test Data'!J594,Coefficients!$A$3:$J$26,5)*'Test Data'!E594+VLOOKUP('Test Data'!J594,Coefficients!$A$3:$J$26,6)*'Test Data'!F594+VLOOKUP('Test Data'!J594,Coefficients!$A$3:$J$26,7)*'Test Data'!G594+HLOOKUP(C594,Coefficients!$H$2:$J$26,VLOOKUP('Test Data'!J594,Coefficients!$A$3:$A$26,1)))*VLOOKUP('Test Data'!B594,Coefficients!$M$3:$N$6,2)*VLOOKUP('Test Data'!H594,Coefficients!$P$3:$Q$26,2),0)</f>
        <v>80</v>
      </c>
    </row>
    <row r="595" spans="1:11" x14ac:dyDescent="0.25">
      <c r="A595" s="33">
        <v>40627.625</v>
      </c>
      <c r="B595" s="31">
        <v>2</v>
      </c>
      <c r="C595" s="4">
        <v>2</v>
      </c>
      <c r="D595" s="4">
        <v>13.94</v>
      </c>
      <c r="E595" s="4">
        <v>15.91</v>
      </c>
      <c r="F595" s="4">
        <v>36</v>
      </c>
      <c r="G595" s="4">
        <v>16.997900000000001</v>
      </c>
      <c r="H595" s="4">
        <f t="shared" si="9"/>
        <v>15</v>
      </c>
      <c r="I595" s="4">
        <v>2008</v>
      </c>
      <c r="J595" s="24">
        <v>3</v>
      </c>
      <c r="K595" s="26">
        <f>ROUND((VLOOKUP(J595,Coefficients!$A$3:$J$26,2)+VLOOKUP('Test Data'!J595,Coefficients!$A$3:$J$26,3)*'Test Data'!I595+VLOOKUP('Test Data'!J595,Coefficients!$A$3:$J$26,4)*'Test Data'!D595+VLOOKUP('Test Data'!J595,Coefficients!$A$3:$J$26,5)*'Test Data'!E595+VLOOKUP('Test Data'!J595,Coefficients!$A$3:$J$26,6)*'Test Data'!F595+VLOOKUP('Test Data'!J595,Coefficients!$A$3:$J$26,7)*'Test Data'!G595+HLOOKUP(C595,Coefficients!$H$2:$J$26,VLOOKUP('Test Data'!J595,Coefficients!$A$3:$A$26,1)))*VLOOKUP('Test Data'!B595,Coefficients!$M$3:$N$6,2)*VLOOKUP('Test Data'!H595,Coefficients!$P$3:$Q$26,2),0)</f>
        <v>82</v>
      </c>
    </row>
    <row r="596" spans="1:11" x14ac:dyDescent="0.25">
      <c r="A596" s="33">
        <v>40627.666666666664</v>
      </c>
      <c r="B596" s="31">
        <v>2</v>
      </c>
      <c r="C596" s="4">
        <v>2</v>
      </c>
      <c r="D596" s="4">
        <v>13.94</v>
      </c>
      <c r="E596" s="4">
        <v>15.15</v>
      </c>
      <c r="F596" s="4">
        <v>34</v>
      </c>
      <c r="G596" s="4">
        <v>19.999500000000001</v>
      </c>
      <c r="H596" s="4">
        <f t="shared" si="9"/>
        <v>16</v>
      </c>
      <c r="I596" s="4">
        <v>2009</v>
      </c>
      <c r="J596" s="24">
        <v>3</v>
      </c>
      <c r="K596" s="26">
        <f>ROUND((VLOOKUP(J596,Coefficients!$A$3:$J$26,2)+VLOOKUP('Test Data'!J596,Coefficients!$A$3:$J$26,3)*'Test Data'!I596+VLOOKUP('Test Data'!J596,Coefficients!$A$3:$J$26,4)*'Test Data'!D596+VLOOKUP('Test Data'!J596,Coefficients!$A$3:$J$26,5)*'Test Data'!E596+VLOOKUP('Test Data'!J596,Coefficients!$A$3:$J$26,6)*'Test Data'!F596+VLOOKUP('Test Data'!J596,Coefficients!$A$3:$J$26,7)*'Test Data'!G596+HLOOKUP(C596,Coefficients!$H$2:$J$26,VLOOKUP('Test Data'!J596,Coefficients!$A$3:$A$26,1)))*VLOOKUP('Test Data'!B596,Coefficients!$M$3:$N$6,2)*VLOOKUP('Test Data'!H596,Coefficients!$P$3:$Q$26,2),0)</f>
        <v>98</v>
      </c>
    </row>
    <row r="597" spans="1:11" x14ac:dyDescent="0.25">
      <c r="A597" s="33">
        <v>40627.708333333336</v>
      </c>
      <c r="B597" s="31">
        <v>2</v>
      </c>
      <c r="C597" s="4">
        <v>2</v>
      </c>
      <c r="D597" s="4">
        <v>13.12</v>
      </c>
      <c r="E597" s="4">
        <v>14.395</v>
      </c>
      <c r="F597" s="4">
        <v>36</v>
      </c>
      <c r="G597" s="4">
        <v>23.999400000000001</v>
      </c>
      <c r="H597" s="4">
        <f t="shared" si="9"/>
        <v>17</v>
      </c>
      <c r="I597" s="4">
        <v>2010</v>
      </c>
      <c r="J597" s="24">
        <v>3</v>
      </c>
      <c r="K597" s="26">
        <f>ROUND((VLOOKUP(J597,Coefficients!$A$3:$J$26,2)+VLOOKUP('Test Data'!J597,Coefficients!$A$3:$J$26,3)*'Test Data'!I597+VLOOKUP('Test Data'!J597,Coefficients!$A$3:$J$26,4)*'Test Data'!D597+VLOOKUP('Test Data'!J597,Coefficients!$A$3:$J$26,5)*'Test Data'!E597+VLOOKUP('Test Data'!J597,Coefficients!$A$3:$J$26,6)*'Test Data'!F597+VLOOKUP('Test Data'!J597,Coefficients!$A$3:$J$26,7)*'Test Data'!G597+HLOOKUP(C597,Coefficients!$H$2:$J$26,VLOOKUP('Test Data'!J597,Coefficients!$A$3:$A$26,1)))*VLOOKUP('Test Data'!B597,Coefficients!$M$3:$N$6,2)*VLOOKUP('Test Data'!H597,Coefficients!$P$3:$Q$26,2),0)</f>
        <v>139</v>
      </c>
    </row>
    <row r="598" spans="1:11" x14ac:dyDescent="0.25">
      <c r="A598" s="33">
        <v>40627.75</v>
      </c>
      <c r="B598" s="31">
        <v>2</v>
      </c>
      <c r="C598" s="4">
        <v>1</v>
      </c>
      <c r="D598" s="4">
        <v>12.3</v>
      </c>
      <c r="E598" s="4">
        <v>14.395</v>
      </c>
      <c r="F598" s="4">
        <v>39</v>
      </c>
      <c r="G598" s="4">
        <v>16.997900000000001</v>
      </c>
      <c r="H598" s="4">
        <f t="shared" si="9"/>
        <v>18</v>
      </c>
      <c r="I598" s="4">
        <v>2011</v>
      </c>
      <c r="J598" s="24">
        <v>3</v>
      </c>
      <c r="K598" s="26">
        <f>ROUND((VLOOKUP(J598,Coefficients!$A$3:$J$26,2)+VLOOKUP('Test Data'!J598,Coefficients!$A$3:$J$26,3)*'Test Data'!I598+VLOOKUP('Test Data'!J598,Coefficients!$A$3:$J$26,4)*'Test Data'!D598+VLOOKUP('Test Data'!J598,Coefficients!$A$3:$J$26,5)*'Test Data'!E598+VLOOKUP('Test Data'!J598,Coefficients!$A$3:$J$26,6)*'Test Data'!F598+VLOOKUP('Test Data'!J598,Coefficients!$A$3:$J$26,7)*'Test Data'!G598+HLOOKUP(C598,Coefficients!$H$2:$J$26,VLOOKUP('Test Data'!J598,Coefficients!$A$3:$A$26,1)))*VLOOKUP('Test Data'!B598,Coefficients!$M$3:$N$6,2)*VLOOKUP('Test Data'!H598,Coefficients!$P$3:$Q$26,2),0)</f>
        <v>109</v>
      </c>
    </row>
    <row r="599" spans="1:11" x14ac:dyDescent="0.25">
      <c r="A599" s="33">
        <v>40627.791666666664</v>
      </c>
      <c r="B599" s="31">
        <v>2</v>
      </c>
      <c r="C599" s="4">
        <v>2</v>
      </c>
      <c r="D599" s="4">
        <v>12.3</v>
      </c>
      <c r="E599" s="4">
        <v>14.395</v>
      </c>
      <c r="F599" s="4">
        <v>36</v>
      </c>
      <c r="G599" s="4">
        <v>19.001200000000001</v>
      </c>
      <c r="H599" s="4">
        <f t="shared" si="9"/>
        <v>19</v>
      </c>
      <c r="I599" s="4">
        <v>2012</v>
      </c>
      <c r="J599" s="24">
        <v>3</v>
      </c>
      <c r="K599" s="26">
        <f>ROUND((VLOOKUP(J599,Coefficients!$A$3:$J$26,2)+VLOOKUP('Test Data'!J599,Coefficients!$A$3:$J$26,3)*'Test Data'!I599+VLOOKUP('Test Data'!J599,Coefficients!$A$3:$J$26,4)*'Test Data'!D599+VLOOKUP('Test Data'!J599,Coefficients!$A$3:$J$26,5)*'Test Data'!E599+VLOOKUP('Test Data'!J599,Coefficients!$A$3:$J$26,6)*'Test Data'!F599+VLOOKUP('Test Data'!J599,Coefficients!$A$3:$J$26,7)*'Test Data'!G599+HLOOKUP(C599,Coefficients!$H$2:$J$26,VLOOKUP('Test Data'!J599,Coefficients!$A$3:$A$26,1)))*VLOOKUP('Test Data'!B599,Coefficients!$M$3:$N$6,2)*VLOOKUP('Test Data'!H599,Coefficients!$P$3:$Q$26,2),0)</f>
        <v>77</v>
      </c>
    </row>
    <row r="600" spans="1:11" x14ac:dyDescent="0.25">
      <c r="A600" s="33">
        <v>40627.833333333336</v>
      </c>
      <c r="B600" s="31">
        <v>2</v>
      </c>
      <c r="C600" s="4">
        <v>2</v>
      </c>
      <c r="D600" s="4">
        <v>12.3</v>
      </c>
      <c r="E600" s="4">
        <v>15.15</v>
      </c>
      <c r="F600" s="4">
        <v>39</v>
      </c>
      <c r="G600" s="4">
        <v>8.9981000000000009</v>
      </c>
      <c r="H600" s="4">
        <f t="shared" si="9"/>
        <v>20</v>
      </c>
      <c r="I600" s="4">
        <v>2013</v>
      </c>
      <c r="J600" s="24">
        <v>3</v>
      </c>
      <c r="K600" s="26">
        <f>ROUND((VLOOKUP(J600,Coefficients!$A$3:$J$26,2)+VLOOKUP('Test Data'!J600,Coefficients!$A$3:$J$26,3)*'Test Data'!I600+VLOOKUP('Test Data'!J600,Coefficients!$A$3:$J$26,4)*'Test Data'!D600+VLOOKUP('Test Data'!J600,Coefficients!$A$3:$J$26,5)*'Test Data'!E600+VLOOKUP('Test Data'!J600,Coefficients!$A$3:$J$26,6)*'Test Data'!F600+VLOOKUP('Test Data'!J600,Coefficients!$A$3:$J$26,7)*'Test Data'!G600+HLOOKUP(C600,Coefficients!$H$2:$J$26,VLOOKUP('Test Data'!J600,Coefficients!$A$3:$A$26,1)))*VLOOKUP('Test Data'!B600,Coefficients!$M$3:$N$6,2)*VLOOKUP('Test Data'!H600,Coefficients!$P$3:$Q$26,2),0)</f>
        <v>52</v>
      </c>
    </row>
    <row r="601" spans="1:11" x14ac:dyDescent="0.25">
      <c r="A601" s="33">
        <v>40627.875</v>
      </c>
      <c r="B601" s="31">
        <v>2</v>
      </c>
      <c r="C601" s="4">
        <v>2</v>
      </c>
      <c r="D601" s="4">
        <v>12.3</v>
      </c>
      <c r="E601" s="4">
        <v>15.15</v>
      </c>
      <c r="F601" s="4">
        <v>39</v>
      </c>
      <c r="G601" s="4">
        <v>11.0014</v>
      </c>
      <c r="H601" s="4">
        <f t="shared" si="9"/>
        <v>21</v>
      </c>
      <c r="I601" s="4">
        <v>2014</v>
      </c>
      <c r="J601" s="24">
        <v>3</v>
      </c>
      <c r="K601" s="26">
        <f>ROUND((VLOOKUP(J601,Coefficients!$A$3:$J$26,2)+VLOOKUP('Test Data'!J601,Coefficients!$A$3:$J$26,3)*'Test Data'!I601+VLOOKUP('Test Data'!J601,Coefficients!$A$3:$J$26,4)*'Test Data'!D601+VLOOKUP('Test Data'!J601,Coefficients!$A$3:$J$26,5)*'Test Data'!E601+VLOOKUP('Test Data'!J601,Coefficients!$A$3:$J$26,6)*'Test Data'!F601+VLOOKUP('Test Data'!J601,Coefficients!$A$3:$J$26,7)*'Test Data'!G601+HLOOKUP(C601,Coefficients!$H$2:$J$26,VLOOKUP('Test Data'!J601,Coefficients!$A$3:$A$26,1)))*VLOOKUP('Test Data'!B601,Coefficients!$M$3:$N$6,2)*VLOOKUP('Test Data'!H601,Coefficients!$P$3:$Q$26,2),0)</f>
        <v>39</v>
      </c>
    </row>
    <row r="602" spans="1:11" x14ac:dyDescent="0.25">
      <c r="A602" s="33">
        <v>40627.916666666664</v>
      </c>
      <c r="B602" s="31">
        <v>2</v>
      </c>
      <c r="C602" s="4">
        <v>2</v>
      </c>
      <c r="D602" s="4">
        <v>11.48</v>
      </c>
      <c r="E602" s="4">
        <v>12.88</v>
      </c>
      <c r="F602" s="4">
        <v>38</v>
      </c>
      <c r="G602" s="4">
        <v>22.002800000000001</v>
      </c>
      <c r="H602" s="4">
        <f t="shared" si="9"/>
        <v>22</v>
      </c>
      <c r="I602" s="4">
        <v>2015</v>
      </c>
      <c r="J602" s="24">
        <v>3</v>
      </c>
      <c r="K602" s="26">
        <f>ROUND((VLOOKUP(J602,Coefficients!$A$3:$J$26,2)+VLOOKUP('Test Data'!J602,Coefficients!$A$3:$J$26,3)*'Test Data'!I602+VLOOKUP('Test Data'!J602,Coefficients!$A$3:$J$26,4)*'Test Data'!D602+VLOOKUP('Test Data'!J602,Coefficients!$A$3:$J$26,5)*'Test Data'!E602+VLOOKUP('Test Data'!J602,Coefficients!$A$3:$J$26,6)*'Test Data'!F602+VLOOKUP('Test Data'!J602,Coefficients!$A$3:$J$26,7)*'Test Data'!G602+HLOOKUP(C602,Coefficients!$H$2:$J$26,VLOOKUP('Test Data'!J602,Coefficients!$A$3:$A$26,1)))*VLOOKUP('Test Data'!B602,Coefficients!$M$3:$N$6,2)*VLOOKUP('Test Data'!H602,Coefficients!$P$3:$Q$26,2),0)</f>
        <v>27</v>
      </c>
    </row>
    <row r="603" spans="1:11" x14ac:dyDescent="0.25">
      <c r="A603" s="33">
        <v>40627.958333333336</v>
      </c>
      <c r="B603" s="31">
        <v>2</v>
      </c>
      <c r="C603" s="4">
        <v>2</v>
      </c>
      <c r="D603" s="4">
        <v>10.66</v>
      </c>
      <c r="E603" s="4">
        <v>12.12</v>
      </c>
      <c r="F603" s="4">
        <v>38</v>
      </c>
      <c r="G603" s="4">
        <v>19.001200000000001</v>
      </c>
      <c r="H603" s="4">
        <f t="shared" si="9"/>
        <v>23</v>
      </c>
      <c r="I603" s="4">
        <v>2016</v>
      </c>
      <c r="J603" s="24">
        <v>3</v>
      </c>
      <c r="K603" s="26">
        <f>ROUND((VLOOKUP(J603,Coefficients!$A$3:$J$26,2)+VLOOKUP('Test Data'!J603,Coefficients!$A$3:$J$26,3)*'Test Data'!I603+VLOOKUP('Test Data'!J603,Coefficients!$A$3:$J$26,4)*'Test Data'!D603+VLOOKUP('Test Data'!J603,Coefficients!$A$3:$J$26,5)*'Test Data'!E603+VLOOKUP('Test Data'!J603,Coefficients!$A$3:$J$26,6)*'Test Data'!F603+VLOOKUP('Test Data'!J603,Coefficients!$A$3:$J$26,7)*'Test Data'!G603+HLOOKUP(C603,Coefficients!$H$2:$J$26,VLOOKUP('Test Data'!J603,Coefficients!$A$3:$A$26,1)))*VLOOKUP('Test Data'!B603,Coefficients!$M$3:$N$6,2)*VLOOKUP('Test Data'!H603,Coefficients!$P$3:$Q$26,2),0)</f>
        <v>16</v>
      </c>
    </row>
    <row r="604" spans="1:11" x14ac:dyDescent="0.25">
      <c r="A604" s="33">
        <v>40628</v>
      </c>
      <c r="B604" s="31">
        <v>2</v>
      </c>
      <c r="C604" s="4">
        <v>2</v>
      </c>
      <c r="D604" s="4">
        <v>10.66</v>
      </c>
      <c r="E604" s="4">
        <v>12.12</v>
      </c>
      <c r="F604" s="4">
        <v>38</v>
      </c>
      <c r="G604" s="4">
        <v>19.001200000000001</v>
      </c>
      <c r="H604" s="4">
        <f t="shared" si="9"/>
        <v>0</v>
      </c>
      <c r="I604" s="4">
        <v>2017</v>
      </c>
      <c r="J604" s="24">
        <v>3</v>
      </c>
      <c r="K604" s="26">
        <f>ROUND((VLOOKUP(J604,Coefficients!$A$3:$J$26,2)+VLOOKUP('Test Data'!J604,Coefficients!$A$3:$J$26,3)*'Test Data'!I604+VLOOKUP('Test Data'!J604,Coefficients!$A$3:$J$26,4)*'Test Data'!D604+VLOOKUP('Test Data'!J604,Coefficients!$A$3:$J$26,5)*'Test Data'!E604+VLOOKUP('Test Data'!J604,Coefficients!$A$3:$J$26,6)*'Test Data'!F604+VLOOKUP('Test Data'!J604,Coefficients!$A$3:$J$26,7)*'Test Data'!G604+HLOOKUP(C604,Coefficients!$H$2:$J$26,VLOOKUP('Test Data'!J604,Coefficients!$A$3:$A$26,1)))*VLOOKUP('Test Data'!B604,Coefficients!$M$3:$N$6,2)*VLOOKUP('Test Data'!H604,Coefficients!$P$3:$Q$26,2),0)</f>
        <v>12</v>
      </c>
    </row>
    <row r="605" spans="1:11" x14ac:dyDescent="0.25">
      <c r="A605" s="33">
        <v>40628.041666666664</v>
      </c>
      <c r="B605" s="31">
        <v>2</v>
      </c>
      <c r="C605" s="4">
        <v>1</v>
      </c>
      <c r="D605" s="4">
        <v>10.66</v>
      </c>
      <c r="E605" s="4">
        <v>11.365</v>
      </c>
      <c r="F605" s="4">
        <v>38</v>
      </c>
      <c r="G605" s="4">
        <v>19.999500000000001</v>
      </c>
      <c r="H605" s="4">
        <f t="shared" si="9"/>
        <v>1</v>
      </c>
      <c r="I605" s="4">
        <v>2018</v>
      </c>
      <c r="J605" s="24">
        <v>3</v>
      </c>
      <c r="K605" s="26">
        <f>ROUND((VLOOKUP(J605,Coefficients!$A$3:$J$26,2)+VLOOKUP('Test Data'!J605,Coefficients!$A$3:$J$26,3)*'Test Data'!I605+VLOOKUP('Test Data'!J605,Coefficients!$A$3:$J$26,4)*'Test Data'!D605+VLOOKUP('Test Data'!J605,Coefficients!$A$3:$J$26,5)*'Test Data'!E605+VLOOKUP('Test Data'!J605,Coefficients!$A$3:$J$26,6)*'Test Data'!F605+VLOOKUP('Test Data'!J605,Coefficients!$A$3:$J$26,7)*'Test Data'!G605+HLOOKUP(C605,Coefficients!$H$2:$J$26,VLOOKUP('Test Data'!J605,Coefficients!$A$3:$A$26,1)))*VLOOKUP('Test Data'!B605,Coefficients!$M$3:$N$6,2)*VLOOKUP('Test Data'!H605,Coefficients!$P$3:$Q$26,2),0)</f>
        <v>9</v>
      </c>
    </row>
    <row r="606" spans="1:11" x14ac:dyDescent="0.25">
      <c r="A606" s="33">
        <v>40628.083333333336</v>
      </c>
      <c r="B606" s="31">
        <v>2</v>
      </c>
      <c r="C606" s="4">
        <v>1</v>
      </c>
      <c r="D606" s="4">
        <v>9.02</v>
      </c>
      <c r="E606" s="4">
        <v>10.605</v>
      </c>
      <c r="F606" s="4">
        <v>44</v>
      </c>
      <c r="G606" s="4">
        <v>15.001300000000001</v>
      </c>
      <c r="H606" s="4">
        <f t="shared" si="9"/>
        <v>2</v>
      </c>
      <c r="I606" s="4">
        <v>2019</v>
      </c>
      <c r="J606" s="24">
        <v>3</v>
      </c>
      <c r="K606" s="26">
        <f>ROUND((VLOOKUP(J606,Coefficients!$A$3:$J$26,2)+VLOOKUP('Test Data'!J606,Coefficients!$A$3:$J$26,3)*'Test Data'!I606+VLOOKUP('Test Data'!J606,Coefficients!$A$3:$J$26,4)*'Test Data'!D606+VLOOKUP('Test Data'!J606,Coefficients!$A$3:$J$26,5)*'Test Data'!E606+VLOOKUP('Test Data'!J606,Coefficients!$A$3:$J$26,6)*'Test Data'!F606+VLOOKUP('Test Data'!J606,Coefficients!$A$3:$J$26,7)*'Test Data'!G606+HLOOKUP(C606,Coefficients!$H$2:$J$26,VLOOKUP('Test Data'!J606,Coefficients!$A$3:$A$26,1)))*VLOOKUP('Test Data'!B606,Coefficients!$M$3:$N$6,2)*VLOOKUP('Test Data'!H606,Coefficients!$P$3:$Q$26,2),0)</f>
        <v>5</v>
      </c>
    </row>
    <row r="607" spans="1:11" x14ac:dyDescent="0.25">
      <c r="A607" s="33">
        <v>40628.125</v>
      </c>
      <c r="B607" s="31">
        <v>2</v>
      </c>
      <c r="C607" s="4">
        <v>1</v>
      </c>
      <c r="D607" s="4">
        <v>8.1999999999999993</v>
      </c>
      <c r="E607" s="4">
        <v>9.85</v>
      </c>
      <c r="F607" s="4">
        <v>47</v>
      </c>
      <c r="G607" s="4">
        <v>12.997999999999999</v>
      </c>
      <c r="H607" s="4">
        <f t="shared" si="9"/>
        <v>3</v>
      </c>
      <c r="I607" s="4">
        <v>2020</v>
      </c>
      <c r="J607" s="24">
        <v>3</v>
      </c>
      <c r="K607" s="26">
        <f>ROUND((VLOOKUP(J607,Coefficients!$A$3:$J$26,2)+VLOOKUP('Test Data'!J607,Coefficients!$A$3:$J$26,3)*'Test Data'!I607+VLOOKUP('Test Data'!J607,Coefficients!$A$3:$J$26,4)*'Test Data'!D607+VLOOKUP('Test Data'!J607,Coefficients!$A$3:$J$26,5)*'Test Data'!E607+VLOOKUP('Test Data'!J607,Coefficients!$A$3:$J$26,6)*'Test Data'!F607+VLOOKUP('Test Data'!J607,Coefficients!$A$3:$J$26,7)*'Test Data'!G607+HLOOKUP(C607,Coefficients!$H$2:$J$26,VLOOKUP('Test Data'!J607,Coefficients!$A$3:$A$26,1)))*VLOOKUP('Test Data'!B607,Coefficients!$M$3:$N$6,2)*VLOOKUP('Test Data'!H607,Coefficients!$P$3:$Q$26,2),0)</f>
        <v>4</v>
      </c>
    </row>
    <row r="608" spans="1:11" x14ac:dyDescent="0.25">
      <c r="A608" s="33">
        <v>40628.166666666664</v>
      </c>
      <c r="B608" s="31">
        <v>2</v>
      </c>
      <c r="C608" s="4">
        <v>1</v>
      </c>
      <c r="D608" s="4">
        <v>9.02</v>
      </c>
      <c r="E608" s="4">
        <v>10.605</v>
      </c>
      <c r="F608" s="4">
        <v>44</v>
      </c>
      <c r="G608" s="4">
        <v>15.001300000000001</v>
      </c>
      <c r="H608" s="4">
        <f t="shared" si="9"/>
        <v>4</v>
      </c>
      <c r="I608" s="4">
        <v>2021</v>
      </c>
      <c r="J608" s="24">
        <v>3</v>
      </c>
      <c r="K608" s="26">
        <f>ROUND((VLOOKUP(J608,Coefficients!$A$3:$J$26,2)+VLOOKUP('Test Data'!J608,Coefficients!$A$3:$J$26,3)*'Test Data'!I608+VLOOKUP('Test Data'!J608,Coefficients!$A$3:$J$26,4)*'Test Data'!D608+VLOOKUP('Test Data'!J608,Coefficients!$A$3:$J$26,5)*'Test Data'!E608+VLOOKUP('Test Data'!J608,Coefficients!$A$3:$J$26,6)*'Test Data'!F608+VLOOKUP('Test Data'!J608,Coefficients!$A$3:$J$26,7)*'Test Data'!G608+HLOOKUP(C608,Coefficients!$H$2:$J$26,VLOOKUP('Test Data'!J608,Coefficients!$A$3:$A$26,1)))*VLOOKUP('Test Data'!B608,Coefficients!$M$3:$N$6,2)*VLOOKUP('Test Data'!H608,Coefficients!$P$3:$Q$26,2),0)</f>
        <v>1</v>
      </c>
    </row>
    <row r="609" spans="1:11" x14ac:dyDescent="0.25">
      <c r="A609" s="33">
        <v>40628.208333333336</v>
      </c>
      <c r="B609" s="31">
        <v>2</v>
      </c>
      <c r="C609" s="4">
        <v>1</v>
      </c>
      <c r="D609" s="4">
        <v>8.1999999999999993</v>
      </c>
      <c r="E609" s="4">
        <v>9.85</v>
      </c>
      <c r="F609" s="4">
        <v>51</v>
      </c>
      <c r="G609" s="4">
        <v>12.997999999999999</v>
      </c>
      <c r="H609" s="4">
        <f t="shared" si="9"/>
        <v>5</v>
      </c>
      <c r="I609" s="4">
        <v>2022</v>
      </c>
      <c r="J609" s="24">
        <v>3</v>
      </c>
      <c r="K609" s="26">
        <f>ROUND((VLOOKUP(J609,Coefficients!$A$3:$J$26,2)+VLOOKUP('Test Data'!J609,Coefficients!$A$3:$J$26,3)*'Test Data'!I609+VLOOKUP('Test Data'!J609,Coefficients!$A$3:$J$26,4)*'Test Data'!D609+VLOOKUP('Test Data'!J609,Coefficients!$A$3:$J$26,5)*'Test Data'!E609+VLOOKUP('Test Data'!J609,Coefficients!$A$3:$J$26,6)*'Test Data'!F609+VLOOKUP('Test Data'!J609,Coefficients!$A$3:$J$26,7)*'Test Data'!G609+HLOOKUP(C609,Coefficients!$H$2:$J$26,VLOOKUP('Test Data'!J609,Coefficients!$A$3:$A$26,1)))*VLOOKUP('Test Data'!B609,Coefficients!$M$3:$N$6,2)*VLOOKUP('Test Data'!H609,Coefficients!$P$3:$Q$26,2),0)</f>
        <v>2</v>
      </c>
    </row>
    <row r="610" spans="1:11" x14ac:dyDescent="0.25">
      <c r="A610" s="33">
        <v>40628.25</v>
      </c>
      <c r="B610" s="31">
        <v>2</v>
      </c>
      <c r="C610" s="4">
        <v>1</v>
      </c>
      <c r="D610" s="4">
        <v>7.38</v>
      </c>
      <c r="E610" s="4">
        <v>9.09</v>
      </c>
      <c r="F610" s="4">
        <v>55</v>
      </c>
      <c r="G610" s="4">
        <v>12.997999999999999</v>
      </c>
      <c r="H610" s="4">
        <f t="shared" si="9"/>
        <v>6</v>
      </c>
      <c r="I610" s="4">
        <v>2023</v>
      </c>
      <c r="J610" s="24">
        <v>3</v>
      </c>
      <c r="K610" s="26">
        <f>ROUND((VLOOKUP(J610,Coefficients!$A$3:$J$26,2)+VLOOKUP('Test Data'!J610,Coefficients!$A$3:$J$26,3)*'Test Data'!I610+VLOOKUP('Test Data'!J610,Coefficients!$A$3:$J$26,4)*'Test Data'!D610+VLOOKUP('Test Data'!J610,Coefficients!$A$3:$J$26,5)*'Test Data'!E610+VLOOKUP('Test Data'!J610,Coefficients!$A$3:$J$26,6)*'Test Data'!F610+VLOOKUP('Test Data'!J610,Coefficients!$A$3:$J$26,7)*'Test Data'!G610+HLOOKUP(C610,Coefficients!$H$2:$J$26,VLOOKUP('Test Data'!J610,Coefficients!$A$3:$A$26,1)))*VLOOKUP('Test Data'!B610,Coefficients!$M$3:$N$6,2)*VLOOKUP('Test Data'!H610,Coefficients!$P$3:$Q$26,2),0)</f>
        <v>9</v>
      </c>
    </row>
    <row r="611" spans="1:11" x14ac:dyDescent="0.25">
      <c r="A611" s="33">
        <v>40628.291666666664</v>
      </c>
      <c r="B611" s="31">
        <v>2</v>
      </c>
      <c r="C611" s="4">
        <v>1</v>
      </c>
      <c r="D611" s="4">
        <v>8.1999999999999993</v>
      </c>
      <c r="E611" s="4">
        <v>9.85</v>
      </c>
      <c r="F611" s="4">
        <v>51</v>
      </c>
      <c r="G611" s="4">
        <v>12.997999999999999</v>
      </c>
      <c r="H611" s="4">
        <f t="shared" si="9"/>
        <v>7</v>
      </c>
      <c r="I611" s="4">
        <v>2024</v>
      </c>
      <c r="J611" s="24">
        <v>3</v>
      </c>
      <c r="K611" s="26">
        <f>ROUND((VLOOKUP(J611,Coefficients!$A$3:$J$26,2)+VLOOKUP('Test Data'!J611,Coefficients!$A$3:$J$26,3)*'Test Data'!I611+VLOOKUP('Test Data'!J611,Coefficients!$A$3:$J$26,4)*'Test Data'!D611+VLOOKUP('Test Data'!J611,Coefficients!$A$3:$J$26,5)*'Test Data'!E611+VLOOKUP('Test Data'!J611,Coefficients!$A$3:$J$26,6)*'Test Data'!F611+VLOOKUP('Test Data'!J611,Coefficients!$A$3:$J$26,7)*'Test Data'!G611+HLOOKUP(C611,Coefficients!$H$2:$J$26,VLOOKUP('Test Data'!J611,Coefficients!$A$3:$A$26,1)))*VLOOKUP('Test Data'!B611,Coefficients!$M$3:$N$6,2)*VLOOKUP('Test Data'!H611,Coefficients!$P$3:$Q$26,2),0)</f>
        <v>30</v>
      </c>
    </row>
    <row r="612" spans="1:11" x14ac:dyDescent="0.25">
      <c r="A612" s="33">
        <v>40628.333333333336</v>
      </c>
      <c r="B612" s="31">
        <v>2</v>
      </c>
      <c r="C612" s="4">
        <v>1</v>
      </c>
      <c r="D612" s="4">
        <v>9.02</v>
      </c>
      <c r="E612" s="4">
        <v>11.365</v>
      </c>
      <c r="F612" s="4">
        <v>44</v>
      </c>
      <c r="G612" s="4">
        <v>8.9981000000000009</v>
      </c>
      <c r="H612" s="4">
        <f t="shared" si="9"/>
        <v>8</v>
      </c>
      <c r="I612" s="4">
        <v>2025</v>
      </c>
      <c r="J612" s="24">
        <v>3</v>
      </c>
      <c r="K612" s="26">
        <f>ROUND((VLOOKUP(J612,Coefficients!$A$3:$J$26,2)+VLOOKUP('Test Data'!J612,Coefficients!$A$3:$J$26,3)*'Test Data'!I612+VLOOKUP('Test Data'!J612,Coefficients!$A$3:$J$26,4)*'Test Data'!D612+VLOOKUP('Test Data'!J612,Coefficients!$A$3:$J$26,5)*'Test Data'!E612+VLOOKUP('Test Data'!J612,Coefficients!$A$3:$J$26,6)*'Test Data'!F612+VLOOKUP('Test Data'!J612,Coefficients!$A$3:$J$26,7)*'Test Data'!G612+HLOOKUP(C612,Coefficients!$H$2:$J$26,VLOOKUP('Test Data'!J612,Coefficients!$A$3:$A$26,1)))*VLOOKUP('Test Data'!B612,Coefficients!$M$3:$N$6,2)*VLOOKUP('Test Data'!H612,Coefficients!$P$3:$Q$26,2),0)</f>
        <v>82</v>
      </c>
    </row>
    <row r="613" spans="1:11" x14ac:dyDescent="0.25">
      <c r="A613" s="33">
        <v>40628.375</v>
      </c>
      <c r="B613" s="31">
        <v>2</v>
      </c>
      <c r="C613" s="4">
        <v>1</v>
      </c>
      <c r="D613" s="4">
        <v>9.84</v>
      </c>
      <c r="E613" s="4">
        <v>12.12</v>
      </c>
      <c r="F613" s="4">
        <v>41</v>
      </c>
      <c r="G613" s="4">
        <v>8.9981000000000009</v>
      </c>
      <c r="H613" s="4">
        <f t="shared" si="9"/>
        <v>9</v>
      </c>
      <c r="I613" s="4">
        <v>2026</v>
      </c>
      <c r="J613" s="24">
        <v>3</v>
      </c>
      <c r="K613" s="26">
        <f>ROUND((VLOOKUP(J613,Coefficients!$A$3:$J$26,2)+VLOOKUP('Test Data'!J613,Coefficients!$A$3:$J$26,3)*'Test Data'!I613+VLOOKUP('Test Data'!J613,Coefficients!$A$3:$J$26,4)*'Test Data'!D613+VLOOKUP('Test Data'!J613,Coefficients!$A$3:$J$26,5)*'Test Data'!E613+VLOOKUP('Test Data'!J613,Coefficients!$A$3:$J$26,6)*'Test Data'!F613+VLOOKUP('Test Data'!J613,Coefficients!$A$3:$J$26,7)*'Test Data'!G613+HLOOKUP(C613,Coefficients!$H$2:$J$26,VLOOKUP('Test Data'!J613,Coefficients!$A$3:$A$26,1)))*VLOOKUP('Test Data'!B613,Coefficients!$M$3:$N$6,2)*VLOOKUP('Test Data'!H613,Coefficients!$P$3:$Q$26,2),0)</f>
        <v>61</v>
      </c>
    </row>
    <row r="614" spans="1:11" x14ac:dyDescent="0.25">
      <c r="A614" s="33">
        <v>40628.416666666664</v>
      </c>
      <c r="B614" s="31">
        <v>2</v>
      </c>
      <c r="C614" s="4">
        <v>1</v>
      </c>
      <c r="D614" s="4">
        <v>10.66</v>
      </c>
      <c r="E614" s="4">
        <v>12.88</v>
      </c>
      <c r="F614" s="4">
        <v>41</v>
      </c>
      <c r="G614" s="4">
        <v>11.0014</v>
      </c>
      <c r="H614" s="4">
        <f t="shared" si="9"/>
        <v>10</v>
      </c>
      <c r="I614" s="4">
        <v>2027</v>
      </c>
      <c r="J614" s="24">
        <v>3</v>
      </c>
      <c r="K614" s="26">
        <f>ROUND((VLOOKUP(J614,Coefficients!$A$3:$J$26,2)+VLOOKUP('Test Data'!J614,Coefficients!$A$3:$J$26,3)*'Test Data'!I614+VLOOKUP('Test Data'!J614,Coefficients!$A$3:$J$26,4)*'Test Data'!D614+VLOOKUP('Test Data'!J614,Coefficients!$A$3:$J$26,5)*'Test Data'!E614+VLOOKUP('Test Data'!J614,Coefficients!$A$3:$J$26,6)*'Test Data'!F614+VLOOKUP('Test Data'!J614,Coefficients!$A$3:$J$26,7)*'Test Data'!G614+HLOOKUP(C614,Coefficients!$H$2:$J$26,VLOOKUP('Test Data'!J614,Coefficients!$A$3:$A$26,1)))*VLOOKUP('Test Data'!B614,Coefficients!$M$3:$N$6,2)*VLOOKUP('Test Data'!H614,Coefficients!$P$3:$Q$26,2),0)</f>
        <v>41</v>
      </c>
    </row>
    <row r="615" spans="1:11" x14ac:dyDescent="0.25">
      <c r="A615" s="33">
        <v>40628.458333333336</v>
      </c>
      <c r="B615" s="31">
        <v>2</v>
      </c>
      <c r="C615" s="4">
        <v>1</v>
      </c>
      <c r="D615" s="4">
        <v>11.48</v>
      </c>
      <c r="E615" s="4">
        <v>13.635</v>
      </c>
      <c r="F615" s="4">
        <v>38</v>
      </c>
      <c r="G615" s="4">
        <v>11.0014</v>
      </c>
      <c r="H615" s="4">
        <f t="shared" si="9"/>
        <v>11</v>
      </c>
      <c r="I615" s="4">
        <v>2028</v>
      </c>
      <c r="J615" s="24">
        <v>3</v>
      </c>
      <c r="K615" s="26">
        <f>ROUND((VLOOKUP(J615,Coefficients!$A$3:$J$26,2)+VLOOKUP('Test Data'!J615,Coefficients!$A$3:$J$26,3)*'Test Data'!I615+VLOOKUP('Test Data'!J615,Coefficients!$A$3:$J$26,4)*'Test Data'!D615+VLOOKUP('Test Data'!J615,Coefficients!$A$3:$J$26,5)*'Test Data'!E615+VLOOKUP('Test Data'!J615,Coefficients!$A$3:$J$26,6)*'Test Data'!F615+VLOOKUP('Test Data'!J615,Coefficients!$A$3:$J$26,7)*'Test Data'!G615+HLOOKUP(C615,Coefficients!$H$2:$J$26,VLOOKUP('Test Data'!J615,Coefficients!$A$3:$A$26,1)))*VLOOKUP('Test Data'!B615,Coefficients!$M$3:$N$6,2)*VLOOKUP('Test Data'!H615,Coefficients!$P$3:$Q$26,2),0)</f>
        <v>50</v>
      </c>
    </row>
    <row r="616" spans="1:11" x14ac:dyDescent="0.25">
      <c r="A616" s="33">
        <v>40628.5</v>
      </c>
      <c r="B616" s="31">
        <v>2</v>
      </c>
      <c r="C616" s="4">
        <v>1</v>
      </c>
      <c r="D616" s="4">
        <v>12.3</v>
      </c>
      <c r="E616" s="4">
        <v>14.395</v>
      </c>
      <c r="F616" s="4">
        <v>36</v>
      </c>
      <c r="G616" s="4">
        <v>12.997999999999999</v>
      </c>
      <c r="H616" s="4">
        <f t="shared" si="9"/>
        <v>12</v>
      </c>
      <c r="I616" s="4">
        <v>2029</v>
      </c>
      <c r="J616" s="24">
        <v>3</v>
      </c>
      <c r="K616" s="26">
        <f>ROUND((VLOOKUP(J616,Coefficients!$A$3:$J$26,2)+VLOOKUP('Test Data'!J616,Coefficients!$A$3:$J$26,3)*'Test Data'!I616+VLOOKUP('Test Data'!J616,Coefficients!$A$3:$J$26,4)*'Test Data'!D616+VLOOKUP('Test Data'!J616,Coefficients!$A$3:$J$26,5)*'Test Data'!E616+VLOOKUP('Test Data'!J616,Coefficients!$A$3:$J$26,6)*'Test Data'!F616+VLOOKUP('Test Data'!J616,Coefficients!$A$3:$J$26,7)*'Test Data'!G616+HLOOKUP(C616,Coefficients!$H$2:$J$26,VLOOKUP('Test Data'!J616,Coefficients!$A$3:$A$26,1)))*VLOOKUP('Test Data'!B616,Coefficients!$M$3:$N$6,2)*VLOOKUP('Test Data'!H616,Coefficients!$P$3:$Q$26,2),0)</f>
        <v>70</v>
      </c>
    </row>
    <row r="617" spans="1:11" x14ac:dyDescent="0.25">
      <c r="A617" s="33">
        <v>40628.541666666664</v>
      </c>
      <c r="B617" s="31">
        <v>2</v>
      </c>
      <c r="C617" s="4">
        <v>1</v>
      </c>
      <c r="D617" s="4">
        <v>13.12</v>
      </c>
      <c r="E617" s="4">
        <v>15.15</v>
      </c>
      <c r="F617" s="4">
        <v>33</v>
      </c>
      <c r="G617" s="4">
        <v>15.001300000000001</v>
      </c>
      <c r="H617" s="4">
        <f t="shared" si="9"/>
        <v>13</v>
      </c>
      <c r="I617" s="4">
        <v>2030</v>
      </c>
      <c r="J617" s="24">
        <v>3</v>
      </c>
      <c r="K617" s="26">
        <f>ROUND((VLOOKUP(J617,Coefficients!$A$3:$J$26,2)+VLOOKUP('Test Data'!J617,Coefficients!$A$3:$J$26,3)*'Test Data'!I617+VLOOKUP('Test Data'!J617,Coefficients!$A$3:$J$26,4)*'Test Data'!D617+VLOOKUP('Test Data'!J617,Coefficients!$A$3:$J$26,5)*'Test Data'!E617+VLOOKUP('Test Data'!J617,Coefficients!$A$3:$J$26,6)*'Test Data'!F617+VLOOKUP('Test Data'!J617,Coefficients!$A$3:$J$26,7)*'Test Data'!G617+HLOOKUP(C617,Coefficients!$H$2:$J$26,VLOOKUP('Test Data'!J617,Coefficients!$A$3:$A$26,1)))*VLOOKUP('Test Data'!B617,Coefficients!$M$3:$N$6,2)*VLOOKUP('Test Data'!H617,Coefficients!$P$3:$Q$26,2),0)</f>
        <v>81</v>
      </c>
    </row>
    <row r="618" spans="1:11" x14ac:dyDescent="0.25">
      <c r="A618" s="33">
        <v>40628.583333333336</v>
      </c>
      <c r="B618" s="31">
        <v>2</v>
      </c>
      <c r="C618" s="4">
        <v>1</v>
      </c>
      <c r="D618" s="4">
        <v>13.94</v>
      </c>
      <c r="E618" s="4">
        <v>15.91</v>
      </c>
      <c r="F618" s="4">
        <v>29</v>
      </c>
      <c r="G618" s="4">
        <v>15.001300000000001</v>
      </c>
      <c r="H618" s="4">
        <f t="shared" si="9"/>
        <v>14</v>
      </c>
      <c r="I618" s="4">
        <v>2031</v>
      </c>
      <c r="J618" s="24">
        <v>3</v>
      </c>
      <c r="K618" s="26">
        <f>ROUND((VLOOKUP(J618,Coefficients!$A$3:$J$26,2)+VLOOKUP('Test Data'!J618,Coefficients!$A$3:$J$26,3)*'Test Data'!I618+VLOOKUP('Test Data'!J618,Coefficients!$A$3:$J$26,4)*'Test Data'!D618+VLOOKUP('Test Data'!J618,Coefficients!$A$3:$J$26,5)*'Test Data'!E618+VLOOKUP('Test Data'!J618,Coefficients!$A$3:$J$26,6)*'Test Data'!F618+VLOOKUP('Test Data'!J618,Coefficients!$A$3:$J$26,7)*'Test Data'!G618+HLOOKUP(C618,Coefficients!$H$2:$J$26,VLOOKUP('Test Data'!J618,Coefficients!$A$3:$A$26,1)))*VLOOKUP('Test Data'!B618,Coefficients!$M$3:$N$6,2)*VLOOKUP('Test Data'!H618,Coefficients!$P$3:$Q$26,2),0)</f>
        <v>80</v>
      </c>
    </row>
    <row r="619" spans="1:11" x14ac:dyDescent="0.25">
      <c r="A619" s="33">
        <v>40628.625</v>
      </c>
      <c r="B619" s="31">
        <v>2</v>
      </c>
      <c r="C619" s="4">
        <v>1</v>
      </c>
      <c r="D619" s="4">
        <v>13.94</v>
      </c>
      <c r="E619" s="4">
        <v>16.664999999999999</v>
      </c>
      <c r="F619" s="4">
        <v>29</v>
      </c>
      <c r="G619" s="4">
        <v>12.997999999999999</v>
      </c>
      <c r="H619" s="4">
        <f t="shared" si="9"/>
        <v>15</v>
      </c>
      <c r="I619" s="4">
        <v>2032</v>
      </c>
      <c r="J619" s="24">
        <v>3</v>
      </c>
      <c r="K619" s="26">
        <f>ROUND((VLOOKUP(J619,Coefficients!$A$3:$J$26,2)+VLOOKUP('Test Data'!J619,Coefficients!$A$3:$J$26,3)*'Test Data'!I619+VLOOKUP('Test Data'!J619,Coefficients!$A$3:$J$26,4)*'Test Data'!D619+VLOOKUP('Test Data'!J619,Coefficients!$A$3:$J$26,5)*'Test Data'!E619+VLOOKUP('Test Data'!J619,Coefficients!$A$3:$J$26,6)*'Test Data'!F619+VLOOKUP('Test Data'!J619,Coefficients!$A$3:$J$26,7)*'Test Data'!G619+HLOOKUP(C619,Coefficients!$H$2:$J$26,VLOOKUP('Test Data'!J619,Coefficients!$A$3:$A$26,1)))*VLOOKUP('Test Data'!B619,Coefficients!$M$3:$N$6,2)*VLOOKUP('Test Data'!H619,Coefficients!$P$3:$Q$26,2),0)</f>
        <v>83</v>
      </c>
    </row>
    <row r="620" spans="1:11" x14ac:dyDescent="0.25">
      <c r="A620" s="33">
        <v>40628.666666666664</v>
      </c>
      <c r="B620" s="31">
        <v>2</v>
      </c>
      <c r="C620" s="4">
        <v>1</v>
      </c>
      <c r="D620" s="4">
        <v>13.94</v>
      </c>
      <c r="E620" s="4">
        <v>16.664999999999999</v>
      </c>
      <c r="F620" s="4">
        <v>23</v>
      </c>
      <c r="G620" s="4">
        <v>12.997999999999999</v>
      </c>
      <c r="H620" s="4">
        <f t="shared" si="9"/>
        <v>16</v>
      </c>
      <c r="I620" s="4">
        <v>2033</v>
      </c>
      <c r="J620" s="24">
        <v>3</v>
      </c>
      <c r="K620" s="26">
        <f>ROUND((VLOOKUP(J620,Coefficients!$A$3:$J$26,2)+VLOOKUP('Test Data'!J620,Coefficients!$A$3:$J$26,3)*'Test Data'!I620+VLOOKUP('Test Data'!J620,Coefficients!$A$3:$J$26,4)*'Test Data'!D620+VLOOKUP('Test Data'!J620,Coefficients!$A$3:$J$26,5)*'Test Data'!E620+VLOOKUP('Test Data'!J620,Coefficients!$A$3:$J$26,6)*'Test Data'!F620+VLOOKUP('Test Data'!J620,Coefficients!$A$3:$J$26,7)*'Test Data'!G620+HLOOKUP(C620,Coefficients!$H$2:$J$26,VLOOKUP('Test Data'!J620,Coefficients!$A$3:$A$26,1)))*VLOOKUP('Test Data'!B620,Coefficients!$M$3:$N$6,2)*VLOOKUP('Test Data'!H620,Coefficients!$P$3:$Q$26,2),0)</f>
        <v>100</v>
      </c>
    </row>
    <row r="621" spans="1:11" x14ac:dyDescent="0.25">
      <c r="A621" s="33">
        <v>40628.708333333336</v>
      </c>
      <c r="B621" s="31">
        <v>2</v>
      </c>
      <c r="C621" s="4">
        <v>1</v>
      </c>
      <c r="D621" s="4">
        <v>13.12</v>
      </c>
      <c r="E621" s="4">
        <v>15.15</v>
      </c>
      <c r="F621" s="4">
        <v>24</v>
      </c>
      <c r="G621" s="4">
        <v>15.001300000000001</v>
      </c>
      <c r="H621" s="4">
        <f t="shared" si="9"/>
        <v>17</v>
      </c>
      <c r="I621" s="4">
        <v>2034</v>
      </c>
      <c r="J621" s="24">
        <v>3</v>
      </c>
      <c r="K621" s="26">
        <f>ROUND((VLOOKUP(J621,Coefficients!$A$3:$J$26,2)+VLOOKUP('Test Data'!J621,Coefficients!$A$3:$J$26,3)*'Test Data'!I621+VLOOKUP('Test Data'!J621,Coefficients!$A$3:$J$26,4)*'Test Data'!D621+VLOOKUP('Test Data'!J621,Coefficients!$A$3:$J$26,5)*'Test Data'!E621+VLOOKUP('Test Data'!J621,Coefficients!$A$3:$J$26,6)*'Test Data'!F621+VLOOKUP('Test Data'!J621,Coefficients!$A$3:$J$26,7)*'Test Data'!G621+HLOOKUP(C621,Coefficients!$H$2:$J$26,VLOOKUP('Test Data'!J621,Coefficients!$A$3:$A$26,1)))*VLOOKUP('Test Data'!B621,Coefficients!$M$3:$N$6,2)*VLOOKUP('Test Data'!H621,Coefficients!$P$3:$Q$26,2),0)</f>
        <v>150</v>
      </c>
    </row>
    <row r="622" spans="1:11" x14ac:dyDescent="0.25">
      <c r="A622" s="33">
        <v>40628.75</v>
      </c>
      <c r="B622" s="31">
        <v>2</v>
      </c>
      <c r="C622" s="4">
        <v>2</v>
      </c>
      <c r="D622" s="4">
        <v>13.12</v>
      </c>
      <c r="E622" s="4">
        <v>15.91</v>
      </c>
      <c r="F622" s="4">
        <v>21</v>
      </c>
      <c r="G622" s="4">
        <v>11.0014</v>
      </c>
      <c r="H622" s="4">
        <f t="shared" si="9"/>
        <v>18</v>
      </c>
      <c r="I622" s="4">
        <v>2035</v>
      </c>
      <c r="J622" s="24">
        <v>3</v>
      </c>
      <c r="K622" s="26">
        <f>ROUND((VLOOKUP(J622,Coefficients!$A$3:$J$26,2)+VLOOKUP('Test Data'!J622,Coefficients!$A$3:$J$26,3)*'Test Data'!I622+VLOOKUP('Test Data'!J622,Coefficients!$A$3:$J$26,4)*'Test Data'!D622+VLOOKUP('Test Data'!J622,Coefficients!$A$3:$J$26,5)*'Test Data'!E622+VLOOKUP('Test Data'!J622,Coefficients!$A$3:$J$26,6)*'Test Data'!F622+VLOOKUP('Test Data'!J622,Coefficients!$A$3:$J$26,7)*'Test Data'!G622+HLOOKUP(C622,Coefficients!$H$2:$J$26,VLOOKUP('Test Data'!J622,Coefficients!$A$3:$A$26,1)))*VLOOKUP('Test Data'!B622,Coefficients!$M$3:$N$6,2)*VLOOKUP('Test Data'!H622,Coefficients!$P$3:$Q$26,2),0)</f>
        <v>131</v>
      </c>
    </row>
    <row r="623" spans="1:11" x14ac:dyDescent="0.25">
      <c r="A623" s="33">
        <v>40628.791666666664</v>
      </c>
      <c r="B623" s="31">
        <v>2</v>
      </c>
      <c r="C623" s="4">
        <v>2</v>
      </c>
      <c r="D623" s="4">
        <v>11.48</v>
      </c>
      <c r="E623" s="4">
        <v>13.635</v>
      </c>
      <c r="F623" s="4">
        <v>45</v>
      </c>
      <c r="G623" s="4">
        <v>16.997900000000001</v>
      </c>
      <c r="H623" s="4">
        <f t="shared" si="9"/>
        <v>19</v>
      </c>
      <c r="I623" s="4">
        <v>2036</v>
      </c>
      <c r="J623" s="24">
        <v>3</v>
      </c>
      <c r="K623" s="26">
        <f>ROUND((VLOOKUP(J623,Coefficients!$A$3:$J$26,2)+VLOOKUP('Test Data'!J623,Coefficients!$A$3:$J$26,3)*'Test Data'!I623+VLOOKUP('Test Data'!J623,Coefficients!$A$3:$J$26,4)*'Test Data'!D623+VLOOKUP('Test Data'!J623,Coefficients!$A$3:$J$26,5)*'Test Data'!E623+VLOOKUP('Test Data'!J623,Coefficients!$A$3:$J$26,6)*'Test Data'!F623+VLOOKUP('Test Data'!J623,Coefficients!$A$3:$J$26,7)*'Test Data'!G623+HLOOKUP(C623,Coefficients!$H$2:$J$26,VLOOKUP('Test Data'!J623,Coefficients!$A$3:$A$26,1)))*VLOOKUP('Test Data'!B623,Coefficients!$M$3:$N$6,2)*VLOOKUP('Test Data'!H623,Coefficients!$P$3:$Q$26,2),0)</f>
        <v>68</v>
      </c>
    </row>
    <row r="624" spans="1:11" x14ac:dyDescent="0.25">
      <c r="A624" s="33">
        <v>40628.833333333336</v>
      </c>
      <c r="B624" s="31">
        <v>2</v>
      </c>
      <c r="C624" s="4">
        <v>2</v>
      </c>
      <c r="D624" s="4">
        <v>11.48</v>
      </c>
      <c r="E624" s="4">
        <v>13.635</v>
      </c>
      <c r="F624" s="4">
        <v>45</v>
      </c>
      <c r="G624" s="4">
        <v>16.997900000000001</v>
      </c>
      <c r="H624" s="4">
        <f t="shared" si="9"/>
        <v>20</v>
      </c>
      <c r="I624" s="4">
        <v>2037</v>
      </c>
      <c r="J624" s="24">
        <v>3</v>
      </c>
      <c r="K624" s="26">
        <f>ROUND((VLOOKUP(J624,Coefficients!$A$3:$J$26,2)+VLOOKUP('Test Data'!J624,Coefficients!$A$3:$J$26,3)*'Test Data'!I624+VLOOKUP('Test Data'!J624,Coefficients!$A$3:$J$26,4)*'Test Data'!D624+VLOOKUP('Test Data'!J624,Coefficients!$A$3:$J$26,5)*'Test Data'!E624+VLOOKUP('Test Data'!J624,Coefficients!$A$3:$J$26,6)*'Test Data'!F624+VLOOKUP('Test Data'!J624,Coefficients!$A$3:$J$26,7)*'Test Data'!G624+HLOOKUP(C624,Coefficients!$H$2:$J$26,VLOOKUP('Test Data'!J624,Coefficients!$A$3:$A$26,1)))*VLOOKUP('Test Data'!B624,Coefficients!$M$3:$N$6,2)*VLOOKUP('Test Data'!H624,Coefficients!$P$3:$Q$26,2),0)</f>
        <v>46</v>
      </c>
    </row>
    <row r="625" spans="1:11" x14ac:dyDescent="0.25">
      <c r="A625" s="33">
        <v>40628.875</v>
      </c>
      <c r="B625" s="31">
        <v>2</v>
      </c>
      <c r="C625" s="4">
        <v>2</v>
      </c>
      <c r="D625" s="4">
        <v>10.66</v>
      </c>
      <c r="E625" s="4">
        <v>12.88</v>
      </c>
      <c r="F625" s="4">
        <v>44</v>
      </c>
      <c r="G625" s="4">
        <v>12.997999999999999</v>
      </c>
      <c r="H625" s="4">
        <f t="shared" si="9"/>
        <v>21</v>
      </c>
      <c r="I625" s="4">
        <v>2038</v>
      </c>
      <c r="J625" s="24">
        <v>3</v>
      </c>
      <c r="K625" s="26">
        <f>ROUND((VLOOKUP(J625,Coefficients!$A$3:$J$26,2)+VLOOKUP('Test Data'!J625,Coefficients!$A$3:$J$26,3)*'Test Data'!I625+VLOOKUP('Test Data'!J625,Coefficients!$A$3:$J$26,4)*'Test Data'!D625+VLOOKUP('Test Data'!J625,Coefficients!$A$3:$J$26,5)*'Test Data'!E625+VLOOKUP('Test Data'!J625,Coefficients!$A$3:$J$26,6)*'Test Data'!F625+VLOOKUP('Test Data'!J625,Coefficients!$A$3:$J$26,7)*'Test Data'!G625+HLOOKUP(C625,Coefficients!$H$2:$J$26,VLOOKUP('Test Data'!J625,Coefficients!$A$3:$A$26,1)))*VLOOKUP('Test Data'!B625,Coefficients!$M$3:$N$6,2)*VLOOKUP('Test Data'!H625,Coefficients!$P$3:$Q$26,2),0)</f>
        <v>33</v>
      </c>
    </row>
    <row r="626" spans="1:11" x14ac:dyDescent="0.25">
      <c r="A626" s="33">
        <v>40628.916666666664</v>
      </c>
      <c r="B626" s="31">
        <v>2</v>
      </c>
      <c r="C626" s="4">
        <v>2</v>
      </c>
      <c r="D626" s="4">
        <v>11.48</v>
      </c>
      <c r="E626" s="4">
        <v>13.635</v>
      </c>
      <c r="F626" s="4">
        <v>41</v>
      </c>
      <c r="G626" s="4">
        <v>15.001300000000001</v>
      </c>
      <c r="H626" s="4">
        <f t="shared" si="9"/>
        <v>22</v>
      </c>
      <c r="I626" s="4">
        <v>2039</v>
      </c>
      <c r="J626" s="24">
        <v>3</v>
      </c>
      <c r="K626" s="26">
        <f>ROUND((VLOOKUP(J626,Coefficients!$A$3:$J$26,2)+VLOOKUP('Test Data'!J626,Coefficients!$A$3:$J$26,3)*'Test Data'!I626+VLOOKUP('Test Data'!J626,Coefficients!$A$3:$J$26,4)*'Test Data'!D626+VLOOKUP('Test Data'!J626,Coefficients!$A$3:$J$26,5)*'Test Data'!E626+VLOOKUP('Test Data'!J626,Coefficients!$A$3:$J$26,6)*'Test Data'!F626+VLOOKUP('Test Data'!J626,Coefficients!$A$3:$J$26,7)*'Test Data'!G626+HLOOKUP(C626,Coefficients!$H$2:$J$26,VLOOKUP('Test Data'!J626,Coefficients!$A$3:$A$26,1)))*VLOOKUP('Test Data'!B626,Coefficients!$M$3:$N$6,2)*VLOOKUP('Test Data'!H626,Coefficients!$P$3:$Q$26,2),0)</f>
        <v>27</v>
      </c>
    </row>
    <row r="627" spans="1:11" x14ac:dyDescent="0.25">
      <c r="A627" s="33">
        <v>40628.958333333336</v>
      </c>
      <c r="B627" s="31">
        <v>2</v>
      </c>
      <c r="C627" s="4">
        <v>2</v>
      </c>
      <c r="D627" s="4">
        <v>10.66</v>
      </c>
      <c r="E627" s="4">
        <v>12.12</v>
      </c>
      <c r="F627" s="4">
        <v>44</v>
      </c>
      <c r="G627" s="4">
        <v>19.001200000000001</v>
      </c>
      <c r="H627" s="4">
        <f t="shared" si="9"/>
        <v>23</v>
      </c>
      <c r="I627" s="4">
        <v>2040</v>
      </c>
      <c r="J627" s="24">
        <v>3</v>
      </c>
      <c r="K627" s="26">
        <f>ROUND((VLOOKUP(J627,Coefficients!$A$3:$J$26,2)+VLOOKUP('Test Data'!J627,Coefficients!$A$3:$J$26,3)*'Test Data'!I627+VLOOKUP('Test Data'!J627,Coefficients!$A$3:$J$26,4)*'Test Data'!D627+VLOOKUP('Test Data'!J627,Coefficients!$A$3:$J$26,5)*'Test Data'!E627+VLOOKUP('Test Data'!J627,Coefficients!$A$3:$J$26,6)*'Test Data'!F627+VLOOKUP('Test Data'!J627,Coefficients!$A$3:$J$26,7)*'Test Data'!G627+HLOOKUP(C627,Coefficients!$H$2:$J$26,VLOOKUP('Test Data'!J627,Coefficients!$A$3:$A$26,1)))*VLOOKUP('Test Data'!B627,Coefficients!$M$3:$N$6,2)*VLOOKUP('Test Data'!H627,Coefficients!$P$3:$Q$26,2),0)</f>
        <v>16</v>
      </c>
    </row>
    <row r="628" spans="1:11" x14ac:dyDescent="0.25">
      <c r="A628" s="33">
        <v>40629</v>
      </c>
      <c r="B628" s="31">
        <v>2</v>
      </c>
      <c r="C628" s="4">
        <v>2</v>
      </c>
      <c r="D628" s="4">
        <v>10.66</v>
      </c>
      <c r="E628" s="4">
        <v>12.88</v>
      </c>
      <c r="F628" s="4">
        <v>41</v>
      </c>
      <c r="G628" s="4">
        <v>11.0014</v>
      </c>
      <c r="H628" s="4">
        <f t="shared" si="9"/>
        <v>0</v>
      </c>
      <c r="I628" s="4">
        <v>2041</v>
      </c>
      <c r="J628" s="24">
        <v>3</v>
      </c>
      <c r="K628" s="26">
        <f>ROUND((VLOOKUP(J628,Coefficients!$A$3:$J$26,2)+VLOOKUP('Test Data'!J628,Coefficients!$A$3:$J$26,3)*'Test Data'!I628+VLOOKUP('Test Data'!J628,Coefficients!$A$3:$J$26,4)*'Test Data'!D628+VLOOKUP('Test Data'!J628,Coefficients!$A$3:$J$26,5)*'Test Data'!E628+VLOOKUP('Test Data'!J628,Coefficients!$A$3:$J$26,6)*'Test Data'!F628+VLOOKUP('Test Data'!J628,Coefficients!$A$3:$J$26,7)*'Test Data'!G628+HLOOKUP(C628,Coefficients!$H$2:$J$26,VLOOKUP('Test Data'!J628,Coefficients!$A$3:$A$26,1)))*VLOOKUP('Test Data'!B628,Coefficients!$M$3:$N$6,2)*VLOOKUP('Test Data'!H628,Coefficients!$P$3:$Q$26,2),0)</f>
        <v>12</v>
      </c>
    </row>
    <row r="629" spans="1:11" x14ac:dyDescent="0.25">
      <c r="A629" s="33">
        <v>40629.041666666664</v>
      </c>
      <c r="B629" s="31">
        <v>2</v>
      </c>
      <c r="C629" s="4">
        <v>2</v>
      </c>
      <c r="D629" s="4">
        <v>9.84</v>
      </c>
      <c r="E629" s="4">
        <v>11.365</v>
      </c>
      <c r="F629" s="4">
        <v>52</v>
      </c>
      <c r="G629" s="4">
        <v>12.997999999999999</v>
      </c>
      <c r="H629" s="4">
        <f t="shared" si="9"/>
        <v>1</v>
      </c>
      <c r="I629" s="4">
        <v>2042</v>
      </c>
      <c r="J629" s="24">
        <v>3</v>
      </c>
      <c r="K629" s="26">
        <f>ROUND((VLOOKUP(J629,Coefficients!$A$3:$J$26,2)+VLOOKUP('Test Data'!J629,Coefficients!$A$3:$J$26,3)*'Test Data'!I629+VLOOKUP('Test Data'!J629,Coefficients!$A$3:$J$26,4)*'Test Data'!D629+VLOOKUP('Test Data'!J629,Coefficients!$A$3:$J$26,5)*'Test Data'!E629+VLOOKUP('Test Data'!J629,Coefficients!$A$3:$J$26,6)*'Test Data'!F629+VLOOKUP('Test Data'!J629,Coefficients!$A$3:$J$26,7)*'Test Data'!G629+HLOOKUP(C629,Coefficients!$H$2:$J$26,VLOOKUP('Test Data'!J629,Coefficients!$A$3:$A$26,1)))*VLOOKUP('Test Data'!B629,Coefficients!$M$3:$N$6,2)*VLOOKUP('Test Data'!H629,Coefficients!$P$3:$Q$26,2),0)</f>
        <v>8</v>
      </c>
    </row>
    <row r="630" spans="1:11" x14ac:dyDescent="0.25">
      <c r="A630" s="33">
        <v>40629.083333333336</v>
      </c>
      <c r="B630" s="31">
        <v>2</v>
      </c>
      <c r="C630" s="4">
        <v>3</v>
      </c>
      <c r="D630" s="4">
        <v>9.02</v>
      </c>
      <c r="E630" s="4">
        <v>11.365</v>
      </c>
      <c r="F630" s="4">
        <v>55</v>
      </c>
      <c r="G630" s="4">
        <v>12.997999999999999</v>
      </c>
      <c r="H630" s="4">
        <f t="shared" si="9"/>
        <v>2</v>
      </c>
      <c r="I630" s="4">
        <v>2043</v>
      </c>
      <c r="J630" s="24">
        <v>3</v>
      </c>
      <c r="K630" s="26">
        <f>ROUND((VLOOKUP(J630,Coefficients!$A$3:$J$26,2)+VLOOKUP('Test Data'!J630,Coefficients!$A$3:$J$26,3)*'Test Data'!I630+VLOOKUP('Test Data'!J630,Coefficients!$A$3:$J$26,4)*'Test Data'!D630+VLOOKUP('Test Data'!J630,Coefficients!$A$3:$J$26,5)*'Test Data'!E630+VLOOKUP('Test Data'!J630,Coefficients!$A$3:$J$26,6)*'Test Data'!F630+VLOOKUP('Test Data'!J630,Coefficients!$A$3:$J$26,7)*'Test Data'!G630+HLOOKUP(C630,Coefficients!$H$2:$J$26,VLOOKUP('Test Data'!J630,Coefficients!$A$3:$A$26,1)))*VLOOKUP('Test Data'!B630,Coefficients!$M$3:$N$6,2)*VLOOKUP('Test Data'!H630,Coefficients!$P$3:$Q$26,2),0)</f>
        <v>3</v>
      </c>
    </row>
    <row r="631" spans="1:11" x14ac:dyDescent="0.25">
      <c r="A631" s="33">
        <v>40629.125</v>
      </c>
      <c r="B631" s="31">
        <v>2</v>
      </c>
      <c r="C631" s="4">
        <v>3</v>
      </c>
      <c r="D631" s="4">
        <v>8.1999999999999993</v>
      </c>
      <c r="E631" s="4">
        <v>9.85</v>
      </c>
      <c r="F631" s="4">
        <v>69</v>
      </c>
      <c r="G631" s="4">
        <v>15.001300000000001</v>
      </c>
      <c r="H631" s="4">
        <f t="shared" si="9"/>
        <v>3</v>
      </c>
      <c r="I631" s="4">
        <v>2044</v>
      </c>
      <c r="J631" s="24">
        <v>3</v>
      </c>
      <c r="K631" s="26">
        <f>ROUND((VLOOKUP(J631,Coefficients!$A$3:$J$26,2)+VLOOKUP('Test Data'!J631,Coefficients!$A$3:$J$26,3)*'Test Data'!I631+VLOOKUP('Test Data'!J631,Coefficients!$A$3:$J$26,4)*'Test Data'!D631+VLOOKUP('Test Data'!J631,Coefficients!$A$3:$J$26,5)*'Test Data'!E631+VLOOKUP('Test Data'!J631,Coefficients!$A$3:$J$26,6)*'Test Data'!F631+VLOOKUP('Test Data'!J631,Coefficients!$A$3:$J$26,7)*'Test Data'!G631+HLOOKUP(C631,Coefficients!$H$2:$J$26,VLOOKUP('Test Data'!J631,Coefficients!$A$3:$A$26,1)))*VLOOKUP('Test Data'!B631,Coefficients!$M$3:$N$6,2)*VLOOKUP('Test Data'!H631,Coefficients!$P$3:$Q$26,2),0)</f>
        <v>2</v>
      </c>
    </row>
    <row r="632" spans="1:11" x14ac:dyDescent="0.25">
      <c r="A632" s="33">
        <v>40629.166666666664</v>
      </c>
      <c r="B632" s="31">
        <v>2</v>
      </c>
      <c r="C632" s="4">
        <v>3</v>
      </c>
      <c r="D632" s="4">
        <v>7.38</v>
      </c>
      <c r="E632" s="4">
        <v>9.85</v>
      </c>
      <c r="F632" s="4">
        <v>74</v>
      </c>
      <c r="G632" s="4">
        <v>11.0014</v>
      </c>
      <c r="H632" s="4">
        <f t="shared" si="9"/>
        <v>4</v>
      </c>
      <c r="I632" s="4">
        <v>2045</v>
      </c>
      <c r="J632" s="24">
        <v>3</v>
      </c>
      <c r="K632" s="26">
        <f>ROUND((VLOOKUP(J632,Coefficients!$A$3:$J$26,2)+VLOOKUP('Test Data'!J632,Coefficients!$A$3:$J$26,3)*'Test Data'!I632+VLOOKUP('Test Data'!J632,Coefficients!$A$3:$J$26,4)*'Test Data'!D632+VLOOKUP('Test Data'!J632,Coefficients!$A$3:$J$26,5)*'Test Data'!E632+VLOOKUP('Test Data'!J632,Coefficients!$A$3:$J$26,6)*'Test Data'!F632+VLOOKUP('Test Data'!J632,Coefficients!$A$3:$J$26,7)*'Test Data'!G632+HLOOKUP(C632,Coefficients!$H$2:$J$26,VLOOKUP('Test Data'!J632,Coefficients!$A$3:$A$26,1)))*VLOOKUP('Test Data'!B632,Coefficients!$M$3:$N$6,2)*VLOOKUP('Test Data'!H632,Coefficients!$P$3:$Q$26,2),0)</f>
        <v>0</v>
      </c>
    </row>
    <row r="633" spans="1:11" x14ac:dyDescent="0.25">
      <c r="A633" s="33">
        <v>40629.25</v>
      </c>
      <c r="B633" s="31">
        <v>2</v>
      </c>
      <c r="C633" s="4">
        <v>3</v>
      </c>
      <c r="D633" s="4">
        <v>6.56</v>
      </c>
      <c r="E633" s="4">
        <v>9.09</v>
      </c>
      <c r="F633" s="4">
        <v>86</v>
      </c>
      <c r="G633" s="4">
        <v>8.9981000000000009</v>
      </c>
      <c r="H633" s="4">
        <f t="shared" si="9"/>
        <v>6</v>
      </c>
      <c r="I633" s="4">
        <v>2047</v>
      </c>
      <c r="J633" s="24">
        <v>3</v>
      </c>
      <c r="K633" s="26">
        <f>ROUND((VLOOKUP(J633,Coefficients!$A$3:$J$26,2)+VLOOKUP('Test Data'!J633,Coefficients!$A$3:$J$26,3)*'Test Data'!I633+VLOOKUP('Test Data'!J633,Coefficients!$A$3:$J$26,4)*'Test Data'!D633+VLOOKUP('Test Data'!J633,Coefficients!$A$3:$J$26,5)*'Test Data'!E633+VLOOKUP('Test Data'!J633,Coefficients!$A$3:$J$26,6)*'Test Data'!F633+VLOOKUP('Test Data'!J633,Coefficients!$A$3:$J$26,7)*'Test Data'!G633+HLOOKUP(C633,Coefficients!$H$2:$J$26,VLOOKUP('Test Data'!J633,Coefficients!$A$3:$A$26,1)))*VLOOKUP('Test Data'!B633,Coefficients!$M$3:$N$6,2)*VLOOKUP('Test Data'!H633,Coefficients!$P$3:$Q$26,2),0)</f>
        <v>1</v>
      </c>
    </row>
    <row r="634" spans="1:11" x14ac:dyDescent="0.25">
      <c r="A634" s="33">
        <v>40629.291666666664</v>
      </c>
      <c r="B634" s="31">
        <v>2</v>
      </c>
      <c r="C634" s="4">
        <v>3</v>
      </c>
      <c r="D634" s="4">
        <v>6.56</v>
      </c>
      <c r="E634" s="4">
        <v>8.3350000000000009</v>
      </c>
      <c r="F634" s="4">
        <v>86</v>
      </c>
      <c r="G634" s="4">
        <v>11.0014</v>
      </c>
      <c r="H634" s="4">
        <f t="shared" si="9"/>
        <v>7</v>
      </c>
      <c r="I634" s="4">
        <v>2048</v>
      </c>
      <c r="J634" s="24">
        <v>3</v>
      </c>
      <c r="K634" s="26">
        <f>ROUND((VLOOKUP(J634,Coefficients!$A$3:$J$26,2)+VLOOKUP('Test Data'!J634,Coefficients!$A$3:$J$26,3)*'Test Data'!I634+VLOOKUP('Test Data'!J634,Coefficients!$A$3:$J$26,4)*'Test Data'!D634+VLOOKUP('Test Data'!J634,Coefficients!$A$3:$J$26,5)*'Test Data'!E634+VLOOKUP('Test Data'!J634,Coefficients!$A$3:$J$26,6)*'Test Data'!F634+VLOOKUP('Test Data'!J634,Coefficients!$A$3:$J$26,7)*'Test Data'!G634+HLOOKUP(C634,Coefficients!$H$2:$J$26,VLOOKUP('Test Data'!J634,Coefficients!$A$3:$A$26,1)))*VLOOKUP('Test Data'!B634,Coefficients!$M$3:$N$6,2)*VLOOKUP('Test Data'!H634,Coefficients!$P$3:$Q$26,2),0)</f>
        <v>4</v>
      </c>
    </row>
    <row r="635" spans="1:11" x14ac:dyDescent="0.25">
      <c r="A635" s="33">
        <v>40629.333333333336</v>
      </c>
      <c r="B635" s="31">
        <v>2</v>
      </c>
      <c r="C635" s="4">
        <v>1</v>
      </c>
      <c r="D635" s="4">
        <v>8.1999999999999993</v>
      </c>
      <c r="E635" s="4">
        <v>9.85</v>
      </c>
      <c r="F635" s="4">
        <v>69</v>
      </c>
      <c r="G635" s="4">
        <v>15.001300000000001</v>
      </c>
      <c r="H635" s="4">
        <f t="shared" si="9"/>
        <v>8</v>
      </c>
      <c r="I635" s="4">
        <v>2049</v>
      </c>
      <c r="J635" s="24">
        <v>3</v>
      </c>
      <c r="K635" s="26">
        <f>ROUND((VLOOKUP(J635,Coefficients!$A$3:$J$26,2)+VLOOKUP('Test Data'!J635,Coefficients!$A$3:$J$26,3)*'Test Data'!I635+VLOOKUP('Test Data'!J635,Coefficients!$A$3:$J$26,4)*'Test Data'!D635+VLOOKUP('Test Data'!J635,Coefficients!$A$3:$J$26,5)*'Test Data'!E635+VLOOKUP('Test Data'!J635,Coefficients!$A$3:$J$26,6)*'Test Data'!F635+VLOOKUP('Test Data'!J635,Coefficients!$A$3:$J$26,7)*'Test Data'!G635+HLOOKUP(C635,Coefficients!$H$2:$J$26,VLOOKUP('Test Data'!J635,Coefficients!$A$3:$A$26,1)))*VLOOKUP('Test Data'!B635,Coefficients!$M$3:$N$6,2)*VLOOKUP('Test Data'!H635,Coefficients!$P$3:$Q$26,2),0)</f>
        <v>55</v>
      </c>
    </row>
    <row r="636" spans="1:11" x14ac:dyDescent="0.25">
      <c r="A636" s="33">
        <v>40629.375</v>
      </c>
      <c r="B636" s="31">
        <v>2</v>
      </c>
      <c r="C636" s="4">
        <v>1</v>
      </c>
      <c r="D636" s="4">
        <v>9.02</v>
      </c>
      <c r="E636" s="4">
        <v>11.365</v>
      </c>
      <c r="F636" s="4">
        <v>55</v>
      </c>
      <c r="G636" s="4">
        <v>8.9981000000000009</v>
      </c>
      <c r="H636" s="4">
        <f t="shared" si="9"/>
        <v>9</v>
      </c>
      <c r="I636" s="4">
        <v>2050</v>
      </c>
      <c r="J636" s="24">
        <v>3</v>
      </c>
      <c r="K636" s="26">
        <f>ROUND((VLOOKUP(J636,Coefficients!$A$3:$J$26,2)+VLOOKUP('Test Data'!J636,Coefficients!$A$3:$J$26,3)*'Test Data'!I636+VLOOKUP('Test Data'!J636,Coefficients!$A$3:$J$26,4)*'Test Data'!D636+VLOOKUP('Test Data'!J636,Coefficients!$A$3:$J$26,5)*'Test Data'!E636+VLOOKUP('Test Data'!J636,Coefficients!$A$3:$J$26,6)*'Test Data'!F636+VLOOKUP('Test Data'!J636,Coefficients!$A$3:$J$26,7)*'Test Data'!G636+HLOOKUP(C636,Coefficients!$H$2:$J$26,VLOOKUP('Test Data'!J636,Coefficients!$A$3:$A$26,1)))*VLOOKUP('Test Data'!B636,Coefficients!$M$3:$N$6,2)*VLOOKUP('Test Data'!H636,Coefficients!$P$3:$Q$26,2),0)</f>
        <v>48</v>
      </c>
    </row>
    <row r="637" spans="1:11" x14ac:dyDescent="0.25">
      <c r="A637" s="33">
        <v>40629.416666666664</v>
      </c>
      <c r="B637" s="31">
        <v>2</v>
      </c>
      <c r="C637" s="4">
        <v>2</v>
      </c>
      <c r="D637" s="4">
        <v>9.02</v>
      </c>
      <c r="E637" s="4">
        <v>10.605</v>
      </c>
      <c r="F637" s="4">
        <v>55</v>
      </c>
      <c r="G637" s="4">
        <v>15.001300000000001</v>
      </c>
      <c r="H637" s="4">
        <f t="shared" si="9"/>
        <v>10</v>
      </c>
      <c r="I637" s="4">
        <v>2051</v>
      </c>
      <c r="J637" s="24">
        <v>3</v>
      </c>
      <c r="K637" s="26">
        <f>ROUND((VLOOKUP(J637,Coefficients!$A$3:$J$26,2)+VLOOKUP('Test Data'!J637,Coefficients!$A$3:$J$26,3)*'Test Data'!I637+VLOOKUP('Test Data'!J637,Coefficients!$A$3:$J$26,4)*'Test Data'!D637+VLOOKUP('Test Data'!J637,Coefficients!$A$3:$J$26,5)*'Test Data'!E637+VLOOKUP('Test Data'!J637,Coefficients!$A$3:$J$26,6)*'Test Data'!F637+VLOOKUP('Test Data'!J637,Coefficients!$A$3:$J$26,7)*'Test Data'!G637+HLOOKUP(C637,Coefficients!$H$2:$J$26,VLOOKUP('Test Data'!J637,Coefficients!$A$3:$A$26,1)))*VLOOKUP('Test Data'!B637,Coefficients!$M$3:$N$6,2)*VLOOKUP('Test Data'!H637,Coefficients!$P$3:$Q$26,2),0)</f>
        <v>31</v>
      </c>
    </row>
    <row r="638" spans="1:11" x14ac:dyDescent="0.25">
      <c r="A638" s="33">
        <v>40629.458333333336</v>
      </c>
      <c r="B638" s="31">
        <v>2</v>
      </c>
      <c r="C638" s="4">
        <v>2</v>
      </c>
      <c r="D638" s="4">
        <v>9.84</v>
      </c>
      <c r="E638" s="4">
        <v>12.12</v>
      </c>
      <c r="F638" s="4">
        <v>48</v>
      </c>
      <c r="G638" s="4">
        <v>11.0014</v>
      </c>
      <c r="H638" s="4">
        <f t="shared" si="9"/>
        <v>11</v>
      </c>
      <c r="I638" s="4">
        <v>2052</v>
      </c>
      <c r="J638" s="24">
        <v>3</v>
      </c>
      <c r="K638" s="26">
        <f>ROUND((VLOOKUP(J638,Coefficients!$A$3:$J$26,2)+VLOOKUP('Test Data'!J638,Coefficients!$A$3:$J$26,3)*'Test Data'!I638+VLOOKUP('Test Data'!J638,Coefficients!$A$3:$J$26,4)*'Test Data'!D638+VLOOKUP('Test Data'!J638,Coefficients!$A$3:$J$26,5)*'Test Data'!E638+VLOOKUP('Test Data'!J638,Coefficients!$A$3:$J$26,6)*'Test Data'!F638+VLOOKUP('Test Data'!J638,Coefficients!$A$3:$J$26,7)*'Test Data'!G638+HLOOKUP(C638,Coefficients!$H$2:$J$26,VLOOKUP('Test Data'!J638,Coefficients!$A$3:$A$26,1)))*VLOOKUP('Test Data'!B638,Coefficients!$M$3:$N$6,2)*VLOOKUP('Test Data'!H638,Coefficients!$P$3:$Q$26,2),0)</f>
        <v>40</v>
      </c>
    </row>
    <row r="639" spans="1:11" x14ac:dyDescent="0.25">
      <c r="A639" s="33">
        <v>40629.5</v>
      </c>
      <c r="B639" s="31">
        <v>2</v>
      </c>
      <c r="C639" s="4">
        <v>2</v>
      </c>
      <c r="D639" s="4">
        <v>10.66</v>
      </c>
      <c r="E639" s="4">
        <v>12.88</v>
      </c>
      <c r="F639" s="4">
        <v>44</v>
      </c>
      <c r="G639" s="4">
        <v>15.001300000000001</v>
      </c>
      <c r="H639" s="4">
        <f t="shared" si="9"/>
        <v>12</v>
      </c>
      <c r="I639" s="4">
        <v>2053</v>
      </c>
      <c r="J639" s="24">
        <v>3</v>
      </c>
      <c r="K639" s="26">
        <f>ROUND((VLOOKUP(J639,Coefficients!$A$3:$J$26,2)+VLOOKUP('Test Data'!J639,Coefficients!$A$3:$J$26,3)*'Test Data'!I639+VLOOKUP('Test Data'!J639,Coefficients!$A$3:$J$26,4)*'Test Data'!D639+VLOOKUP('Test Data'!J639,Coefficients!$A$3:$J$26,5)*'Test Data'!E639+VLOOKUP('Test Data'!J639,Coefficients!$A$3:$J$26,6)*'Test Data'!F639+VLOOKUP('Test Data'!J639,Coefficients!$A$3:$J$26,7)*'Test Data'!G639+HLOOKUP(C639,Coefficients!$H$2:$J$26,VLOOKUP('Test Data'!J639,Coefficients!$A$3:$A$26,1)))*VLOOKUP('Test Data'!B639,Coefficients!$M$3:$N$6,2)*VLOOKUP('Test Data'!H639,Coefficients!$P$3:$Q$26,2),0)</f>
        <v>56</v>
      </c>
    </row>
    <row r="640" spans="1:11" x14ac:dyDescent="0.25">
      <c r="A640" s="33">
        <v>40629.541666666664</v>
      </c>
      <c r="B640" s="31">
        <v>2</v>
      </c>
      <c r="C640" s="4">
        <v>1</v>
      </c>
      <c r="D640" s="4">
        <v>12.3</v>
      </c>
      <c r="E640" s="4">
        <v>14.395</v>
      </c>
      <c r="F640" s="4">
        <v>39</v>
      </c>
      <c r="G640" s="4">
        <v>15.001300000000001</v>
      </c>
      <c r="H640" s="4">
        <f t="shared" si="9"/>
        <v>13</v>
      </c>
      <c r="I640" s="4">
        <v>2054</v>
      </c>
      <c r="J640" s="24">
        <v>3</v>
      </c>
      <c r="K640" s="26">
        <f>ROUND((VLOOKUP(J640,Coefficients!$A$3:$J$26,2)+VLOOKUP('Test Data'!J640,Coefficients!$A$3:$J$26,3)*'Test Data'!I640+VLOOKUP('Test Data'!J640,Coefficients!$A$3:$J$26,4)*'Test Data'!D640+VLOOKUP('Test Data'!J640,Coefficients!$A$3:$J$26,5)*'Test Data'!E640+VLOOKUP('Test Data'!J640,Coefficients!$A$3:$J$26,6)*'Test Data'!F640+VLOOKUP('Test Data'!J640,Coefficients!$A$3:$J$26,7)*'Test Data'!G640+HLOOKUP(C640,Coefficients!$H$2:$J$26,VLOOKUP('Test Data'!J640,Coefficients!$A$3:$A$26,1)))*VLOOKUP('Test Data'!B640,Coefficients!$M$3:$N$6,2)*VLOOKUP('Test Data'!H640,Coefficients!$P$3:$Q$26,2),0)</f>
        <v>73</v>
      </c>
    </row>
    <row r="641" spans="1:11" x14ac:dyDescent="0.25">
      <c r="A641" s="33">
        <v>40629.583333333336</v>
      </c>
      <c r="B641" s="31">
        <v>2</v>
      </c>
      <c r="C641" s="4">
        <v>1</v>
      </c>
      <c r="D641" s="4">
        <v>13.12</v>
      </c>
      <c r="E641" s="4">
        <v>15.91</v>
      </c>
      <c r="F641" s="4">
        <v>36</v>
      </c>
      <c r="G641" s="4">
        <v>11.0014</v>
      </c>
      <c r="H641" s="4">
        <f t="shared" si="9"/>
        <v>14</v>
      </c>
      <c r="I641" s="4">
        <v>2055</v>
      </c>
      <c r="J641" s="24">
        <v>3</v>
      </c>
      <c r="K641" s="26">
        <f>ROUND((VLOOKUP(J641,Coefficients!$A$3:$J$26,2)+VLOOKUP('Test Data'!J641,Coefficients!$A$3:$J$26,3)*'Test Data'!I641+VLOOKUP('Test Data'!J641,Coefficients!$A$3:$J$26,4)*'Test Data'!D641+VLOOKUP('Test Data'!J641,Coefficients!$A$3:$J$26,5)*'Test Data'!E641+VLOOKUP('Test Data'!J641,Coefficients!$A$3:$J$26,6)*'Test Data'!F641+VLOOKUP('Test Data'!J641,Coefficients!$A$3:$J$26,7)*'Test Data'!G641+HLOOKUP(C641,Coefficients!$H$2:$J$26,VLOOKUP('Test Data'!J641,Coefficients!$A$3:$A$26,1)))*VLOOKUP('Test Data'!B641,Coefficients!$M$3:$N$6,2)*VLOOKUP('Test Data'!H641,Coefficients!$P$3:$Q$26,2),0)</f>
        <v>71</v>
      </c>
    </row>
    <row r="642" spans="1:11" x14ac:dyDescent="0.25">
      <c r="A642" s="33">
        <v>40629.625</v>
      </c>
      <c r="B642" s="31">
        <v>2</v>
      </c>
      <c r="C642" s="4">
        <v>1</v>
      </c>
      <c r="D642" s="4">
        <v>13.12</v>
      </c>
      <c r="E642" s="4">
        <v>15.15</v>
      </c>
      <c r="F642" s="4">
        <v>36</v>
      </c>
      <c r="G642" s="4">
        <v>19.001200000000001</v>
      </c>
      <c r="H642" s="4">
        <f t="shared" ref="H642:H705" si="10">HOUR(A642)</f>
        <v>15</v>
      </c>
      <c r="I642" s="4">
        <v>2056</v>
      </c>
      <c r="J642" s="24">
        <v>3</v>
      </c>
      <c r="K642" s="26">
        <f>ROUND((VLOOKUP(J642,Coefficients!$A$3:$J$26,2)+VLOOKUP('Test Data'!J642,Coefficients!$A$3:$J$26,3)*'Test Data'!I642+VLOOKUP('Test Data'!J642,Coefficients!$A$3:$J$26,4)*'Test Data'!D642+VLOOKUP('Test Data'!J642,Coefficients!$A$3:$J$26,5)*'Test Data'!E642+VLOOKUP('Test Data'!J642,Coefficients!$A$3:$J$26,6)*'Test Data'!F642+VLOOKUP('Test Data'!J642,Coefficients!$A$3:$J$26,7)*'Test Data'!G642+HLOOKUP(C642,Coefficients!$H$2:$J$26,VLOOKUP('Test Data'!J642,Coefficients!$A$3:$A$26,1)))*VLOOKUP('Test Data'!B642,Coefficients!$M$3:$N$6,2)*VLOOKUP('Test Data'!H642,Coefficients!$P$3:$Q$26,2),0)</f>
        <v>75</v>
      </c>
    </row>
    <row r="643" spans="1:11" x14ac:dyDescent="0.25">
      <c r="A643" s="33">
        <v>40629.666666666664</v>
      </c>
      <c r="B643" s="31">
        <v>2</v>
      </c>
      <c r="C643" s="4">
        <v>1</v>
      </c>
      <c r="D643" s="4">
        <v>13.94</v>
      </c>
      <c r="E643" s="4">
        <v>16.664999999999999</v>
      </c>
      <c r="F643" s="4">
        <v>34</v>
      </c>
      <c r="G643" s="4">
        <v>0</v>
      </c>
      <c r="H643" s="4">
        <f t="shared" si="10"/>
        <v>16</v>
      </c>
      <c r="I643" s="4">
        <v>2057</v>
      </c>
      <c r="J643" s="24">
        <v>3</v>
      </c>
      <c r="K643" s="26">
        <f>ROUND((VLOOKUP(J643,Coefficients!$A$3:$J$26,2)+VLOOKUP('Test Data'!J643,Coefficients!$A$3:$J$26,3)*'Test Data'!I643+VLOOKUP('Test Data'!J643,Coefficients!$A$3:$J$26,4)*'Test Data'!D643+VLOOKUP('Test Data'!J643,Coefficients!$A$3:$J$26,5)*'Test Data'!E643+VLOOKUP('Test Data'!J643,Coefficients!$A$3:$J$26,6)*'Test Data'!F643+VLOOKUP('Test Data'!J643,Coefficients!$A$3:$J$26,7)*'Test Data'!G643+HLOOKUP(C643,Coefficients!$H$2:$J$26,VLOOKUP('Test Data'!J643,Coefficients!$A$3:$A$26,1)))*VLOOKUP('Test Data'!B643,Coefficients!$M$3:$N$6,2)*VLOOKUP('Test Data'!H643,Coefficients!$P$3:$Q$26,2),0)</f>
        <v>101</v>
      </c>
    </row>
    <row r="644" spans="1:11" x14ac:dyDescent="0.25">
      <c r="A644" s="33">
        <v>40629.708333333336</v>
      </c>
      <c r="B644" s="31">
        <v>2</v>
      </c>
      <c r="C644" s="4">
        <v>1</v>
      </c>
      <c r="D644" s="4">
        <v>13.12</v>
      </c>
      <c r="E644" s="4">
        <v>15.15</v>
      </c>
      <c r="F644" s="4">
        <v>31</v>
      </c>
      <c r="G644" s="4">
        <v>16.997900000000001</v>
      </c>
      <c r="H644" s="4">
        <f t="shared" si="10"/>
        <v>17</v>
      </c>
      <c r="I644" s="4">
        <v>2058</v>
      </c>
      <c r="J644" s="24">
        <v>3</v>
      </c>
      <c r="K644" s="26">
        <f>ROUND((VLOOKUP(J644,Coefficients!$A$3:$J$26,2)+VLOOKUP('Test Data'!J644,Coefficients!$A$3:$J$26,3)*'Test Data'!I644+VLOOKUP('Test Data'!J644,Coefficients!$A$3:$J$26,4)*'Test Data'!D644+VLOOKUP('Test Data'!J644,Coefficients!$A$3:$J$26,5)*'Test Data'!E644+VLOOKUP('Test Data'!J644,Coefficients!$A$3:$J$26,6)*'Test Data'!F644+VLOOKUP('Test Data'!J644,Coefficients!$A$3:$J$26,7)*'Test Data'!G644+HLOOKUP(C644,Coefficients!$H$2:$J$26,VLOOKUP('Test Data'!J644,Coefficients!$A$3:$A$26,1)))*VLOOKUP('Test Data'!B644,Coefficients!$M$3:$N$6,2)*VLOOKUP('Test Data'!H644,Coefficients!$P$3:$Q$26,2),0)</f>
        <v>142</v>
      </c>
    </row>
    <row r="645" spans="1:11" x14ac:dyDescent="0.25">
      <c r="A645" s="33">
        <v>40629.75</v>
      </c>
      <c r="B645" s="31">
        <v>2</v>
      </c>
      <c r="C645" s="4">
        <v>1</v>
      </c>
      <c r="D645" s="4">
        <v>12.3</v>
      </c>
      <c r="E645" s="4">
        <v>14.395</v>
      </c>
      <c r="F645" s="4">
        <v>33</v>
      </c>
      <c r="G645" s="4">
        <v>12.997999999999999</v>
      </c>
      <c r="H645" s="4">
        <f t="shared" si="10"/>
        <v>18</v>
      </c>
      <c r="I645" s="4">
        <v>2059</v>
      </c>
      <c r="J645" s="24">
        <v>3</v>
      </c>
      <c r="K645" s="26">
        <f>ROUND((VLOOKUP(J645,Coefficients!$A$3:$J$26,2)+VLOOKUP('Test Data'!J645,Coefficients!$A$3:$J$26,3)*'Test Data'!I645+VLOOKUP('Test Data'!J645,Coefficients!$A$3:$J$26,4)*'Test Data'!D645+VLOOKUP('Test Data'!J645,Coefficients!$A$3:$J$26,5)*'Test Data'!E645+VLOOKUP('Test Data'!J645,Coefficients!$A$3:$J$26,6)*'Test Data'!F645+VLOOKUP('Test Data'!J645,Coefficients!$A$3:$J$26,7)*'Test Data'!G645+HLOOKUP(C645,Coefficients!$H$2:$J$26,VLOOKUP('Test Data'!J645,Coefficients!$A$3:$A$26,1)))*VLOOKUP('Test Data'!B645,Coefficients!$M$3:$N$6,2)*VLOOKUP('Test Data'!H645,Coefficients!$P$3:$Q$26,2),0)</f>
        <v>117</v>
      </c>
    </row>
    <row r="646" spans="1:11" x14ac:dyDescent="0.25">
      <c r="A646" s="33">
        <v>40629.791666666664</v>
      </c>
      <c r="B646" s="31">
        <v>2</v>
      </c>
      <c r="C646" s="4">
        <v>1</v>
      </c>
      <c r="D646" s="4">
        <v>12.3</v>
      </c>
      <c r="E646" s="4">
        <v>14.395</v>
      </c>
      <c r="F646" s="4">
        <v>31</v>
      </c>
      <c r="G646" s="4">
        <v>15.001300000000001</v>
      </c>
      <c r="H646" s="4">
        <f t="shared" si="10"/>
        <v>19</v>
      </c>
      <c r="I646" s="4">
        <v>2060</v>
      </c>
      <c r="J646" s="24">
        <v>3</v>
      </c>
      <c r="K646" s="26">
        <f>ROUND((VLOOKUP(J646,Coefficients!$A$3:$J$26,2)+VLOOKUP('Test Data'!J646,Coefficients!$A$3:$J$26,3)*'Test Data'!I646+VLOOKUP('Test Data'!J646,Coefficients!$A$3:$J$26,4)*'Test Data'!D646+VLOOKUP('Test Data'!J646,Coefficients!$A$3:$J$26,5)*'Test Data'!E646+VLOOKUP('Test Data'!J646,Coefficients!$A$3:$J$26,6)*'Test Data'!F646+VLOOKUP('Test Data'!J646,Coefficients!$A$3:$J$26,7)*'Test Data'!G646+HLOOKUP(C646,Coefficients!$H$2:$J$26,VLOOKUP('Test Data'!J646,Coefficients!$A$3:$A$26,1)))*VLOOKUP('Test Data'!B646,Coefficients!$M$3:$N$6,2)*VLOOKUP('Test Data'!H646,Coefficients!$P$3:$Q$26,2),0)</f>
        <v>81</v>
      </c>
    </row>
    <row r="647" spans="1:11" x14ac:dyDescent="0.25">
      <c r="A647" s="33">
        <v>40629.833333333336</v>
      </c>
      <c r="B647" s="31">
        <v>2</v>
      </c>
      <c r="C647" s="4">
        <v>1</v>
      </c>
      <c r="D647" s="4">
        <v>11.48</v>
      </c>
      <c r="E647" s="4">
        <v>13.635</v>
      </c>
      <c r="F647" s="4">
        <v>36</v>
      </c>
      <c r="G647" s="4">
        <v>11.0014</v>
      </c>
      <c r="H647" s="4">
        <f t="shared" si="10"/>
        <v>20</v>
      </c>
      <c r="I647" s="4">
        <v>2061</v>
      </c>
      <c r="J647" s="24">
        <v>3</v>
      </c>
      <c r="K647" s="26">
        <f>ROUND((VLOOKUP(J647,Coefficients!$A$3:$J$26,2)+VLOOKUP('Test Data'!J647,Coefficients!$A$3:$J$26,3)*'Test Data'!I647+VLOOKUP('Test Data'!J647,Coefficients!$A$3:$J$26,4)*'Test Data'!D647+VLOOKUP('Test Data'!J647,Coefficients!$A$3:$J$26,5)*'Test Data'!E647+VLOOKUP('Test Data'!J647,Coefficients!$A$3:$J$26,6)*'Test Data'!F647+VLOOKUP('Test Data'!J647,Coefficients!$A$3:$J$26,7)*'Test Data'!G647+HLOOKUP(C647,Coefficients!$H$2:$J$26,VLOOKUP('Test Data'!J647,Coefficients!$A$3:$A$26,1)))*VLOOKUP('Test Data'!B647,Coefficients!$M$3:$N$6,2)*VLOOKUP('Test Data'!H647,Coefficients!$P$3:$Q$26,2),0)</f>
        <v>50</v>
      </c>
    </row>
    <row r="648" spans="1:11" x14ac:dyDescent="0.25">
      <c r="A648" s="33">
        <v>40629.875</v>
      </c>
      <c r="B648" s="31">
        <v>2</v>
      </c>
      <c r="C648" s="4">
        <v>1</v>
      </c>
      <c r="D648" s="4">
        <v>10.66</v>
      </c>
      <c r="E648" s="4">
        <v>12.88</v>
      </c>
      <c r="F648" s="4">
        <v>41</v>
      </c>
      <c r="G648" s="4">
        <v>11.0014</v>
      </c>
      <c r="H648" s="4">
        <f t="shared" si="10"/>
        <v>21</v>
      </c>
      <c r="I648" s="4">
        <v>2062</v>
      </c>
      <c r="J648" s="24">
        <v>3</v>
      </c>
      <c r="K648" s="26">
        <f>ROUND((VLOOKUP(J648,Coefficients!$A$3:$J$26,2)+VLOOKUP('Test Data'!J648,Coefficients!$A$3:$J$26,3)*'Test Data'!I648+VLOOKUP('Test Data'!J648,Coefficients!$A$3:$J$26,4)*'Test Data'!D648+VLOOKUP('Test Data'!J648,Coefficients!$A$3:$J$26,5)*'Test Data'!E648+VLOOKUP('Test Data'!J648,Coefficients!$A$3:$J$26,6)*'Test Data'!F648+VLOOKUP('Test Data'!J648,Coefficients!$A$3:$J$26,7)*'Test Data'!G648+HLOOKUP(C648,Coefficients!$H$2:$J$26,VLOOKUP('Test Data'!J648,Coefficients!$A$3:$A$26,1)))*VLOOKUP('Test Data'!B648,Coefficients!$M$3:$N$6,2)*VLOOKUP('Test Data'!H648,Coefficients!$P$3:$Q$26,2),0)</f>
        <v>34</v>
      </c>
    </row>
    <row r="649" spans="1:11" x14ac:dyDescent="0.25">
      <c r="A649" s="33">
        <v>40629.916666666664</v>
      </c>
      <c r="B649" s="31">
        <v>2</v>
      </c>
      <c r="C649" s="4">
        <v>1</v>
      </c>
      <c r="D649" s="4">
        <v>10.66</v>
      </c>
      <c r="E649" s="4">
        <v>12.88</v>
      </c>
      <c r="F649" s="4">
        <v>41</v>
      </c>
      <c r="G649" s="4">
        <v>11.0014</v>
      </c>
      <c r="H649" s="4">
        <f t="shared" si="10"/>
        <v>22</v>
      </c>
      <c r="I649" s="4">
        <v>2063</v>
      </c>
      <c r="J649" s="24">
        <v>3</v>
      </c>
      <c r="K649" s="26">
        <f>ROUND((VLOOKUP(J649,Coefficients!$A$3:$J$26,2)+VLOOKUP('Test Data'!J649,Coefficients!$A$3:$J$26,3)*'Test Data'!I649+VLOOKUP('Test Data'!J649,Coefficients!$A$3:$J$26,4)*'Test Data'!D649+VLOOKUP('Test Data'!J649,Coefficients!$A$3:$J$26,5)*'Test Data'!E649+VLOOKUP('Test Data'!J649,Coefficients!$A$3:$J$26,6)*'Test Data'!F649+VLOOKUP('Test Data'!J649,Coefficients!$A$3:$J$26,7)*'Test Data'!G649+HLOOKUP(C649,Coefficients!$H$2:$J$26,VLOOKUP('Test Data'!J649,Coefficients!$A$3:$A$26,1)))*VLOOKUP('Test Data'!B649,Coefficients!$M$3:$N$6,2)*VLOOKUP('Test Data'!H649,Coefficients!$P$3:$Q$26,2),0)</f>
        <v>25</v>
      </c>
    </row>
    <row r="650" spans="1:11" x14ac:dyDescent="0.25">
      <c r="A650" s="33">
        <v>40629.958333333336</v>
      </c>
      <c r="B650" s="31">
        <v>2</v>
      </c>
      <c r="C650" s="4">
        <v>1</v>
      </c>
      <c r="D650" s="4">
        <v>10.66</v>
      </c>
      <c r="E650" s="4">
        <v>12.88</v>
      </c>
      <c r="F650" s="4">
        <v>44</v>
      </c>
      <c r="G650" s="4">
        <v>12.997999999999999</v>
      </c>
      <c r="H650" s="4">
        <f t="shared" si="10"/>
        <v>23</v>
      </c>
      <c r="I650" s="4">
        <v>2064</v>
      </c>
      <c r="J650" s="24">
        <v>3</v>
      </c>
      <c r="K650" s="26">
        <f>ROUND((VLOOKUP(J650,Coefficients!$A$3:$J$26,2)+VLOOKUP('Test Data'!J650,Coefficients!$A$3:$J$26,3)*'Test Data'!I650+VLOOKUP('Test Data'!J650,Coefficients!$A$3:$J$26,4)*'Test Data'!D650+VLOOKUP('Test Data'!J650,Coefficients!$A$3:$J$26,5)*'Test Data'!E650+VLOOKUP('Test Data'!J650,Coefficients!$A$3:$J$26,6)*'Test Data'!F650+VLOOKUP('Test Data'!J650,Coefficients!$A$3:$J$26,7)*'Test Data'!G650+HLOOKUP(C650,Coefficients!$H$2:$J$26,VLOOKUP('Test Data'!J650,Coefficients!$A$3:$A$26,1)))*VLOOKUP('Test Data'!B650,Coefficients!$M$3:$N$6,2)*VLOOKUP('Test Data'!H650,Coefficients!$P$3:$Q$26,2),0)</f>
        <v>15</v>
      </c>
    </row>
    <row r="651" spans="1:11" x14ac:dyDescent="0.25">
      <c r="A651" s="33">
        <v>40630</v>
      </c>
      <c r="B651" s="31">
        <v>2</v>
      </c>
      <c r="C651" s="4">
        <v>1</v>
      </c>
      <c r="D651" s="4">
        <v>9.02</v>
      </c>
      <c r="E651" s="4">
        <v>11.365</v>
      </c>
      <c r="F651" s="4">
        <v>55</v>
      </c>
      <c r="G651" s="4">
        <v>12.997999999999999</v>
      </c>
      <c r="H651" s="4">
        <f t="shared" si="10"/>
        <v>0</v>
      </c>
      <c r="I651" s="4">
        <v>2065</v>
      </c>
      <c r="J651" s="24">
        <v>3</v>
      </c>
      <c r="K651" s="26">
        <f>ROUND((VLOOKUP(J651,Coefficients!$A$3:$J$26,2)+VLOOKUP('Test Data'!J651,Coefficients!$A$3:$J$26,3)*'Test Data'!I651+VLOOKUP('Test Data'!J651,Coefficients!$A$3:$J$26,4)*'Test Data'!D651+VLOOKUP('Test Data'!J651,Coefficients!$A$3:$J$26,5)*'Test Data'!E651+VLOOKUP('Test Data'!J651,Coefficients!$A$3:$J$26,6)*'Test Data'!F651+VLOOKUP('Test Data'!J651,Coefficients!$A$3:$J$26,7)*'Test Data'!G651+HLOOKUP(C651,Coefficients!$H$2:$J$26,VLOOKUP('Test Data'!J651,Coefficients!$A$3:$A$26,1)))*VLOOKUP('Test Data'!B651,Coefficients!$M$3:$N$6,2)*VLOOKUP('Test Data'!H651,Coefficients!$P$3:$Q$26,2),0)</f>
        <v>8</v>
      </c>
    </row>
    <row r="652" spans="1:11" x14ac:dyDescent="0.25">
      <c r="A652" s="33">
        <v>40630.041666666664</v>
      </c>
      <c r="B652" s="31">
        <v>2</v>
      </c>
      <c r="C652" s="4">
        <v>1</v>
      </c>
      <c r="D652" s="4">
        <v>9.02</v>
      </c>
      <c r="E652" s="4">
        <v>11.365</v>
      </c>
      <c r="F652" s="4">
        <v>44</v>
      </c>
      <c r="G652" s="4">
        <v>12.997999999999999</v>
      </c>
      <c r="H652" s="4">
        <f t="shared" si="10"/>
        <v>1</v>
      </c>
      <c r="I652" s="4">
        <v>2066</v>
      </c>
      <c r="J652" s="24">
        <v>3</v>
      </c>
      <c r="K652" s="26">
        <f>ROUND((VLOOKUP(J652,Coefficients!$A$3:$J$26,2)+VLOOKUP('Test Data'!J652,Coefficients!$A$3:$J$26,3)*'Test Data'!I652+VLOOKUP('Test Data'!J652,Coefficients!$A$3:$J$26,4)*'Test Data'!D652+VLOOKUP('Test Data'!J652,Coefficients!$A$3:$J$26,5)*'Test Data'!E652+VLOOKUP('Test Data'!J652,Coefficients!$A$3:$J$26,6)*'Test Data'!F652+VLOOKUP('Test Data'!J652,Coefficients!$A$3:$J$26,7)*'Test Data'!G652+HLOOKUP(C652,Coefficients!$H$2:$J$26,VLOOKUP('Test Data'!J652,Coefficients!$A$3:$A$26,1)))*VLOOKUP('Test Data'!B652,Coefficients!$M$3:$N$6,2)*VLOOKUP('Test Data'!H652,Coefficients!$P$3:$Q$26,2),0)</f>
        <v>7</v>
      </c>
    </row>
    <row r="653" spans="1:11" x14ac:dyDescent="0.25">
      <c r="A653" s="33">
        <v>40630.083333333336</v>
      </c>
      <c r="B653" s="31">
        <v>2</v>
      </c>
      <c r="C653" s="4">
        <v>1</v>
      </c>
      <c r="D653" s="4">
        <v>9.02</v>
      </c>
      <c r="E653" s="4">
        <v>11.365</v>
      </c>
      <c r="F653" s="4">
        <v>44</v>
      </c>
      <c r="G653" s="4">
        <v>11.0014</v>
      </c>
      <c r="H653" s="4">
        <f t="shared" si="10"/>
        <v>2</v>
      </c>
      <c r="I653" s="4">
        <v>2067</v>
      </c>
      <c r="J653" s="24">
        <v>3</v>
      </c>
      <c r="K653" s="26">
        <f>ROUND((VLOOKUP(J653,Coefficients!$A$3:$J$26,2)+VLOOKUP('Test Data'!J653,Coefficients!$A$3:$J$26,3)*'Test Data'!I653+VLOOKUP('Test Data'!J653,Coefficients!$A$3:$J$26,4)*'Test Data'!D653+VLOOKUP('Test Data'!J653,Coefficients!$A$3:$J$26,5)*'Test Data'!E653+VLOOKUP('Test Data'!J653,Coefficients!$A$3:$J$26,6)*'Test Data'!F653+VLOOKUP('Test Data'!J653,Coefficients!$A$3:$J$26,7)*'Test Data'!G653+HLOOKUP(C653,Coefficients!$H$2:$J$26,VLOOKUP('Test Data'!J653,Coefficients!$A$3:$A$26,1)))*VLOOKUP('Test Data'!B653,Coefficients!$M$3:$N$6,2)*VLOOKUP('Test Data'!H653,Coefficients!$P$3:$Q$26,2),0)</f>
        <v>5</v>
      </c>
    </row>
    <row r="654" spans="1:11" x14ac:dyDescent="0.25">
      <c r="A654" s="33">
        <v>40630.125</v>
      </c>
      <c r="B654" s="31">
        <v>2</v>
      </c>
      <c r="C654" s="4">
        <v>1</v>
      </c>
      <c r="D654" s="4">
        <v>9.02</v>
      </c>
      <c r="E654" s="4">
        <v>11.365</v>
      </c>
      <c r="F654" s="4">
        <v>44</v>
      </c>
      <c r="G654" s="4">
        <v>11.0014</v>
      </c>
      <c r="H654" s="4">
        <f t="shared" si="10"/>
        <v>3</v>
      </c>
      <c r="I654" s="4">
        <v>2068</v>
      </c>
      <c r="J654" s="24">
        <v>3</v>
      </c>
      <c r="K654" s="26">
        <f>ROUND((VLOOKUP(J654,Coefficients!$A$3:$J$26,2)+VLOOKUP('Test Data'!J654,Coefficients!$A$3:$J$26,3)*'Test Data'!I654+VLOOKUP('Test Data'!J654,Coefficients!$A$3:$J$26,4)*'Test Data'!D654+VLOOKUP('Test Data'!J654,Coefficients!$A$3:$J$26,5)*'Test Data'!E654+VLOOKUP('Test Data'!J654,Coefficients!$A$3:$J$26,6)*'Test Data'!F654+VLOOKUP('Test Data'!J654,Coefficients!$A$3:$J$26,7)*'Test Data'!G654+HLOOKUP(C654,Coefficients!$H$2:$J$26,VLOOKUP('Test Data'!J654,Coefficients!$A$3:$A$26,1)))*VLOOKUP('Test Data'!B654,Coefficients!$M$3:$N$6,2)*VLOOKUP('Test Data'!H654,Coefficients!$P$3:$Q$26,2),0)</f>
        <v>4</v>
      </c>
    </row>
    <row r="655" spans="1:11" x14ac:dyDescent="0.25">
      <c r="A655" s="33">
        <v>40630.208333333336</v>
      </c>
      <c r="B655" s="31">
        <v>2</v>
      </c>
      <c r="C655" s="4">
        <v>1</v>
      </c>
      <c r="D655" s="4">
        <v>7.38</v>
      </c>
      <c r="E655" s="4">
        <v>9.09</v>
      </c>
      <c r="F655" s="4">
        <v>43</v>
      </c>
      <c r="G655" s="4">
        <v>12.997999999999999</v>
      </c>
      <c r="H655" s="4">
        <f t="shared" si="10"/>
        <v>5</v>
      </c>
      <c r="I655" s="4">
        <v>2070</v>
      </c>
      <c r="J655" s="24">
        <v>3</v>
      </c>
      <c r="K655" s="26">
        <f>ROUND((VLOOKUP(J655,Coefficients!$A$3:$J$26,2)+VLOOKUP('Test Data'!J655,Coefficients!$A$3:$J$26,3)*'Test Data'!I655+VLOOKUP('Test Data'!J655,Coefficients!$A$3:$J$26,4)*'Test Data'!D655+VLOOKUP('Test Data'!J655,Coefficients!$A$3:$J$26,5)*'Test Data'!E655+VLOOKUP('Test Data'!J655,Coefficients!$A$3:$J$26,6)*'Test Data'!F655+VLOOKUP('Test Data'!J655,Coefficients!$A$3:$J$26,7)*'Test Data'!G655+HLOOKUP(C655,Coefficients!$H$2:$J$26,VLOOKUP('Test Data'!J655,Coefficients!$A$3:$A$26,1)))*VLOOKUP('Test Data'!B655,Coefficients!$M$3:$N$6,2)*VLOOKUP('Test Data'!H655,Coefficients!$P$3:$Q$26,2),0)</f>
        <v>2</v>
      </c>
    </row>
    <row r="656" spans="1:11" x14ac:dyDescent="0.25">
      <c r="A656" s="33">
        <v>40630.25</v>
      </c>
      <c r="B656" s="31">
        <v>2</v>
      </c>
      <c r="C656" s="4">
        <v>1</v>
      </c>
      <c r="D656" s="4">
        <v>7.38</v>
      </c>
      <c r="E656" s="4">
        <v>8.3350000000000009</v>
      </c>
      <c r="F656" s="4">
        <v>34</v>
      </c>
      <c r="G656" s="4">
        <v>19.001200000000001</v>
      </c>
      <c r="H656" s="4">
        <f t="shared" si="10"/>
        <v>6</v>
      </c>
      <c r="I656" s="4">
        <v>2071</v>
      </c>
      <c r="J656" s="24">
        <v>3</v>
      </c>
      <c r="K656" s="26">
        <f>ROUND((VLOOKUP(J656,Coefficients!$A$3:$J$26,2)+VLOOKUP('Test Data'!J656,Coefficients!$A$3:$J$26,3)*'Test Data'!I656+VLOOKUP('Test Data'!J656,Coefficients!$A$3:$J$26,4)*'Test Data'!D656+VLOOKUP('Test Data'!J656,Coefficients!$A$3:$J$26,5)*'Test Data'!E656+VLOOKUP('Test Data'!J656,Coefficients!$A$3:$J$26,6)*'Test Data'!F656+VLOOKUP('Test Data'!J656,Coefficients!$A$3:$J$26,7)*'Test Data'!G656+HLOOKUP(C656,Coefficients!$H$2:$J$26,VLOOKUP('Test Data'!J656,Coefficients!$A$3:$A$26,1)))*VLOOKUP('Test Data'!B656,Coefficients!$M$3:$N$6,2)*VLOOKUP('Test Data'!H656,Coefficients!$P$3:$Q$26,2),0)</f>
        <v>12</v>
      </c>
    </row>
    <row r="657" spans="1:11" x14ac:dyDescent="0.25">
      <c r="A657" s="33">
        <v>40630.291666666664</v>
      </c>
      <c r="B657" s="31">
        <v>2</v>
      </c>
      <c r="C657" s="4">
        <v>1</v>
      </c>
      <c r="D657" s="4">
        <v>8.1999999999999993</v>
      </c>
      <c r="E657" s="4">
        <v>9.09</v>
      </c>
      <c r="F657" s="4">
        <v>32</v>
      </c>
      <c r="G657" s="4">
        <v>22.002800000000001</v>
      </c>
      <c r="H657" s="4">
        <f t="shared" si="10"/>
        <v>7</v>
      </c>
      <c r="I657" s="4">
        <v>2072</v>
      </c>
      <c r="J657" s="24">
        <v>3</v>
      </c>
      <c r="K657" s="26">
        <f>ROUND((VLOOKUP(J657,Coefficients!$A$3:$J$26,2)+VLOOKUP('Test Data'!J657,Coefficients!$A$3:$J$26,3)*'Test Data'!I657+VLOOKUP('Test Data'!J657,Coefficients!$A$3:$J$26,4)*'Test Data'!D657+VLOOKUP('Test Data'!J657,Coefficients!$A$3:$J$26,5)*'Test Data'!E657+VLOOKUP('Test Data'!J657,Coefficients!$A$3:$J$26,6)*'Test Data'!F657+VLOOKUP('Test Data'!J657,Coefficients!$A$3:$J$26,7)*'Test Data'!G657+HLOOKUP(C657,Coefficients!$H$2:$J$26,VLOOKUP('Test Data'!J657,Coefficients!$A$3:$A$26,1)))*VLOOKUP('Test Data'!B657,Coefficients!$M$3:$N$6,2)*VLOOKUP('Test Data'!H657,Coefficients!$P$3:$Q$26,2),0)</f>
        <v>36</v>
      </c>
    </row>
    <row r="658" spans="1:11" x14ac:dyDescent="0.25">
      <c r="A658" s="33">
        <v>40630.333333333336</v>
      </c>
      <c r="B658" s="31">
        <v>2</v>
      </c>
      <c r="C658" s="4">
        <v>1</v>
      </c>
      <c r="D658" s="4">
        <v>8.1999999999999993</v>
      </c>
      <c r="E658" s="4">
        <v>9.85</v>
      </c>
      <c r="F658" s="4">
        <v>34</v>
      </c>
      <c r="G658" s="4">
        <v>15.001300000000001</v>
      </c>
      <c r="H658" s="4">
        <f t="shared" si="10"/>
        <v>8</v>
      </c>
      <c r="I658" s="4">
        <v>2073</v>
      </c>
      <c r="J658" s="24">
        <v>3</v>
      </c>
      <c r="K658" s="26">
        <f>ROUND((VLOOKUP(J658,Coefficients!$A$3:$J$26,2)+VLOOKUP('Test Data'!J658,Coefficients!$A$3:$J$26,3)*'Test Data'!I658+VLOOKUP('Test Data'!J658,Coefficients!$A$3:$J$26,4)*'Test Data'!D658+VLOOKUP('Test Data'!J658,Coefficients!$A$3:$J$26,5)*'Test Data'!E658+VLOOKUP('Test Data'!J658,Coefficients!$A$3:$J$26,6)*'Test Data'!F658+VLOOKUP('Test Data'!J658,Coefficients!$A$3:$J$26,7)*'Test Data'!G658+HLOOKUP(C658,Coefficients!$H$2:$J$26,VLOOKUP('Test Data'!J658,Coefficients!$A$3:$A$26,1)))*VLOOKUP('Test Data'!B658,Coefficients!$M$3:$N$6,2)*VLOOKUP('Test Data'!H658,Coefficients!$P$3:$Q$26,2),0)</f>
        <v>82</v>
      </c>
    </row>
    <row r="659" spans="1:11" x14ac:dyDescent="0.25">
      <c r="A659" s="33">
        <v>40630.375</v>
      </c>
      <c r="B659" s="31">
        <v>2</v>
      </c>
      <c r="C659" s="4">
        <v>2</v>
      </c>
      <c r="D659" s="4">
        <v>9.02</v>
      </c>
      <c r="E659" s="4">
        <v>10.605</v>
      </c>
      <c r="F659" s="4">
        <v>32</v>
      </c>
      <c r="G659" s="4">
        <v>15.001300000000001</v>
      </c>
      <c r="H659" s="4">
        <f t="shared" si="10"/>
        <v>9</v>
      </c>
      <c r="I659" s="4">
        <v>2074</v>
      </c>
      <c r="J659" s="24">
        <v>3</v>
      </c>
      <c r="K659" s="26">
        <f>ROUND((VLOOKUP(J659,Coefficients!$A$3:$J$26,2)+VLOOKUP('Test Data'!J659,Coefficients!$A$3:$J$26,3)*'Test Data'!I659+VLOOKUP('Test Data'!J659,Coefficients!$A$3:$J$26,4)*'Test Data'!D659+VLOOKUP('Test Data'!J659,Coefficients!$A$3:$J$26,5)*'Test Data'!E659+VLOOKUP('Test Data'!J659,Coefficients!$A$3:$J$26,6)*'Test Data'!F659+VLOOKUP('Test Data'!J659,Coefficients!$A$3:$J$26,7)*'Test Data'!G659+HLOOKUP(C659,Coefficients!$H$2:$J$26,VLOOKUP('Test Data'!J659,Coefficients!$A$3:$A$26,1)))*VLOOKUP('Test Data'!B659,Coefficients!$M$3:$N$6,2)*VLOOKUP('Test Data'!H659,Coefficients!$P$3:$Q$26,2),0)</f>
        <v>61</v>
      </c>
    </row>
    <row r="660" spans="1:11" x14ac:dyDescent="0.25">
      <c r="A660" s="33">
        <v>40630.416666666664</v>
      </c>
      <c r="B660" s="31">
        <v>2</v>
      </c>
      <c r="C660" s="4">
        <v>1</v>
      </c>
      <c r="D660" s="4">
        <v>9.84</v>
      </c>
      <c r="E660" s="4">
        <v>11.365</v>
      </c>
      <c r="F660" s="4">
        <v>30</v>
      </c>
      <c r="G660" s="4">
        <v>12.997999999999999</v>
      </c>
      <c r="H660" s="4">
        <f t="shared" si="10"/>
        <v>10</v>
      </c>
      <c r="I660" s="4">
        <v>2075</v>
      </c>
      <c r="J660" s="24">
        <v>3</v>
      </c>
      <c r="K660" s="26">
        <f>ROUND((VLOOKUP(J660,Coefficients!$A$3:$J$26,2)+VLOOKUP('Test Data'!J660,Coefficients!$A$3:$J$26,3)*'Test Data'!I660+VLOOKUP('Test Data'!J660,Coefficients!$A$3:$J$26,4)*'Test Data'!D660+VLOOKUP('Test Data'!J660,Coefficients!$A$3:$J$26,5)*'Test Data'!E660+VLOOKUP('Test Data'!J660,Coefficients!$A$3:$J$26,6)*'Test Data'!F660+VLOOKUP('Test Data'!J660,Coefficients!$A$3:$J$26,7)*'Test Data'!G660+HLOOKUP(C660,Coefficients!$H$2:$J$26,VLOOKUP('Test Data'!J660,Coefficients!$A$3:$A$26,1)))*VLOOKUP('Test Data'!B660,Coefficients!$M$3:$N$6,2)*VLOOKUP('Test Data'!H660,Coefficients!$P$3:$Q$26,2),0)</f>
        <v>43</v>
      </c>
    </row>
    <row r="661" spans="1:11" x14ac:dyDescent="0.25">
      <c r="A661" s="33">
        <v>40630.458333333336</v>
      </c>
      <c r="B661" s="31">
        <v>2</v>
      </c>
      <c r="C661" s="4">
        <v>2</v>
      </c>
      <c r="D661" s="4">
        <v>10.66</v>
      </c>
      <c r="E661" s="4">
        <v>12.12</v>
      </c>
      <c r="F661" s="4">
        <v>30</v>
      </c>
      <c r="G661" s="4">
        <v>19.001200000000001</v>
      </c>
      <c r="H661" s="4">
        <f t="shared" si="10"/>
        <v>11</v>
      </c>
      <c r="I661" s="4">
        <v>2076</v>
      </c>
      <c r="J661" s="24">
        <v>3</v>
      </c>
      <c r="K661" s="26">
        <f>ROUND((VLOOKUP(J661,Coefficients!$A$3:$J$26,2)+VLOOKUP('Test Data'!J661,Coefficients!$A$3:$J$26,3)*'Test Data'!I661+VLOOKUP('Test Data'!J661,Coefficients!$A$3:$J$26,4)*'Test Data'!D661+VLOOKUP('Test Data'!J661,Coefficients!$A$3:$J$26,5)*'Test Data'!E661+VLOOKUP('Test Data'!J661,Coefficients!$A$3:$J$26,6)*'Test Data'!F661+VLOOKUP('Test Data'!J661,Coefficients!$A$3:$J$26,7)*'Test Data'!G661+HLOOKUP(C661,Coefficients!$H$2:$J$26,VLOOKUP('Test Data'!J661,Coefficients!$A$3:$A$26,1)))*VLOOKUP('Test Data'!B661,Coefficients!$M$3:$N$6,2)*VLOOKUP('Test Data'!H661,Coefficients!$P$3:$Q$26,2),0)</f>
        <v>50</v>
      </c>
    </row>
    <row r="662" spans="1:11" x14ac:dyDescent="0.25">
      <c r="A662" s="33">
        <v>40630.5</v>
      </c>
      <c r="B662" s="31">
        <v>2</v>
      </c>
      <c r="C662" s="4">
        <v>2</v>
      </c>
      <c r="D662" s="4">
        <v>10.66</v>
      </c>
      <c r="E662" s="4">
        <v>13.635</v>
      </c>
      <c r="F662" s="4">
        <v>25</v>
      </c>
      <c r="G662" s="4">
        <v>0</v>
      </c>
      <c r="H662" s="4">
        <f t="shared" si="10"/>
        <v>12</v>
      </c>
      <c r="I662" s="4">
        <v>2077</v>
      </c>
      <c r="J662" s="24">
        <v>3</v>
      </c>
      <c r="K662" s="26">
        <f>ROUND((VLOOKUP(J662,Coefficients!$A$3:$J$26,2)+VLOOKUP('Test Data'!J662,Coefficients!$A$3:$J$26,3)*'Test Data'!I662+VLOOKUP('Test Data'!J662,Coefficients!$A$3:$J$26,4)*'Test Data'!D662+VLOOKUP('Test Data'!J662,Coefficients!$A$3:$J$26,5)*'Test Data'!E662+VLOOKUP('Test Data'!J662,Coefficients!$A$3:$J$26,6)*'Test Data'!F662+VLOOKUP('Test Data'!J662,Coefficients!$A$3:$J$26,7)*'Test Data'!G662+HLOOKUP(C662,Coefficients!$H$2:$J$26,VLOOKUP('Test Data'!J662,Coefficients!$A$3:$A$26,1)))*VLOOKUP('Test Data'!B662,Coefficients!$M$3:$N$6,2)*VLOOKUP('Test Data'!H662,Coefficients!$P$3:$Q$26,2),0)</f>
        <v>69</v>
      </c>
    </row>
    <row r="663" spans="1:11" x14ac:dyDescent="0.25">
      <c r="A663" s="33">
        <v>40630.541666666664</v>
      </c>
      <c r="B663" s="31">
        <v>2</v>
      </c>
      <c r="C663" s="4">
        <v>2</v>
      </c>
      <c r="D663" s="4">
        <v>12.3</v>
      </c>
      <c r="E663" s="4">
        <v>14.395</v>
      </c>
      <c r="F663" s="4">
        <v>24</v>
      </c>
      <c r="G663" s="4">
        <v>15.001300000000001</v>
      </c>
      <c r="H663" s="4">
        <f t="shared" si="10"/>
        <v>13</v>
      </c>
      <c r="I663" s="4">
        <v>2078</v>
      </c>
      <c r="J663" s="24">
        <v>3</v>
      </c>
      <c r="K663" s="26">
        <f>ROUND((VLOOKUP(J663,Coefficients!$A$3:$J$26,2)+VLOOKUP('Test Data'!J663,Coefficients!$A$3:$J$26,3)*'Test Data'!I663+VLOOKUP('Test Data'!J663,Coefficients!$A$3:$J$26,4)*'Test Data'!D663+VLOOKUP('Test Data'!J663,Coefficients!$A$3:$J$26,5)*'Test Data'!E663+VLOOKUP('Test Data'!J663,Coefficients!$A$3:$J$26,6)*'Test Data'!F663+VLOOKUP('Test Data'!J663,Coefficients!$A$3:$J$26,7)*'Test Data'!G663+HLOOKUP(C663,Coefficients!$H$2:$J$26,VLOOKUP('Test Data'!J663,Coefficients!$A$3:$A$26,1)))*VLOOKUP('Test Data'!B663,Coefficients!$M$3:$N$6,2)*VLOOKUP('Test Data'!H663,Coefficients!$P$3:$Q$26,2),0)</f>
        <v>81</v>
      </c>
    </row>
    <row r="664" spans="1:11" x14ac:dyDescent="0.25">
      <c r="A664" s="33">
        <v>40630.583333333336</v>
      </c>
      <c r="B664" s="31">
        <v>2</v>
      </c>
      <c r="C664" s="4">
        <v>1</v>
      </c>
      <c r="D664" s="4">
        <v>13.12</v>
      </c>
      <c r="E664" s="4">
        <v>15.15</v>
      </c>
      <c r="F664" s="4">
        <v>22</v>
      </c>
      <c r="G664" s="4">
        <v>15.001300000000001</v>
      </c>
      <c r="H664" s="4">
        <f t="shared" si="10"/>
        <v>14</v>
      </c>
      <c r="I664" s="4">
        <v>2079</v>
      </c>
      <c r="J664" s="24">
        <v>3</v>
      </c>
      <c r="K664" s="26">
        <f>ROUND((VLOOKUP(J664,Coefficients!$A$3:$J$26,2)+VLOOKUP('Test Data'!J664,Coefficients!$A$3:$J$26,3)*'Test Data'!I664+VLOOKUP('Test Data'!J664,Coefficients!$A$3:$J$26,4)*'Test Data'!D664+VLOOKUP('Test Data'!J664,Coefficients!$A$3:$J$26,5)*'Test Data'!E664+VLOOKUP('Test Data'!J664,Coefficients!$A$3:$J$26,6)*'Test Data'!F664+VLOOKUP('Test Data'!J664,Coefficients!$A$3:$J$26,7)*'Test Data'!G664+HLOOKUP(C664,Coefficients!$H$2:$J$26,VLOOKUP('Test Data'!J664,Coefficients!$A$3:$A$26,1)))*VLOOKUP('Test Data'!B664,Coefficients!$M$3:$N$6,2)*VLOOKUP('Test Data'!H664,Coefficients!$P$3:$Q$26,2),0)</f>
        <v>79</v>
      </c>
    </row>
    <row r="665" spans="1:11" x14ac:dyDescent="0.25">
      <c r="A665" s="33">
        <v>40630.625</v>
      </c>
      <c r="B665" s="31">
        <v>2</v>
      </c>
      <c r="C665" s="4">
        <v>1</v>
      </c>
      <c r="D665" s="4">
        <v>13.12</v>
      </c>
      <c r="E665" s="4">
        <v>15.15</v>
      </c>
      <c r="F665" s="4">
        <v>24</v>
      </c>
      <c r="G665" s="4">
        <v>19.001200000000001</v>
      </c>
      <c r="H665" s="4">
        <f t="shared" si="10"/>
        <v>15</v>
      </c>
      <c r="I665" s="4">
        <v>2080</v>
      </c>
      <c r="J665" s="24">
        <v>3</v>
      </c>
      <c r="K665" s="26">
        <f>ROUND((VLOOKUP(J665,Coefficients!$A$3:$J$26,2)+VLOOKUP('Test Data'!J665,Coefficients!$A$3:$J$26,3)*'Test Data'!I665+VLOOKUP('Test Data'!J665,Coefficients!$A$3:$J$26,4)*'Test Data'!D665+VLOOKUP('Test Data'!J665,Coefficients!$A$3:$J$26,5)*'Test Data'!E665+VLOOKUP('Test Data'!J665,Coefficients!$A$3:$J$26,6)*'Test Data'!F665+VLOOKUP('Test Data'!J665,Coefficients!$A$3:$J$26,7)*'Test Data'!G665+HLOOKUP(C665,Coefficients!$H$2:$J$26,VLOOKUP('Test Data'!J665,Coefficients!$A$3:$A$26,1)))*VLOOKUP('Test Data'!B665,Coefficients!$M$3:$N$6,2)*VLOOKUP('Test Data'!H665,Coefficients!$P$3:$Q$26,2),0)</f>
        <v>81</v>
      </c>
    </row>
    <row r="666" spans="1:11" x14ac:dyDescent="0.25">
      <c r="A666" s="33">
        <v>40630.666666666664</v>
      </c>
      <c r="B666" s="31">
        <v>2</v>
      </c>
      <c r="C666" s="4">
        <v>1</v>
      </c>
      <c r="D666" s="4">
        <v>13.94</v>
      </c>
      <c r="E666" s="4">
        <v>15.91</v>
      </c>
      <c r="F666" s="4">
        <v>23</v>
      </c>
      <c r="G666" s="4">
        <v>15.001300000000001</v>
      </c>
      <c r="H666" s="4">
        <f t="shared" si="10"/>
        <v>16</v>
      </c>
      <c r="I666" s="4">
        <v>2081</v>
      </c>
      <c r="J666" s="24">
        <v>3</v>
      </c>
      <c r="K666" s="26">
        <f>ROUND((VLOOKUP(J666,Coefficients!$A$3:$J$26,2)+VLOOKUP('Test Data'!J666,Coefficients!$A$3:$J$26,3)*'Test Data'!I666+VLOOKUP('Test Data'!J666,Coefficients!$A$3:$J$26,4)*'Test Data'!D666+VLOOKUP('Test Data'!J666,Coefficients!$A$3:$J$26,5)*'Test Data'!E666+VLOOKUP('Test Data'!J666,Coefficients!$A$3:$J$26,6)*'Test Data'!F666+VLOOKUP('Test Data'!J666,Coefficients!$A$3:$J$26,7)*'Test Data'!G666+HLOOKUP(C666,Coefficients!$H$2:$J$26,VLOOKUP('Test Data'!J666,Coefficients!$A$3:$A$26,1)))*VLOOKUP('Test Data'!B666,Coefficients!$M$3:$N$6,2)*VLOOKUP('Test Data'!H666,Coefficients!$P$3:$Q$26,2),0)</f>
        <v>102</v>
      </c>
    </row>
    <row r="667" spans="1:11" x14ac:dyDescent="0.25">
      <c r="A667" s="33">
        <v>40630.708333333336</v>
      </c>
      <c r="B667" s="31">
        <v>2</v>
      </c>
      <c r="C667" s="4">
        <v>1</v>
      </c>
      <c r="D667" s="4">
        <v>13.94</v>
      </c>
      <c r="E667" s="4">
        <v>15.15</v>
      </c>
      <c r="F667" s="4">
        <v>23</v>
      </c>
      <c r="G667" s="4">
        <v>19.999500000000001</v>
      </c>
      <c r="H667" s="4">
        <f t="shared" si="10"/>
        <v>17</v>
      </c>
      <c r="I667" s="4">
        <v>2082</v>
      </c>
      <c r="J667" s="24">
        <v>3</v>
      </c>
      <c r="K667" s="26">
        <f>ROUND((VLOOKUP(J667,Coefficients!$A$3:$J$26,2)+VLOOKUP('Test Data'!J667,Coefficients!$A$3:$J$26,3)*'Test Data'!I667+VLOOKUP('Test Data'!J667,Coefficients!$A$3:$J$26,4)*'Test Data'!D667+VLOOKUP('Test Data'!J667,Coefficients!$A$3:$J$26,5)*'Test Data'!E667+VLOOKUP('Test Data'!J667,Coefficients!$A$3:$J$26,6)*'Test Data'!F667+VLOOKUP('Test Data'!J667,Coefficients!$A$3:$J$26,7)*'Test Data'!G667+HLOOKUP(C667,Coefficients!$H$2:$J$26,VLOOKUP('Test Data'!J667,Coefficients!$A$3:$A$26,1)))*VLOOKUP('Test Data'!B667,Coefficients!$M$3:$N$6,2)*VLOOKUP('Test Data'!H667,Coefficients!$P$3:$Q$26,2),0)</f>
        <v>162</v>
      </c>
    </row>
    <row r="668" spans="1:11" x14ac:dyDescent="0.25">
      <c r="A668" s="33">
        <v>40630.75</v>
      </c>
      <c r="B668" s="31">
        <v>2</v>
      </c>
      <c r="C668" s="4">
        <v>1</v>
      </c>
      <c r="D668" s="4">
        <v>13.12</v>
      </c>
      <c r="E668" s="4">
        <v>15.15</v>
      </c>
      <c r="F668" s="4">
        <v>21</v>
      </c>
      <c r="G668" s="4">
        <v>19.001200000000001</v>
      </c>
      <c r="H668" s="4">
        <f t="shared" si="10"/>
        <v>18</v>
      </c>
      <c r="I668" s="4">
        <v>2083</v>
      </c>
      <c r="J668" s="24">
        <v>3</v>
      </c>
      <c r="K668" s="26">
        <f>ROUND((VLOOKUP(J668,Coefficients!$A$3:$J$26,2)+VLOOKUP('Test Data'!J668,Coefficients!$A$3:$J$26,3)*'Test Data'!I668+VLOOKUP('Test Data'!J668,Coefficients!$A$3:$J$26,4)*'Test Data'!D668+VLOOKUP('Test Data'!J668,Coefficients!$A$3:$J$26,5)*'Test Data'!E668+VLOOKUP('Test Data'!J668,Coefficients!$A$3:$J$26,6)*'Test Data'!F668+VLOOKUP('Test Data'!J668,Coefficients!$A$3:$J$26,7)*'Test Data'!G668+HLOOKUP(C668,Coefficients!$H$2:$J$26,VLOOKUP('Test Data'!J668,Coefficients!$A$3:$A$26,1)))*VLOOKUP('Test Data'!B668,Coefficients!$M$3:$N$6,2)*VLOOKUP('Test Data'!H668,Coefficients!$P$3:$Q$26,2),0)</f>
        <v>129</v>
      </c>
    </row>
    <row r="669" spans="1:11" x14ac:dyDescent="0.25">
      <c r="A669" s="33">
        <v>40630.791666666664</v>
      </c>
      <c r="B669" s="31">
        <v>2</v>
      </c>
      <c r="C669" s="4">
        <v>1</v>
      </c>
      <c r="D669" s="4">
        <v>12.3</v>
      </c>
      <c r="E669" s="4">
        <v>15.15</v>
      </c>
      <c r="F669" s="4">
        <v>22</v>
      </c>
      <c r="G669" s="4">
        <v>8.9981000000000009</v>
      </c>
      <c r="H669" s="4">
        <f t="shared" si="10"/>
        <v>19</v>
      </c>
      <c r="I669" s="4">
        <v>2084</v>
      </c>
      <c r="J669" s="24">
        <v>3</v>
      </c>
      <c r="K669" s="26">
        <f>ROUND((VLOOKUP(J669,Coefficients!$A$3:$J$26,2)+VLOOKUP('Test Data'!J669,Coefficients!$A$3:$J$26,3)*'Test Data'!I669+VLOOKUP('Test Data'!J669,Coefficients!$A$3:$J$26,4)*'Test Data'!D669+VLOOKUP('Test Data'!J669,Coefficients!$A$3:$J$26,5)*'Test Data'!E669+VLOOKUP('Test Data'!J669,Coefficients!$A$3:$J$26,6)*'Test Data'!F669+VLOOKUP('Test Data'!J669,Coefficients!$A$3:$J$26,7)*'Test Data'!G669+HLOOKUP(C669,Coefficients!$H$2:$J$26,VLOOKUP('Test Data'!J669,Coefficients!$A$3:$A$26,1)))*VLOOKUP('Test Data'!B669,Coefficients!$M$3:$N$6,2)*VLOOKUP('Test Data'!H669,Coefficients!$P$3:$Q$26,2),0)</f>
        <v>86</v>
      </c>
    </row>
    <row r="670" spans="1:11" x14ac:dyDescent="0.25">
      <c r="A670" s="33">
        <v>40630.833333333336</v>
      </c>
      <c r="B670" s="31">
        <v>2</v>
      </c>
      <c r="C670" s="4">
        <v>1</v>
      </c>
      <c r="D670" s="4">
        <v>13.12</v>
      </c>
      <c r="E670" s="4">
        <v>16.664999999999999</v>
      </c>
      <c r="F670" s="4">
        <v>22</v>
      </c>
      <c r="G670" s="4">
        <v>7.0015000000000001</v>
      </c>
      <c r="H670" s="4">
        <f t="shared" si="10"/>
        <v>20</v>
      </c>
      <c r="I670" s="4">
        <v>2085</v>
      </c>
      <c r="J670" s="24">
        <v>3</v>
      </c>
      <c r="K670" s="26">
        <f>ROUND((VLOOKUP(J670,Coefficients!$A$3:$J$26,2)+VLOOKUP('Test Data'!J670,Coefficients!$A$3:$J$26,3)*'Test Data'!I670+VLOOKUP('Test Data'!J670,Coefficients!$A$3:$J$26,4)*'Test Data'!D670+VLOOKUP('Test Data'!J670,Coefficients!$A$3:$J$26,5)*'Test Data'!E670+VLOOKUP('Test Data'!J670,Coefficients!$A$3:$J$26,6)*'Test Data'!F670+VLOOKUP('Test Data'!J670,Coefficients!$A$3:$J$26,7)*'Test Data'!G670+HLOOKUP(C670,Coefficients!$H$2:$J$26,VLOOKUP('Test Data'!J670,Coefficients!$A$3:$A$26,1)))*VLOOKUP('Test Data'!B670,Coefficients!$M$3:$N$6,2)*VLOOKUP('Test Data'!H670,Coefficients!$P$3:$Q$26,2),0)</f>
        <v>59</v>
      </c>
    </row>
    <row r="671" spans="1:11" x14ac:dyDescent="0.25">
      <c r="A671" s="33">
        <v>40630.875</v>
      </c>
      <c r="B671" s="31">
        <v>2</v>
      </c>
      <c r="C671" s="4">
        <v>1</v>
      </c>
      <c r="D671" s="4">
        <v>13.12</v>
      </c>
      <c r="E671" s="4">
        <v>16.664999999999999</v>
      </c>
      <c r="F671" s="4">
        <v>21</v>
      </c>
      <c r="G671" s="4">
        <v>8.9981000000000009</v>
      </c>
      <c r="H671" s="4">
        <f t="shared" si="10"/>
        <v>21</v>
      </c>
      <c r="I671" s="4">
        <v>2086</v>
      </c>
      <c r="J671" s="24">
        <v>3</v>
      </c>
      <c r="K671" s="26">
        <f>ROUND((VLOOKUP(J671,Coefficients!$A$3:$J$26,2)+VLOOKUP('Test Data'!J671,Coefficients!$A$3:$J$26,3)*'Test Data'!I671+VLOOKUP('Test Data'!J671,Coefficients!$A$3:$J$26,4)*'Test Data'!D671+VLOOKUP('Test Data'!J671,Coefficients!$A$3:$J$26,5)*'Test Data'!E671+VLOOKUP('Test Data'!J671,Coefficients!$A$3:$J$26,6)*'Test Data'!F671+VLOOKUP('Test Data'!J671,Coefficients!$A$3:$J$26,7)*'Test Data'!G671+HLOOKUP(C671,Coefficients!$H$2:$J$26,VLOOKUP('Test Data'!J671,Coefficients!$A$3:$A$26,1)))*VLOOKUP('Test Data'!B671,Coefficients!$M$3:$N$6,2)*VLOOKUP('Test Data'!H671,Coefficients!$P$3:$Q$26,2),0)</f>
        <v>45</v>
      </c>
    </row>
    <row r="672" spans="1:11" x14ac:dyDescent="0.25">
      <c r="A672" s="33">
        <v>40630.916666666664</v>
      </c>
      <c r="B672" s="31">
        <v>2</v>
      </c>
      <c r="C672" s="4">
        <v>1</v>
      </c>
      <c r="D672" s="4">
        <v>12.3</v>
      </c>
      <c r="E672" s="4">
        <v>14.395</v>
      </c>
      <c r="F672" s="4">
        <v>22</v>
      </c>
      <c r="G672" s="4">
        <v>15.001300000000001</v>
      </c>
      <c r="H672" s="4">
        <f t="shared" si="10"/>
        <v>22</v>
      </c>
      <c r="I672" s="4">
        <v>2087</v>
      </c>
      <c r="J672" s="24">
        <v>3</v>
      </c>
      <c r="K672" s="26">
        <f>ROUND((VLOOKUP(J672,Coefficients!$A$3:$J$26,2)+VLOOKUP('Test Data'!J672,Coefficients!$A$3:$J$26,3)*'Test Data'!I672+VLOOKUP('Test Data'!J672,Coefficients!$A$3:$J$26,4)*'Test Data'!D672+VLOOKUP('Test Data'!J672,Coefficients!$A$3:$J$26,5)*'Test Data'!E672+VLOOKUP('Test Data'!J672,Coefficients!$A$3:$J$26,6)*'Test Data'!F672+VLOOKUP('Test Data'!J672,Coefficients!$A$3:$J$26,7)*'Test Data'!G672+HLOOKUP(C672,Coefficients!$H$2:$J$26,VLOOKUP('Test Data'!J672,Coefficients!$A$3:$A$26,1)))*VLOOKUP('Test Data'!B672,Coefficients!$M$3:$N$6,2)*VLOOKUP('Test Data'!H672,Coefficients!$P$3:$Q$26,2),0)</f>
        <v>32</v>
      </c>
    </row>
    <row r="673" spans="1:11" x14ac:dyDescent="0.25">
      <c r="A673" s="33">
        <v>40630.958333333336</v>
      </c>
      <c r="B673" s="31">
        <v>2</v>
      </c>
      <c r="C673" s="4">
        <v>1</v>
      </c>
      <c r="D673" s="4">
        <v>11.48</v>
      </c>
      <c r="E673" s="4">
        <v>12.88</v>
      </c>
      <c r="F673" s="4">
        <v>24</v>
      </c>
      <c r="G673" s="4">
        <v>19.999500000000001</v>
      </c>
      <c r="H673" s="4">
        <f t="shared" si="10"/>
        <v>23</v>
      </c>
      <c r="I673" s="4">
        <v>2088</v>
      </c>
      <c r="J673" s="24">
        <v>3</v>
      </c>
      <c r="K673" s="26">
        <f>ROUND((VLOOKUP(J673,Coefficients!$A$3:$J$26,2)+VLOOKUP('Test Data'!J673,Coefficients!$A$3:$J$26,3)*'Test Data'!I673+VLOOKUP('Test Data'!J673,Coefficients!$A$3:$J$26,4)*'Test Data'!D673+VLOOKUP('Test Data'!J673,Coefficients!$A$3:$J$26,5)*'Test Data'!E673+VLOOKUP('Test Data'!J673,Coefficients!$A$3:$J$26,6)*'Test Data'!F673+VLOOKUP('Test Data'!J673,Coefficients!$A$3:$J$26,7)*'Test Data'!G673+HLOOKUP(C673,Coefficients!$H$2:$J$26,VLOOKUP('Test Data'!J673,Coefficients!$A$3:$A$26,1)))*VLOOKUP('Test Data'!B673,Coefficients!$M$3:$N$6,2)*VLOOKUP('Test Data'!H673,Coefficients!$P$3:$Q$26,2),0)</f>
        <v>19</v>
      </c>
    </row>
    <row r="674" spans="1:11" x14ac:dyDescent="0.25">
      <c r="A674" s="33">
        <v>40631</v>
      </c>
      <c r="B674" s="31">
        <v>2</v>
      </c>
      <c r="C674" s="4">
        <v>1</v>
      </c>
      <c r="D674" s="4">
        <v>10.66</v>
      </c>
      <c r="E674" s="4">
        <v>11.365</v>
      </c>
      <c r="F674" s="4">
        <v>28</v>
      </c>
      <c r="G674" s="4">
        <v>22.002800000000001</v>
      </c>
      <c r="H674" s="4">
        <f t="shared" si="10"/>
        <v>0</v>
      </c>
      <c r="I674" s="4">
        <v>2089</v>
      </c>
      <c r="J674" s="24">
        <v>3</v>
      </c>
      <c r="K674" s="26">
        <f>ROUND((VLOOKUP(J674,Coefficients!$A$3:$J$26,2)+VLOOKUP('Test Data'!J674,Coefficients!$A$3:$J$26,3)*'Test Data'!I674+VLOOKUP('Test Data'!J674,Coefficients!$A$3:$J$26,4)*'Test Data'!D674+VLOOKUP('Test Data'!J674,Coefficients!$A$3:$J$26,5)*'Test Data'!E674+VLOOKUP('Test Data'!J674,Coefficients!$A$3:$J$26,6)*'Test Data'!F674+VLOOKUP('Test Data'!J674,Coefficients!$A$3:$J$26,7)*'Test Data'!G674+HLOOKUP(C674,Coefficients!$H$2:$J$26,VLOOKUP('Test Data'!J674,Coefficients!$A$3:$A$26,1)))*VLOOKUP('Test Data'!B674,Coefficients!$M$3:$N$6,2)*VLOOKUP('Test Data'!H674,Coefficients!$P$3:$Q$26,2),0)</f>
        <v>13</v>
      </c>
    </row>
    <row r="675" spans="1:11" x14ac:dyDescent="0.25">
      <c r="A675" s="33">
        <v>40631.041666666664</v>
      </c>
      <c r="B675" s="31">
        <v>2</v>
      </c>
      <c r="C675" s="4">
        <v>1</v>
      </c>
      <c r="D675" s="4">
        <v>9.84</v>
      </c>
      <c r="E675" s="4">
        <v>10.605</v>
      </c>
      <c r="F675" s="4">
        <v>32</v>
      </c>
      <c r="G675" s="4">
        <v>19.999500000000001</v>
      </c>
      <c r="H675" s="4">
        <f t="shared" si="10"/>
        <v>1</v>
      </c>
      <c r="I675" s="4">
        <v>2090</v>
      </c>
      <c r="J675" s="24">
        <v>3</v>
      </c>
      <c r="K675" s="26">
        <f>ROUND((VLOOKUP(J675,Coefficients!$A$3:$J$26,2)+VLOOKUP('Test Data'!J675,Coefficients!$A$3:$J$26,3)*'Test Data'!I675+VLOOKUP('Test Data'!J675,Coefficients!$A$3:$J$26,4)*'Test Data'!D675+VLOOKUP('Test Data'!J675,Coefficients!$A$3:$J$26,5)*'Test Data'!E675+VLOOKUP('Test Data'!J675,Coefficients!$A$3:$J$26,6)*'Test Data'!F675+VLOOKUP('Test Data'!J675,Coefficients!$A$3:$J$26,7)*'Test Data'!G675+HLOOKUP(C675,Coefficients!$H$2:$J$26,VLOOKUP('Test Data'!J675,Coefficients!$A$3:$A$26,1)))*VLOOKUP('Test Data'!B675,Coefficients!$M$3:$N$6,2)*VLOOKUP('Test Data'!H675,Coefficients!$P$3:$Q$26,2),0)</f>
        <v>9</v>
      </c>
    </row>
    <row r="676" spans="1:11" x14ac:dyDescent="0.25">
      <c r="A676" s="33">
        <v>40631.083333333336</v>
      </c>
      <c r="B676" s="31">
        <v>2</v>
      </c>
      <c r="C676" s="4">
        <v>1</v>
      </c>
      <c r="D676" s="4">
        <v>9.84</v>
      </c>
      <c r="E676" s="4">
        <v>10.605</v>
      </c>
      <c r="F676" s="4">
        <v>32</v>
      </c>
      <c r="G676" s="4">
        <v>19.999500000000001</v>
      </c>
      <c r="H676" s="4">
        <f t="shared" si="10"/>
        <v>2</v>
      </c>
      <c r="I676" s="4">
        <v>2091</v>
      </c>
      <c r="J676" s="24">
        <v>3</v>
      </c>
      <c r="K676" s="26">
        <f>ROUND((VLOOKUP(J676,Coefficients!$A$3:$J$26,2)+VLOOKUP('Test Data'!J676,Coefficients!$A$3:$J$26,3)*'Test Data'!I676+VLOOKUP('Test Data'!J676,Coefficients!$A$3:$J$26,4)*'Test Data'!D676+VLOOKUP('Test Data'!J676,Coefficients!$A$3:$J$26,5)*'Test Data'!E676+VLOOKUP('Test Data'!J676,Coefficients!$A$3:$J$26,6)*'Test Data'!F676+VLOOKUP('Test Data'!J676,Coefficients!$A$3:$J$26,7)*'Test Data'!G676+HLOOKUP(C676,Coefficients!$H$2:$J$26,VLOOKUP('Test Data'!J676,Coefficients!$A$3:$A$26,1)))*VLOOKUP('Test Data'!B676,Coefficients!$M$3:$N$6,2)*VLOOKUP('Test Data'!H676,Coefficients!$P$3:$Q$26,2),0)</f>
        <v>6</v>
      </c>
    </row>
    <row r="677" spans="1:11" x14ac:dyDescent="0.25">
      <c r="A677" s="33">
        <v>40631.125</v>
      </c>
      <c r="B677" s="31">
        <v>2</v>
      </c>
      <c r="C677" s="4">
        <v>1</v>
      </c>
      <c r="D677" s="4">
        <v>9.84</v>
      </c>
      <c r="E677" s="4">
        <v>10.605</v>
      </c>
      <c r="F677" s="4">
        <v>32</v>
      </c>
      <c r="G677" s="4">
        <v>19.999500000000001</v>
      </c>
      <c r="H677" s="4">
        <f t="shared" si="10"/>
        <v>3</v>
      </c>
      <c r="I677" s="4">
        <v>2092</v>
      </c>
      <c r="J677" s="24">
        <v>3</v>
      </c>
      <c r="K677" s="26">
        <f>ROUND((VLOOKUP(J677,Coefficients!$A$3:$J$26,2)+VLOOKUP('Test Data'!J677,Coefficients!$A$3:$J$26,3)*'Test Data'!I677+VLOOKUP('Test Data'!J677,Coefficients!$A$3:$J$26,4)*'Test Data'!D677+VLOOKUP('Test Data'!J677,Coefficients!$A$3:$J$26,5)*'Test Data'!E677+VLOOKUP('Test Data'!J677,Coefficients!$A$3:$J$26,6)*'Test Data'!F677+VLOOKUP('Test Data'!J677,Coefficients!$A$3:$J$26,7)*'Test Data'!G677+HLOOKUP(C677,Coefficients!$H$2:$J$26,VLOOKUP('Test Data'!J677,Coefficients!$A$3:$A$26,1)))*VLOOKUP('Test Data'!B677,Coefficients!$M$3:$N$6,2)*VLOOKUP('Test Data'!H677,Coefficients!$P$3:$Q$26,2),0)</f>
        <v>5</v>
      </c>
    </row>
    <row r="678" spans="1:11" x14ac:dyDescent="0.25">
      <c r="A678" s="33">
        <v>40631.166666666664</v>
      </c>
      <c r="B678" s="31">
        <v>2</v>
      </c>
      <c r="C678" s="4">
        <v>1</v>
      </c>
      <c r="D678" s="4">
        <v>8.1999999999999993</v>
      </c>
      <c r="E678" s="4">
        <v>10.605</v>
      </c>
      <c r="F678" s="4">
        <v>44</v>
      </c>
      <c r="G678" s="4">
        <v>11.0014</v>
      </c>
      <c r="H678" s="4">
        <f t="shared" si="10"/>
        <v>4</v>
      </c>
      <c r="I678" s="4">
        <v>2093</v>
      </c>
      <c r="J678" s="24">
        <v>3</v>
      </c>
      <c r="K678" s="26">
        <f>ROUND((VLOOKUP(J678,Coefficients!$A$3:$J$26,2)+VLOOKUP('Test Data'!J678,Coefficients!$A$3:$J$26,3)*'Test Data'!I678+VLOOKUP('Test Data'!J678,Coefficients!$A$3:$J$26,4)*'Test Data'!D678+VLOOKUP('Test Data'!J678,Coefficients!$A$3:$J$26,5)*'Test Data'!E678+VLOOKUP('Test Data'!J678,Coefficients!$A$3:$J$26,6)*'Test Data'!F678+VLOOKUP('Test Data'!J678,Coefficients!$A$3:$J$26,7)*'Test Data'!G678+HLOOKUP(C678,Coefficients!$H$2:$J$26,VLOOKUP('Test Data'!J678,Coefficients!$A$3:$A$26,1)))*VLOOKUP('Test Data'!B678,Coefficients!$M$3:$N$6,2)*VLOOKUP('Test Data'!H678,Coefficients!$P$3:$Q$26,2),0)</f>
        <v>1</v>
      </c>
    </row>
    <row r="679" spans="1:11" x14ac:dyDescent="0.25">
      <c r="A679" s="33">
        <v>40631.208333333336</v>
      </c>
      <c r="B679" s="31">
        <v>2</v>
      </c>
      <c r="C679" s="4">
        <v>1</v>
      </c>
      <c r="D679" s="4">
        <v>9.02</v>
      </c>
      <c r="E679" s="4">
        <v>10.605</v>
      </c>
      <c r="F679" s="4">
        <v>37</v>
      </c>
      <c r="G679" s="4">
        <v>16.997900000000001</v>
      </c>
      <c r="H679" s="4">
        <f t="shared" si="10"/>
        <v>5</v>
      </c>
      <c r="I679" s="4">
        <v>2094</v>
      </c>
      <c r="J679" s="24">
        <v>3</v>
      </c>
      <c r="K679" s="26">
        <f>ROUND((VLOOKUP(J679,Coefficients!$A$3:$J$26,2)+VLOOKUP('Test Data'!J679,Coefficients!$A$3:$J$26,3)*'Test Data'!I679+VLOOKUP('Test Data'!J679,Coefficients!$A$3:$J$26,4)*'Test Data'!D679+VLOOKUP('Test Data'!J679,Coefficients!$A$3:$J$26,5)*'Test Data'!E679+VLOOKUP('Test Data'!J679,Coefficients!$A$3:$J$26,6)*'Test Data'!F679+VLOOKUP('Test Data'!J679,Coefficients!$A$3:$J$26,7)*'Test Data'!G679+HLOOKUP(C679,Coefficients!$H$2:$J$26,VLOOKUP('Test Data'!J679,Coefficients!$A$3:$A$26,1)))*VLOOKUP('Test Data'!B679,Coefficients!$M$3:$N$6,2)*VLOOKUP('Test Data'!H679,Coefficients!$P$3:$Q$26,2),0)</f>
        <v>3</v>
      </c>
    </row>
    <row r="680" spans="1:11" x14ac:dyDescent="0.25">
      <c r="A680" s="33">
        <v>40631.25</v>
      </c>
      <c r="B680" s="31">
        <v>2</v>
      </c>
      <c r="C680" s="4">
        <v>1</v>
      </c>
      <c r="D680" s="4">
        <v>9.02</v>
      </c>
      <c r="E680" s="4">
        <v>10.605</v>
      </c>
      <c r="F680" s="4">
        <v>41</v>
      </c>
      <c r="G680" s="4">
        <v>19.999500000000001</v>
      </c>
      <c r="H680" s="4">
        <f t="shared" si="10"/>
        <v>6</v>
      </c>
      <c r="I680" s="4">
        <v>2095</v>
      </c>
      <c r="J680" s="24">
        <v>3</v>
      </c>
      <c r="K680" s="26">
        <f>ROUND((VLOOKUP(J680,Coefficients!$A$3:$J$26,2)+VLOOKUP('Test Data'!J680,Coefficients!$A$3:$J$26,3)*'Test Data'!I680+VLOOKUP('Test Data'!J680,Coefficients!$A$3:$J$26,4)*'Test Data'!D680+VLOOKUP('Test Data'!J680,Coefficients!$A$3:$J$26,5)*'Test Data'!E680+VLOOKUP('Test Data'!J680,Coefficients!$A$3:$J$26,6)*'Test Data'!F680+VLOOKUP('Test Data'!J680,Coefficients!$A$3:$J$26,7)*'Test Data'!G680+HLOOKUP(C680,Coefficients!$H$2:$J$26,VLOOKUP('Test Data'!J680,Coefficients!$A$3:$A$26,1)))*VLOOKUP('Test Data'!B680,Coefficients!$M$3:$N$6,2)*VLOOKUP('Test Data'!H680,Coefficients!$P$3:$Q$26,2),0)</f>
        <v>13</v>
      </c>
    </row>
    <row r="681" spans="1:11" x14ac:dyDescent="0.25">
      <c r="A681" s="33">
        <v>40631.291666666664</v>
      </c>
      <c r="B681" s="31">
        <v>2</v>
      </c>
      <c r="C681" s="4">
        <v>1</v>
      </c>
      <c r="D681" s="4">
        <v>9.02</v>
      </c>
      <c r="E681" s="4">
        <v>9.85</v>
      </c>
      <c r="F681" s="4">
        <v>41</v>
      </c>
      <c r="G681" s="4">
        <v>23.999400000000001</v>
      </c>
      <c r="H681" s="4">
        <f t="shared" si="10"/>
        <v>7</v>
      </c>
      <c r="I681" s="4">
        <v>2096</v>
      </c>
      <c r="J681" s="24">
        <v>3</v>
      </c>
      <c r="K681" s="26">
        <f>ROUND((VLOOKUP(J681,Coefficients!$A$3:$J$26,2)+VLOOKUP('Test Data'!J681,Coefficients!$A$3:$J$26,3)*'Test Data'!I681+VLOOKUP('Test Data'!J681,Coefficients!$A$3:$J$26,4)*'Test Data'!D681+VLOOKUP('Test Data'!J681,Coefficients!$A$3:$J$26,5)*'Test Data'!E681+VLOOKUP('Test Data'!J681,Coefficients!$A$3:$J$26,6)*'Test Data'!F681+VLOOKUP('Test Data'!J681,Coefficients!$A$3:$J$26,7)*'Test Data'!G681+HLOOKUP(C681,Coefficients!$H$2:$J$26,VLOOKUP('Test Data'!J681,Coefficients!$A$3:$A$26,1)))*VLOOKUP('Test Data'!B681,Coefficients!$M$3:$N$6,2)*VLOOKUP('Test Data'!H681,Coefficients!$P$3:$Q$26,2),0)</f>
        <v>36</v>
      </c>
    </row>
    <row r="682" spans="1:11" x14ac:dyDescent="0.25">
      <c r="A682" s="33">
        <v>40631.333333333336</v>
      </c>
      <c r="B682" s="31">
        <v>2</v>
      </c>
      <c r="C682" s="4">
        <v>1</v>
      </c>
      <c r="D682" s="4">
        <v>9.84</v>
      </c>
      <c r="E682" s="4">
        <v>10.605</v>
      </c>
      <c r="F682" s="4">
        <v>35</v>
      </c>
      <c r="G682" s="4">
        <v>23.999400000000001</v>
      </c>
      <c r="H682" s="4">
        <f t="shared" si="10"/>
        <v>8</v>
      </c>
      <c r="I682" s="4">
        <v>2097</v>
      </c>
      <c r="J682" s="24">
        <v>3</v>
      </c>
      <c r="K682" s="26">
        <f>ROUND((VLOOKUP(J682,Coefficients!$A$3:$J$26,2)+VLOOKUP('Test Data'!J682,Coefficients!$A$3:$J$26,3)*'Test Data'!I682+VLOOKUP('Test Data'!J682,Coefficients!$A$3:$J$26,4)*'Test Data'!D682+VLOOKUP('Test Data'!J682,Coefficients!$A$3:$J$26,5)*'Test Data'!E682+VLOOKUP('Test Data'!J682,Coefficients!$A$3:$J$26,6)*'Test Data'!F682+VLOOKUP('Test Data'!J682,Coefficients!$A$3:$J$26,7)*'Test Data'!G682+HLOOKUP(C682,Coefficients!$H$2:$J$26,VLOOKUP('Test Data'!J682,Coefficients!$A$3:$A$26,1)))*VLOOKUP('Test Data'!B682,Coefficients!$M$3:$N$6,2)*VLOOKUP('Test Data'!H682,Coefficients!$P$3:$Q$26,2),0)</f>
        <v>96</v>
      </c>
    </row>
    <row r="683" spans="1:11" x14ac:dyDescent="0.25">
      <c r="A683" s="33">
        <v>40631.375</v>
      </c>
      <c r="B683" s="31">
        <v>2</v>
      </c>
      <c r="C683" s="4">
        <v>1</v>
      </c>
      <c r="D683" s="4">
        <v>11.48</v>
      </c>
      <c r="E683" s="4">
        <v>12.88</v>
      </c>
      <c r="F683" s="4">
        <v>28</v>
      </c>
      <c r="G683" s="4">
        <v>26.002700000000001</v>
      </c>
      <c r="H683" s="4">
        <f t="shared" si="10"/>
        <v>9</v>
      </c>
      <c r="I683" s="4">
        <v>2098</v>
      </c>
      <c r="J683" s="24">
        <v>3</v>
      </c>
      <c r="K683" s="26">
        <f>ROUND((VLOOKUP(J683,Coefficients!$A$3:$J$26,2)+VLOOKUP('Test Data'!J683,Coefficients!$A$3:$J$26,3)*'Test Data'!I683+VLOOKUP('Test Data'!J683,Coefficients!$A$3:$J$26,4)*'Test Data'!D683+VLOOKUP('Test Data'!J683,Coefficients!$A$3:$J$26,5)*'Test Data'!E683+VLOOKUP('Test Data'!J683,Coefficients!$A$3:$J$26,6)*'Test Data'!F683+VLOOKUP('Test Data'!J683,Coefficients!$A$3:$J$26,7)*'Test Data'!G683+HLOOKUP(C683,Coefficients!$H$2:$J$26,VLOOKUP('Test Data'!J683,Coefficients!$A$3:$A$26,1)))*VLOOKUP('Test Data'!B683,Coefficients!$M$3:$N$6,2)*VLOOKUP('Test Data'!H683,Coefficients!$P$3:$Q$26,2),0)</f>
        <v>73</v>
      </c>
    </row>
    <row r="684" spans="1:11" x14ac:dyDescent="0.25">
      <c r="A684" s="33">
        <v>40631.416666666664</v>
      </c>
      <c r="B684" s="31">
        <v>2</v>
      </c>
      <c r="C684" s="4">
        <v>1</v>
      </c>
      <c r="D684" s="4">
        <v>12.3</v>
      </c>
      <c r="E684" s="4">
        <v>13.635</v>
      </c>
      <c r="F684" s="4">
        <v>24</v>
      </c>
      <c r="G684" s="4">
        <v>19.999500000000001</v>
      </c>
      <c r="H684" s="4">
        <f t="shared" si="10"/>
        <v>10</v>
      </c>
      <c r="I684" s="4">
        <v>2099</v>
      </c>
      <c r="J684" s="24">
        <v>3</v>
      </c>
      <c r="K684" s="26">
        <f>ROUND((VLOOKUP(J684,Coefficients!$A$3:$J$26,2)+VLOOKUP('Test Data'!J684,Coefficients!$A$3:$J$26,3)*'Test Data'!I684+VLOOKUP('Test Data'!J684,Coefficients!$A$3:$J$26,4)*'Test Data'!D684+VLOOKUP('Test Data'!J684,Coefficients!$A$3:$J$26,5)*'Test Data'!E684+VLOOKUP('Test Data'!J684,Coefficients!$A$3:$J$26,6)*'Test Data'!F684+VLOOKUP('Test Data'!J684,Coefficients!$A$3:$J$26,7)*'Test Data'!G684+HLOOKUP(C684,Coefficients!$H$2:$J$26,VLOOKUP('Test Data'!J684,Coefficients!$A$3:$A$26,1)))*VLOOKUP('Test Data'!B684,Coefficients!$M$3:$N$6,2)*VLOOKUP('Test Data'!H684,Coefficients!$P$3:$Q$26,2),0)</f>
        <v>53</v>
      </c>
    </row>
    <row r="685" spans="1:11" x14ac:dyDescent="0.25">
      <c r="A685" s="33">
        <v>40631.458333333336</v>
      </c>
      <c r="B685" s="31">
        <v>2</v>
      </c>
      <c r="C685" s="4">
        <v>2</v>
      </c>
      <c r="D685" s="4">
        <v>13.94</v>
      </c>
      <c r="E685" s="4">
        <v>15.15</v>
      </c>
      <c r="F685" s="4">
        <v>25</v>
      </c>
      <c r="G685" s="4">
        <v>26.002700000000001</v>
      </c>
      <c r="H685" s="4">
        <f t="shared" si="10"/>
        <v>11</v>
      </c>
      <c r="I685" s="4">
        <v>2100</v>
      </c>
      <c r="J685" s="24">
        <v>3</v>
      </c>
      <c r="K685" s="26">
        <f>ROUND((VLOOKUP(J685,Coefficients!$A$3:$J$26,2)+VLOOKUP('Test Data'!J685,Coefficients!$A$3:$J$26,3)*'Test Data'!I685+VLOOKUP('Test Data'!J685,Coefficients!$A$3:$J$26,4)*'Test Data'!D685+VLOOKUP('Test Data'!J685,Coefficients!$A$3:$J$26,5)*'Test Data'!E685+VLOOKUP('Test Data'!J685,Coefficients!$A$3:$J$26,6)*'Test Data'!F685+VLOOKUP('Test Data'!J685,Coefficients!$A$3:$J$26,7)*'Test Data'!G685+HLOOKUP(C685,Coefficients!$H$2:$J$26,VLOOKUP('Test Data'!J685,Coefficients!$A$3:$A$26,1)))*VLOOKUP('Test Data'!B685,Coefficients!$M$3:$N$6,2)*VLOOKUP('Test Data'!H685,Coefficients!$P$3:$Q$26,2),0)</f>
        <v>64</v>
      </c>
    </row>
    <row r="686" spans="1:11" x14ac:dyDescent="0.25">
      <c r="A686" s="33">
        <v>40631.5</v>
      </c>
      <c r="B686" s="31">
        <v>2</v>
      </c>
      <c r="C686" s="4">
        <v>1</v>
      </c>
      <c r="D686" s="4">
        <v>13.94</v>
      </c>
      <c r="E686" s="4">
        <v>16.664999999999999</v>
      </c>
      <c r="F686" s="4">
        <v>25</v>
      </c>
      <c r="G686" s="4">
        <v>11.0014</v>
      </c>
      <c r="H686" s="4">
        <f t="shared" si="10"/>
        <v>12</v>
      </c>
      <c r="I686" s="4">
        <v>2101</v>
      </c>
      <c r="J686" s="24">
        <v>3</v>
      </c>
      <c r="K686" s="26">
        <f>ROUND((VLOOKUP(J686,Coefficients!$A$3:$J$26,2)+VLOOKUP('Test Data'!J686,Coefficients!$A$3:$J$26,3)*'Test Data'!I686+VLOOKUP('Test Data'!J686,Coefficients!$A$3:$J$26,4)*'Test Data'!D686+VLOOKUP('Test Data'!J686,Coefficients!$A$3:$J$26,5)*'Test Data'!E686+VLOOKUP('Test Data'!J686,Coefficients!$A$3:$J$26,6)*'Test Data'!F686+VLOOKUP('Test Data'!J686,Coefficients!$A$3:$J$26,7)*'Test Data'!G686+HLOOKUP(C686,Coefficients!$H$2:$J$26,VLOOKUP('Test Data'!J686,Coefficients!$A$3:$A$26,1)))*VLOOKUP('Test Data'!B686,Coefficients!$M$3:$N$6,2)*VLOOKUP('Test Data'!H686,Coefficients!$P$3:$Q$26,2),0)</f>
        <v>83</v>
      </c>
    </row>
    <row r="687" spans="1:11" x14ac:dyDescent="0.25">
      <c r="A687" s="33">
        <v>40631.541666666664</v>
      </c>
      <c r="B687" s="31">
        <v>2</v>
      </c>
      <c r="C687" s="4">
        <v>1</v>
      </c>
      <c r="D687" s="4">
        <v>13.94</v>
      </c>
      <c r="E687" s="4">
        <v>15.15</v>
      </c>
      <c r="F687" s="4">
        <v>25</v>
      </c>
      <c r="G687" s="4">
        <v>19.999500000000001</v>
      </c>
      <c r="H687" s="4">
        <f t="shared" si="10"/>
        <v>13</v>
      </c>
      <c r="I687" s="4">
        <v>2102</v>
      </c>
      <c r="J687" s="24">
        <v>3</v>
      </c>
      <c r="K687" s="26">
        <f>ROUND((VLOOKUP(J687,Coefficients!$A$3:$J$26,2)+VLOOKUP('Test Data'!J687,Coefficients!$A$3:$J$26,3)*'Test Data'!I687+VLOOKUP('Test Data'!J687,Coefficients!$A$3:$J$26,4)*'Test Data'!D687+VLOOKUP('Test Data'!J687,Coefficients!$A$3:$J$26,5)*'Test Data'!E687+VLOOKUP('Test Data'!J687,Coefficients!$A$3:$J$26,6)*'Test Data'!F687+VLOOKUP('Test Data'!J687,Coefficients!$A$3:$J$26,7)*'Test Data'!G687+HLOOKUP(C687,Coefficients!$H$2:$J$26,VLOOKUP('Test Data'!J687,Coefficients!$A$3:$A$26,1)))*VLOOKUP('Test Data'!B687,Coefficients!$M$3:$N$6,2)*VLOOKUP('Test Data'!H687,Coefficients!$P$3:$Q$26,2),0)</f>
        <v>91</v>
      </c>
    </row>
    <row r="688" spans="1:11" x14ac:dyDescent="0.25">
      <c r="A688" s="33">
        <v>40631.583333333336</v>
      </c>
      <c r="B688" s="31">
        <v>2</v>
      </c>
      <c r="C688" s="4">
        <v>1</v>
      </c>
      <c r="D688" s="4">
        <v>14.76</v>
      </c>
      <c r="E688" s="4">
        <v>16.664999999999999</v>
      </c>
      <c r="F688" s="4">
        <v>25</v>
      </c>
      <c r="G688" s="4">
        <v>16.997900000000001</v>
      </c>
      <c r="H688" s="4">
        <f t="shared" si="10"/>
        <v>14</v>
      </c>
      <c r="I688" s="4">
        <v>2103</v>
      </c>
      <c r="J688" s="24">
        <v>3</v>
      </c>
      <c r="K688" s="26">
        <f>ROUND((VLOOKUP(J688,Coefficients!$A$3:$J$26,2)+VLOOKUP('Test Data'!J688,Coefficients!$A$3:$J$26,3)*'Test Data'!I688+VLOOKUP('Test Data'!J688,Coefficients!$A$3:$J$26,4)*'Test Data'!D688+VLOOKUP('Test Data'!J688,Coefficients!$A$3:$J$26,5)*'Test Data'!E688+VLOOKUP('Test Data'!J688,Coefficients!$A$3:$J$26,6)*'Test Data'!F688+VLOOKUP('Test Data'!J688,Coefficients!$A$3:$J$26,7)*'Test Data'!G688+HLOOKUP(C688,Coefficients!$H$2:$J$26,VLOOKUP('Test Data'!J688,Coefficients!$A$3:$A$26,1)))*VLOOKUP('Test Data'!B688,Coefficients!$M$3:$N$6,2)*VLOOKUP('Test Data'!H688,Coefficients!$P$3:$Q$26,2),0)</f>
        <v>86</v>
      </c>
    </row>
    <row r="689" spans="1:11" x14ac:dyDescent="0.25">
      <c r="A689" s="33">
        <v>40631.625</v>
      </c>
      <c r="B689" s="31">
        <v>2</v>
      </c>
      <c r="C689" s="4">
        <v>1</v>
      </c>
      <c r="D689" s="4">
        <v>15.58</v>
      </c>
      <c r="E689" s="4">
        <v>19.695</v>
      </c>
      <c r="F689" s="4">
        <v>25</v>
      </c>
      <c r="G689" s="4">
        <v>15.001300000000001</v>
      </c>
      <c r="H689" s="4">
        <f t="shared" si="10"/>
        <v>15</v>
      </c>
      <c r="I689" s="4">
        <v>2104</v>
      </c>
      <c r="J689" s="24">
        <v>3</v>
      </c>
      <c r="K689" s="26">
        <f>ROUND((VLOOKUP(J689,Coefficients!$A$3:$J$26,2)+VLOOKUP('Test Data'!J689,Coefficients!$A$3:$J$26,3)*'Test Data'!I689+VLOOKUP('Test Data'!J689,Coefficients!$A$3:$J$26,4)*'Test Data'!D689+VLOOKUP('Test Data'!J689,Coefficients!$A$3:$J$26,5)*'Test Data'!E689+VLOOKUP('Test Data'!J689,Coefficients!$A$3:$J$26,6)*'Test Data'!F689+VLOOKUP('Test Data'!J689,Coefficients!$A$3:$J$26,7)*'Test Data'!G689+HLOOKUP(C689,Coefficients!$H$2:$J$26,VLOOKUP('Test Data'!J689,Coefficients!$A$3:$A$26,1)))*VLOOKUP('Test Data'!B689,Coefficients!$M$3:$N$6,2)*VLOOKUP('Test Data'!H689,Coefficients!$P$3:$Q$26,2),0)</f>
        <v>88</v>
      </c>
    </row>
    <row r="690" spans="1:11" x14ac:dyDescent="0.25">
      <c r="A690" s="33">
        <v>40631.666666666664</v>
      </c>
      <c r="B690" s="31">
        <v>2</v>
      </c>
      <c r="C690" s="4">
        <v>1</v>
      </c>
      <c r="D690" s="4">
        <v>15.58</v>
      </c>
      <c r="E690" s="4">
        <v>19.695</v>
      </c>
      <c r="F690" s="4">
        <v>22</v>
      </c>
      <c r="G690" s="4">
        <v>11.0014</v>
      </c>
      <c r="H690" s="4">
        <f t="shared" si="10"/>
        <v>16</v>
      </c>
      <c r="I690" s="4">
        <v>2105</v>
      </c>
      <c r="J690" s="24">
        <v>3</v>
      </c>
      <c r="K690" s="26">
        <f>ROUND((VLOOKUP(J690,Coefficients!$A$3:$J$26,2)+VLOOKUP('Test Data'!J690,Coefficients!$A$3:$J$26,3)*'Test Data'!I690+VLOOKUP('Test Data'!J690,Coefficients!$A$3:$J$26,4)*'Test Data'!D690+VLOOKUP('Test Data'!J690,Coefficients!$A$3:$J$26,5)*'Test Data'!E690+VLOOKUP('Test Data'!J690,Coefficients!$A$3:$J$26,6)*'Test Data'!F690+VLOOKUP('Test Data'!J690,Coefficients!$A$3:$J$26,7)*'Test Data'!G690+HLOOKUP(C690,Coefficients!$H$2:$J$26,VLOOKUP('Test Data'!J690,Coefficients!$A$3:$A$26,1)))*VLOOKUP('Test Data'!B690,Coefficients!$M$3:$N$6,2)*VLOOKUP('Test Data'!H690,Coefficients!$P$3:$Q$26,2),0)</f>
        <v>106</v>
      </c>
    </row>
    <row r="691" spans="1:11" x14ac:dyDescent="0.25">
      <c r="A691" s="33">
        <v>40631.708333333336</v>
      </c>
      <c r="B691" s="31">
        <v>2</v>
      </c>
      <c r="C691" s="4">
        <v>1</v>
      </c>
      <c r="D691" s="4">
        <v>16.399999999999999</v>
      </c>
      <c r="E691" s="4">
        <v>20.454999999999998</v>
      </c>
      <c r="F691" s="4">
        <v>20</v>
      </c>
      <c r="G691" s="4">
        <v>8.9981000000000009</v>
      </c>
      <c r="H691" s="4">
        <f t="shared" si="10"/>
        <v>17</v>
      </c>
      <c r="I691" s="4">
        <v>2106</v>
      </c>
      <c r="J691" s="24">
        <v>3</v>
      </c>
      <c r="K691" s="26">
        <f>ROUND((VLOOKUP(J691,Coefficients!$A$3:$J$26,2)+VLOOKUP('Test Data'!J691,Coefficients!$A$3:$J$26,3)*'Test Data'!I691+VLOOKUP('Test Data'!J691,Coefficients!$A$3:$J$26,4)*'Test Data'!D691+VLOOKUP('Test Data'!J691,Coefficients!$A$3:$J$26,5)*'Test Data'!E691+VLOOKUP('Test Data'!J691,Coefficients!$A$3:$J$26,6)*'Test Data'!F691+VLOOKUP('Test Data'!J691,Coefficients!$A$3:$J$26,7)*'Test Data'!G691+HLOOKUP(C691,Coefficients!$H$2:$J$26,VLOOKUP('Test Data'!J691,Coefficients!$A$3:$A$26,1)))*VLOOKUP('Test Data'!B691,Coefficients!$M$3:$N$6,2)*VLOOKUP('Test Data'!H691,Coefficients!$P$3:$Q$26,2),0)</f>
        <v>179</v>
      </c>
    </row>
    <row r="692" spans="1:11" x14ac:dyDescent="0.25">
      <c r="A692" s="33">
        <v>40631.75</v>
      </c>
      <c r="B692" s="31">
        <v>2</v>
      </c>
      <c r="C692" s="4">
        <v>1</v>
      </c>
      <c r="D692" s="4">
        <v>14.76</v>
      </c>
      <c r="E692" s="4">
        <v>18.18</v>
      </c>
      <c r="F692" s="4">
        <v>21</v>
      </c>
      <c r="G692" s="4">
        <v>6.0031999999999996</v>
      </c>
      <c r="H692" s="4">
        <f t="shared" si="10"/>
        <v>18</v>
      </c>
      <c r="I692" s="4">
        <v>2107</v>
      </c>
      <c r="J692" s="24">
        <v>3</v>
      </c>
      <c r="K692" s="26">
        <f>ROUND((VLOOKUP(J692,Coefficients!$A$3:$J$26,2)+VLOOKUP('Test Data'!J692,Coefficients!$A$3:$J$26,3)*'Test Data'!I692+VLOOKUP('Test Data'!J692,Coefficients!$A$3:$J$26,4)*'Test Data'!D692+VLOOKUP('Test Data'!J692,Coefficients!$A$3:$J$26,5)*'Test Data'!E692+VLOOKUP('Test Data'!J692,Coefficients!$A$3:$J$26,6)*'Test Data'!F692+VLOOKUP('Test Data'!J692,Coefficients!$A$3:$J$26,7)*'Test Data'!G692+HLOOKUP(C692,Coefficients!$H$2:$J$26,VLOOKUP('Test Data'!J692,Coefficients!$A$3:$A$26,1)))*VLOOKUP('Test Data'!B692,Coefficients!$M$3:$N$6,2)*VLOOKUP('Test Data'!H692,Coefficients!$P$3:$Q$26,2),0)</f>
        <v>146</v>
      </c>
    </row>
    <row r="693" spans="1:11" x14ac:dyDescent="0.25">
      <c r="A693" s="33">
        <v>40631.791666666664</v>
      </c>
      <c r="B693" s="31">
        <v>2</v>
      </c>
      <c r="C693" s="4">
        <v>1</v>
      </c>
      <c r="D693" s="4">
        <v>13.94</v>
      </c>
      <c r="E693" s="4">
        <v>16.664999999999999</v>
      </c>
      <c r="F693" s="4">
        <v>23</v>
      </c>
      <c r="G693" s="4">
        <v>12.997999999999999</v>
      </c>
      <c r="H693" s="4">
        <f t="shared" si="10"/>
        <v>19</v>
      </c>
      <c r="I693" s="4">
        <v>2108</v>
      </c>
      <c r="J693" s="24">
        <v>3</v>
      </c>
      <c r="K693" s="26">
        <f>ROUND((VLOOKUP(J693,Coefficients!$A$3:$J$26,2)+VLOOKUP('Test Data'!J693,Coefficients!$A$3:$J$26,3)*'Test Data'!I693+VLOOKUP('Test Data'!J693,Coefficients!$A$3:$J$26,4)*'Test Data'!D693+VLOOKUP('Test Data'!J693,Coefficients!$A$3:$J$26,5)*'Test Data'!E693+VLOOKUP('Test Data'!J693,Coefficients!$A$3:$J$26,6)*'Test Data'!F693+VLOOKUP('Test Data'!J693,Coefficients!$A$3:$J$26,7)*'Test Data'!G693+HLOOKUP(C693,Coefficients!$H$2:$J$26,VLOOKUP('Test Data'!J693,Coefficients!$A$3:$A$26,1)))*VLOOKUP('Test Data'!B693,Coefficients!$M$3:$N$6,2)*VLOOKUP('Test Data'!H693,Coefficients!$P$3:$Q$26,2),0)</f>
        <v>94</v>
      </c>
    </row>
    <row r="694" spans="1:11" x14ac:dyDescent="0.25">
      <c r="A694" s="33">
        <v>40631.833333333336</v>
      </c>
      <c r="B694" s="31">
        <v>2</v>
      </c>
      <c r="C694" s="4">
        <v>1</v>
      </c>
      <c r="D694" s="4">
        <v>14.76</v>
      </c>
      <c r="E694" s="4">
        <v>18.18</v>
      </c>
      <c r="F694" s="4">
        <v>21</v>
      </c>
      <c r="G694" s="4">
        <v>6.0031999999999996</v>
      </c>
      <c r="H694" s="4">
        <f t="shared" si="10"/>
        <v>20</v>
      </c>
      <c r="I694" s="4">
        <v>2109</v>
      </c>
      <c r="J694" s="24">
        <v>3</v>
      </c>
      <c r="K694" s="26">
        <f>ROUND((VLOOKUP(J694,Coefficients!$A$3:$J$26,2)+VLOOKUP('Test Data'!J694,Coefficients!$A$3:$J$26,3)*'Test Data'!I694+VLOOKUP('Test Data'!J694,Coefficients!$A$3:$J$26,4)*'Test Data'!D694+VLOOKUP('Test Data'!J694,Coefficients!$A$3:$J$26,5)*'Test Data'!E694+VLOOKUP('Test Data'!J694,Coefficients!$A$3:$J$26,6)*'Test Data'!F694+VLOOKUP('Test Data'!J694,Coefficients!$A$3:$J$26,7)*'Test Data'!G694+HLOOKUP(C694,Coefficients!$H$2:$J$26,VLOOKUP('Test Data'!J694,Coefficients!$A$3:$A$26,1)))*VLOOKUP('Test Data'!B694,Coefficients!$M$3:$N$6,2)*VLOOKUP('Test Data'!H694,Coefficients!$P$3:$Q$26,2),0)</f>
        <v>68</v>
      </c>
    </row>
    <row r="695" spans="1:11" x14ac:dyDescent="0.25">
      <c r="A695" s="33">
        <v>40631.875</v>
      </c>
      <c r="B695" s="31">
        <v>2</v>
      </c>
      <c r="C695" s="4">
        <v>1</v>
      </c>
      <c r="D695" s="4">
        <v>13.94</v>
      </c>
      <c r="E695" s="4">
        <v>18.18</v>
      </c>
      <c r="F695" s="4">
        <v>42</v>
      </c>
      <c r="G695" s="4">
        <v>0</v>
      </c>
      <c r="H695" s="4">
        <f t="shared" si="10"/>
        <v>21</v>
      </c>
      <c r="I695" s="4">
        <v>2110</v>
      </c>
      <c r="J695" s="24">
        <v>3</v>
      </c>
      <c r="K695" s="26">
        <f>ROUND((VLOOKUP(J695,Coefficients!$A$3:$J$26,2)+VLOOKUP('Test Data'!J695,Coefficients!$A$3:$J$26,3)*'Test Data'!I695+VLOOKUP('Test Data'!J695,Coefficients!$A$3:$J$26,4)*'Test Data'!D695+VLOOKUP('Test Data'!J695,Coefficients!$A$3:$J$26,5)*'Test Data'!E695+VLOOKUP('Test Data'!J695,Coefficients!$A$3:$J$26,6)*'Test Data'!F695+VLOOKUP('Test Data'!J695,Coefficients!$A$3:$J$26,7)*'Test Data'!G695+HLOOKUP(C695,Coefficients!$H$2:$J$26,VLOOKUP('Test Data'!J695,Coefficients!$A$3:$A$26,1)))*VLOOKUP('Test Data'!B695,Coefficients!$M$3:$N$6,2)*VLOOKUP('Test Data'!H695,Coefficients!$P$3:$Q$26,2),0)</f>
        <v>43</v>
      </c>
    </row>
    <row r="696" spans="1:11" x14ac:dyDescent="0.25">
      <c r="A696" s="33">
        <v>40631.916666666664</v>
      </c>
      <c r="B696" s="31">
        <v>2</v>
      </c>
      <c r="C696" s="4">
        <v>1</v>
      </c>
      <c r="D696" s="4">
        <v>13.94</v>
      </c>
      <c r="E696" s="4">
        <v>18.18</v>
      </c>
      <c r="F696" s="4">
        <v>49</v>
      </c>
      <c r="G696" s="4">
        <v>0</v>
      </c>
      <c r="H696" s="4">
        <f t="shared" si="10"/>
        <v>22</v>
      </c>
      <c r="I696" s="4">
        <v>2111</v>
      </c>
      <c r="J696" s="24">
        <v>3</v>
      </c>
      <c r="K696" s="26">
        <f>ROUND((VLOOKUP(J696,Coefficients!$A$3:$J$26,2)+VLOOKUP('Test Data'!J696,Coefficients!$A$3:$J$26,3)*'Test Data'!I696+VLOOKUP('Test Data'!J696,Coefficients!$A$3:$J$26,4)*'Test Data'!D696+VLOOKUP('Test Data'!J696,Coefficients!$A$3:$J$26,5)*'Test Data'!E696+VLOOKUP('Test Data'!J696,Coefficients!$A$3:$J$26,6)*'Test Data'!F696+VLOOKUP('Test Data'!J696,Coefficients!$A$3:$J$26,7)*'Test Data'!G696+HLOOKUP(C696,Coefficients!$H$2:$J$26,VLOOKUP('Test Data'!J696,Coefficients!$A$3:$A$26,1)))*VLOOKUP('Test Data'!B696,Coefficients!$M$3:$N$6,2)*VLOOKUP('Test Data'!H696,Coefficients!$P$3:$Q$26,2),0)</f>
        <v>31</v>
      </c>
    </row>
    <row r="697" spans="1:11" x14ac:dyDescent="0.25">
      <c r="A697" s="33">
        <v>40631.958333333336</v>
      </c>
      <c r="B697" s="31">
        <v>2</v>
      </c>
      <c r="C697" s="4">
        <v>2</v>
      </c>
      <c r="D697" s="4">
        <v>13.12</v>
      </c>
      <c r="E697" s="4">
        <v>16.664999999999999</v>
      </c>
      <c r="F697" s="4">
        <v>57</v>
      </c>
      <c r="G697" s="4">
        <v>7.0015000000000001</v>
      </c>
      <c r="H697" s="4">
        <f t="shared" si="10"/>
        <v>23</v>
      </c>
      <c r="I697" s="4">
        <v>2112</v>
      </c>
      <c r="J697" s="24">
        <v>3</v>
      </c>
      <c r="K697" s="26">
        <f>ROUND((VLOOKUP(J697,Coefficients!$A$3:$J$26,2)+VLOOKUP('Test Data'!J697,Coefficients!$A$3:$J$26,3)*'Test Data'!I697+VLOOKUP('Test Data'!J697,Coefficients!$A$3:$J$26,4)*'Test Data'!D697+VLOOKUP('Test Data'!J697,Coefficients!$A$3:$J$26,5)*'Test Data'!E697+VLOOKUP('Test Data'!J697,Coefficients!$A$3:$J$26,6)*'Test Data'!F697+VLOOKUP('Test Data'!J697,Coefficients!$A$3:$J$26,7)*'Test Data'!G697+HLOOKUP(C697,Coefficients!$H$2:$J$26,VLOOKUP('Test Data'!J697,Coefficients!$A$3:$A$26,1)))*VLOOKUP('Test Data'!B697,Coefficients!$M$3:$N$6,2)*VLOOKUP('Test Data'!H697,Coefficients!$P$3:$Q$26,2),0)</f>
        <v>17</v>
      </c>
    </row>
    <row r="698" spans="1:11" x14ac:dyDescent="0.25">
      <c r="A698" s="33">
        <v>40632</v>
      </c>
      <c r="B698" s="31">
        <v>2</v>
      </c>
      <c r="C698" s="4">
        <v>2</v>
      </c>
      <c r="D698" s="4">
        <v>13.12</v>
      </c>
      <c r="E698" s="4">
        <v>17.425000000000001</v>
      </c>
      <c r="F698" s="4">
        <v>57</v>
      </c>
      <c r="G698" s="4">
        <v>0</v>
      </c>
      <c r="H698" s="4">
        <f t="shared" si="10"/>
        <v>0</v>
      </c>
      <c r="I698" s="4">
        <v>2113</v>
      </c>
      <c r="J698" s="24">
        <v>3</v>
      </c>
      <c r="K698" s="26">
        <f>ROUND((VLOOKUP(J698,Coefficients!$A$3:$J$26,2)+VLOOKUP('Test Data'!J698,Coefficients!$A$3:$J$26,3)*'Test Data'!I698+VLOOKUP('Test Data'!J698,Coefficients!$A$3:$J$26,4)*'Test Data'!D698+VLOOKUP('Test Data'!J698,Coefficients!$A$3:$J$26,5)*'Test Data'!E698+VLOOKUP('Test Data'!J698,Coefficients!$A$3:$J$26,6)*'Test Data'!F698+VLOOKUP('Test Data'!J698,Coefficients!$A$3:$J$26,7)*'Test Data'!G698+HLOOKUP(C698,Coefficients!$H$2:$J$26,VLOOKUP('Test Data'!J698,Coefficients!$A$3:$A$26,1)))*VLOOKUP('Test Data'!B698,Coefficients!$M$3:$N$6,2)*VLOOKUP('Test Data'!H698,Coefficients!$P$3:$Q$26,2),0)</f>
        <v>13</v>
      </c>
    </row>
    <row r="699" spans="1:11" x14ac:dyDescent="0.25">
      <c r="A699" s="33">
        <v>40632.041666666664</v>
      </c>
      <c r="B699" s="31">
        <v>2</v>
      </c>
      <c r="C699" s="4">
        <v>1</v>
      </c>
      <c r="D699" s="4">
        <v>13.12</v>
      </c>
      <c r="E699" s="4">
        <v>17.425000000000001</v>
      </c>
      <c r="F699" s="4">
        <v>39</v>
      </c>
      <c r="G699" s="4">
        <v>0</v>
      </c>
      <c r="H699" s="4">
        <f t="shared" si="10"/>
        <v>1</v>
      </c>
      <c r="I699" s="4">
        <v>2114</v>
      </c>
      <c r="J699" s="24">
        <v>3</v>
      </c>
      <c r="K699" s="26">
        <f>ROUND((VLOOKUP(J699,Coefficients!$A$3:$J$26,2)+VLOOKUP('Test Data'!J699,Coefficients!$A$3:$J$26,3)*'Test Data'!I699+VLOOKUP('Test Data'!J699,Coefficients!$A$3:$J$26,4)*'Test Data'!D699+VLOOKUP('Test Data'!J699,Coefficients!$A$3:$J$26,5)*'Test Data'!E699+VLOOKUP('Test Data'!J699,Coefficients!$A$3:$J$26,6)*'Test Data'!F699+VLOOKUP('Test Data'!J699,Coefficients!$A$3:$J$26,7)*'Test Data'!G699+HLOOKUP(C699,Coefficients!$H$2:$J$26,VLOOKUP('Test Data'!J699,Coefficients!$A$3:$A$26,1)))*VLOOKUP('Test Data'!B699,Coefficients!$M$3:$N$6,2)*VLOOKUP('Test Data'!H699,Coefficients!$P$3:$Q$26,2),0)</f>
        <v>11</v>
      </c>
    </row>
    <row r="700" spans="1:11" x14ac:dyDescent="0.25">
      <c r="A700" s="33">
        <v>40632.083333333336</v>
      </c>
      <c r="B700" s="31">
        <v>2</v>
      </c>
      <c r="C700" s="4">
        <v>2</v>
      </c>
      <c r="D700" s="4">
        <v>13.12</v>
      </c>
      <c r="E700" s="4">
        <v>17.425000000000001</v>
      </c>
      <c r="F700" s="4">
        <v>57</v>
      </c>
      <c r="G700" s="4">
        <v>0</v>
      </c>
      <c r="H700" s="4">
        <f t="shared" si="10"/>
        <v>2</v>
      </c>
      <c r="I700" s="4">
        <v>2115</v>
      </c>
      <c r="J700" s="24">
        <v>3</v>
      </c>
      <c r="K700" s="26">
        <f>ROUND((VLOOKUP(J700,Coefficients!$A$3:$J$26,2)+VLOOKUP('Test Data'!J700,Coefficients!$A$3:$J$26,3)*'Test Data'!I700+VLOOKUP('Test Data'!J700,Coefficients!$A$3:$J$26,4)*'Test Data'!D700+VLOOKUP('Test Data'!J700,Coefficients!$A$3:$J$26,5)*'Test Data'!E700+VLOOKUP('Test Data'!J700,Coefficients!$A$3:$J$26,6)*'Test Data'!F700+VLOOKUP('Test Data'!J700,Coefficients!$A$3:$J$26,7)*'Test Data'!G700+HLOOKUP(C700,Coefficients!$H$2:$J$26,VLOOKUP('Test Data'!J700,Coefficients!$A$3:$A$26,1)))*VLOOKUP('Test Data'!B700,Coefficients!$M$3:$N$6,2)*VLOOKUP('Test Data'!H700,Coefficients!$P$3:$Q$26,2),0)</f>
        <v>7</v>
      </c>
    </row>
    <row r="701" spans="1:11" x14ac:dyDescent="0.25">
      <c r="A701" s="33">
        <v>40632.125</v>
      </c>
      <c r="B701" s="31">
        <v>2</v>
      </c>
      <c r="C701" s="4">
        <v>2</v>
      </c>
      <c r="D701" s="4">
        <v>13.12</v>
      </c>
      <c r="E701" s="4">
        <v>17.425000000000001</v>
      </c>
      <c r="F701" s="4">
        <v>49</v>
      </c>
      <c r="G701" s="4">
        <v>0</v>
      </c>
      <c r="H701" s="4">
        <f t="shared" si="10"/>
        <v>3</v>
      </c>
      <c r="I701" s="4">
        <v>2116</v>
      </c>
      <c r="J701" s="24">
        <v>3</v>
      </c>
      <c r="K701" s="26">
        <f>ROUND((VLOOKUP(J701,Coefficients!$A$3:$J$26,2)+VLOOKUP('Test Data'!J701,Coefficients!$A$3:$J$26,3)*'Test Data'!I701+VLOOKUP('Test Data'!J701,Coefficients!$A$3:$J$26,4)*'Test Data'!D701+VLOOKUP('Test Data'!J701,Coefficients!$A$3:$J$26,5)*'Test Data'!E701+VLOOKUP('Test Data'!J701,Coefficients!$A$3:$J$26,6)*'Test Data'!F701+VLOOKUP('Test Data'!J701,Coefficients!$A$3:$J$26,7)*'Test Data'!G701+HLOOKUP(C701,Coefficients!$H$2:$J$26,VLOOKUP('Test Data'!J701,Coefficients!$A$3:$A$26,1)))*VLOOKUP('Test Data'!B701,Coefficients!$M$3:$N$6,2)*VLOOKUP('Test Data'!H701,Coefficients!$P$3:$Q$26,2),0)</f>
        <v>6</v>
      </c>
    </row>
    <row r="702" spans="1:11" x14ac:dyDescent="0.25">
      <c r="A702" s="33">
        <v>40632.166666666664</v>
      </c>
      <c r="B702" s="31">
        <v>2</v>
      </c>
      <c r="C702" s="4">
        <v>2</v>
      </c>
      <c r="D702" s="4">
        <v>13.12</v>
      </c>
      <c r="E702" s="4">
        <v>17.425000000000001</v>
      </c>
      <c r="F702" s="4">
        <v>57</v>
      </c>
      <c r="G702" s="4">
        <v>0</v>
      </c>
      <c r="H702" s="4">
        <f t="shared" si="10"/>
        <v>4</v>
      </c>
      <c r="I702" s="4">
        <v>2117</v>
      </c>
      <c r="J702" s="24">
        <v>3</v>
      </c>
      <c r="K702" s="26">
        <f>ROUND((VLOOKUP(J702,Coefficients!$A$3:$J$26,2)+VLOOKUP('Test Data'!J702,Coefficients!$A$3:$J$26,3)*'Test Data'!I702+VLOOKUP('Test Data'!J702,Coefficients!$A$3:$J$26,4)*'Test Data'!D702+VLOOKUP('Test Data'!J702,Coefficients!$A$3:$J$26,5)*'Test Data'!E702+VLOOKUP('Test Data'!J702,Coefficients!$A$3:$J$26,6)*'Test Data'!F702+VLOOKUP('Test Data'!J702,Coefficients!$A$3:$J$26,7)*'Test Data'!G702+HLOOKUP(C702,Coefficients!$H$2:$J$26,VLOOKUP('Test Data'!J702,Coefficients!$A$3:$A$26,1)))*VLOOKUP('Test Data'!B702,Coefficients!$M$3:$N$6,2)*VLOOKUP('Test Data'!H702,Coefficients!$P$3:$Q$26,2),0)</f>
        <v>2</v>
      </c>
    </row>
    <row r="703" spans="1:11" x14ac:dyDescent="0.25">
      <c r="A703" s="33">
        <v>40632.208333333336</v>
      </c>
      <c r="B703" s="31">
        <v>2</v>
      </c>
      <c r="C703" s="4">
        <v>2</v>
      </c>
      <c r="D703" s="4">
        <v>12.3</v>
      </c>
      <c r="E703" s="4">
        <v>14.395</v>
      </c>
      <c r="F703" s="4">
        <v>56</v>
      </c>
      <c r="G703" s="4">
        <v>12.997999999999999</v>
      </c>
      <c r="H703" s="4">
        <f t="shared" si="10"/>
        <v>5</v>
      </c>
      <c r="I703" s="4">
        <v>2118</v>
      </c>
      <c r="J703" s="24">
        <v>3</v>
      </c>
      <c r="K703" s="26">
        <f>ROUND((VLOOKUP(J703,Coefficients!$A$3:$J$26,2)+VLOOKUP('Test Data'!J703,Coefficients!$A$3:$J$26,3)*'Test Data'!I703+VLOOKUP('Test Data'!J703,Coefficients!$A$3:$J$26,4)*'Test Data'!D703+VLOOKUP('Test Data'!J703,Coefficients!$A$3:$J$26,5)*'Test Data'!E703+VLOOKUP('Test Data'!J703,Coefficients!$A$3:$J$26,6)*'Test Data'!F703+VLOOKUP('Test Data'!J703,Coefficients!$A$3:$J$26,7)*'Test Data'!G703+HLOOKUP(C703,Coefficients!$H$2:$J$26,VLOOKUP('Test Data'!J703,Coefficients!$A$3:$A$26,1)))*VLOOKUP('Test Data'!B703,Coefficients!$M$3:$N$6,2)*VLOOKUP('Test Data'!H703,Coefficients!$P$3:$Q$26,2),0)</f>
        <v>3</v>
      </c>
    </row>
    <row r="704" spans="1:11" x14ac:dyDescent="0.25">
      <c r="A704" s="33">
        <v>40632.25</v>
      </c>
      <c r="B704" s="31">
        <v>2</v>
      </c>
      <c r="C704" s="4">
        <v>2</v>
      </c>
      <c r="D704" s="4">
        <v>12.3</v>
      </c>
      <c r="E704" s="4">
        <v>15.15</v>
      </c>
      <c r="F704" s="4">
        <v>49</v>
      </c>
      <c r="G704" s="4">
        <v>8.9981000000000009</v>
      </c>
      <c r="H704" s="4">
        <f t="shared" si="10"/>
        <v>6</v>
      </c>
      <c r="I704" s="4">
        <v>2119</v>
      </c>
      <c r="J704" s="24">
        <v>3</v>
      </c>
      <c r="K704" s="26">
        <f>ROUND((VLOOKUP(J704,Coefficients!$A$3:$J$26,2)+VLOOKUP('Test Data'!J704,Coefficients!$A$3:$J$26,3)*'Test Data'!I704+VLOOKUP('Test Data'!J704,Coefficients!$A$3:$J$26,4)*'Test Data'!D704+VLOOKUP('Test Data'!J704,Coefficients!$A$3:$J$26,5)*'Test Data'!E704+VLOOKUP('Test Data'!J704,Coefficients!$A$3:$J$26,6)*'Test Data'!F704+VLOOKUP('Test Data'!J704,Coefficients!$A$3:$J$26,7)*'Test Data'!G704+HLOOKUP(C704,Coefficients!$H$2:$J$26,VLOOKUP('Test Data'!J704,Coefficients!$A$3:$A$26,1)))*VLOOKUP('Test Data'!B704,Coefficients!$M$3:$N$6,2)*VLOOKUP('Test Data'!H704,Coefficients!$P$3:$Q$26,2),0)</f>
        <v>17</v>
      </c>
    </row>
    <row r="705" spans="1:11" x14ac:dyDescent="0.25">
      <c r="A705" s="33">
        <v>40632.291666666664</v>
      </c>
      <c r="B705" s="31">
        <v>2</v>
      </c>
      <c r="C705" s="4">
        <v>2</v>
      </c>
      <c r="D705" s="4">
        <v>13.12</v>
      </c>
      <c r="E705" s="4">
        <v>16.664999999999999</v>
      </c>
      <c r="F705" s="4">
        <v>45</v>
      </c>
      <c r="G705" s="4">
        <v>7.0015000000000001</v>
      </c>
      <c r="H705" s="4">
        <f t="shared" si="10"/>
        <v>7</v>
      </c>
      <c r="I705" s="4">
        <v>2120</v>
      </c>
      <c r="J705" s="24">
        <v>3</v>
      </c>
      <c r="K705" s="26">
        <f>ROUND((VLOOKUP(J705,Coefficients!$A$3:$J$26,2)+VLOOKUP('Test Data'!J705,Coefficients!$A$3:$J$26,3)*'Test Data'!I705+VLOOKUP('Test Data'!J705,Coefficients!$A$3:$J$26,4)*'Test Data'!D705+VLOOKUP('Test Data'!J705,Coefficients!$A$3:$J$26,5)*'Test Data'!E705+VLOOKUP('Test Data'!J705,Coefficients!$A$3:$J$26,6)*'Test Data'!F705+VLOOKUP('Test Data'!J705,Coefficients!$A$3:$J$26,7)*'Test Data'!G705+HLOOKUP(C705,Coefficients!$H$2:$J$26,VLOOKUP('Test Data'!J705,Coefficients!$A$3:$A$26,1)))*VLOOKUP('Test Data'!B705,Coefficients!$M$3:$N$6,2)*VLOOKUP('Test Data'!H705,Coefficients!$P$3:$Q$26,2),0)</f>
        <v>50</v>
      </c>
    </row>
    <row r="706" spans="1:11" x14ac:dyDescent="0.25">
      <c r="A706" s="33">
        <v>40632.333333333336</v>
      </c>
      <c r="B706" s="31">
        <v>2</v>
      </c>
      <c r="C706" s="4">
        <v>2</v>
      </c>
      <c r="D706" s="4">
        <v>13.12</v>
      </c>
      <c r="E706" s="4">
        <v>15.91</v>
      </c>
      <c r="F706" s="4">
        <v>49</v>
      </c>
      <c r="G706" s="4">
        <v>11.0014</v>
      </c>
      <c r="H706" s="4">
        <f t="shared" ref="H706:H769" si="11">HOUR(A706)</f>
        <v>8</v>
      </c>
      <c r="I706" s="4">
        <v>2121</v>
      </c>
      <c r="J706" s="24">
        <v>3</v>
      </c>
      <c r="K706" s="26">
        <f>ROUND((VLOOKUP(J706,Coefficients!$A$3:$J$26,2)+VLOOKUP('Test Data'!J706,Coefficients!$A$3:$J$26,3)*'Test Data'!I706+VLOOKUP('Test Data'!J706,Coefficients!$A$3:$J$26,4)*'Test Data'!D706+VLOOKUP('Test Data'!J706,Coefficients!$A$3:$J$26,5)*'Test Data'!E706+VLOOKUP('Test Data'!J706,Coefficients!$A$3:$J$26,6)*'Test Data'!F706+VLOOKUP('Test Data'!J706,Coefficients!$A$3:$J$26,7)*'Test Data'!G706+HLOOKUP(C706,Coefficients!$H$2:$J$26,VLOOKUP('Test Data'!J706,Coefficients!$A$3:$A$26,1)))*VLOOKUP('Test Data'!B706,Coefficients!$M$3:$N$6,2)*VLOOKUP('Test Data'!H706,Coefficients!$P$3:$Q$26,2),0)</f>
        <v>116</v>
      </c>
    </row>
    <row r="707" spans="1:11" x14ac:dyDescent="0.25">
      <c r="A707" s="33">
        <v>40632.375</v>
      </c>
      <c r="B707" s="31">
        <v>2</v>
      </c>
      <c r="C707" s="4">
        <v>2</v>
      </c>
      <c r="D707" s="4">
        <v>13.12</v>
      </c>
      <c r="E707" s="4">
        <v>15.15</v>
      </c>
      <c r="F707" s="4">
        <v>45</v>
      </c>
      <c r="G707" s="4">
        <v>15.001300000000001</v>
      </c>
      <c r="H707" s="4">
        <f t="shared" si="11"/>
        <v>9</v>
      </c>
      <c r="I707" s="4">
        <v>2122</v>
      </c>
      <c r="J707" s="24">
        <v>3</v>
      </c>
      <c r="K707" s="26">
        <f>ROUND((VLOOKUP(J707,Coefficients!$A$3:$J$26,2)+VLOOKUP('Test Data'!J707,Coefficients!$A$3:$J$26,3)*'Test Data'!I707+VLOOKUP('Test Data'!J707,Coefficients!$A$3:$J$26,4)*'Test Data'!D707+VLOOKUP('Test Data'!J707,Coefficients!$A$3:$J$26,5)*'Test Data'!E707+VLOOKUP('Test Data'!J707,Coefficients!$A$3:$J$26,6)*'Test Data'!F707+VLOOKUP('Test Data'!J707,Coefficients!$A$3:$J$26,7)*'Test Data'!G707+HLOOKUP(C707,Coefficients!$H$2:$J$26,VLOOKUP('Test Data'!J707,Coefficients!$A$3:$A$26,1)))*VLOOKUP('Test Data'!B707,Coefficients!$M$3:$N$6,2)*VLOOKUP('Test Data'!H707,Coefficients!$P$3:$Q$26,2),0)</f>
        <v>79</v>
      </c>
    </row>
    <row r="708" spans="1:11" x14ac:dyDescent="0.25">
      <c r="A708" s="33">
        <v>40632.416666666664</v>
      </c>
      <c r="B708" s="31">
        <v>2</v>
      </c>
      <c r="C708" s="4">
        <v>2</v>
      </c>
      <c r="D708" s="4">
        <v>13.94</v>
      </c>
      <c r="E708" s="4">
        <v>15.91</v>
      </c>
      <c r="F708" s="4">
        <v>46</v>
      </c>
      <c r="G708" s="4">
        <v>15.001300000000001</v>
      </c>
      <c r="H708" s="4">
        <f t="shared" si="11"/>
        <v>10</v>
      </c>
      <c r="I708" s="4">
        <v>2123</v>
      </c>
      <c r="J708" s="24">
        <v>3</v>
      </c>
      <c r="K708" s="26">
        <f>ROUND((VLOOKUP(J708,Coefficients!$A$3:$J$26,2)+VLOOKUP('Test Data'!J708,Coefficients!$A$3:$J$26,3)*'Test Data'!I708+VLOOKUP('Test Data'!J708,Coefficients!$A$3:$J$26,4)*'Test Data'!D708+VLOOKUP('Test Data'!J708,Coefficients!$A$3:$J$26,5)*'Test Data'!E708+VLOOKUP('Test Data'!J708,Coefficients!$A$3:$J$26,6)*'Test Data'!F708+VLOOKUP('Test Data'!J708,Coefficients!$A$3:$J$26,7)*'Test Data'!G708+HLOOKUP(C708,Coefficients!$H$2:$J$26,VLOOKUP('Test Data'!J708,Coefficients!$A$3:$A$26,1)))*VLOOKUP('Test Data'!B708,Coefficients!$M$3:$N$6,2)*VLOOKUP('Test Data'!H708,Coefficients!$P$3:$Q$26,2),0)</f>
        <v>54</v>
      </c>
    </row>
    <row r="709" spans="1:11" x14ac:dyDescent="0.25">
      <c r="A709" s="33">
        <v>40632.458333333336</v>
      </c>
      <c r="B709" s="31">
        <v>2</v>
      </c>
      <c r="C709" s="4">
        <v>2</v>
      </c>
      <c r="D709" s="4">
        <v>13.94</v>
      </c>
      <c r="E709" s="4">
        <v>15.91</v>
      </c>
      <c r="F709" s="4">
        <v>46</v>
      </c>
      <c r="G709" s="4">
        <v>16.997900000000001</v>
      </c>
      <c r="H709" s="4">
        <f t="shared" si="11"/>
        <v>11</v>
      </c>
      <c r="I709" s="4">
        <v>2124</v>
      </c>
      <c r="J709" s="24">
        <v>3</v>
      </c>
      <c r="K709" s="26">
        <f>ROUND((VLOOKUP(J709,Coefficients!$A$3:$J$26,2)+VLOOKUP('Test Data'!J709,Coefficients!$A$3:$J$26,3)*'Test Data'!I709+VLOOKUP('Test Data'!J709,Coefficients!$A$3:$J$26,4)*'Test Data'!D709+VLOOKUP('Test Data'!J709,Coefficients!$A$3:$J$26,5)*'Test Data'!E709+VLOOKUP('Test Data'!J709,Coefficients!$A$3:$J$26,6)*'Test Data'!F709+VLOOKUP('Test Data'!J709,Coefficients!$A$3:$J$26,7)*'Test Data'!G709+HLOOKUP(C709,Coefficients!$H$2:$J$26,VLOOKUP('Test Data'!J709,Coefficients!$A$3:$A$26,1)))*VLOOKUP('Test Data'!B709,Coefficients!$M$3:$N$6,2)*VLOOKUP('Test Data'!H709,Coefficients!$P$3:$Q$26,2),0)</f>
        <v>58</v>
      </c>
    </row>
    <row r="710" spans="1:11" x14ac:dyDescent="0.25">
      <c r="A710" s="33">
        <v>40632.5</v>
      </c>
      <c r="B710" s="31">
        <v>2</v>
      </c>
      <c r="C710" s="4">
        <v>2</v>
      </c>
      <c r="D710" s="4">
        <v>13.94</v>
      </c>
      <c r="E710" s="4">
        <v>16.664999999999999</v>
      </c>
      <c r="F710" s="4">
        <v>46</v>
      </c>
      <c r="G710" s="4">
        <v>11.0014</v>
      </c>
      <c r="H710" s="4">
        <f t="shared" si="11"/>
        <v>12</v>
      </c>
      <c r="I710" s="4">
        <v>2125</v>
      </c>
      <c r="J710" s="24">
        <v>3</v>
      </c>
      <c r="K710" s="26">
        <f>ROUND((VLOOKUP(J710,Coefficients!$A$3:$J$26,2)+VLOOKUP('Test Data'!J710,Coefficients!$A$3:$J$26,3)*'Test Data'!I710+VLOOKUP('Test Data'!J710,Coefficients!$A$3:$J$26,4)*'Test Data'!D710+VLOOKUP('Test Data'!J710,Coefficients!$A$3:$J$26,5)*'Test Data'!E710+VLOOKUP('Test Data'!J710,Coefficients!$A$3:$J$26,6)*'Test Data'!F710+VLOOKUP('Test Data'!J710,Coefficients!$A$3:$J$26,7)*'Test Data'!G710+HLOOKUP(C710,Coefficients!$H$2:$J$26,VLOOKUP('Test Data'!J710,Coefficients!$A$3:$A$26,1)))*VLOOKUP('Test Data'!B710,Coefficients!$M$3:$N$6,2)*VLOOKUP('Test Data'!H710,Coefficients!$P$3:$Q$26,2),0)</f>
        <v>75</v>
      </c>
    </row>
    <row r="711" spans="1:11" x14ac:dyDescent="0.25">
      <c r="A711" s="33">
        <v>40632.541666666664</v>
      </c>
      <c r="B711" s="31">
        <v>2</v>
      </c>
      <c r="C711" s="4">
        <v>2</v>
      </c>
      <c r="D711" s="4">
        <v>14.76</v>
      </c>
      <c r="E711" s="4">
        <v>17.425000000000001</v>
      </c>
      <c r="F711" s="4">
        <v>46</v>
      </c>
      <c r="G711" s="4">
        <v>15.001300000000001</v>
      </c>
      <c r="H711" s="4">
        <f t="shared" si="11"/>
        <v>13</v>
      </c>
      <c r="I711" s="4">
        <v>2126</v>
      </c>
      <c r="J711" s="24">
        <v>3</v>
      </c>
      <c r="K711" s="26">
        <f>ROUND((VLOOKUP(J711,Coefficients!$A$3:$J$26,2)+VLOOKUP('Test Data'!J711,Coefficients!$A$3:$J$26,3)*'Test Data'!I711+VLOOKUP('Test Data'!J711,Coefficients!$A$3:$J$26,4)*'Test Data'!D711+VLOOKUP('Test Data'!J711,Coefficients!$A$3:$J$26,5)*'Test Data'!E711+VLOOKUP('Test Data'!J711,Coefficients!$A$3:$J$26,6)*'Test Data'!F711+VLOOKUP('Test Data'!J711,Coefficients!$A$3:$J$26,7)*'Test Data'!G711+HLOOKUP(C711,Coefficients!$H$2:$J$26,VLOOKUP('Test Data'!J711,Coefficients!$A$3:$A$26,1)))*VLOOKUP('Test Data'!B711,Coefficients!$M$3:$N$6,2)*VLOOKUP('Test Data'!H711,Coefficients!$P$3:$Q$26,2),0)</f>
        <v>83</v>
      </c>
    </row>
    <row r="712" spans="1:11" x14ac:dyDescent="0.25">
      <c r="A712" s="33">
        <v>40632.583333333336</v>
      </c>
      <c r="B712" s="31">
        <v>2</v>
      </c>
      <c r="C712" s="4">
        <v>2</v>
      </c>
      <c r="D712" s="4">
        <v>14.76</v>
      </c>
      <c r="E712" s="4">
        <v>16.664999999999999</v>
      </c>
      <c r="F712" s="4">
        <v>46</v>
      </c>
      <c r="G712" s="4">
        <v>19.999500000000001</v>
      </c>
      <c r="H712" s="4">
        <f t="shared" si="11"/>
        <v>14</v>
      </c>
      <c r="I712" s="4">
        <v>2127</v>
      </c>
      <c r="J712" s="24">
        <v>3</v>
      </c>
      <c r="K712" s="26">
        <f>ROUND((VLOOKUP(J712,Coefficients!$A$3:$J$26,2)+VLOOKUP('Test Data'!J712,Coefficients!$A$3:$J$26,3)*'Test Data'!I712+VLOOKUP('Test Data'!J712,Coefficients!$A$3:$J$26,4)*'Test Data'!D712+VLOOKUP('Test Data'!J712,Coefficients!$A$3:$J$26,5)*'Test Data'!E712+VLOOKUP('Test Data'!J712,Coefficients!$A$3:$J$26,6)*'Test Data'!F712+VLOOKUP('Test Data'!J712,Coefficients!$A$3:$J$26,7)*'Test Data'!G712+HLOOKUP(C712,Coefficients!$H$2:$J$26,VLOOKUP('Test Data'!J712,Coefficients!$A$3:$A$26,1)))*VLOOKUP('Test Data'!B712,Coefficients!$M$3:$N$6,2)*VLOOKUP('Test Data'!H712,Coefficients!$P$3:$Q$26,2),0)</f>
        <v>77</v>
      </c>
    </row>
    <row r="713" spans="1:11" x14ac:dyDescent="0.25">
      <c r="A713" s="33">
        <v>40632.625</v>
      </c>
      <c r="B713" s="31">
        <v>2</v>
      </c>
      <c r="C713" s="4">
        <v>3</v>
      </c>
      <c r="D713" s="4">
        <v>11.48</v>
      </c>
      <c r="E713" s="4">
        <v>12.88</v>
      </c>
      <c r="F713" s="4">
        <v>81</v>
      </c>
      <c r="G713" s="4">
        <v>19.999500000000001</v>
      </c>
      <c r="H713" s="4">
        <f t="shared" si="11"/>
        <v>15</v>
      </c>
      <c r="I713" s="4">
        <v>2128</v>
      </c>
      <c r="J713" s="24">
        <v>3</v>
      </c>
      <c r="K713" s="26">
        <f>ROUND((VLOOKUP(J713,Coefficients!$A$3:$J$26,2)+VLOOKUP('Test Data'!J713,Coefficients!$A$3:$J$26,3)*'Test Data'!I713+VLOOKUP('Test Data'!J713,Coefficients!$A$3:$J$26,4)*'Test Data'!D713+VLOOKUP('Test Data'!J713,Coefficients!$A$3:$J$26,5)*'Test Data'!E713+VLOOKUP('Test Data'!J713,Coefficients!$A$3:$J$26,6)*'Test Data'!F713+VLOOKUP('Test Data'!J713,Coefficients!$A$3:$J$26,7)*'Test Data'!G713+HLOOKUP(C713,Coefficients!$H$2:$J$26,VLOOKUP('Test Data'!J713,Coefficients!$A$3:$A$26,1)))*VLOOKUP('Test Data'!B713,Coefficients!$M$3:$N$6,2)*VLOOKUP('Test Data'!H713,Coefficients!$P$3:$Q$26,2),0)</f>
        <v>36</v>
      </c>
    </row>
    <row r="714" spans="1:11" x14ac:dyDescent="0.25">
      <c r="A714" s="33">
        <v>40632.666666666664</v>
      </c>
      <c r="B714" s="31">
        <v>2</v>
      </c>
      <c r="C714" s="4">
        <v>3</v>
      </c>
      <c r="D714" s="4">
        <v>11.48</v>
      </c>
      <c r="E714" s="4">
        <v>13.635</v>
      </c>
      <c r="F714" s="4">
        <v>87</v>
      </c>
      <c r="G714" s="4">
        <v>16.997900000000001</v>
      </c>
      <c r="H714" s="4">
        <f t="shared" si="11"/>
        <v>16</v>
      </c>
      <c r="I714" s="4">
        <v>2129</v>
      </c>
      <c r="J714" s="24">
        <v>3</v>
      </c>
      <c r="K714" s="26">
        <f>ROUND((VLOOKUP(J714,Coefficients!$A$3:$J$26,2)+VLOOKUP('Test Data'!J714,Coefficients!$A$3:$J$26,3)*'Test Data'!I714+VLOOKUP('Test Data'!J714,Coefficients!$A$3:$J$26,4)*'Test Data'!D714+VLOOKUP('Test Data'!J714,Coefficients!$A$3:$J$26,5)*'Test Data'!E714+VLOOKUP('Test Data'!J714,Coefficients!$A$3:$J$26,6)*'Test Data'!F714+VLOOKUP('Test Data'!J714,Coefficients!$A$3:$J$26,7)*'Test Data'!G714+HLOOKUP(C714,Coefficients!$H$2:$J$26,VLOOKUP('Test Data'!J714,Coefficients!$A$3:$A$26,1)))*VLOOKUP('Test Data'!B714,Coefficients!$M$3:$N$6,2)*VLOOKUP('Test Data'!H714,Coefficients!$P$3:$Q$26,2),0)</f>
        <v>36</v>
      </c>
    </row>
    <row r="715" spans="1:11" x14ac:dyDescent="0.25">
      <c r="A715" s="33">
        <v>40632.708333333336</v>
      </c>
      <c r="B715" s="31">
        <v>2</v>
      </c>
      <c r="C715" s="4">
        <v>3</v>
      </c>
      <c r="D715" s="4">
        <v>10.66</v>
      </c>
      <c r="E715" s="4">
        <v>13.635</v>
      </c>
      <c r="F715" s="4">
        <v>93</v>
      </c>
      <c r="G715" s="4">
        <v>7.0015000000000001</v>
      </c>
      <c r="H715" s="4">
        <f t="shared" si="11"/>
        <v>17</v>
      </c>
      <c r="I715" s="4">
        <v>2130</v>
      </c>
      <c r="J715" s="24">
        <v>3</v>
      </c>
      <c r="K715" s="26">
        <f>ROUND((VLOOKUP(J715,Coefficients!$A$3:$J$26,2)+VLOOKUP('Test Data'!J715,Coefficients!$A$3:$J$26,3)*'Test Data'!I715+VLOOKUP('Test Data'!J715,Coefficients!$A$3:$J$26,4)*'Test Data'!D715+VLOOKUP('Test Data'!J715,Coefficients!$A$3:$J$26,5)*'Test Data'!E715+VLOOKUP('Test Data'!J715,Coefficients!$A$3:$J$26,6)*'Test Data'!F715+VLOOKUP('Test Data'!J715,Coefficients!$A$3:$J$26,7)*'Test Data'!G715+HLOOKUP(C715,Coefficients!$H$2:$J$26,VLOOKUP('Test Data'!J715,Coefficients!$A$3:$A$26,1)))*VLOOKUP('Test Data'!B715,Coefficients!$M$3:$N$6,2)*VLOOKUP('Test Data'!H715,Coefficients!$P$3:$Q$26,2),0)</f>
        <v>45</v>
      </c>
    </row>
    <row r="716" spans="1:11" x14ac:dyDescent="0.25">
      <c r="A716" s="33">
        <v>40632.75</v>
      </c>
      <c r="B716" s="31">
        <v>2</v>
      </c>
      <c r="C716" s="4">
        <v>2</v>
      </c>
      <c r="D716" s="4">
        <v>10.66</v>
      </c>
      <c r="E716" s="4">
        <v>12.88</v>
      </c>
      <c r="F716" s="4">
        <v>93</v>
      </c>
      <c r="G716" s="4">
        <v>15.001300000000001</v>
      </c>
      <c r="H716" s="4">
        <f t="shared" si="11"/>
        <v>18</v>
      </c>
      <c r="I716" s="4">
        <v>2131</v>
      </c>
      <c r="J716" s="24">
        <v>3</v>
      </c>
      <c r="K716" s="26">
        <f>ROUND((VLOOKUP(J716,Coefficients!$A$3:$J$26,2)+VLOOKUP('Test Data'!J716,Coefficients!$A$3:$J$26,3)*'Test Data'!I716+VLOOKUP('Test Data'!J716,Coefficients!$A$3:$J$26,4)*'Test Data'!D716+VLOOKUP('Test Data'!J716,Coefficients!$A$3:$J$26,5)*'Test Data'!E716+VLOOKUP('Test Data'!J716,Coefficients!$A$3:$J$26,6)*'Test Data'!F716+VLOOKUP('Test Data'!J716,Coefficients!$A$3:$J$26,7)*'Test Data'!G716+HLOOKUP(C716,Coefficients!$H$2:$J$26,VLOOKUP('Test Data'!J716,Coefficients!$A$3:$A$26,1)))*VLOOKUP('Test Data'!B716,Coefficients!$M$3:$N$6,2)*VLOOKUP('Test Data'!H716,Coefficients!$P$3:$Q$26,2),0)</f>
        <v>57</v>
      </c>
    </row>
    <row r="717" spans="1:11" x14ac:dyDescent="0.25">
      <c r="A717" s="33">
        <v>40632.791666666664</v>
      </c>
      <c r="B717" s="31">
        <v>2</v>
      </c>
      <c r="C717" s="4">
        <v>2</v>
      </c>
      <c r="D717" s="4">
        <v>10.66</v>
      </c>
      <c r="E717" s="4">
        <v>12.88</v>
      </c>
      <c r="F717" s="4">
        <v>93</v>
      </c>
      <c r="G717" s="4">
        <v>15.001300000000001</v>
      </c>
      <c r="H717" s="4">
        <f t="shared" si="11"/>
        <v>19</v>
      </c>
      <c r="I717" s="4">
        <v>2132</v>
      </c>
      <c r="J717" s="24">
        <v>3</v>
      </c>
      <c r="K717" s="26">
        <f>ROUND((VLOOKUP(J717,Coefficients!$A$3:$J$26,2)+VLOOKUP('Test Data'!J717,Coefficients!$A$3:$J$26,3)*'Test Data'!I717+VLOOKUP('Test Data'!J717,Coefficients!$A$3:$J$26,4)*'Test Data'!D717+VLOOKUP('Test Data'!J717,Coefficients!$A$3:$J$26,5)*'Test Data'!E717+VLOOKUP('Test Data'!J717,Coefficients!$A$3:$J$26,6)*'Test Data'!F717+VLOOKUP('Test Data'!J717,Coefficients!$A$3:$J$26,7)*'Test Data'!G717+HLOOKUP(C717,Coefficients!$H$2:$J$26,VLOOKUP('Test Data'!J717,Coefficients!$A$3:$A$26,1)))*VLOOKUP('Test Data'!B717,Coefficients!$M$3:$N$6,2)*VLOOKUP('Test Data'!H717,Coefficients!$P$3:$Q$26,2),0)</f>
        <v>39</v>
      </c>
    </row>
    <row r="718" spans="1:11" x14ac:dyDescent="0.25">
      <c r="A718" s="33">
        <v>40632.833333333336</v>
      </c>
      <c r="B718" s="31">
        <v>2</v>
      </c>
      <c r="C718" s="4">
        <v>3</v>
      </c>
      <c r="D718" s="4">
        <v>9.84</v>
      </c>
      <c r="E718" s="4">
        <v>10.605</v>
      </c>
      <c r="F718" s="4">
        <v>93</v>
      </c>
      <c r="G718" s="4">
        <v>19.999500000000001</v>
      </c>
      <c r="H718" s="4">
        <f t="shared" si="11"/>
        <v>20</v>
      </c>
      <c r="I718" s="4">
        <v>2133</v>
      </c>
      <c r="J718" s="24">
        <v>3</v>
      </c>
      <c r="K718" s="26">
        <f>ROUND((VLOOKUP(J718,Coefficients!$A$3:$J$26,2)+VLOOKUP('Test Data'!J718,Coefficients!$A$3:$J$26,3)*'Test Data'!I718+VLOOKUP('Test Data'!J718,Coefficients!$A$3:$J$26,4)*'Test Data'!D718+VLOOKUP('Test Data'!J718,Coefficients!$A$3:$J$26,5)*'Test Data'!E718+VLOOKUP('Test Data'!J718,Coefficients!$A$3:$J$26,6)*'Test Data'!F718+VLOOKUP('Test Data'!J718,Coefficients!$A$3:$J$26,7)*'Test Data'!G718+HLOOKUP(C718,Coefficients!$H$2:$J$26,VLOOKUP('Test Data'!J718,Coefficients!$A$3:$A$26,1)))*VLOOKUP('Test Data'!B718,Coefficients!$M$3:$N$6,2)*VLOOKUP('Test Data'!H718,Coefficients!$P$3:$Q$26,2),0)</f>
        <v>17</v>
      </c>
    </row>
    <row r="719" spans="1:11" x14ac:dyDescent="0.25">
      <c r="A719" s="33">
        <v>40632.875</v>
      </c>
      <c r="B719" s="31">
        <v>2</v>
      </c>
      <c r="C719" s="4">
        <v>2</v>
      </c>
      <c r="D719" s="4">
        <v>9.84</v>
      </c>
      <c r="E719" s="4">
        <v>11.365</v>
      </c>
      <c r="F719" s="4">
        <v>93</v>
      </c>
      <c r="G719" s="4">
        <v>16.997900000000001</v>
      </c>
      <c r="H719" s="4">
        <f t="shared" si="11"/>
        <v>21</v>
      </c>
      <c r="I719" s="4">
        <v>2134</v>
      </c>
      <c r="J719" s="24">
        <v>3</v>
      </c>
      <c r="K719" s="26">
        <f>ROUND((VLOOKUP(J719,Coefficients!$A$3:$J$26,2)+VLOOKUP('Test Data'!J719,Coefficients!$A$3:$J$26,3)*'Test Data'!I719+VLOOKUP('Test Data'!J719,Coefficients!$A$3:$J$26,4)*'Test Data'!D719+VLOOKUP('Test Data'!J719,Coefficients!$A$3:$J$26,5)*'Test Data'!E719+VLOOKUP('Test Data'!J719,Coefficients!$A$3:$J$26,6)*'Test Data'!F719+VLOOKUP('Test Data'!J719,Coefficients!$A$3:$J$26,7)*'Test Data'!G719+HLOOKUP(C719,Coefficients!$H$2:$J$26,VLOOKUP('Test Data'!J719,Coefficients!$A$3:$A$26,1)))*VLOOKUP('Test Data'!B719,Coefficients!$M$3:$N$6,2)*VLOOKUP('Test Data'!H719,Coefficients!$P$3:$Q$26,2),0)</f>
        <v>18</v>
      </c>
    </row>
    <row r="720" spans="1:11" x14ac:dyDescent="0.25">
      <c r="A720" s="33">
        <v>40632.916666666664</v>
      </c>
      <c r="B720" s="31">
        <v>2</v>
      </c>
      <c r="C720" s="4">
        <v>3</v>
      </c>
      <c r="D720" s="4">
        <v>9.84</v>
      </c>
      <c r="E720" s="4">
        <v>11.365</v>
      </c>
      <c r="F720" s="4">
        <v>93</v>
      </c>
      <c r="G720" s="4">
        <v>15.001300000000001</v>
      </c>
      <c r="H720" s="4">
        <f t="shared" si="11"/>
        <v>22</v>
      </c>
      <c r="I720" s="4">
        <v>2135</v>
      </c>
      <c r="J720" s="24">
        <v>3</v>
      </c>
      <c r="K720" s="26">
        <f>ROUND((VLOOKUP(J720,Coefficients!$A$3:$J$26,2)+VLOOKUP('Test Data'!J720,Coefficients!$A$3:$J$26,3)*'Test Data'!I720+VLOOKUP('Test Data'!J720,Coefficients!$A$3:$J$26,4)*'Test Data'!D720+VLOOKUP('Test Data'!J720,Coefficients!$A$3:$J$26,5)*'Test Data'!E720+VLOOKUP('Test Data'!J720,Coefficients!$A$3:$J$26,6)*'Test Data'!F720+VLOOKUP('Test Data'!J720,Coefficients!$A$3:$J$26,7)*'Test Data'!G720+HLOOKUP(C720,Coefficients!$H$2:$J$26,VLOOKUP('Test Data'!J720,Coefficients!$A$3:$A$26,1)))*VLOOKUP('Test Data'!B720,Coefficients!$M$3:$N$6,2)*VLOOKUP('Test Data'!H720,Coefficients!$P$3:$Q$26,2),0)</f>
        <v>9</v>
      </c>
    </row>
    <row r="721" spans="1:11" x14ac:dyDescent="0.25">
      <c r="A721" s="33">
        <v>40632.958333333336</v>
      </c>
      <c r="B721" s="31">
        <v>2</v>
      </c>
      <c r="C721" s="4">
        <v>3</v>
      </c>
      <c r="D721" s="4">
        <v>9.84</v>
      </c>
      <c r="E721" s="4">
        <v>10.605</v>
      </c>
      <c r="F721" s="4">
        <v>93</v>
      </c>
      <c r="G721" s="4">
        <v>19.001200000000001</v>
      </c>
      <c r="H721" s="4">
        <f t="shared" si="11"/>
        <v>23</v>
      </c>
      <c r="I721" s="4">
        <v>2136</v>
      </c>
      <c r="J721" s="24">
        <v>3</v>
      </c>
      <c r="K721" s="26">
        <f>ROUND((VLOOKUP(J721,Coefficients!$A$3:$J$26,2)+VLOOKUP('Test Data'!J721,Coefficients!$A$3:$J$26,3)*'Test Data'!I721+VLOOKUP('Test Data'!J721,Coefficients!$A$3:$J$26,4)*'Test Data'!D721+VLOOKUP('Test Data'!J721,Coefficients!$A$3:$J$26,5)*'Test Data'!E721+VLOOKUP('Test Data'!J721,Coefficients!$A$3:$J$26,6)*'Test Data'!F721+VLOOKUP('Test Data'!J721,Coefficients!$A$3:$J$26,7)*'Test Data'!G721+HLOOKUP(C721,Coefficients!$H$2:$J$26,VLOOKUP('Test Data'!J721,Coefficients!$A$3:$A$26,1)))*VLOOKUP('Test Data'!B721,Coefficients!$M$3:$N$6,2)*VLOOKUP('Test Data'!H721,Coefficients!$P$3:$Q$26,2),0)</f>
        <v>6</v>
      </c>
    </row>
    <row r="722" spans="1:11" x14ac:dyDescent="0.25">
      <c r="A722" s="33">
        <v>40633</v>
      </c>
      <c r="B722" s="31">
        <v>2</v>
      </c>
      <c r="C722" s="4">
        <v>3</v>
      </c>
      <c r="D722" s="4">
        <v>9.84</v>
      </c>
      <c r="E722" s="4">
        <v>11.365</v>
      </c>
      <c r="F722" s="4">
        <v>93</v>
      </c>
      <c r="G722" s="4">
        <v>15.001300000000001</v>
      </c>
      <c r="H722" s="4">
        <f t="shared" si="11"/>
        <v>0</v>
      </c>
      <c r="I722" s="4">
        <v>2137</v>
      </c>
      <c r="J722" s="24">
        <v>3</v>
      </c>
      <c r="K722" s="26">
        <f>ROUND((VLOOKUP(J722,Coefficients!$A$3:$J$26,2)+VLOOKUP('Test Data'!J722,Coefficients!$A$3:$J$26,3)*'Test Data'!I722+VLOOKUP('Test Data'!J722,Coefficients!$A$3:$J$26,4)*'Test Data'!D722+VLOOKUP('Test Data'!J722,Coefficients!$A$3:$J$26,5)*'Test Data'!E722+VLOOKUP('Test Data'!J722,Coefficients!$A$3:$J$26,6)*'Test Data'!F722+VLOOKUP('Test Data'!J722,Coefficients!$A$3:$J$26,7)*'Test Data'!G722+HLOOKUP(C722,Coefficients!$H$2:$J$26,VLOOKUP('Test Data'!J722,Coefficients!$A$3:$A$26,1)))*VLOOKUP('Test Data'!B722,Coefficients!$M$3:$N$6,2)*VLOOKUP('Test Data'!H722,Coefficients!$P$3:$Q$26,2),0)</f>
        <v>4</v>
      </c>
    </row>
    <row r="723" spans="1:11" x14ac:dyDescent="0.25">
      <c r="A723" s="33">
        <v>40633.041666666664</v>
      </c>
      <c r="B723" s="31">
        <v>2</v>
      </c>
      <c r="C723" s="4">
        <v>3</v>
      </c>
      <c r="D723" s="4">
        <v>9.84</v>
      </c>
      <c r="E723" s="4">
        <v>11.365</v>
      </c>
      <c r="F723" s="4">
        <v>93</v>
      </c>
      <c r="G723" s="4">
        <v>12.997999999999999</v>
      </c>
      <c r="H723" s="4">
        <f t="shared" si="11"/>
        <v>1</v>
      </c>
      <c r="I723" s="4">
        <v>2138</v>
      </c>
      <c r="J723" s="24">
        <v>3</v>
      </c>
      <c r="K723" s="26">
        <f>ROUND((VLOOKUP(J723,Coefficients!$A$3:$J$26,2)+VLOOKUP('Test Data'!J723,Coefficients!$A$3:$J$26,3)*'Test Data'!I723+VLOOKUP('Test Data'!J723,Coefficients!$A$3:$J$26,4)*'Test Data'!D723+VLOOKUP('Test Data'!J723,Coefficients!$A$3:$J$26,5)*'Test Data'!E723+VLOOKUP('Test Data'!J723,Coefficients!$A$3:$J$26,6)*'Test Data'!F723+VLOOKUP('Test Data'!J723,Coefficients!$A$3:$J$26,7)*'Test Data'!G723+HLOOKUP(C723,Coefficients!$H$2:$J$26,VLOOKUP('Test Data'!J723,Coefficients!$A$3:$A$26,1)))*VLOOKUP('Test Data'!B723,Coefficients!$M$3:$N$6,2)*VLOOKUP('Test Data'!H723,Coefficients!$P$3:$Q$26,2),0)</f>
        <v>3</v>
      </c>
    </row>
    <row r="724" spans="1:11" x14ac:dyDescent="0.25">
      <c r="A724" s="33">
        <v>40633.083333333336</v>
      </c>
      <c r="B724" s="31">
        <v>2</v>
      </c>
      <c r="C724" s="4">
        <v>3</v>
      </c>
      <c r="D724" s="4">
        <v>9.84</v>
      </c>
      <c r="E724" s="4">
        <v>11.365</v>
      </c>
      <c r="F724" s="4">
        <v>93</v>
      </c>
      <c r="G724" s="4">
        <v>12.997999999999999</v>
      </c>
      <c r="H724" s="4">
        <f t="shared" si="11"/>
        <v>2</v>
      </c>
      <c r="I724" s="4">
        <v>2139</v>
      </c>
      <c r="J724" s="24">
        <v>3</v>
      </c>
      <c r="K724" s="26">
        <f>ROUND((VLOOKUP(J724,Coefficients!$A$3:$J$26,2)+VLOOKUP('Test Data'!J724,Coefficients!$A$3:$J$26,3)*'Test Data'!I724+VLOOKUP('Test Data'!J724,Coefficients!$A$3:$J$26,4)*'Test Data'!D724+VLOOKUP('Test Data'!J724,Coefficients!$A$3:$J$26,5)*'Test Data'!E724+VLOOKUP('Test Data'!J724,Coefficients!$A$3:$J$26,6)*'Test Data'!F724+VLOOKUP('Test Data'!J724,Coefficients!$A$3:$J$26,7)*'Test Data'!G724+HLOOKUP(C724,Coefficients!$H$2:$J$26,VLOOKUP('Test Data'!J724,Coefficients!$A$3:$A$26,1)))*VLOOKUP('Test Data'!B724,Coefficients!$M$3:$N$6,2)*VLOOKUP('Test Data'!H724,Coefficients!$P$3:$Q$26,2),0)</f>
        <v>2</v>
      </c>
    </row>
    <row r="725" spans="1:11" x14ac:dyDescent="0.25">
      <c r="A725" s="33">
        <v>40633.125</v>
      </c>
      <c r="B725" s="31">
        <v>2</v>
      </c>
      <c r="C725" s="4">
        <v>3</v>
      </c>
      <c r="D725" s="4">
        <v>9.84</v>
      </c>
      <c r="E725" s="4">
        <v>11.365</v>
      </c>
      <c r="F725" s="4">
        <v>93</v>
      </c>
      <c r="G725" s="4">
        <v>15.001300000000001</v>
      </c>
      <c r="H725" s="4">
        <f t="shared" si="11"/>
        <v>3</v>
      </c>
      <c r="I725" s="4">
        <v>2140</v>
      </c>
      <c r="J725" s="24">
        <v>3</v>
      </c>
      <c r="K725" s="26">
        <f>ROUND((VLOOKUP(J725,Coefficients!$A$3:$J$26,2)+VLOOKUP('Test Data'!J725,Coefficients!$A$3:$J$26,3)*'Test Data'!I725+VLOOKUP('Test Data'!J725,Coefficients!$A$3:$J$26,4)*'Test Data'!D725+VLOOKUP('Test Data'!J725,Coefficients!$A$3:$J$26,5)*'Test Data'!E725+VLOOKUP('Test Data'!J725,Coefficients!$A$3:$J$26,6)*'Test Data'!F725+VLOOKUP('Test Data'!J725,Coefficients!$A$3:$J$26,7)*'Test Data'!G725+HLOOKUP(C725,Coefficients!$H$2:$J$26,VLOOKUP('Test Data'!J725,Coefficients!$A$3:$A$26,1)))*VLOOKUP('Test Data'!B725,Coefficients!$M$3:$N$6,2)*VLOOKUP('Test Data'!H725,Coefficients!$P$3:$Q$26,2),0)</f>
        <v>2</v>
      </c>
    </row>
    <row r="726" spans="1:11" x14ac:dyDescent="0.25">
      <c r="A726" s="33">
        <v>40633.166666666664</v>
      </c>
      <c r="B726" s="31">
        <v>2</v>
      </c>
      <c r="C726" s="4">
        <v>3</v>
      </c>
      <c r="D726" s="4">
        <v>9.84</v>
      </c>
      <c r="E726" s="4">
        <v>11.365</v>
      </c>
      <c r="F726" s="4">
        <v>93</v>
      </c>
      <c r="G726" s="4">
        <v>16.997900000000001</v>
      </c>
      <c r="H726" s="4">
        <f t="shared" si="11"/>
        <v>4</v>
      </c>
      <c r="I726" s="4">
        <v>2141</v>
      </c>
      <c r="J726" s="24">
        <v>3</v>
      </c>
      <c r="K726" s="26">
        <f>ROUND((VLOOKUP(J726,Coefficients!$A$3:$J$26,2)+VLOOKUP('Test Data'!J726,Coefficients!$A$3:$J$26,3)*'Test Data'!I726+VLOOKUP('Test Data'!J726,Coefficients!$A$3:$J$26,4)*'Test Data'!D726+VLOOKUP('Test Data'!J726,Coefficients!$A$3:$J$26,5)*'Test Data'!E726+VLOOKUP('Test Data'!J726,Coefficients!$A$3:$J$26,6)*'Test Data'!F726+VLOOKUP('Test Data'!J726,Coefficients!$A$3:$J$26,7)*'Test Data'!G726+HLOOKUP(C726,Coefficients!$H$2:$J$26,VLOOKUP('Test Data'!J726,Coefficients!$A$3:$A$26,1)))*VLOOKUP('Test Data'!B726,Coefficients!$M$3:$N$6,2)*VLOOKUP('Test Data'!H726,Coefficients!$P$3:$Q$26,2),0)</f>
        <v>1</v>
      </c>
    </row>
    <row r="727" spans="1:11" x14ac:dyDescent="0.25">
      <c r="A727" s="33">
        <v>40633.208333333336</v>
      </c>
      <c r="B727" s="31">
        <v>2</v>
      </c>
      <c r="C727" s="4">
        <v>3</v>
      </c>
      <c r="D727" s="4">
        <v>9.84</v>
      </c>
      <c r="E727" s="4">
        <v>11.365</v>
      </c>
      <c r="F727" s="4">
        <v>93</v>
      </c>
      <c r="G727" s="4">
        <v>15.001300000000001</v>
      </c>
      <c r="H727" s="4">
        <f t="shared" si="11"/>
        <v>5</v>
      </c>
      <c r="I727" s="4">
        <v>2142</v>
      </c>
      <c r="J727" s="24">
        <v>3</v>
      </c>
      <c r="K727" s="26">
        <f>ROUND((VLOOKUP(J727,Coefficients!$A$3:$J$26,2)+VLOOKUP('Test Data'!J727,Coefficients!$A$3:$J$26,3)*'Test Data'!I727+VLOOKUP('Test Data'!J727,Coefficients!$A$3:$J$26,4)*'Test Data'!D727+VLOOKUP('Test Data'!J727,Coefficients!$A$3:$J$26,5)*'Test Data'!E727+VLOOKUP('Test Data'!J727,Coefficients!$A$3:$J$26,6)*'Test Data'!F727+VLOOKUP('Test Data'!J727,Coefficients!$A$3:$J$26,7)*'Test Data'!G727+HLOOKUP(C727,Coefficients!$H$2:$J$26,VLOOKUP('Test Data'!J727,Coefficients!$A$3:$A$26,1)))*VLOOKUP('Test Data'!B727,Coefficients!$M$3:$N$6,2)*VLOOKUP('Test Data'!H727,Coefficients!$P$3:$Q$26,2),0)</f>
        <v>1</v>
      </c>
    </row>
    <row r="728" spans="1:11" x14ac:dyDescent="0.25">
      <c r="A728" s="33">
        <v>40633.25</v>
      </c>
      <c r="B728" s="31">
        <v>2</v>
      </c>
      <c r="C728" s="4">
        <v>3</v>
      </c>
      <c r="D728" s="4">
        <v>9.84</v>
      </c>
      <c r="E728" s="4">
        <v>10.605</v>
      </c>
      <c r="F728" s="4">
        <v>93</v>
      </c>
      <c r="G728" s="4">
        <v>19.999500000000001</v>
      </c>
      <c r="H728" s="4">
        <f t="shared" si="11"/>
        <v>6</v>
      </c>
      <c r="I728" s="4">
        <v>2143</v>
      </c>
      <c r="J728" s="24">
        <v>3</v>
      </c>
      <c r="K728" s="26">
        <f>ROUND((VLOOKUP(J728,Coefficients!$A$3:$J$26,2)+VLOOKUP('Test Data'!J728,Coefficients!$A$3:$J$26,3)*'Test Data'!I728+VLOOKUP('Test Data'!J728,Coefficients!$A$3:$J$26,4)*'Test Data'!D728+VLOOKUP('Test Data'!J728,Coefficients!$A$3:$J$26,5)*'Test Data'!E728+VLOOKUP('Test Data'!J728,Coefficients!$A$3:$J$26,6)*'Test Data'!F728+VLOOKUP('Test Data'!J728,Coefficients!$A$3:$J$26,7)*'Test Data'!G728+HLOOKUP(C728,Coefficients!$H$2:$J$26,VLOOKUP('Test Data'!J728,Coefficients!$A$3:$A$26,1)))*VLOOKUP('Test Data'!B728,Coefficients!$M$3:$N$6,2)*VLOOKUP('Test Data'!H728,Coefficients!$P$3:$Q$26,2),0)</f>
        <v>6</v>
      </c>
    </row>
    <row r="729" spans="1:11" x14ac:dyDescent="0.25">
      <c r="A729" s="33">
        <v>40633.291666666664</v>
      </c>
      <c r="B729" s="31">
        <v>2</v>
      </c>
      <c r="C729" s="4">
        <v>3</v>
      </c>
      <c r="D729" s="4">
        <v>9.84</v>
      </c>
      <c r="E729" s="4">
        <v>11.365</v>
      </c>
      <c r="F729" s="4">
        <v>93</v>
      </c>
      <c r="G729" s="4">
        <v>16.997900000000001</v>
      </c>
      <c r="H729" s="4">
        <f t="shared" si="11"/>
        <v>7</v>
      </c>
      <c r="I729" s="4">
        <v>2144</v>
      </c>
      <c r="J729" s="24">
        <v>3</v>
      </c>
      <c r="K729" s="26">
        <f>ROUND((VLOOKUP(J729,Coefficients!$A$3:$J$26,2)+VLOOKUP('Test Data'!J729,Coefficients!$A$3:$J$26,3)*'Test Data'!I729+VLOOKUP('Test Data'!J729,Coefficients!$A$3:$J$26,4)*'Test Data'!D729+VLOOKUP('Test Data'!J729,Coefficients!$A$3:$J$26,5)*'Test Data'!E729+VLOOKUP('Test Data'!J729,Coefficients!$A$3:$J$26,6)*'Test Data'!F729+VLOOKUP('Test Data'!J729,Coefficients!$A$3:$J$26,7)*'Test Data'!G729+HLOOKUP(C729,Coefficients!$H$2:$J$26,VLOOKUP('Test Data'!J729,Coefficients!$A$3:$A$26,1)))*VLOOKUP('Test Data'!B729,Coefficients!$M$3:$N$6,2)*VLOOKUP('Test Data'!H729,Coefficients!$P$3:$Q$26,2),0)</f>
        <v>15</v>
      </c>
    </row>
    <row r="730" spans="1:11" x14ac:dyDescent="0.25">
      <c r="A730" s="33">
        <v>40633.333333333336</v>
      </c>
      <c r="B730" s="31">
        <v>2</v>
      </c>
      <c r="C730" s="4">
        <v>2</v>
      </c>
      <c r="D730" s="4">
        <v>9.84</v>
      </c>
      <c r="E730" s="4">
        <v>11.365</v>
      </c>
      <c r="F730" s="4">
        <v>100</v>
      </c>
      <c r="G730" s="4">
        <v>16.997900000000001</v>
      </c>
      <c r="H730" s="4">
        <f t="shared" si="11"/>
        <v>8</v>
      </c>
      <c r="I730" s="4">
        <v>2145</v>
      </c>
      <c r="J730" s="24">
        <v>3</v>
      </c>
      <c r="K730" s="26">
        <f>ROUND((VLOOKUP(J730,Coefficients!$A$3:$J$26,2)+VLOOKUP('Test Data'!J730,Coefficients!$A$3:$J$26,3)*'Test Data'!I730+VLOOKUP('Test Data'!J730,Coefficients!$A$3:$J$26,4)*'Test Data'!D730+VLOOKUP('Test Data'!J730,Coefficients!$A$3:$J$26,5)*'Test Data'!E730+VLOOKUP('Test Data'!J730,Coefficients!$A$3:$J$26,6)*'Test Data'!F730+VLOOKUP('Test Data'!J730,Coefficients!$A$3:$J$26,7)*'Test Data'!G730+HLOOKUP(C730,Coefficients!$H$2:$J$26,VLOOKUP('Test Data'!J730,Coefficients!$A$3:$A$26,1)))*VLOOKUP('Test Data'!B730,Coefficients!$M$3:$N$6,2)*VLOOKUP('Test Data'!H730,Coefficients!$P$3:$Q$26,2),0)</f>
        <v>49</v>
      </c>
    </row>
    <row r="731" spans="1:11" x14ac:dyDescent="0.25">
      <c r="A731" s="33">
        <v>40633.375</v>
      </c>
      <c r="B731" s="31">
        <v>2</v>
      </c>
      <c r="C731" s="4">
        <v>3</v>
      </c>
      <c r="D731" s="4">
        <v>10.66</v>
      </c>
      <c r="E731" s="4">
        <v>12.12</v>
      </c>
      <c r="F731" s="4">
        <v>93</v>
      </c>
      <c r="G731" s="4">
        <v>16.997900000000001</v>
      </c>
      <c r="H731" s="4">
        <f t="shared" si="11"/>
        <v>9</v>
      </c>
      <c r="I731" s="4">
        <v>2146</v>
      </c>
      <c r="J731" s="24">
        <v>3</v>
      </c>
      <c r="K731" s="26">
        <f>ROUND((VLOOKUP(J731,Coefficients!$A$3:$J$26,2)+VLOOKUP('Test Data'!J731,Coefficients!$A$3:$J$26,3)*'Test Data'!I731+VLOOKUP('Test Data'!J731,Coefficients!$A$3:$J$26,4)*'Test Data'!D731+VLOOKUP('Test Data'!J731,Coefficients!$A$3:$J$26,5)*'Test Data'!E731+VLOOKUP('Test Data'!J731,Coefficients!$A$3:$J$26,6)*'Test Data'!F731+VLOOKUP('Test Data'!J731,Coefficients!$A$3:$J$26,7)*'Test Data'!G731+HLOOKUP(C731,Coefficients!$H$2:$J$26,VLOOKUP('Test Data'!J731,Coefficients!$A$3:$A$26,1)))*VLOOKUP('Test Data'!B731,Coefficients!$M$3:$N$6,2)*VLOOKUP('Test Data'!H731,Coefficients!$P$3:$Q$26,2),0)</f>
        <v>28</v>
      </c>
    </row>
    <row r="732" spans="1:11" x14ac:dyDescent="0.25">
      <c r="A732" s="33">
        <v>40633.416666666664</v>
      </c>
      <c r="B732" s="31">
        <v>2</v>
      </c>
      <c r="C732" s="4">
        <v>3</v>
      </c>
      <c r="D732" s="4">
        <v>10.66</v>
      </c>
      <c r="E732" s="4">
        <v>12.12</v>
      </c>
      <c r="F732" s="4">
        <v>93</v>
      </c>
      <c r="G732" s="4">
        <v>16.997900000000001</v>
      </c>
      <c r="H732" s="4">
        <f t="shared" si="11"/>
        <v>10</v>
      </c>
      <c r="I732" s="4">
        <v>2147</v>
      </c>
      <c r="J732" s="24">
        <v>3</v>
      </c>
      <c r="K732" s="26">
        <f>ROUND((VLOOKUP(J732,Coefficients!$A$3:$J$26,2)+VLOOKUP('Test Data'!J732,Coefficients!$A$3:$J$26,3)*'Test Data'!I732+VLOOKUP('Test Data'!J732,Coefficients!$A$3:$J$26,4)*'Test Data'!D732+VLOOKUP('Test Data'!J732,Coefficients!$A$3:$J$26,5)*'Test Data'!E732+VLOOKUP('Test Data'!J732,Coefficients!$A$3:$J$26,6)*'Test Data'!F732+VLOOKUP('Test Data'!J732,Coefficients!$A$3:$J$26,7)*'Test Data'!G732+HLOOKUP(C732,Coefficients!$H$2:$J$26,VLOOKUP('Test Data'!J732,Coefficients!$A$3:$A$26,1)))*VLOOKUP('Test Data'!B732,Coefficients!$M$3:$N$6,2)*VLOOKUP('Test Data'!H732,Coefficients!$P$3:$Q$26,2),0)</f>
        <v>18</v>
      </c>
    </row>
    <row r="733" spans="1:11" x14ac:dyDescent="0.25">
      <c r="A733" s="33">
        <v>40633.458333333336</v>
      </c>
      <c r="B733" s="31">
        <v>2</v>
      </c>
      <c r="C733" s="4">
        <v>3</v>
      </c>
      <c r="D733" s="4">
        <v>11.48</v>
      </c>
      <c r="E733" s="4">
        <v>13.635</v>
      </c>
      <c r="F733" s="4">
        <v>93</v>
      </c>
      <c r="G733" s="4">
        <v>12.997999999999999</v>
      </c>
      <c r="H733" s="4">
        <f t="shared" si="11"/>
        <v>11</v>
      </c>
      <c r="I733" s="4">
        <v>2148</v>
      </c>
      <c r="J733" s="24">
        <v>3</v>
      </c>
      <c r="K733" s="26">
        <f>ROUND((VLOOKUP(J733,Coefficients!$A$3:$J$26,2)+VLOOKUP('Test Data'!J733,Coefficients!$A$3:$J$26,3)*'Test Data'!I733+VLOOKUP('Test Data'!J733,Coefficients!$A$3:$J$26,4)*'Test Data'!D733+VLOOKUP('Test Data'!J733,Coefficients!$A$3:$J$26,5)*'Test Data'!E733+VLOOKUP('Test Data'!J733,Coefficients!$A$3:$J$26,6)*'Test Data'!F733+VLOOKUP('Test Data'!J733,Coefficients!$A$3:$J$26,7)*'Test Data'!G733+HLOOKUP(C733,Coefficients!$H$2:$J$26,VLOOKUP('Test Data'!J733,Coefficients!$A$3:$A$26,1)))*VLOOKUP('Test Data'!B733,Coefficients!$M$3:$N$6,2)*VLOOKUP('Test Data'!H733,Coefficients!$P$3:$Q$26,2),0)</f>
        <v>23</v>
      </c>
    </row>
    <row r="734" spans="1:11" x14ac:dyDescent="0.25">
      <c r="A734" s="33">
        <v>40633.5</v>
      </c>
      <c r="B734" s="31">
        <v>2</v>
      </c>
      <c r="C734" s="4">
        <v>3</v>
      </c>
      <c r="D734" s="4">
        <v>11.48</v>
      </c>
      <c r="E734" s="4">
        <v>13.635</v>
      </c>
      <c r="F734" s="4">
        <v>93</v>
      </c>
      <c r="G734" s="4">
        <v>12.997999999999999</v>
      </c>
      <c r="H734" s="4">
        <f t="shared" si="11"/>
        <v>12</v>
      </c>
      <c r="I734" s="4">
        <v>2149</v>
      </c>
      <c r="J734" s="24">
        <v>3</v>
      </c>
      <c r="K734" s="26">
        <f>ROUND((VLOOKUP(J734,Coefficients!$A$3:$J$26,2)+VLOOKUP('Test Data'!J734,Coefficients!$A$3:$J$26,3)*'Test Data'!I734+VLOOKUP('Test Data'!J734,Coefficients!$A$3:$J$26,4)*'Test Data'!D734+VLOOKUP('Test Data'!J734,Coefficients!$A$3:$J$26,5)*'Test Data'!E734+VLOOKUP('Test Data'!J734,Coefficients!$A$3:$J$26,6)*'Test Data'!F734+VLOOKUP('Test Data'!J734,Coefficients!$A$3:$J$26,7)*'Test Data'!G734+HLOOKUP(C734,Coefficients!$H$2:$J$26,VLOOKUP('Test Data'!J734,Coefficients!$A$3:$A$26,1)))*VLOOKUP('Test Data'!B734,Coefficients!$M$3:$N$6,2)*VLOOKUP('Test Data'!H734,Coefficients!$P$3:$Q$26,2),0)</f>
        <v>29</v>
      </c>
    </row>
    <row r="735" spans="1:11" x14ac:dyDescent="0.25">
      <c r="A735" s="33">
        <v>40633.541666666664</v>
      </c>
      <c r="B735" s="31">
        <v>2</v>
      </c>
      <c r="C735" s="4">
        <v>3</v>
      </c>
      <c r="D735" s="4">
        <v>12.3</v>
      </c>
      <c r="E735" s="4">
        <v>15.15</v>
      </c>
      <c r="F735" s="4">
        <v>87</v>
      </c>
      <c r="G735" s="4">
        <v>8.9981000000000009</v>
      </c>
      <c r="H735" s="4">
        <f t="shared" si="11"/>
        <v>13</v>
      </c>
      <c r="I735" s="4">
        <v>2150</v>
      </c>
      <c r="J735" s="24">
        <v>3</v>
      </c>
      <c r="K735" s="26">
        <f>ROUND((VLOOKUP(J735,Coefficients!$A$3:$J$26,2)+VLOOKUP('Test Data'!J735,Coefficients!$A$3:$J$26,3)*'Test Data'!I735+VLOOKUP('Test Data'!J735,Coefficients!$A$3:$J$26,4)*'Test Data'!D735+VLOOKUP('Test Data'!J735,Coefficients!$A$3:$J$26,5)*'Test Data'!E735+VLOOKUP('Test Data'!J735,Coefficients!$A$3:$J$26,6)*'Test Data'!F735+VLOOKUP('Test Data'!J735,Coefficients!$A$3:$J$26,7)*'Test Data'!G735+HLOOKUP(C735,Coefficients!$H$2:$J$26,VLOOKUP('Test Data'!J735,Coefficients!$A$3:$A$26,1)))*VLOOKUP('Test Data'!B735,Coefficients!$M$3:$N$6,2)*VLOOKUP('Test Data'!H735,Coefficients!$P$3:$Q$26,2),0)</f>
        <v>38</v>
      </c>
    </row>
    <row r="736" spans="1:11" x14ac:dyDescent="0.25">
      <c r="A736" s="33">
        <v>40633.583333333336</v>
      </c>
      <c r="B736" s="31">
        <v>2</v>
      </c>
      <c r="C736" s="4">
        <v>3</v>
      </c>
      <c r="D736" s="4">
        <v>12.3</v>
      </c>
      <c r="E736" s="4">
        <v>15.15</v>
      </c>
      <c r="F736" s="4">
        <v>87</v>
      </c>
      <c r="G736" s="4">
        <v>8.9981000000000009</v>
      </c>
      <c r="H736" s="4">
        <f t="shared" si="11"/>
        <v>14</v>
      </c>
      <c r="I736" s="4">
        <v>2151</v>
      </c>
      <c r="J736" s="24">
        <v>3</v>
      </c>
      <c r="K736" s="26">
        <f>ROUND((VLOOKUP(J736,Coefficients!$A$3:$J$26,2)+VLOOKUP('Test Data'!J736,Coefficients!$A$3:$J$26,3)*'Test Data'!I736+VLOOKUP('Test Data'!J736,Coefficients!$A$3:$J$26,4)*'Test Data'!D736+VLOOKUP('Test Data'!J736,Coefficients!$A$3:$J$26,5)*'Test Data'!E736+VLOOKUP('Test Data'!J736,Coefficients!$A$3:$J$26,6)*'Test Data'!F736+VLOOKUP('Test Data'!J736,Coefficients!$A$3:$J$26,7)*'Test Data'!G736+HLOOKUP(C736,Coefficients!$H$2:$J$26,VLOOKUP('Test Data'!J736,Coefficients!$A$3:$A$26,1)))*VLOOKUP('Test Data'!B736,Coefficients!$M$3:$N$6,2)*VLOOKUP('Test Data'!H736,Coefficients!$P$3:$Q$26,2),0)</f>
        <v>35</v>
      </c>
    </row>
    <row r="737" spans="1:11" x14ac:dyDescent="0.25">
      <c r="A737" s="33">
        <v>40633.625</v>
      </c>
      <c r="B737" s="31">
        <v>2</v>
      </c>
      <c r="C737" s="4">
        <v>3</v>
      </c>
      <c r="D737" s="4">
        <v>12.3</v>
      </c>
      <c r="E737" s="4">
        <v>13.635</v>
      </c>
      <c r="F737" s="4">
        <v>87</v>
      </c>
      <c r="G737" s="4">
        <v>19.999500000000001</v>
      </c>
      <c r="H737" s="4">
        <f t="shared" si="11"/>
        <v>15</v>
      </c>
      <c r="I737" s="4">
        <v>2152</v>
      </c>
      <c r="J737" s="24">
        <v>3</v>
      </c>
      <c r="K737" s="26">
        <f>ROUND((VLOOKUP(J737,Coefficients!$A$3:$J$26,2)+VLOOKUP('Test Data'!J737,Coefficients!$A$3:$J$26,3)*'Test Data'!I737+VLOOKUP('Test Data'!J737,Coefficients!$A$3:$J$26,4)*'Test Data'!D737+VLOOKUP('Test Data'!J737,Coefficients!$A$3:$J$26,5)*'Test Data'!E737+VLOOKUP('Test Data'!J737,Coefficients!$A$3:$J$26,6)*'Test Data'!F737+VLOOKUP('Test Data'!J737,Coefficients!$A$3:$J$26,7)*'Test Data'!G737+HLOOKUP(C737,Coefficients!$H$2:$J$26,VLOOKUP('Test Data'!J737,Coefficients!$A$3:$A$26,1)))*VLOOKUP('Test Data'!B737,Coefficients!$M$3:$N$6,2)*VLOOKUP('Test Data'!H737,Coefficients!$P$3:$Q$26,2),0)</f>
        <v>38</v>
      </c>
    </row>
    <row r="738" spans="1:11" x14ac:dyDescent="0.25">
      <c r="A738" s="33">
        <v>40633.666666666664</v>
      </c>
      <c r="B738" s="31">
        <v>2</v>
      </c>
      <c r="C738" s="4">
        <v>2</v>
      </c>
      <c r="D738" s="4">
        <v>12.3</v>
      </c>
      <c r="E738" s="4">
        <v>14.395</v>
      </c>
      <c r="F738" s="4">
        <v>87</v>
      </c>
      <c r="G738" s="4">
        <v>16.997900000000001</v>
      </c>
      <c r="H738" s="4">
        <f t="shared" si="11"/>
        <v>16</v>
      </c>
      <c r="I738" s="4">
        <v>2153</v>
      </c>
      <c r="J738" s="24">
        <v>3</v>
      </c>
      <c r="K738" s="26">
        <f>ROUND((VLOOKUP(J738,Coefficients!$A$3:$J$26,2)+VLOOKUP('Test Data'!J738,Coefficients!$A$3:$J$26,3)*'Test Data'!I738+VLOOKUP('Test Data'!J738,Coefficients!$A$3:$J$26,4)*'Test Data'!D738+VLOOKUP('Test Data'!J738,Coefficients!$A$3:$J$26,5)*'Test Data'!E738+VLOOKUP('Test Data'!J738,Coefficients!$A$3:$J$26,6)*'Test Data'!F738+VLOOKUP('Test Data'!J738,Coefficients!$A$3:$J$26,7)*'Test Data'!G738+HLOOKUP(C738,Coefficients!$H$2:$J$26,VLOOKUP('Test Data'!J738,Coefficients!$A$3:$A$26,1)))*VLOOKUP('Test Data'!B738,Coefficients!$M$3:$N$6,2)*VLOOKUP('Test Data'!H738,Coefficients!$P$3:$Q$26,2),0)</f>
        <v>56</v>
      </c>
    </row>
    <row r="739" spans="1:11" x14ac:dyDescent="0.25">
      <c r="A739" s="33">
        <v>40633.708333333336</v>
      </c>
      <c r="B739" s="31">
        <v>2</v>
      </c>
      <c r="C739" s="4">
        <v>2</v>
      </c>
      <c r="D739" s="4">
        <v>12.3</v>
      </c>
      <c r="E739" s="4">
        <v>14.395</v>
      </c>
      <c r="F739" s="4">
        <v>87</v>
      </c>
      <c r="G739" s="4">
        <v>16.997900000000001</v>
      </c>
      <c r="H739" s="4">
        <f t="shared" si="11"/>
        <v>17</v>
      </c>
      <c r="I739" s="4">
        <v>2154</v>
      </c>
      <c r="J739" s="24">
        <v>3</v>
      </c>
      <c r="K739" s="26">
        <f>ROUND((VLOOKUP(J739,Coefficients!$A$3:$J$26,2)+VLOOKUP('Test Data'!J739,Coefficients!$A$3:$J$26,3)*'Test Data'!I739+VLOOKUP('Test Data'!J739,Coefficients!$A$3:$J$26,4)*'Test Data'!D739+VLOOKUP('Test Data'!J739,Coefficients!$A$3:$J$26,5)*'Test Data'!E739+VLOOKUP('Test Data'!J739,Coefficients!$A$3:$J$26,6)*'Test Data'!F739+VLOOKUP('Test Data'!J739,Coefficients!$A$3:$J$26,7)*'Test Data'!G739+HLOOKUP(C739,Coefficients!$H$2:$J$26,VLOOKUP('Test Data'!J739,Coefficients!$A$3:$A$26,1)))*VLOOKUP('Test Data'!B739,Coefficients!$M$3:$N$6,2)*VLOOKUP('Test Data'!H739,Coefficients!$P$3:$Q$26,2),0)</f>
        <v>88</v>
      </c>
    </row>
    <row r="740" spans="1:11" x14ac:dyDescent="0.25">
      <c r="A740" s="33">
        <v>40633.75</v>
      </c>
      <c r="B740" s="31">
        <v>2</v>
      </c>
      <c r="C740" s="4">
        <v>2</v>
      </c>
      <c r="D740" s="4">
        <v>12.3</v>
      </c>
      <c r="E740" s="4">
        <v>15.15</v>
      </c>
      <c r="F740" s="4">
        <v>87</v>
      </c>
      <c r="G740" s="4">
        <v>8.9981000000000009</v>
      </c>
      <c r="H740" s="4">
        <f t="shared" si="11"/>
        <v>18</v>
      </c>
      <c r="I740" s="4">
        <v>2155</v>
      </c>
      <c r="J740" s="24">
        <v>3</v>
      </c>
      <c r="K740" s="26">
        <f>ROUND((VLOOKUP(J740,Coefficients!$A$3:$J$26,2)+VLOOKUP('Test Data'!J740,Coefficients!$A$3:$J$26,3)*'Test Data'!I740+VLOOKUP('Test Data'!J740,Coefficients!$A$3:$J$26,4)*'Test Data'!D740+VLOOKUP('Test Data'!J740,Coefficients!$A$3:$J$26,5)*'Test Data'!E740+VLOOKUP('Test Data'!J740,Coefficients!$A$3:$J$26,6)*'Test Data'!F740+VLOOKUP('Test Data'!J740,Coefficients!$A$3:$J$26,7)*'Test Data'!G740+HLOOKUP(C740,Coefficients!$H$2:$J$26,VLOOKUP('Test Data'!J740,Coefficients!$A$3:$A$26,1)))*VLOOKUP('Test Data'!B740,Coefficients!$M$3:$N$6,2)*VLOOKUP('Test Data'!H740,Coefficients!$P$3:$Q$26,2),0)</f>
        <v>77</v>
      </c>
    </row>
    <row r="741" spans="1:11" x14ac:dyDescent="0.25">
      <c r="A741" s="33">
        <v>40633.791666666664</v>
      </c>
      <c r="B741" s="31">
        <v>2</v>
      </c>
      <c r="C741" s="4">
        <v>2</v>
      </c>
      <c r="D741" s="4">
        <v>12.3</v>
      </c>
      <c r="E741" s="4">
        <v>15.15</v>
      </c>
      <c r="F741" s="4">
        <v>87</v>
      </c>
      <c r="G741" s="4">
        <v>8.9981000000000009</v>
      </c>
      <c r="H741" s="4">
        <f t="shared" si="11"/>
        <v>19</v>
      </c>
      <c r="I741" s="4">
        <v>2156</v>
      </c>
      <c r="J741" s="24">
        <v>3</v>
      </c>
      <c r="K741" s="26">
        <f>ROUND((VLOOKUP(J741,Coefficients!$A$3:$J$26,2)+VLOOKUP('Test Data'!J741,Coefficients!$A$3:$J$26,3)*'Test Data'!I741+VLOOKUP('Test Data'!J741,Coefficients!$A$3:$J$26,4)*'Test Data'!D741+VLOOKUP('Test Data'!J741,Coefficients!$A$3:$J$26,5)*'Test Data'!E741+VLOOKUP('Test Data'!J741,Coefficients!$A$3:$J$26,6)*'Test Data'!F741+VLOOKUP('Test Data'!J741,Coefficients!$A$3:$J$26,7)*'Test Data'!G741+HLOOKUP(C741,Coefficients!$H$2:$J$26,VLOOKUP('Test Data'!J741,Coefficients!$A$3:$A$26,1)))*VLOOKUP('Test Data'!B741,Coefficients!$M$3:$N$6,2)*VLOOKUP('Test Data'!H741,Coefficients!$P$3:$Q$26,2),0)</f>
        <v>54</v>
      </c>
    </row>
    <row r="742" spans="1:11" x14ac:dyDescent="0.25">
      <c r="A742" s="33">
        <v>40633.833333333336</v>
      </c>
      <c r="B742" s="31">
        <v>2</v>
      </c>
      <c r="C742" s="4">
        <v>3</v>
      </c>
      <c r="D742" s="4">
        <v>11.48</v>
      </c>
      <c r="E742" s="4">
        <v>12.88</v>
      </c>
      <c r="F742" s="4">
        <v>93</v>
      </c>
      <c r="G742" s="4">
        <v>19.001200000000001</v>
      </c>
      <c r="H742" s="4">
        <f t="shared" si="11"/>
        <v>20</v>
      </c>
      <c r="I742" s="4">
        <v>2157</v>
      </c>
      <c r="J742" s="24">
        <v>3</v>
      </c>
      <c r="K742" s="26">
        <f>ROUND((VLOOKUP(J742,Coefficients!$A$3:$J$26,2)+VLOOKUP('Test Data'!J742,Coefficients!$A$3:$J$26,3)*'Test Data'!I742+VLOOKUP('Test Data'!J742,Coefficients!$A$3:$J$26,4)*'Test Data'!D742+VLOOKUP('Test Data'!J742,Coefficients!$A$3:$J$26,5)*'Test Data'!E742+VLOOKUP('Test Data'!J742,Coefficients!$A$3:$J$26,6)*'Test Data'!F742+VLOOKUP('Test Data'!J742,Coefficients!$A$3:$J$26,7)*'Test Data'!G742+HLOOKUP(C742,Coefficients!$H$2:$J$26,VLOOKUP('Test Data'!J742,Coefficients!$A$3:$A$26,1)))*VLOOKUP('Test Data'!B742,Coefficients!$M$3:$N$6,2)*VLOOKUP('Test Data'!H742,Coefficients!$P$3:$Q$26,2),0)</f>
        <v>22</v>
      </c>
    </row>
    <row r="743" spans="1:11" x14ac:dyDescent="0.25">
      <c r="A743" s="33">
        <v>40633.875</v>
      </c>
      <c r="B743" s="31">
        <v>2</v>
      </c>
      <c r="C743" s="4">
        <v>2</v>
      </c>
      <c r="D743" s="4">
        <v>11.48</v>
      </c>
      <c r="E743" s="4">
        <v>13.635</v>
      </c>
      <c r="F743" s="4">
        <v>93</v>
      </c>
      <c r="G743" s="4">
        <v>11.0014</v>
      </c>
      <c r="H743" s="4">
        <f t="shared" si="11"/>
        <v>21</v>
      </c>
      <c r="I743" s="4">
        <v>2158</v>
      </c>
      <c r="J743" s="24">
        <v>3</v>
      </c>
      <c r="K743" s="26">
        <f>ROUND((VLOOKUP(J743,Coefficients!$A$3:$J$26,2)+VLOOKUP('Test Data'!J743,Coefficients!$A$3:$J$26,3)*'Test Data'!I743+VLOOKUP('Test Data'!J743,Coefficients!$A$3:$J$26,4)*'Test Data'!D743+VLOOKUP('Test Data'!J743,Coefficients!$A$3:$J$26,5)*'Test Data'!E743+VLOOKUP('Test Data'!J743,Coefficients!$A$3:$J$26,6)*'Test Data'!F743+VLOOKUP('Test Data'!J743,Coefficients!$A$3:$J$26,7)*'Test Data'!G743+HLOOKUP(C743,Coefficients!$H$2:$J$26,VLOOKUP('Test Data'!J743,Coefficients!$A$3:$A$26,1)))*VLOOKUP('Test Data'!B743,Coefficients!$M$3:$N$6,2)*VLOOKUP('Test Data'!H743,Coefficients!$P$3:$Q$26,2),0)</f>
        <v>24</v>
      </c>
    </row>
    <row r="744" spans="1:11" x14ac:dyDescent="0.25">
      <c r="A744" s="33">
        <v>40633.916666666664</v>
      </c>
      <c r="B744" s="31">
        <v>2</v>
      </c>
      <c r="C744" s="4">
        <v>3</v>
      </c>
      <c r="D744" s="4">
        <v>11.48</v>
      </c>
      <c r="E744" s="4">
        <v>13.635</v>
      </c>
      <c r="F744" s="4">
        <v>93</v>
      </c>
      <c r="G744" s="4">
        <v>16.997900000000001</v>
      </c>
      <c r="H744" s="4">
        <f t="shared" si="11"/>
        <v>22</v>
      </c>
      <c r="I744" s="4">
        <v>2159</v>
      </c>
      <c r="J744" s="24">
        <v>3</v>
      </c>
      <c r="K744" s="26">
        <f>ROUND((VLOOKUP(J744,Coefficients!$A$3:$J$26,2)+VLOOKUP('Test Data'!J744,Coefficients!$A$3:$J$26,3)*'Test Data'!I744+VLOOKUP('Test Data'!J744,Coefficients!$A$3:$J$26,4)*'Test Data'!D744+VLOOKUP('Test Data'!J744,Coefficients!$A$3:$J$26,5)*'Test Data'!E744+VLOOKUP('Test Data'!J744,Coefficients!$A$3:$J$26,6)*'Test Data'!F744+VLOOKUP('Test Data'!J744,Coefficients!$A$3:$J$26,7)*'Test Data'!G744+HLOOKUP(C744,Coefficients!$H$2:$J$26,VLOOKUP('Test Data'!J744,Coefficients!$A$3:$A$26,1)))*VLOOKUP('Test Data'!B744,Coefficients!$M$3:$N$6,2)*VLOOKUP('Test Data'!H744,Coefficients!$P$3:$Q$26,2),0)</f>
        <v>12</v>
      </c>
    </row>
    <row r="745" spans="1:11" x14ac:dyDescent="0.25">
      <c r="A745" s="33">
        <v>40633.958333333336</v>
      </c>
      <c r="B745" s="31">
        <v>2</v>
      </c>
      <c r="C745" s="4">
        <v>3</v>
      </c>
      <c r="D745" s="4">
        <v>10.66</v>
      </c>
      <c r="E745" s="4">
        <v>12.88</v>
      </c>
      <c r="F745" s="4">
        <v>100</v>
      </c>
      <c r="G745" s="4">
        <v>11.0014</v>
      </c>
      <c r="H745" s="4">
        <f t="shared" si="11"/>
        <v>23</v>
      </c>
      <c r="I745" s="4">
        <v>2160</v>
      </c>
      <c r="J745" s="24">
        <v>3</v>
      </c>
      <c r="K745" s="26">
        <f>ROUND((VLOOKUP(J745,Coefficients!$A$3:$J$26,2)+VLOOKUP('Test Data'!J745,Coefficients!$A$3:$J$26,3)*'Test Data'!I745+VLOOKUP('Test Data'!J745,Coefficients!$A$3:$J$26,4)*'Test Data'!D745+VLOOKUP('Test Data'!J745,Coefficients!$A$3:$J$26,5)*'Test Data'!E745+VLOOKUP('Test Data'!J745,Coefficients!$A$3:$J$26,6)*'Test Data'!F745+VLOOKUP('Test Data'!J745,Coefficients!$A$3:$J$26,7)*'Test Data'!G745+HLOOKUP(C745,Coefficients!$H$2:$J$26,VLOOKUP('Test Data'!J745,Coefficients!$A$3:$A$26,1)))*VLOOKUP('Test Data'!B745,Coefficients!$M$3:$N$6,2)*VLOOKUP('Test Data'!H745,Coefficients!$P$3:$Q$26,2),0)</f>
        <v>6</v>
      </c>
    </row>
    <row r="746" spans="1:11" x14ac:dyDescent="0.25">
      <c r="A746" s="33">
        <v>40653</v>
      </c>
      <c r="B746" s="31">
        <v>2</v>
      </c>
      <c r="C746" s="4">
        <v>1</v>
      </c>
      <c r="D746" s="4">
        <v>18.04</v>
      </c>
      <c r="E746" s="4">
        <v>21.97</v>
      </c>
      <c r="F746" s="4">
        <v>88</v>
      </c>
      <c r="G746" s="4">
        <v>8.9981000000000009</v>
      </c>
      <c r="H746" s="4">
        <f t="shared" si="11"/>
        <v>0</v>
      </c>
      <c r="I746" s="4">
        <v>2617</v>
      </c>
      <c r="J746" s="24">
        <v>4</v>
      </c>
      <c r="K746" s="26">
        <f>ROUND((VLOOKUP(J746,Coefficients!$A$3:$J$26,2)+VLOOKUP('Test Data'!J746,Coefficients!$A$3:$J$26,3)*'Test Data'!I746+VLOOKUP('Test Data'!J746,Coefficients!$A$3:$J$26,4)*'Test Data'!D746+VLOOKUP('Test Data'!J746,Coefficients!$A$3:$J$26,5)*'Test Data'!E746+VLOOKUP('Test Data'!J746,Coefficients!$A$3:$J$26,6)*'Test Data'!F746+VLOOKUP('Test Data'!J746,Coefficients!$A$3:$J$26,7)*'Test Data'!G746+HLOOKUP(C746,Coefficients!$H$2:$J$26,VLOOKUP('Test Data'!J746,Coefficients!$A$3:$A$26,1)))*VLOOKUP('Test Data'!B746,Coefficients!$M$3:$N$6,2)*VLOOKUP('Test Data'!H746,Coefficients!$P$3:$Q$26,2),0)</f>
        <v>23</v>
      </c>
    </row>
    <row r="747" spans="1:11" x14ac:dyDescent="0.25">
      <c r="A747" s="33">
        <v>40653.041666666664</v>
      </c>
      <c r="B747" s="31">
        <v>2</v>
      </c>
      <c r="C747" s="4">
        <v>1</v>
      </c>
      <c r="D747" s="4">
        <v>17.22</v>
      </c>
      <c r="E747" s="4">
        <v>21.21</v>
      </c>
      <c r="F747" s="4">
        <v>94</v>
      </c>
      <c r="G747" s="4">
        <v>11.0014</v>
      </c>
      <c r="H747" s="4">
        <f t="shared" si="11"/>
        <v>1</v>
      </c>
      <c r="I747" s="4">
        <v>2618</v>
      </c>
      <c r="J747" s="24">
        <v>4</v>
      </c>
      <c r="K747" s="26">
        <f>ROUND((VLOOKUP(J747,Coefficients!$A$3:$J$26,2)+VLOOKUP('Test Data'!J747,Coefficients!$A$3:$J$26,3)*'Test Data'!I747+VLOOKUP('Test Data'!J747,Coefficients!$A$3:$J$26,4)*'Test Data'!D747+VLOOKUP('Test Data'!J747,Coefficients!$A$3:$J$26,5)*'Test Data'!E747+VLOOKUP('Test Data'!J747,Coefficients!$A$3:$J$26,6)*'Test Data'!F747+VLOOKUP('Test Data'!J747,Coefficients!$A$3:$J$26,7)*'Test Data'!G747+HLOOKUP(C747,Coefficients!$H$2:$J$26,VLOOKUP('Test Data'!J747,Coefficients!$A$3:$A$26,1)))*VLOOKUP('Test Data'!B747,Coefficients!$M$3:$N$6,2)*VLOOKUP('Test Data'!H747,Coefficients!$P$3:$Q$26,2),0)</f>
        <v>15</v>
      </c>
    </row>
    <row r="748" spans="1:11" x14ac:dyDescent="0.25">
      <c r="A748" s="33">
        <v>40653.083333333336</v>
      </c>
      <c r="B748" s="31">
        <v>2</v>
      </c>
      <c r="C748" s="4">
        <v>1</v>
      </c>
      <c r="D748" s="4">
        <v>17.22</v>
      </c>
      <c r="E748" s="4">
        <v>21.21</v>
      </c>
      <c r="F748" s="4">
        <v>94</v>
      </c>
      <c r="G748" s="4">
        <v>11.0014</v>
      </c>
      <c r="H748" s="4">
        <f t="shared" si="11"/>
        <v>2</v>
      </c>
      <c r="I748" s="4">
        <v>2619</v>
      </c>
      <c r="J748" s="24">
        <v>4</v>
      </c>
      <c r="K748" s="26">
        <f>ROUND((VLOOKUP(J748,Coefficients!$A$3:$J$26,2)+VLOOKUP('Test Data'!J748,Coefficients!$A$3:$J$26,3)*'Test Data'!I748+VLOOKUP('Test Data'!J748,Coefficients!$A$3:$J$26,4)*'Test Data'!D748+VLOOKUP('Test Data'!J748,Coefficients!$A$3:$J$26,5)*'Test Data'!E748+VLOOKUP('Test Data'!J748,Coefficients!$A$3:$J$26,6)*'Test Data'!F748+VLOOKUP('Test Data'!J748,Coefficients!$A$3:$J$26,7)*'Test Data'!G748+HLOOKUP(C748,Coefficients!$H$2:$J$26,VLOOKUP('Test Data'!J748,Coefficients!$A$3:$A$26,1)))*VLOOKUP('Test Data'!B748,Coefficients!$M$3:$N$6,2)*VLOOKUP('Test Data'!H748,Coefficients!$P$3:$Q$26,2),0)</f>
        <v>11</v>
      </c>
    </row>
    <row r="749" spans="1:11" x14ac:dyDescent="0.25">
      <c r="A749" s="33">
        <v>40653.125</v>
      </c>
      <c r="B749" s="31">
        <v>2</v>
      </c>
      <c r="C749" s="4">
        <v>1</v>
      </c>
      <c r="D749" s="4">
        <v>17.22</v>
      </c>
      <c r="E749" s="4">
        <v>21.21</v>
      </c>
      <c r="F749" s="4">
        <v>94</v>
      </c>
      <c r="G749" s="4">
        <v>0</v>
      </c>
      <c r="H749" s="4">
        <f t="shared" si="11"/>
        <v>3</v>
      </c>
      <c r="I749" s="4">
        <v>2620</v>
      </c>
      <c r="J749" s="24">
        <v>4</v>
      </c>
      <c r="K749" s="26">
        <f>ROUND((VLOOKUP(J749,Coefficients!$A$3:$J$26,2)+VLOOKUP('Test Data'!J749,Coefficients!$A$3:$J$26,3)*'Test Data'!I749+VLOOKUP('Test Data'!J749,Coefficients!$A$3:$J$26,4)*'Test Data'!D749+VLOOKUP('Test Data'!J749,Coefficients!$A$3:$J$26,5)*'Test Data'!E749+VLOOKUP('Test Data'!J749,Coefficients!$A$3:$J$26,6)*'Test Data'!F749+VLOOKUP('Test Data'!J749,Coefficients!$A$3:$J$26,7)*'Test Data'!G749+HLOOKUP(C749,Coefficients!$H$2:$J$26,VLOOKUP('Test Data'!J749,Coefficients!$A$3:$A$26,1)))*VLOOKUP('Test Data'!B749,Coefficients!$M$3:$N$6,2)*VLOOKUP('Test Data'!H749,Coefficients!$P$3:$Q$26,2),0)</f>
        <v>9</v>
      </c>
    </row>
    <row r="750" spans="1:11" x14ac:dyDescent="0.25">
      <c r="A750" s="33">
        <v>40653.166666666664</v>
      </c>
      <c r="B750" s="31">
        <v>2</v>
      </c>
      <c r="C750" s="4">
        <v>1</v>
      </c>
      <c r="D750" s="4">
        <v>16.399999999999999</v>
      </c>
      <c r="E750" s="4">
        <v>20.454999999999998</v>
      </c>
      <c r="F750" s="4">
        <v>100</v>
      </c>
      <c r="G750" s="4">
        <v>7.0015000000000001</v>
      </c>
      <c r="H750" s="4">
        <f t="shared" si="11"/>
        <v>4</v>
      </c>
      <c r="I750" s="4">
        <v>2621</v>
      </c>
      <c r="J750" s="24">
        <v>4</v>
      </c>
      <c r="K750" s="26">
        <f>ROUND((VLOOKUP(J750,Coefficients!$A$3:$J$26,2)+VLOOKUP('Test Data'!J750,Coefficients!$A$3:$J$26,3)*'Test Data'!I750+VLOOKUP('Test Data'!J750,Coefficients!$A$3:$J$26,4)*'Test Data'!D750+VLOOKUP('Test Data'!J750,Coefficients!$A$3:$J$26,5)*'Test Data'!E750+VLOOKUP('Test Data'!J750,Coefficients!$A$3:$J$26,6)*'Test Data'!F750+VLOOKUP('Test Data'!J750,Coefficients!$A$3:$J$26,7)*'Test Data'!G750+HLOOKUP(C750,Coefficients!$H$2:$J$26,VLOOKUP('Test Data'!J750,Coefficients!$A$3:$A$26,1)))*VLOOKUP('Test Data'!B750,Coefficients!$M$3:$N$6,2)*VLOOKUP('Test Data'!H750,Coefficients!$P$3:$Q$26,2),0)</f>
        <v>3</v>
      </c>
    </row>
    <row r="751" spans="1:11" x14ac:dyDescent="0.25">
      <c r="A751" s="33">
        <v>40653.208333333336</v>
      </c>
      <c r="B751" s="31">
        <v>2</v>
      </c>
      <c r="C751" s="4">
        <v>1</v>
      </c>
      <c r="D751" s="4">
        <v>16.399999999999999</v>
      </c>
      <c r="E751" s="4">
        <v>20.454999999999998</v>
      </c>
      <c r="F751" s="4">
        <v>94</v>
      </c>
      <c r="G751" s="4">
        <v>12.997999999999999</v>
      </c>
      <c r="H751" s="4">
        <f t="shared" si="11"/>
        <v>5</v>
      </c>
      <c r="I751" s="4">
        <v>2622</v>
      </c>
      <c r="J751" s="24">
        <v>4</v>
      </c>
      <c r="K751" s="26">
        <f>ROUND((VLOOKUP(J751,Coefficients!$A$3:$J$26,2)+VLOOKUP('Test Data'!J751,Coefficients!$A$3:$J$26,3)*'Test Data'!I751+VLOOKUP('Test Data'!J751,Coefficients!$A$3:$J$26,4)*'Test Data'!D751+VLOOKUP('Test Data'!J751,Coefficients!$A$3:$J$26,5)*'Test Data'!E751+VLOOKUP('Test Data'!J751,Coefficients!$A$3:$J$26,6)*'Test Data'!F751+VLOOKUP('Test Data'!J751,Coefficients!$A$3:$J$26,7)*'Test Data'!G751+HLOOKUP(C751,Coefficients!$H$2:$J$26,VLOOKUP('Test Data'!J751,Coefficients!$A$3:$A$26,1)))*VLOOKUP('Test Data'!B751,Coefficients!$M$3:$N$6,2)*VLOOKUP('Test Data'!H751,Coefficients!$P$3:$Q$26,2),0)</f>
        <v>5</v>
      </c>
    </row>
    <row r="752" spans="1:11" x14ac:dyDescent="0.25">
      <c r="A752" s="33">
        <v>40653.25</v>
      </c>
      <c r="B752" s="31">
        <v>2</v>
      </c>
      <c r="C752" s="4">
        <v>1</v>
      </c>
      <c r="D752" s="4">
        <v>17.22</v>
      </c>
      <c r="E752" s="4">
        <v>21.21</v>
      </c>
      <c r="F752" s="4">
        <v>94</v>
      </c>
      <c r="G752" s="4">
        <v>11.0014</v>
      </c>
      <c r="H752" s="4">
        <f t="shared" si="11"/>
        <v>6</v>
      </c>
      <c r="I752" s="4">
        <v>2623</v>
      </c>
      <c r="J752" s="24">
        <v>4</v>
      </c>
      <c r="K752" s="26">
        <f>ROUND((VLOOKUP(J752,Coefficients!$A$3:$J$26,2)+VLOOKUP('Test Data'!J752,Coefficients!$A$3:$J$26,3)*'Test Data'!I752+VLOOKUP('Test Data'!J752,Coefficients!$A$3:$J$26,4)*'Test Data'!D752+VLOOKUP('Test Data'!J752,Coefficients!$A$3:$J$26,5)*'Test Data'!E752+VLOOKUP('Test Data'!J752,Coefficients!$A$3:$J$26,6)*'Test Data'!F752+VLOOKUP('Test Data'!J752,Coefficients!$A$3:$J$26,7)*'Test Data'!G752+HLOOKUP(C752,Coefficients!$H$2:$J$26,VLOOKUP('Test Data'!J752,Coefficients!$A$3:$A$26,1)))*VLOOKUP('Test Data'!B752,Coefficients!$M$3:$N$6,2)*VLOOKUP('Test Data'!H752,Coefficients!$P$3:$Q$26,2),0)</f>
        <v>27</v>
      </c>
    </row>
    <row r="753" spans="1:11" x14ac:dyDescent="0.25">
      <c r="A753" s="33">
        <v>40653.291666666664</v>
      </c>
      <c r="B753" s="31">
        <v>2</v>
      </c>
      <c r="C753" s="4">
        <v>1</v>
      </c>
      <c r="D753" s="4">
        <v>18.04</v>
      </c>
      <c r="E753" s="4">
        <v>21.97</v>
      </c>
      <c r="F753" s="4">
        <v>94</v>
      </c>
      <c r="G753" s="4">
        <v>0</v>
      </c>
      <c r="H753" s="4">
        <f t="shared" si="11"/>
        <v>7</v>
      </c>
      <c r="I753" s="4">
        <v>2624</v>
      </c>
      <c r="J753" s="24">
        <v>4</v>
      </c>
      <c r="K753" s="26">
        <f>ROUND((VLOOKUP(J753,Coefficients!$A$3:$J$26,2)+VLOOKUP('Test Data'!J753,Coefficients!$A$3:$J$26,3)*'Test Data'!I753+VLOOKUP('Test Data'!J753,Coefficients!$A$3:$J$26,4)*'Test Data'!D753+VLOOKUP('Test Data'!J753,Coefficients!$A$3:$J$26,5)*'Test Data'!E753+VLOOKUP('Test Data'!J753,Coefficients!$A$3:$J$26,6)*'Test Data'!F753+VLOOKUP('Test Data'!J753,Coefficients!$A$3:$J$26,7)*'Test Data'!G753+HLOOKUP(C753,Coefficients!$H$2:$J$26,VLOOKUP('Test Data'!J753,Coefficients!$A$3:$A$26,1)))*VLOOKUP('Test Data'!B753,Coefficients!$M$3:$N$6,2)*VLOOKUP('Test Data'!H753,Coefficients!$P$3:$Q$26,2),0)</f>
        <v>83</v>
      </c>
    </row>
    <row r="754" spans="1:11" x14ac:dyDescent="0.25">
      <c r="A754" s="33">
        <v>40653.333333333336</v>
      </c>
      <c r="B754" s="31">
        <v>2</v>
      </c>
      <c r="C754" s="4">
        <v>1</v>
      </c>
      <c r="D754" s="4">
        <v>25.42</v>
      </c>
      <c r="E754" s="4">
        <v>30.305</v>
      </c>
      <c r="F754" s="4">
        <v>69</v>
      </c>
      <c r="G754" s="4">
        <v>31.000900000000001</v>
      </c>
      <c r="H754" s="4">
        <f t="shared" si="11"/>
        <v>8</v>
      </c>
      <c r="I754" s="4">
        <v>2625</v>
      </c>
      <c r="J754" s="24">
        <v>4</v>
      </c>
      <c r="K754" s="26">
        <f>ROUND((VLOOKUP(J754,Coefficients!$A$3:$J$26,2)+VLOOKUP('Test Data'!J754,Coefficients!$A$3:$J$26,3)*'Test Data'!I754+VLOOKUP('Test Data'!J754,Coefficients!$A$3:$J$26,4)*'Test Data'!D754+VLOOKUP('Test Data'!J754,Coefficients!$A$3:$J$26,5)*'Test Data'!E754+VLOOKUP('Test Data'!J754,Coefficients!$A$3:$J$26,6)*'Test Data'!F754+VLOOKUP('Test Data'!J754,Coefficients!$A$3:$J$26,7)*'Test Data'!G754+HLOOKUP(C754,Coefficients!$H$2:$J$26,VLOOKUP('Test Data'!J754,Coefficients!$A$3:$A$26,1)))*VLOOKUP('Test Data'!B754,Coefficients!$M$3:$N$6,2)*VLOOKUP('Test Data'!H754,Coefficients!$P$3:$Q$26,2),0)</f>
        <v>276</v>
      </c>
    </row>
    <row r="755" spans="1:11" x14ac:dyDescent="0.25">
      <c r="A755" s="33">
        <v>40653.375</v>
      </c>
      <c r="B755" s="31">
        <v>2</v>
      </c>
      <c r="C755" s="4">
        <v>1</v>
      </c>
      <c r="D755" s="4">
        <v>27.06</v>
      </c>
      <c r="E755" s="4">
        <v>31.06</v>
      </c>
      <c r="F755" s="4">
        <v>61</v>
      </c>
      <c r="G755" s="4">
        <v>19.001200000000001</v>
      </c>
      <c r="H755" s="4">
        <f t="shared" si="11"/>
        <v>9</v>
      </c>
      <c r="I755" s="4">
        <v>2626</v>
      </c>
      <c r="J755" s="24">
        <v>4</v>
      </c>
      <c r="K755" s="26">
        <f>ROUND((VLOOKUP(J755,Coefficients!$A$3:$J$26,2)+VLOOKUP('Test Data'!J755,Coefficients!$A$3:$J$26,3)*'Test Data'!I755+VLOOKUP('Test Data'!J755,Coefficients!$A$3:$J$26,4)*'Test Data'!D755+VLOOKUP('Test Data'!J755,Coefficients!$A$3:$J$26,5)*'Test Data'!E755+VLOOKUP('Test Data'!J755,Coefficients!$A$3:$J$26,6)*'Test Data'!F755+VLOOKUP('Test Data'!J755,Coefficients!$A$3:$J$26,7)*'Test Data'!G755+HLOOKUP(C755,Coefficients!$H$2:$J$26,VLOOKUP('Test Data'!J755,Coefficients!$A$3:$A$26,1)))*VLOOKUP('Test Data'!B755,Coefficients!$M$3:$N$6,2)*VLOOKUP('Test Data'!H755,Coefficients!$P$3:$Q$26,2),0)</f>
        <v>208</v>
      </c>
    </row>
    <row r="756" spans="1:11" x14ac:dyDescent="0.25">
      <c r="A756" s="33">
        <v>40653.416666666664</v>
      </c>
      <c r="B756" s="31">
        <v>2</v>
      </c>
      <c r="C756" s="4">
        <v>1</v>
      </c>
      <c r="D756" s="4">
        <v>25.42</v>
      </c>
      <c r="E756" s="4">
        <v>30.305</v>
      </c>
      <c r="F756" s="4">
        <v>69</v>
      </c>
      <c r="G756" s="4">
        <v>6.0031999999999996</v>
      </c>
      <c r="H756" s="4">
        <f t="shared" si="11"/>
        <v>10</v>
      </c>
      <c r="I756" s="4">
        <v>2627</v>
      </c>
      <c r="J756" s="24">
        <v>4</v>
      </c>
      <c r="K756" s="26">
        <f>ROUND((VLOOKUP(J756,Coefficients!$A$3:$J$26,2)+VLOOKUP('Test Data'!J756,Coefficients!$A$3:$J$26,3)*'Test Data'!I756+VLOOKUP('Test Data'!J756,Coefficients!$A$3:$J$26,4)*'Test Data'!D756+VLOOKUP('Test Data'!J756,Coefficients!$A$3:$J$26,5)*'Test Data'!E756+VLOOKUP('Test Data'!J756,Coefficients!$A$3:$J$26,6)*'Test Data'!F756+VLOOKUP('Test Data'!J756,Coefficients!$A$3:$J$26,7)*'Test Data'!G756+HLOOKUP(C756,Coefficients!$H$2:$J$26,VLOOKUP('Test Data'!J756,Coefficients!$A$3:$A$26,1)))*VLOOKUP('Test Data'!B756,Coefficients!$M$3:$N$6,2)*VLOOKUP('Test Data'!H756,Coefficients!$P$3:$Q$26,2),0)</f>
        <v>122</v>
      </c>
    </row>
    <row r="757" spans="1:11" x14ac:dyDescent="0.25">
      <c r="A757" s="33">
        <v>40653.458333333336</v>
      </c>
      <c r="B757" s="31">
        <v>2</v>
      </c>
      <c r="C757" s="4">
        <v>1</v>
      </c>
      <c r="D757" s="4">
        <v>25.42</v>
      </c>
      <c r="E757" s="4">
        <v>30.305</v>
      </c>
      <c r="F757" s="4">
        <v>69</v>
      </c>
      <c r="G757" s="4">
        <v>6.0031999999999996</v>
      </c>
      <c r="H757" s="4">
        <f t="shared" si="11"/>
        <v>11</v>
      </c>
      <c r="I757" s="4">
        <v>2628</v>
      </c>
      <c r="J757" s="24">
        <v>4</v>
      </c>
      <c r="K757" s="26">
        <f>ROUND((VLOOKUP(J757,Coefficients!$A$3:$J$26,2)+VLOOKUP('Test Data'!J757,Coefficients!$A$3:$J$26,3)*'Test Data'!I757+VLOOKUP('Test Data'!J757,Coefficients!$A$3:$J$26,4)*'Test Data'!D757+VLOOKUP('Test Data'!J757,Coefficients!$A$3:$J$26,5)*'Test Data'!E757+VLOOKUP('Test Data'!J757,Coefficients!$A$3:$J$26,6)*'Test Data'!F757+VLOOKUP('Test Data'!J757,Coefficients!$A$3:$J$26,7)*'Test Data'!G757+HLOOKUP(C757,Coefficients!$H$2:$J$26,VLOOKUP('Test Data'!J757,Coefficients!$A$3:$A$26,1)))*VLOOKUP('Test Data'!B757,Coefficients!$M$3:$N$6,2)*VLOOKUP('Test Data'!H757,Coefficients!$P$3:$Q$26,2),0)</f>
        <v>134</v>
      </c>
    </row>
    <row r="758" spans="1:11" x14ac:dyDescent="0.25">
      <c r="A758" s="33">
        <v>40653.5</v>
      </c>
      <c r="B758" s="31">
        <v>2</v>
      </c>
      <c r="C758" s="4">
        <v>1</v>
      </c>
      <c r="D758" s="4">
        <v>28.7</v>
      </c>
      <c r="E758" s="4">
        <v>32.575000000000003</v>
      </c>
      <c r="F758" s="4">
        <v>48</v>
      </c>
      <c r="G758" s="4">
        <v>26.002700000000001</v>
      </c>
      <c r="H758" s="4">
        <f t="shared" si="11"/>
        <v>12</v>
      </c>
      <c r="I758" s="4">
        <v>2629</v>
      </c>
      <c r="J758" s="24">
        <v>4</v>
      </c>
      <c r="K758" s="26">
        <f>ROUND((VLOOKUP(J758,Coefficients!$A$3:$J$26,2)+VLOOKUP('Test Data'!J758,Coefficients!$A$3:$J$26,3)*'Test Data'!I758+VLOOKUP('Test Data'!J758,Coefficients!$A$3:$J$26,4)*'Test Data'!D758+VLOOKUP('Test Data'!J758,Coefficients!$A$3:$J$26,5)*'Test Data'!E758+VLOOKUP('Test Data'!J758,Coefficients!$A$3:$J$26,6)*'Test Data'!F758+VLOOKUP('Test Data'!J758,Coefficients!$A$3:$J$26,7)*'Test Data'!G758+HLOOKUP(C758,Coefficients!$H$2:$J$26,VLOOKUP('Test Data'!J758,Coefficients!$A$3:$A$26,1)))*VLOOKUP('Test Data'!B758,Coefficients!$M$3:$N$6,2)*VLOOKUP('Test Data'!H758,Coefficients!$P$3:$Q$26,2),0)</f>
        <v>205</v>
      </c>
    </row>
    <row r="759" spans="1:11" x14ac:dyDescent="0.25">
      <c r="A759" s="33">
        <v>40653.541666666664</v>
      </c>
      <c r="B759" s="31">
        <v>2</v>
      </c>
      <c r="C759" s="4">
        <v>1</v>
      </c>
      <c r="D759" s="4">
        <v>28.7</v>
      </c>
      <c r="E759" s="4">
        <v>32.575000000000003</v>
      </c>
      <c r="F759" s="4">
        <v>48</v>
      </c>
      <c r="G759" s="4">
        <v>26.002700000000001</v>
      </c>
      <c r="H759" s="4">
        <f t="shared" si="11"/>
        <v>13</v>
      </c>
      <c r="I759" s="4">
        <v>2630</v>
      </c>
      <c r="J759" s="24">
        <v>4</v>
      </c>
      <c r="K759" s="26">
        <f>ROUND((VLOOKUP(J759,Coefficients!$A$3:$J$26,2)+VLOOKUP('Test Data'!J759,Coefficients!$A$3:$J$26,3)*'Test Data'!I759+VLOOKUP('Test Data'!J759,Coefficients!$A$3:$J$26,4)*'Test Data'!D759+VLOOKUP('Test Data'!J759,Coefficients!$A$3:$J$26,5)*'Test Data'!E759+VLOOKUP('Test Data'!J759,Coefficients!$A$3:$J$26,6)*'Test Data'!F759+VLOOKUP('Test Data'!J759,Coefficients!$A$3:$J$26,7)*'Test Data'!G759+HLOOKUP(C759,Coefficients!$H$2:$J$26,VLOOKUP('Test Data'!J759,Coefficients!$A$3:$A$26,1)))*VLOOKUP('Test Data'!B759,Coefficients!$M$3:$N$6,2)*VLOOKUP('Test Data'!H759,Coefficients!$P$3:$Q$26,2),0)</f>
        <v>220</v>
      </c>
    </row>
    <row r="760" spans="1:11" x14ac:dyDescent="0.25">
      <c r="A760" s="33">
        <v>40653.583333333336</v>
      </c>
      <c r="B760" s="31">
        <v>2</v>
      </c>
      <c r="C760" s="4">
        <v>1</v>
      </c>
      <c r="D760" s="4">
        <v>30.34</v>
      </c>
      <c r="E760" s="4">
        <v>32.575000000000003</v>
      </c>
      <c r="F760" s="4">
        <v>40</v>
      </c>
      <c r="G760" s="4">
        <v>31.000900000000001</v>
      </c>
      <c r="H760" s="4">
        <f t="shared" si="11"/>
        <v>14</v>
      </c>
      <c r="I760" s="4">
        <v>2631</v>
      </c>
      <c r="J760" s="24">
        <v>4</v>
      </c>
      <c r="K760" s="26">
        <f>ROUND((VLOOKUP(J760,Coefficients!$A$3:$J$26,2)+VLOOKUP('Test Data'!J760,Coefficients!$A$3:$J$26,3)*'Test Data'!I760+VLOOKUP('Test Data'!J760,Coefficients!$A$3:$J$26,4)*'Test Data'!D760+VLOOKUP('Test Data'!J760,Coefficients!$A$3:$J$26,5)*'Test Data'!E760+VLOOKUP('Test Data'!J760,Coefficients!$A$3:$J$26,6)*'Test Data'!F760+VLOOKUP('Test Data'!J760,Coefficients!$A$3:$J$26,7)*'Test Data'!G760+HLOOKUP(C760,Coefficients!$H$2:$J$26,VLOOKUP('Test Data'!J760,Coefficients!$A$3:$A$26,1)))*VLOOKUP('Test Data'!B760,Coefficients!$M$3:$N$6,2)*VLOOKUP('Test Data'!H760,Coefficients!$P$3:$Q$26,2),0)</f>
        <v>222</v>
      </c>
    </row>
    <row r="761" spans="1:11" x14ac:dyDescent="0.25">
      <c r="A761" s="33">
        <v>40653.625</v>
      </c>
      <c r="B761" s="31">
        <v>2</v>
      </c>
      <c r="C761" s="4">
        <v>2</v>
      </c>
      <c r="D761" s="4">
        <v>31.16</v>
      </c>
      <c r="E761" s="4">
        <v>33.335000000000001</v>
      </c>
      <c r="F761" s="4">
        <v>35</v>
      </c>
      <c r="G761" s="4">
        <v>23.999400000000001</v>
      </c>
      <c r="H761" s="4">
        <f t="shared" si="11"/>
        <v>15</v>
      </c>
      <c r="I761" s="4">
        <v>2632</v>
      </c>
      <c r="J761" s="24">
        <v>4</v>
      </c>
      <c r="K761" s="26">
        <f>ROUND((VLOOKUP(J761,Coefficients!$A$3:$J$26,2)+VLOOKUP('Test Data'!J761,Coefficients!$A$3:$J$26,3)*'Test Data'!I761+VLOOKUP('Test Data'!J761,Coefficients!$A$3:$J$26,4)*'Test Data'!D761+VLOOKUP('Test Data'!J761,Coefficients!$A$3:$J$26,5)*'Test Data'!E761+VLOOKUP('Test Data'!J761,Coefficients!$A$3:$J$26,6)*'Test Data'!F761+VLOOKUP('Test Data'!J761,Coefficients!$A$3:$J$26,7)*'Test Data'!G761+HLOOKUP(C761,Coefficients!$H$2:$J$26,VLOOKUP('Test Data'!J761,Coefficients!$A$3:$A$26,1)))*VLOOKUP('Test Data'!B761,Coefficients!$M$3:$N$6,2)*VLOOKUP('Test Data'!H761,Coefficients!$P$3:$Q$26,2),0)</f>
        <v>246</v>
      </c>
    </row>
    <row r="762" spans="1:11" x14ac:dyDescent="0.25">
      <c r="A762" s="33">
        <v>40653.666666666664</v>
      </c>
      <c r="B762" s="31">
        <v>2</v>
      </c>
      <c r="C762" s="4">
        <v>2</v>
      </c>
      <c r="D762" s="4">
        <v>31.16</v>
      </c>
      <c r="E762" s="4">
        <v>33.335000000000001</v>
      </c>
      <c r="F762" s="4">
        <v>35</v>
      </c>
      <c r="G762" s="4">
        <v>23.999400000000001</v>
      </c>
      <c r="H762" s="4">
        <f t="shared" si="11"/>
        <v>16</v>
      </c>
      <c r="I762" s="4">
        <v>2633</v>
      </c>
      <c r="J762" s="24">
        <v>4</v>
      </c>
      <c r="K762" s="26">
        <f>ROUND((VLOOKUP(J762,Coefficients!$A$3:$J$26,2)+VLOOKUP('Test Data'!J762,Coefficients!$A$3:$J$26,3)*'Test Data'!I762+VLOOKUP('Test Data'!J762,Coefficients!$A$3:$J$26,4)*'Test Data'!D762+VLOOKUP('Test Data'!J762,Coefficients!$A$3:$J$26,5)*'Test Data'!E762+VLOOKUP('Test Data'!J762,Coefficients!$A$3:$J$26,6)*'Test Data'!F762+VLOOKUP('Test Data'!J762,Coefficients!$A$3:$J$26,7)*'Test Data'!G762+HLOOKUP(C762,Coefficients!$H$2:$J$26,VLOOKUP('Test Data'!J762,Coefficients!$A$3:$A$26,1)))*VLOOKUP('Test Data'!B762,Coefficients!$M$3:$N$6,2)*VLOOKUP('Test Data'!H762,Coefficients!$P$3:$Q$26,2),0)</f>
        <v>285</v>
      </c>
    </row>
    <row r="763" spans="1:11" x14ac:dyDescent="0.25">
      <c r="A763" s="33">
        <v>40653.708333333336</v>
      </c>
      <c r="B763" s="31">
        <v>2</v>
      </c>
      <c r="C763" s="4">
        <v>2</v>
      </c>
      <c r="D763" s="4">
        <v>30.34</v>
      </c>
      <c r="E763" s="4">
        <v>32.575000000000003</v>
      </c>
      <c r="F763" s="4">
        <v>37</v>
      </c>
      <c r="G763" s="4">
        <v>27.999300000000002</v>
      </c>
      <c r="H763" s="4">
        <f t="shared" si="11"/>
        <v>17</v>
      </c>
      <c r="I763" s="4">
        <v>2634</v>
      </c>
      <c r="J763" s="24">
        <v>4</v>
      </c>
      <c r="K763" s="26">
        <f>ROUND((VLOOKUP(J763,Coefficients!$A$3:$J$26,2)+VLOOKUP('Test Data'!J763,Coefficients!$A$3:$J$26,3)*'Test Data'!I763+VLOOKUP('Test Data'!J763,Coefficients!$A$3:$J$26,4)*'Test Data'!D763+VLOOKUP('Test Data'!J763,Coefficients!$A$3:$J$26,5)*'Test Data'!E763+VLOOKUP('Test Data'!J763,Coefficients!$A$3:$J$26,6)*'Test Data'!F763+VLOOKUP('Test Data'!J763,Coefficients!$A$3:$J$26,7)*'Test Data'!G763+HLOOKUP(C763,Coefficients!$H$2:$J$26,VLOOKUP('Test Data'!J763,Coefficients!$A$3:$A$26,1)))*VLOOKUP('Test Data'!B763,Coefficients!$M$3:$N$6,2)*VLOOKUP('Test Data'!H763,Coefficients!$P$3:$Q$26,2),0)</f>
        <v>431</v>
      </c>
    </row>
    <row r="764" spans="1:11" x14ac:dyDescent="0.25">
      <c r="A764" s="33">
        <v>40653.75</v>
      </c>
      <c r="B764" s="31">
        <v>2</v>
      </c>
      <c r="C764" s="4">
        <v>1</v>
      </c>
      <c r="D764" s="4">
        <v>30.34</v>
      </c>
      <c r="E764" s="4">
        <v>32.575000000000003</v>
      </c>
      <c r="F764" s="4">
        <v>30</v>
      </c>
      <c r="G764" s="4">
        <v>23.999400000000001</v>
      </c>
      <c r="H764" s="4">
        <f t="shared" si="11"/>
        <v>18</v>
      </c>
      <c r="I764" s="4">
        <v>2635</v>
      </c>
      <c r="J764" s="24">
        <v>4</v>
      </c>
      <c r="K764" s="26">
        <f>ROUND((VLOOKUP(J764,Coefficients!$A$3:$J$26,2)+VLOOKUP('Test Data'!J764,Coefficients!$A$3:$J$26,3)*'Test Data'!I764+VLOOKUP('Test Data'!J764,Coefficients!$A$3:$J$26,4)*'Test Data'!D764+VLOOKUP('Test Data'!J764,Coefficients!$A$3:$J$26,5)*'Test Data'!E764+VLOOKUP('Test Data'!J764,Coefficients!$A$3:$J$26,6)*'Test Data'!F764+VLOOKUP('Test Data'!J764,Coefficients!$A$3:$J$26,7)*'Test Data'!G764+HLOOKUP(C764,Coefficients!$H$2:$J$26,VLOOKUP('Test Data'!J764,Coefficients!$A$3:$A$26,1)))*VLOOKUP('Test Data'!B764,Coefficients!$M$3:$N$6,2)*VLOOKUP('Test Data'!H764,Coefficients!$P$3:$Q$26,2),0)</f>
        <v>386</v>
      </c>
    </row>
    <row r="765" spans="1:11" x14ac:dyDescent="0.25">
      <c r="A765" s="33">
        <v>40653.791666666664</v>
      </c>
      <c r="B765" s="31">
        <v>2</v>
      </c>
      <c r="C765" s="4">
        <v>1</v>
      </c>
      <c r="D765" s="4">
        <v>28.7</v>
      </c>
      <c r="E765" s="4">
        <v>31.82</v>
      </c>
      <c r="F765" s="4">
        <v>32</v>
      </c>
      <c r="G765" s="4">
        <v>16.997900000000001</v>
      </c>
      <c r="H765" s="4">
        <f t="shared" si="11"/>
        <v>19</v>
      </c>
      <c r="I765" s="4">
        <v>2636</v>
      </c>
      <c r="J765" s="24">
        <v>4</v>
      </c>
      <c r="K765" s="26">
        <f>ROUND((VLOOKUP(J765,Coefficients!$A$3:$J$26,2)+VLOOKUP('Test Data'!J765,Coefficients!$A$3:$J$26,3)*'Test Data'!I765+VLOOKUP('Test Data'!J765,Coefficients!$A$3:$J$26,4)*'Test Data'!D765+VLOOKUP('Test Data'!J765,Coefficients!$A$3:$J$26,5)*'Test Data'!E765+VLOOKUP('Test Data'!J765,Coefficients!$A$3:$J$26,6)*'Test Data'!F765+VLOOKUP('Test Data'!J765,Coefficients!$A$3:$J$26,7)*'Test Data'!G765+HLOOKUP(C765,Coefficients!$H$2:$J$26,VLOOKUP('Test Data'!J765,Coefficients!$A$3:$A$26,1)))*VLOOKUP('Test Data'!B765,Coefficients!$M$3:$N$6,2)*VLOOKUP('Test Data'!H765,Coefficients!$P$3:$Q$26,2),0)</f>
        <v>253</v>
      </c>
    </row>
    <row r="766" spans="1:11" x14ac:dyDescent="0.25">
      <c r="A766" s="33">
        <v>40653.833333333336</v>
      </c>
      <c r="B766" s="31">
        <v>2</v>
      </c>
      <c r="C766" s="4">
        <v>1</v>
      </c>
      <c r="D766" s="4">
        <v>27.88</v>
      </c>
      <c r="E766" s="4">
        <v>31.06</v>
      </c>
      <c r="F766" s="4">
        <v>32</v>
      </c>
      <c r="G766" s="4">
        <v>7.0015000000000001</v>
      </c>
      <c r="H766" s="4">
        <f t="shared" si="11"/>
        <v>20</v>
      </c>
      <c r="I766" s="4">
        <v>2637</v>
      </c>
      <c r="J766" s="24">
        <v>4</v>
      </c>
      <c r="K766" s="26">
        <f>ROUND((VLOOKUP(J766,Coefficients!$A$3:$J$26,2)+VLOOKUP('Test Data'!J766,Coefficients!$A$3:$J$26,3)*'Test Data'!I766+VLOOKUP('Test Data'!J766,Coefficients!$A$3:$J$26,4)*'Test Data'!D766+VLOOKUP('Test Data'!J766,Coefficients!$A$3:$J$26,5)*'Test Data'!E766+VLOOKUP('Test Data'!J766,Coefficients!$A$3:$J$26,6)*'Test Data'!F766+VLOOKUP('Test Data'!J766,Coefficients!$A$3:$J$26,7)*'Test Data'!G766+HLOOKUP(C766,Coefficients!$H$2:$J$26,VLOOKUP('Test Data'!J766,Coefficients!$A$3:$A$26,1)))*VLOOKUP('Test Data'!B766,Coefficients!$M$3:$N$6,2)*VLOOKUP('Test Data'!H766,Coefficients!$P$3:$Q$26,2),0)</f>
        <v>168</v>
      </c>
    </row>
    <row r="767" spans="1:11" x14ac:dyDescent="0.25">
      <c r="A767" s="33">
        <v>40653.875</v>
      </c>
      <c r="B767" s="31">
        <v>2</v>
      </c>
      <c r="C767" s="4">
        <v>1</v>
      </c>
      <c r="D767" s="4">
        <v>27.06</v>
      </c>
      <c r="E767" s="4">
        <v>31.06</v>
      </c>
      <c r="F767" s="4">
        <v>36</v>
      </c>
      <c r="G767" s="4">
        <v>19.001200000000001</v>
      </c>
      <c r="H767" s="4">
        <f t="shared" si="11"/>
        <v>21</v>
      </c>
      <c r="I767" s="4">
        <v>2638</v>
      </c>
      <c r="J767" s="24">
        <v>4</v>
      </c>
      <c r="K767" s="26">
        <f>ROUND((VLOOKUP(J767,Coefficients!$A$3:$J$26,2)+VLOOKUP('Test Data'!J767,Coefficients!$A$3:$J$26,3)*'Test Data'!I767+VLOOKUP('Test Data'!J767,Coefficients!$A$3:$J$26,4)*'Test Data'!D767+VLOOKUP('Test Data'!J767,Coefficients!$A$3:$J$26,5)*'Test Data'!E767+VLOOKUP('Test Data'!J767,Coefficients!$A$3:$J$26,6)*'Test Data'!F767+VLOOKUP('Test Data'!J767,Coefficients!$A$3:$J$26,7)*'Test Data'!G767+HLOOKUP(C767,Coefficients!$H$2:$J$26,VLOOKUP('Test Data'!J767,Coefficients!$A$3:$A$26,1)))*VLOOKUP('Test Data'!B767,Coefficients!$M$3:$N$6,2)*VLOOKUP('Test Data'!H767,Coefficients!$P$3:$Q$26,2),0)</f>
        <v>117</v>
      </c>
    </row>
    <row r="768" spans="1:11" x14ac:dyDescent="0.25">
      <c r="A768" s="33">
        <v>40653.916666666664</v>
      </c>
      <c r="B768" s="31">
        <v>2</v>
      </c>
      <c r="C768" s="4">
        <v>1</v>
      </c>
      <c r="D768" s="4">
        <v>25.42</v>
      </c>
      <c r="E768" s="4">
        <v>31.06</v>
      </c>
      <c r="F768" s="4">
        <v>41</v>
      </c>
      <c r="G768" s="4">
        <v>16.997900000000001</v>
      </c>
      <c r="H768" s="4">
        <f t="shared" si="11"/>
        <v>22</v>
      </c>
      <c r="I768" s="4">
        <v>2639</v>
      </c>
      <c r="J768" s="24">
        <v>4</v>
      </c>
      <c r="K768" s="26">
        <f>ROUND((VLOOKUP(J768,Coefficients!$A$3:$J$26,2)+VLOOKUP('Test Data'!J768,Coefficients!$A$3:$J$26,3)*'Test Data'!I768+VLOOKUP('Test Data'!J768,Coefficients!$A$3:$J$26,4)*'Test Data'!D768+VLOOKUP('Test Data'!J768,Coefficients!$A$3:$J$26,5)*'Test Data'!E768+VLOOKUP('Test Data'!J768,Coefficients!$A$3:$J$26,6)*'Test Data'!F768+VLOOKUP('Test Data'!J768,Coefficients!$A$3:$J$26,7)*'Test Data'!G768+HLOOKUP(C768,Coefficients!$H$2:$J$26,VLOOKUP('Test Data'!J768,Coefficients!$A$3:$A$26,1)))*VLOOKUP('Test Data'!B768,Coefficients!$M$3:$N$6,2)*VLOOKUP('Test Data'!H768,Coefficients!$P$3:$Q$26,2),0)</f>
        <v>79</v>
      </c>
    </row>
    <row r="769" spans="1:11" x14ac:dyDescent="0.25">
      <c r="A769" s="33">
        <v>40653.958333333336</v>
      </c>
      <c r="B769" s="31">
        <v>2</v>
      </c>
      <c r="C769" s="4">
        <v>1</v>
      </c>
      <c r="D769" s="4">
        <v>24.6</v>
      </c>
      <c r="E769" s="4">
        <v>31.06</v>
      </c>
      <c r="F769" s="4">
        <v>40</v>
      </c>
      <c r="G769" s="4">
        <v>22.002800000000001</v>
      </c>
      <c r="H769" s="4">
        <f t="shared" si="11"/>
        <v>23</v>
      </c>
      <c r="I769" s="4">
        <v>2640</v>
      </c>
      <c r="J769" s="24">
        <v>4</v>
      </c>
      <c r="K769" s="26">
        <f>ROUND((VLOOKUP(J769,Coefficients!$A$3:$J$26,2)+VLOOKUP('Test Data'!J769,Coefficients!$A$3:$J$26,3)*'Test Data'!I769+VLOOKUP('Test Data'!J769,Coefficients!$A$3:$J$26,4)*'Test Data'!D769+VLOOKUP('Test Data'!J769,Coefficients!$A$3:$J$26,5)*'Test Data'!E769+VLOOKUP('Test Data'!J769,Coefficients!$A$3:$J$26,6)*'Test Data'!F769+VLOOKUP('Test Data'!J769,Coefficients!$A$3:$J$26,7)*'Test Data'!G769+HLOOKUP(C769,Coefficients!$H$2:$J$26,VLOOKUP('Test Data'!J769,Coefficients!$A$3:$A$26,1)))*VLOOKUP('Test Data'!B769,Coefficients!$M$3:$N$6,2)*VLOOKUP('Test Data'!H769,Coefficients!$P$3:$Q$26,2),0)</f>
        <v>47</v>
      </c>
    </row>
    <row r="770" spans="1:11" x14ac:dyDescent="0.25">
      <c r="A770" s="33">
        <v>40654</v>
      </c>
      <c r="B770" s="31">
        <v>2</v>
      </c>
      <c r="C770" s="4">
        <v>1</v>
      </c>
      <c r="D770" s="4">
        <v>22.96</v>
      </c>
      <c r="E770" s="4">
        <v>26.515000000000001</v>
      </c>
      <c r="F770" s="4">
        <v>43</v>
      </c>
      <c r="G770" s="4">
        <v>23.999400000000001</v>
      </c>
      <c r="H770" s="4">
        <f t="shared" ref="H770:H833" si="12">HOUR(A770)</f>
        <v>0</v>
      </c>
      <c r="I770" s="4">
        <v>2641</v>
      </c>
      <c r="J770" s="24">
        <v>4</v>
      </c>
      <c r="K770" s="26">
        <f>ROUND((VLOOKUP(J770,Coefficients!$A$3:$J$26,2)+VLOOKUP('Test Data'!J770,Coefficients!$A$3:$J$26,3)*'Test Data'!I770+VLOOKUP('Test Data'!J770,Coefficients!$A$3:$J$26,4)*'Test Data'!D770+VLOOKUP('Test Data'!J770,Coefficients!$A$3:$J$26,5)*'Test Data'!E770+VLOOKUP('Test Data'!J770,Coefficients!$A$3:$J$26,6)*'Test Data'!F770+VLOOKUP('Test Data'!J770,Coefficients!$A$3:$J$26,7)*'Test Data'!G770+HLOOKUP(C770,Coefficients!$H$2:$J$26,VLOOKUP('Test Data'!J770,Coefficients!$A$3:$A$26,1)))*VLOOKUP('Test Data'!B770,Coefficients!$M$3:$N$6,2)*VLOOKUP('Test Data'!H770,Coefficients!$P$3:$Q$26,2),0)</f>
        <v>35</v>
      </c>
    </row>
    <row r="771" spans="1:11" x14ac:dyDescent="0.25">
      <c r="A771" s="33">
        <v>40654.041666666664</v>
      </c>
      <c r="B771" s="31">
        <v>2</v>
      </c>
      <c r="C771" s="4">
        <v>1</v>
      </c>
      <c r="D771" s="4">
        <v>21.32</v>
      </c>
      <c r="E771" s="4">
        <v>25</v>
      </c>
      <c r="F771" s="4">
        <v>45</v>
      </c>
      <c r="G771" s="4">
        <v>15.001300000000001</v>
      </c>
      <c r="H771" s="4">
        <f t="shared" si="12"/>
        <v>1</v>
      </c>
      <c r="I771" s="4">
        <v>2642</v>
      </c>
      <c r="J771" s="24">
        <v>4</v>
      </c>
      <c r="K771" s="26">
        <f>ROUND((VLOOKUP(J771,Coefficients!$A$3:$J$26,2)+VLOOKUP('Test Data'!J771,Coefficients!$A$3:$J$26,3)*'Test Data'!I771+VLOOKUP('Test Data'!J771,Coefficients!$A$3:$J$26,4)*'Test Data'!D771+VLOOKUP('Test Data'!J771,Coefficients!$A$3:$J$26,5)*'Test Data'!E771+VLOOKUP('Test Data'!J771,Coefficients!$A$3:$J$26,6)*'Test Data'!F771+VLOOKUP('Test Data'!J771,Coefficients!$A$3:$J$26,7)*'Test Data'!G771+HLOOKUP(C771,Coefficients!$H$2:$J$26,VLOOKUP('Test Data'!J771,Coefficients!$A$3:$A$26,1)))*VLOOKUP('Test Data'!B771,Coefficients!$M$3:$N$6,2)*VLOOKUP('Test Data'!H771,Coefficients!$P$3:$Q$26,2),0)</f>
        <v>24</v>
      </c>
    </row>
    <row r="772" spans="1:11" x14ac:dyDescent="0.25">
      <c r="A772" s="33">
        <v>40654.083333333336</v>
      </c>
      <c r="B772" s="31">
        <v>2</v>
      </c>
      <c r="C772" s="4">
        <v>1</v>
      </c>
      <c r="D772" s="4">
        <v>20.5</v>
      </c>
      <c r="E772" s="4">
        <v>24.24</v>
      </c>
      <c r="F772" s="4">
        <v>42</v>
      </c>
      <c r="G772" s="4">
        <v>26.002700000000001</v>
      </c>
      <c r="H772" s="4">
        <f t="shared" si="12"/>
        <v>2</v>
      </c>
      <c r="I772" s="4">
        <v>2643</v>
      </c>
      <c r="J772" s="24">
        <v>4</v>
      </c>
      <c r="K772" s="26">
        <f>ROUND((VLOOKUP(J772,Coefficients!$A$3:$J$26,2)+VLOOKUP('Test Data'!J772,Coefficients!$A$3:$J$26,3)*'Test Data'!I772+VLOOKUP('Test Data'!J772,Coefficients!$A$3:$J$26,4)*'Test Data'!D772+VLOOKUP('Test Data'!J772,Coefficients!$A$3:$J$26,5)*'Test Data'!E772+VLOOKUP('Test Data'!J772,Coefficients!$A$3:$J$26,6)*'Test Data'!F772+VLOOKUP('Test Data'!J772,Coefficients!$A$3:$J$26,7)*'Test Data'!G772+HLOOKUP(C772,Coefficients!$H$2:$J$26,VLOOKUP('Test Data'!J772,Coefficients!$A$3:$A$26,1)))*VLOOKUP('Test Data'!B772,Coefficients!$M$3:$N$6,2)*VLOOKUP('Test Data'!H772,Coefficients!$P$3:$Q$26,2),0)</f>
        <v>16</v>
      </c>
    </row>
    <row r="773" spans="1:11" x14ac:dyDescent="0.25">
      <c r="A773" s="33">
        <v>40654.125</v>
      </c>
      <c r="B773" s="31">
        <v>2</v>
      </c>
      <c r="C773" s="4">
        <v>2</v>
      </c>
      <c r="D773" s="4">
        <v>18.86</v>
      </c>
      <c r="E773" s="4">
        <v>22.725000000000001</v>
      </c>
      <c r="F773" s="4">
        <v>51</v>
      </c>
      <c r="G773" s="4">
        <v>31.000900000000001</v>
      </c>
      <c r="H773" s="4">
        <f t="shared" si="12"/>
        <v>3</v>
      </c>
      <c r="I773" s="4">
        <v>2644</v>
      </c>
      <c r="J773" s="24">
        <v>4</v>
      </c>
      <c r="K773" s="26">
        <f>ROUND((VLOOKUP(J773,Coefficients!$A$3:$J$26,2)+VLOOKUP('Test Data'!J773,Coefficients!$A$3:$J$26,3)*'Test Data'!I773+VLOOKUP('Test Data'!J773,Coefficients!$A$3:$J$26,4)*'Test Data'!D773+VLOOKUP('Test Data'!J773,Coefficients!$A$3:$J$26,5)*'Test Data'!E773+VLOOKUP('Test Data'!J773,Coefficients!$A$3:$J$26,6)*'Test Data'!F773+VLOOKUP('Test Data'!J773,Coefficients!$A$3:$J$26,7)*'Test Data'!G773+HLOOKUP(C773,Coefficients!$H$2:$J$26,VLOOKUP('Test Data'!J773,Coefficients!$A$3:$A$26,1)))*VLOOKUP('Test Data'!B773,Coefficients!$M$3:$N$6,2)*VLOOKUP('Test Data'!H773,Coefficients!$P$3:$Q$26,2),0)</f>
        <v>11</v>
      </c>
    </row>
    <row r="774" spans="1:11" x14ac:dyDescent="0.25">
      <c r="A774" s="33">
        <v>40654.166666666664</v>
      </c>
      <c r="B774" s="31">
        <v>2</v>
      </c>
      <c r="C774" s="4">
        <v>2</v>
      </c>
      <c r="D774" s="4">
        <v>18.04</v>
      </c>
      <c r="E774" s="4">
        <v>21.97</v>
      </c>
      <c r="F774" s="4">
        <v>54</v>
      </c>
      <c r="G774" s="4">
        <v>30.002600000000001</v>
      </c>
      <c r="H774" s="4">
        <f t="shared" si="12"/>
        <v>4</v>
      </c>
      <c r="I774" s="4">
        <v>2645</v>
      </c>
      <c r="J774" s="24">
        <v>4</v>
      </c>
      <c r="K774" s="26">
        <f>ROUND((VLOOKUP(J774,Coefficients!$A$3:$J$26,2)+VLOOKUP('Test Data'!J774,Coefficients!$A$3:$J$26,3)*'Test Data'!I774+VLOOKUP('Test Data'!J774,Coefficients!$A$3:$J$26,4)*'Test Data'!D774+VLOOKUP('Test Data'!J774,Coefficients!$A$3:$J$26,5)*'Test Data'!E774+VLOOKUP('Test Data'!J774,Coefficients!$A$3:$J$26,6)*'Test Data'!F774+VLOOKUP('Test Data'!J774,Coefficients!$A$3:$J$26,7)*'Test Data'!G774+HLOOKUP(C774,Coefficients!$H$2:$J$26,VLOOKUP('Test Data'!J774,Coefficients!$A$3:$A$26,1)))*VLOOKUP('Test Data'!B774,Coefficients!$M$3:$N$6,2)*VLOOKUP('Test Data'!H774,Coefficients!$P$3:$Q$26,2),0)</f>
        <v>4</v>
      </c>
    </row>
    <row r="775" spans="1:11" x14ac:dyDescent="0.25">
      <c r="A775" s="33">
        <v>40654.208333333336</v>
      </c>
      <c r="B775" s="31">
        <v>2</v>
      </c>
      <c r="C775" s="4">
        <v>2</v>
      </c>
      <c r="D775" s="4">
        <v>17.22</v>
      </c>
      <c r="E775" s="4">
        <v>21.21</v>
      </c>
      <c r="F775" s="4">
        <v>54</v>
      </c>
      <c r="G775" s="4">
        <v>36.997399999999999</v>
      </c>
      <c r="H775" s="4">
        <f t="shared" si="12"/>
        <v>5</v>
      </c>
      <c r="I775" s="4">
        <v>2646</v>
      </c>
      <c r="J775" s="24">
        <v>4</v>
      </c>
      <c r="K775" s="26">
        <f>ROUND((VLOOKUP(J775,Coefficients!$A$3:$J$26,2)+VLOOKUP('Test Data'!J775,Coefficients!$A$3:$J$26,3)*'Test Data'!I775+VLOOKUP('Test Data'!J775,Coefficients!$A$3:$J$26,4)*'Test Data'!D775+VLOOKUP('Test Data'!J775,Coefficients!$A$3:$J$26,5)*'Test Data'!E775+VLOOKUP('Test Data'!J775,Coefficients!$A$3:$J$26,6)*'Test Data'!F775+VLOOKUP('Test Data'!J775,Coefficients!$A$3:$J$26,7)*'Test Data'!G775+HLOOKUP(C775,Coefficients!$H$2:$J$26,VLOOKUP('Test Data'!J775,Coefficients!$A$3:$A$26,1)))*VLOOKUP('Test Data'!B775,Coefficients!$M$3:$N$6,2)*VLOOKUP('Test Data'!H775,Coefficients!$P$3:$Q$26,2),0)</f>
        <v>6</v>
      </c>
    </row>
    <row r="776" spans="1:11" x14ac:dyDescent="0.25">
      <c r="A776" s="33">
        <v>40654.25</v>
      </c>
      <c r="B776" s="31">
        <v>2</v>
      </c>
      <c r="C776" s="4">
        <v>2</v>
      </c>
      <c r="D776" s="4">
        <v>16.399999999999999</v>
      </c>
      <c r="E776" s="4">
        <v>20.454999999999998</v>
      </c>
      <c r="F776" s="4">
        <v>58</v>
      </c>
      <c r="G776" s="4">
        <v>39.000700000000002</v>
      </c>
      <c r="H776" s="4">
        <f t="shared" si="12"/>
        <v>6</v>
      </c>
      <c r="I776" s="4">
        <v>2647</v>
      </c>
      <c r="J776" s="24">
        <v>4</v>
      </c>
      <c r="K776" s="26">
        <f>ROUND((VLOOKUP(J776,Coefficients!$A$3:$J$26,2)+VLOOKUP('Test Data'!J776,Coefficients!$A$3:$J$26,3)*'Test Data'!I776+VLOOKUP('Test Data'!J776,Coefficients!$A$3:$J$26,4)*'Test Data'!D776+VLOOKUP('Test Data'!J776,Coefficients!$A$3:$J$26,5)*'Test Data'!E776+VLOOKUP('Test Data'!J776,Coefficients!$A$3:$J$26,6)*'Test Data'!F776+VLOOKUP('Test Data'!J776,Coefficients!$A$3:$J$26,7)*'Test Data'!G776+HLOOKUP(C776,Coefficients!$H$2:$J$26,VLOOKUP('Test Data'!J776,Coefficients!$A$3:$A$26,1)))*VLOOKUP('Test Data'!B776,Coefficients!$M$3:$N$6,2)*VLOOKUP('Test Data'!H776,Coefficients!$P$3:$Q$26,2),0)</f>
        <v>29</v>
      </c>
    </row>
    <row r="777" spans="1:11" x14ac:dyDescent="0.25">
      <c r="A777" s="33">
        <v>40654.291666666664</v>
      </c>
      <c r="B777" s="31">
        <v>2</v>
      </c>
      <c r="C777" s="4">
        <v>2</v>
      </c>
      <c r="D777" s="4">
        <v>17.22</v>
      </c>
      <c r="E777" s="4">
        <v>21.21</v>
      </c>
      <c r="F777" s="4">
        <v>47</v>
      </c>
      <c r="G777" s="4">
        <v>31.000900000000001</v>
      </c>
      <c r="H777" s="4">
        <f t="shared" si="12"/>
        <v>7</v>
      </c>
      <c r="I777" s="4">
        <v>2648</v>
      </c>
      <c r="J777" s="24">
        <v>4</v>
      </c>
      <c r="K777" s="26">
        <f>ROUND((VLOOKUP(J777,Coefficients!$A$3:$J$26,2)+VLOOKUP('Test Data'!J777,Coefficients!$A$3:$J$26,3)*'Test Data'!I777+VLOOKUP('Test Data'!J777,Coefficients!$A$3:$J$26,4)*'Test Data'!D777+VLOOKUP('Test Data'!J777,Coefficients!$A$3:$J$26,5)*'Test Data'!E777+VLOOKUP('Test Data'!J777,Coefficients!$A$3:$J$26,6)*'Test Data'!F777+VLOOKUP('Test Data'!J777,Coefficients!$A$3:$J$26,7)*'Test Data'!G777+HLOOKUP(C777,Coefficients!$H$2:$J$26,VLOOKUP('Test Data'!J777,Coefficients!$A$3:$A$26,1)))*VLOOKUP('Test Data'!B777,Coefficients!$M$3:$N$6,2)*VLOOKUP('Test Data'!H777,Coefficients!$P$3:$Q$26,2),0)</f>
        <v>92</v>
      </c>
    </row>
    <row r="778" spans="1:11" x14ac:dyDescent="0.25">
      <c r="A778" s="33">
        <v>40654.333333333336</v>
      </c>
      <c r="B778" s="31">
        <v>2</v>
      </c>
      <c r="C778" s="4">
        <v>2</v>
      </c>
      <c r="D778" s="4">
        <v>16.399999999999999</v>
      </c>
      <c r="E778" s="4">
        <v>20.454999999999998</v>
      </c>
      <c r="F778" s="4">
        <v>50</v>
      </c>
      <c r="G778" s="4">
        <v>32.997500000000002</v>
      </c>
      <c r="H778" s="4">
        <f t="shared" si="12"/>
        <v>8</v>
      </c>
      <c r="I778" s="4">
        <v>2649</v>
      </c>
      <c r="J778" s="24">
        <v>4</v>
      </c>
      <c r="K778" s="26">
        <f>ROUND((VLOOKUP(J778,Coefficients!$A$3:$J$26,2)+VLOOKUP('Test Data'!J778,Coefficients!$A$3:$J$26,3)*'Test Data'!I778+VLOOKUP('Test Data'!J778,Coefficients!$A$3:$J$26,4)*'Test Data'!D778+VLOOKUP('Test Data'!J778,Coefficients!$A$3:$J$26,5)*'Test Data'!E778+VLOOKUP('Test Data'!J778,Coefficients!$A$3:$J$26,6)*'Test Data'!F778+VLOOKUP('Test Data'!J778,Coefficients!$A$3:$J$26,7)*'Test Data'!G778+HLOOKUP(C778,Coefficients!$H$2:$J$26,VLOOKUP('Test Data'!J778,Coefficients!$A$3:$A$26,1)))*VLOOKUP('Test Data'!B778,Coefficients!$M$3:$N$6,2)*VLOOKUP('Test Data'!H778,Coefficients!$P$3:$Q$26,2),0)</f>
        <v>198</v>
      </c>
    </row>
    <row r="779" spans="1:11" x14ac:dyDescent="0.25">
      <c r="A779" s="33">
        <v>40654.375</v>
      </c>
      <c r="B779" s="31">
        <v>2</v>
      </c>
      <c r="C779" s="4">
        <v>2</v>
      </c>
      <c r="D779" s="4">
        <v>17.22</v>
      </c>
      <c r="E779" s="4">
        <v>21.21</v>
      </c>
      <c r="F779" s="4">
        <v>47</v>
      </c>
      <c r="G779" s="4">
        <v>19.001200000000001</v>
      </c>
      <c r="H779" s="4">
        <f t="shared" si="12"/>
        <v>9</v>
      </c>
      <c r="I779" s="4">
        <v>2650</v>
      </c>
      <c r="J779" s="24">
        <v>4</v>
      </c>
      <c r="K779" s="26">
        <f>ROUND((VLOOKUP(J779,Coefficients!$A$3:$J$26,2)+VLOOKUP('Test Data'!J779,Coefficients!$A$3:$J$26,3)*'Test Data'!I779+VLOOKUP('Test Data'!J779,Coefficients!$A$3:$J$26,4)*'Test Data'!D779+VLOOKUP('Test Data'!J779,Coefficients!$A$3:$J$26,5)*'Test Data'!E779+VLOOKUP('Test Data'!J779,Coefficients!$A$3:$J$26,6)*'Test Data'!F779+VLOOKUP('Test Data'!J779,Coefficients!$A$3:$J$26,7)*'Test Data'!G779+HLOOKUP(C779,Coefficients!$H$2:$J$26,VLOOKUP('Test Data'!J779,Coefficients!$A$3:$A$26,1)))*VLOOKUP('Test Data'!B779,Coefficients!$M$3:$N$6,2)*VLOOKUP('Test Data'!H779,Coefficients!$P$3:$Q$26,2),0)</f>
        <v>144</v>
      </c>
    </row>
    <row r="780" spans="1:11" x14ac:dyDescent="0.25">
      <c r="A780" s="33">
        <v>40654.416666666664</v>
      </c>
      <c r="B780" s="31">
        <v>2</v>
      </c>
      <c r="C780" s="4">
        <v>1</v>
      </c>
      <c r="D780" s="4">
        <v>17.22</v>
      </c>
      <c r="E780" s="4">
        <v>21.21</v>
      </c>
      <c r="F780" s="4">
        <v>44</v>
      </c>
      <c r="G780" s="4">
        <v>23.999400000000001</v>
      </c>
      <c r="H780" s="4">
        <f t="shared" si="12"/>
        <v>10</v>
      </c>
      <c r="I780" s="4">
        <v>2651</v>
      </c>
      <c r="J780" s="24">
        <v>4</v>
      </c>
      <c r="K780" s="26">
        <f>ROUND((VLOOKUP(J780,Coefficients!$A$3:$J$26,2)+VLOOKUP('Test Data'!J780,Coefficients!$A$3:$J$26,3)*'Test Data'!I780+VLOOKUP('Test Data'!J780,Coefficients!$A$3:$J$26,4)*'Test Data'!D780+VLOOKUP('Test Data'!J780,Coefficients!$A$3:$J$26,5)*'Test Data'!E780+VLOOKUP('Test Data'!J780,Coefficients!$A$3:$J$26,6)*'Test Data'!F780+VLOOKUP('Test Data'!J780,Coefficients!$A$3:$J$26,7)*'Test Data'!G780+HLOOKUP(C780,Coefficients!$H$2:$J$26,VLOOKUP('Test Data'!J780,Coefficients!$A$3:$A$26,1)))*VLOOKUP('Test Data'!B780,Coefficients!$M$3:$N$6,2)*VLOOKUP('Test Data'!H780,Coefficients!$P$3:$Q$26,2),0)</f>
        <v>93</v>
      </c>
    </row>
    <row r="781" spans="1:11" x14ac:dyDescent="0.25">
      <c r="A781" s="33">
        <v>40654.458333333336</v>
      </c>
      <c r="B781" s="31">
        <v>2</v>
      </c>
      <c r="C781" s="4">
        <v>1</v>
      </c>
      <c r="D781" s="4">
        <v>18.04</v>
      </c>
      <c r="E781" s="4">
        <v>21.97</v>
      </c>
      <c r="F781" s="4">
        <v>41</v>
      </c>
      <c r="G781" s="4">
        <v>19.001200000000001</v>
      </c>
      <c r="H781" s="4">
        <f t="shared" si="12"/>
        <v>11</v>
      </c>
      <c r="I781" s="4">
        <v>2652</v>
      </c>
      <c r="J781" s="24">
        <v>4</v>
      </c>
      <c r="K781" s="26">
        <f>ROUND((VLOOKUP(J781,Coefficients!$A$3:$J$26,2)+VLOOKUP('Test Data'!J781,Coefficients!$A$3:$J$26,3)*'Test Data'!I781+VLOOKUP('Test Data'!J781,Coefficients!$A$3:$J$26,4)*'Test Data'!D781+VLOOKUP('Test Data'!J781,Coefficients!$A$3:$J$26,5)*'Test Data'!E781+VLOOKUP('Test Data'!J781,Coefficients!$A$3:$J$26,6)*'Test Data'!F781+VLOOKUP('Test Data'!J781,Coefficients!$A$3:$J$26,7)*'Test Data'!G781+HLOOKUP(C781,Coefficients!$H$2:$J$26,VLOOKUP('Test Data'!J781,Coefficients!$A$3:$A$26,1)))*VLOOKUP('Test Data'!B781,Coefficients!$M$3:$N$6,2)*VLOOKUP('Test Data'!H781,Coefficients!$P$3:$Q$26,2),0)</f>
        <v>110</v>
      </c>
    </row>
    <row r="782" spans="1:11" x14ac:dyDescent="0.25">
      <c r="A782" s="33">
        <v>40654.5</v>
      </c>
      <c r="B782" s="31">
        <v>2</v>
      </c>
      <c r="C782" s="4">
        <v>1</v>
      </c>
      <c r="D782" s="4">
        <v>18.86</v>
      </c>
      <c r="E782" s="4">
        <v>22.725000000000001</v>
      </c>
      <c r="F782" s="4">
        <v>38</v>
      </c>
      <c r="G782" s="4">
        <v>11.0014</v>
      </c>
      <c r="H782" s="4">
        <f t="shared" si="12"/>
        <v>12</v>
      </c>
      <c r="I782" s="4">
        <v>2653</v>
      </c>
      <c r="J782" s="24">
        <v>4</v>
      </c>
      <c r="K782" s="26">
        <f>ROUND((VLOOKUP(J782,Coefficients!$A$3:$J$26,2)+VLOOKUP('Test Data'!J782,Coefficients!$A$3:$J$26,3)*'Test Data'!I782+VLOOKUP('Test Data'!J782,Coefficients!$A$3:$J$26,4)*'Test Data'!D782+VLOOKUP('Test Data'!J782,Coefficients!$A$3:$J$26,5)*'Test Data'!E782+VLOOKUP('Test Data'!J782,Coefficients!$A$3:$J$26,6)*'Test Data'!F782+VLOOKUP('Test Data'!J782,Coefficients!$A$3:$J$26,7)*'Test Data'!G782+HLOOKUP(C782,Coefficients!$H$2:$J$26,VLOOKUP('Test Data'!J782,Coefficients!$A$3:$A$26,1)))*VLOOKUP('Test Data'!B782,Coefficients!$M$3:$N$6,2)*VLOOKUP('Test Data'!H782,Coefficients!$P$3:$Q$26,2),0)</f>
        <v>153</v>
      </c>
    </row>
    <row r="783" spans="1:11" x14ac:dyDescent="0.25">
      <c r="A783" s="33">
        <v>40654.541666666664</v>
      </c>
      <c r="B783" s="31">
        <v>2</v>
      </c>
      <c r="C783" s="4">
        <v>1</v>
      </c>
      <c r="D783" s="4">
        <v>19.68</v>
      </c>
      <c r="E783" s="4">
        <v>23.484999999999999</v>
      </c>
      <c r="F783" s="4">
        <v>33</v>
      </c>
      <c r="G783" s="4">
        <v>22.002800000000001</v>
      </c>
      <c r="H783" s="4">
        <f t="shared" si="12"/>
        <v>13</v>
      </c>
      <c r="I783" s="4">
        <v>2654</v>
      </c>
      <c r="J783" s="24">
        <v>4</v>
      </c>
      <c r="K783" s="26">
        <f>ROUND((VLOOKUP(J783,Coefficients!$A$3:$J$26,2)+VLOOKUP('Test Data'!J783,Coefficients!$A$3:$J$26,3)*'Test Data'!I783+VLOOKUP('Test Data'!J783,Coefficients!$A$3:$J$26,4)*'Test Data'!D783+VLOOKUP('Test Data'!J783,Coefficients!$A$3:$J$26,5)*'Test Data'!E783+VLOOKUP('Test Data'!J783,Coefficients!$A$3:$J$26,6)*'Test Data'!F783+VLOOKUP('Test Data'!J783,Coefficients!$A$3:$J$26,7)*'Test Data'!G783+HLOOKUP(C783,Coefficients!$H$2:$J$26,VLOOKUP('Test Data'!J783,Coefficients!$A$3:$A$26,1)))*VLOOKUP('Test Data'!B783,Coefficients!$M$3:$N$6,2)*VLOOKUP('Test Data'!H783,Coefficients!$P$3:$Q$26,2),0)</f>
        <v>169</v>
      </c>
    </row>
    <row r="784" spans="1:11" x14ac:dyDescent="0.25">
      <c r="A784" s="33">
        <v>40654.583333333336</v>
      </c>
      <c r="B784" s="31">
        <v>2</v>
      </c>
      <c r="C784" s="4">
        <v>1</v>
      </c>
      <c r="D784" s="4">
        <v>20.5</v>
      </c>
      <c r="E784" s="4">
        <v>24.24</v>
      </c>
      <c r="F784" s="4">
        <v>34</v>
      </c>
      <c r="G784" s="4">
        <v>26.002700000000001</v>
      </c>
      <c r="H784" s="4">
        <f t="shared" si="12"/>
        <v>14</v>
      </c>
      <c r="I784" s="4">
        <v>2655</v>
      </c>
      <c r="J784" s="24">
        <v>4</v>
      </c>
      <c r="K784" s="26">
        <f>ROUND((VLOOKUP(J784,Coefficients!$A$3:$J$26,2)+VLOOKUP('Test Data'!J784,Coefficients!$A$3:$J$26,3)*'Test Data'!I784+VLOOKUP('Test Data'!J784,Coefficients!$A$3:$J$26,4)*'Test Data'!D784+VLOOKUP('Test Data'!J784,Coefficients!$A$3:$J$26,5)*'Test Data'!E784+VLOOKUP('Test Data'!J784,Coefficients!$A$3:$J$26,6)*'Test Data'!F784+VLOOKUP('Test Data'!J784,Coefficients!$A$3:$J$26,7)*'Test Data'!G784+HLOOKUP(C784,Coefficients!$H$2:$J$26,VLOOKUP('Test Data'!J784,Coefficients!$A$3:$A$26,1)))*VLOOKUP('Test Data'!B784,Coefficients!$M$3:$N$6,2)*VLOOKUP('Test Data'!H784,Coefficients!$P$3:$Q$26,2),0)</f>
        <v>157</v>
      </c>
    </row>
    <row r="785" spans="1:11" x14ac:dyDescent="0.25">
      <c r="A785" s="33">
        <v>40654.625</v>
      </c>
      <c r="B785" s="31">
        <v>2</v>
      </c>
      <c r="C785" s="4">
        <v>1</v>
      </c>
      <c r="D785" s="4">
        <v>21.32</v>
      </c>
      <c r="E785" s="4">
        <v>25</v>
      </c>
      <c r="F785" s="4">
        <v>29</v>
      </c>
      <c r="G785" s="4">
        <v>27.999300000000002</v>
      </c>
      <c r="H785" s="4">
        <f t="shared" si="12"/>
        <v>15</v>
      </c>
      <c r="I785" s="4">
        <v>2656</v>
      </c>
      <c r="J785" s="24">
        <v>4</v>
      </c>
      <c r="K785" s="26">
        <f>ROUND((VLOOKUP(J785,Coefficients!$A$3:$J$26,2)+VLOOKUP('Test Data'!J785,Coefficients!$A$3:$J$26,3)*'Test Data'!I785+VLOOKUP('Test Data'!J785,Coefficients!$A$3:$J$26,4)*'Test Data'!D785+VLOOKUP('Test Data'!J785,Coefficients!$A$3:$J$26,5)*'Test Data'!E785+VLOOKUP('Test Data'!J785,Coefficients!$A$3:$J$26,6)*'Test Data'!F785+VLOOKUP('Test Data'!J785,Coefficients!$A$3:$J$26,7)*'Test Data'!G785+HLOOKUP(C785,Coefficients!$H$2:$J$26,VLOOKUP('Test Data'!J785,Coefficients!$A$3:$A$26,1)))*VLOOKUP('Test Data'!B785,Coefficients!$M$3:$N$6,2)*VLOOKUP('Test Data'!H785,Coefficients!$P$3:$Q$26,2),0)</f>
        <v>176</v>
      </c>
    </row>
    <row r="786" spans="1:11" x14ac:dyDescent="0.25">
      <c r="A786" s="33">
        <v>40654.666666666664</v>
      </c>
      <c r="B786" s="31">
        <v>2</v>
      </c>
      <c r="C786" s="4">
        <v>1</v>
      </c>
      <c r="D786" s="4">
        <v>21.32</v>
      </c>
      <c r="E786" s="4">
        <v>25</v>
      </c>
      <c r="F786" s="4">
        <v>27</v>
      </c>
      <c r="G786" s="4">
        <v>23.999400000000001</v>
      </c>
      <c r="H786" s="4">
        <f t="shared" si="12"/>
        <v>16</v>
      </c>
      <c r="I786" s="4">
        <v>2657</v>
      </c>
      <c r="J786" s="24">
        <v>4</v>
      </c>
      <c r="K786" s="26">
        <f>ROUND((VLOOKUP(J786,Coefficients!$A$3:$J$26,2)+VLOOKUP('Test Data'!J786,Coefficients!$A$3:$J$26,3)*'Test Data'!I786+VLOOKUP('Test Data'!J786,Coefficients!$A$3:$J$26,4)*'Test Data'!D786+VLOOKUP('Test Data'!J786,Coefficients!$A$3:$J$26,5)*'Test Data'!E786+VLOOKUP('Test Data'!J786,Coefficients!$A$3:$J$26,6)*'Test Data'!F786+VLOOKUP('Test Data'!J786,Coefficients!$A$3:$J$26,7)*'Test Data'!G786+HLOOKUP(C786,Coefficients!$H$2:$J$26,VLOOKUP('Test Data'!J786,Coefficients!$A$3:$A$26,1)))*VLOOKUP('Test Data'!B786,Coefficients!$M$3:$N$6,2)*VLOOKUP('Test Data'!H786,Coefficients!$P$3:$Q$26,2),0)</f>
        <v>207</v>
      </c>
    </row>
    <row r="787" spans="1:11" x14ac:dyDescent="0.25">
      <c r="A787" s="33">
        <v>40654.708333333336</v>
      </c>
      <c r="B787" s="31">
        <v>2</v>
      </c>
      <c r="C787" s="4">
        <v>1</v>
      </c>
      <c r="D787" s="4">
        <v>20.5</v>
      </c>
      <c r="E787" s="4">
        <v>24.24</v>
      </c>
      <c r="F787" s="4">
        <v>29</v>
      </c>
      <c r="G787" s="4">
        <v>11.0014</v>
      </c>
      <c r="H787" s="4">
        <f t="shared" si="12"/>
        <v>17</v>
      </c>
      <c r="I787" s="4">
        <v>2658</v>
      </c>
      <c r="J787" s="24">
        <v>4</v>
      </c>
      <c r="K787" s="26">
        <f>ROUND((VLOOKUP(J787,Coefficients!$A$3:$J$26,2)+VLOOKUP('Test Data'!J787,Coefficients!$A$3:$J$26,3)*'Test Data'!I787+VLOOKUP('Test Data'!J787,Coefficients!$A$3:$J$26,4)*'Test Data'!D787+VLOOKUP('Test Data'!J787,Coefficients!$A$3:$J$26,5)*'Test Data'!E787+VLOOKUP('Test Data'!J787,Coefficients!$A$3:$J$26,6)*'Test Data'!F787+VLOOKUP('Test Data'!J787,Coefficients!$A$3:$J$26,7)*'Test Data'!G787+HLOOKUP(C787,Coefficients!$H$2:$J$26,VLOOKUP('Test Data'!J787,Coefficients!$A$3:$A$26,1)))*VLOOKUP('Test Data'!B787,Coefficients!$M$3:$N$6,2)*VLOOKUP('Test Data'!H787,Coefficients!$P$3:$Q$26,2),0)</f>
        <v>321</v>
      </c>
    </row>
    <row r="788" spans="1:11" x14ac:dyDescent="0.25">
      <c r="A788" s="33">
        <v>40654.75</v>
      </c>
      <c r="B788" s="31">
        <v>2</v>
      </c>
      <c r="C788" s="4">
        <v>1</v>
      </c>
      <c r="D788" s="4">
        <v>20.5</v>
      </c>
      <c r="E788" s="4">
        <v>24.24</v>
      </c>
      <c r="F788" s="4">
        <v>25</v>
      </c>
      <c r="G788" s="4">
        <v>19.001200000000001</v>
      </c>
      <c r="H788" s="4">
        <f t="shared" si="12"/>
        <v>18</v>
      </c>
      <c r="I788" s="4">
        <v>2659</v>
      </c>
      <c r="J788" s="24">
        <v>4</v>
      </c>
      <c r="K788" s="26">
        <f>ROUND((VLOOKUP(J788,Coefficients!$A$3:$J$26,2)+VLOOKUP('Test Data'!J788,Coefficients!$A$3:$J$26,3)*'Test Data'!I788+VLOOKUP('Test Data'!J788,Coefficients!$A$3:$J$26,4)*'Test Data'!D788+VLOOKUP('Test Data'!J788,Coefficients!$A$3:$J$26,5)*'Test Data'!E788+VLOOKUP('Test Data'!J788,Coefficients!$A$3:$J$26,6)*'Test Data'!F788+VLOOKUP('Test Data'!J788,Coefficients!$A$3:$J$26,7)*'Test Data'!G788+HLOOKUP(C788,Coefficients!$H$2:$J$26,VLOOKUP('Test Data'!J788,Coefficients!$A$3:$A$26,1)))*VLOOKUP('Test Data'!B788,Coefficients!$M$3:$N$6,2)*VLOOKUP('Test Data'!H788,Coefficients!$P$3:$Q$26,2),0)</f>
        <v>277</v>
      </c>
    </row>
    <row r="789" spans="1:11" x14ac:dyDescent="0.25">
      <c r="A789" s="33">
        <v>40654.791666666664</v>
      </c>
      <c r="B789" s="31">
        <v>2</v>
      </c>
      <c r="C789" s="4">
        <v>1</v>
      </c>
      <c r="D789" s="4">
        <v>18.86</v>
      </c>
      <c r="E789" s="4">
        <v>22.725000000000001</v>
      </c>
      <c r="F789" s="4">
        <v>28</v>
      </c>
      <c r="G789" s="4">
        <v>19.001200000000001</v>
      </c>
      <c r="H789" s="4">
        <f t="shared" si="12"/>
        <v>19</v>
      </c>
      <c r="I789" s="4">
        <v>2660</v>
      </c>
      <c r="J789" s="24">
        <v>4</v>
      </c>
      <c r="K789" s="26">
        <f>ROUND((VLOOKUP(J789,Coefficients!$A$3:$J$26,2)+VLOOKUP('Test Data'!J789,Coefficients!$A$3:$J$26,3)*'Test Data'!I789+VLOOKUP('Test Data'!J789,Coefficients!$A$3:$J$26,4)*'Test Data'!D789+VLOOKUP('Test Data'!J789,Coefficients!$A$3:$J$26,5)*'Test Data'!E789+VLOOKUP('Test Data'!J789,Coefficients!$A$3:$J$26,6)*'Test Data'!F789+VLOOKUP('Test Data'!J789,Coefficients!$A$3:$J$26,7)*'Test Data'!G789+HLOOKUP(C789,Coefficients!$H$2:$J$26,VLOOKUP('Test Data'!J789,Coefficients!$A$3:$A$26,1)))*VLOOKUP('Test Data'!B789,Coefficients!$M$3:$N$6,2)*VLOOKUP('Test Data'!H789,Coefficients!$P$3:$Q$26,2),0)</f>
        <v>177</v>
      </c>
    </row>
    <row r="790" spans="1:11" x14ac:dyDescent="0.25">
      <c r="A790" s="33">
        <v>40654.833333333336</v>
      </c>
      <c r="B790" s="31">
        <v>2</v>
      </c>
      <c r="C790" s="4">
        <v>1</v>
      </c>
      <c r="D790" s="4">
        <v>18.04</v>
      </c>
      <c r="E790" s="4">
        <v>21.97</v>
      </c>
      <c r="F790" s="4">
        <v>30</v>
      </c>
      <c r="G790" s="4">
        <v>8.9981000000000009</v>
      </c>
      <c r="H790" s="4">
        <f t="shared" si="12"/>
        <v>20</v>
      </c>
      <c r="I790" s="4">
        <v>2661</v>
      </c>
      <c r="J790" s="24">
        <v>4</v>
      </c>
      <c r="K790" s="26">
        <f>ROUND((VLOOKUP(J790,Coefficients!$A$3:$J$26,2)+VLOOKUP('Test Data'!J790,Coefficients!$A$3:$J$26,3)*'Test Data'!I790+VLOOKUP('Test Data'!J790,Coefficients!$A$3:$J$26,4)*'Test Data'!D790+VLOOKUP('Test Data'!J790,Coefficients!$A$3:$J$26,5)*'Test Data'!E790+VLOOKUP('Test Data'!J790,Coefficients!$A$3:$J$26,6)*'Test Data'!F790+VLOOKUP('Test Data'!J790,Coefficients!$A$3:$J$26,7)*'Test Data'!G790+HLOOKUP(C790,Coefficients!$H$2:$J$26,VLOOKUP('Test Data'!J790,Coefficients!$A$3:$A$26,1)))*VLOOKUP('Test Data'!B790,Coefficients!$M$3:$N$6,2)*VLOOKUP('Test Data'!H790,Coefficients!$P$3:$Q$26,2),0)</f>
        <v>117</v>
      </c>
    </row>
    <row r="791" spans="1:11" x14ac:dyDescent="0.25">
      <c r="A791" s="33">
        <v>40654.875</v>
      </c>
      <c r="B791" s="31">
        <v>2</v>
      </c>
      <c r="C791" s="4">
        <v>1</v>
      </c>
      <c r="D791" s="4">
        <v>17.22</v>
      </c>
      <c r="E791" s="4">
        <v>21.21</v>
      </c>
      <c r="F791" s="4">
        <v>47</v>
      </c>
      <c r="G791" s="4">
        <v>12.997999999999999</v>
      </c>
      <c r="H791" s="4">
        <f t="shared" si="12"/>
        <v>21</v>
      </c>
      <c r="I791" s="4">
        <v>2662</v>
      </c>
      <c r="J791" s="24">
        <v>4</v>
      </c>
      <c r="K791" s="26">
        <f>ROUND((VLOOKUP(J791,Coefficients!$A$3:$J$26,2)+VLOOKUP('Test Data'!J791,Coefficients!$A$3:$J$26,3)*'Test Data'!I791+VLOOKUP('Test Data'!J791,Coefficients!$A$3:$J$26,4)*'Test Data'!D791+VLOOKUP('Test Data'!J791,Coefficients!$A$3:$J$26,5)*'Test Data'!E791+VLOOKUP('Test Data'!J791,Coefficients!$A$3:$J$26,6)*'Test Data'!F791+VLOOKUP('Test Data'!J791,Coefficients!$A$3:$J$26,7)*'Test Data'!G791+HLOOKUP(C791,Coefficients!$H$2:$J$26,VLOOKUP('Test Data'!J791,Coefficients!$A$3:$A$26,1)))*VLOOKUP('Test Data'!B791,Coefficients!$M$3:$N$6,2)*VLOOKUP('Test Data'!H791,Coefficients!$P$3:$Q$26,2),0)</f>
        <v>77</v>
      </c>
    </row>
    <row r="792" spans="1:11" x14ac:dyDescent="0.25">
      <c r="A792" s="33">
        <v>40654.916666666664</v>
      </c>
      <c r="B792" s="31">
        <v>2</v>
      </c>
      <c r="C792" s="4">
        <v>1</v>
      </c>
      <c r="D792" s="4">
        <v>17.22</v>
      </c>
      <c r="E792" s="4">
        <v>21.21</v>
      </c>
      <c r="F792" s="4">
        <v>38</v>
      </c>
      <c r="G792" s="4">
        <v>6.0031999999999996</v>
      </c>
      <c r="H792" s="4">
        <f t="shared" si="12"/>
        <v>22</v>
      </c>
      <c r="I792" s="4">
        <v>2663</v>
      </c>
      <c r="J792" s="24">
        <v>4</v>
      </c>
      <c r="K792" s="26">
        <f>ROUND((VLOOKUP(J792,Coefficients!$A$3:$J$26,2)+VLOOKUP('Test Data'!J792,Coefficients!$A$3:$J$26,3)*'Test Data'!I792+VLOOKUP('Test Data'!J792,Coefficients!$A$3:$J$26,4)*'Test Data'!D792+VLOOKUP('Test Data'!J792,Coefficients!$A$3:$J$26,5)*'Test Data'!E792+VLOOKUP('Test Data'!J792,Coefficients!$A$3:$J$26,6)*'Test Data'!F792+VLOOKUP('Test Data'!J792,Coefficients!$A$3:$J$26,7)*'Test Data'!G792+HLOOKUP(C792,Coefficients!$H$2:$J$26,VLOOKUP('Test Data'!J792,Coefficients!$A$3:$A$26,1)))*VLOOKUP('Test Data'!B792,Coefficients!$M$3:$N$6,2)*VLOOKUP('Test Data'!H792,Coefficients!$P$3:$Q$26,2),0)</f>
        <v>61</v>
      </c>
    </row>
    <row r="793" spans="1:11" x14ac:dyDescent="0.25">
      <c r="A793" s="33">
        <v>40654.958333333336</v>
      </c>
      <c r="B793" s="31">
        <v>2</v>
      </c>
      <c r="C793" s="4">
        <v>1</v>
      </c>
      <c r="D793" s="4">
        <v>16.399999999999999</v>
      </c>
      <c r="E793" s="4">
        <v>20.454999999999998</v>
      </c>
      <c r="F793" s="4">
        <v>43</v>
      </c>
      <c r="G793" s="4">
        <v>7.0015000000000001</v>
      </c>
      <c r="H793" s="4">
        <f t="shared" si="12"/>
        <v>23</v>
      </c>
      <c r="I793" s="4">
        <v>2664</v>
      </c>
      <c r="J793" s="24">
        <v>4</v>
      </c>
      <c r="K793" s="26">
        <f>ROUND((VLOOKUP(J793,Coefficients!$A$3:$J$26,2)+VLOOKUP('Test Data'!J793,Coefficients!$A$3:$J$26,3)*'Test Data'!I793+VLOOKUP('Test Data'!J793,Coefficients!$A$3:$J$26,4)*'Test Data'!D793+VLOOKUP('Test Data'!J793,Coefficients!$A$3:$J$26,5)*'Test Data'!E793+VLOOKUP('Test Data'!J793,Coefficients!$A$3:$J$26,6)*'Test Data'!F793+VLOOKUP('Test Data'!J793,Coefficients!$A$3:$J$26,7)*'Test Data'!G793+HLOOKUP(C793,Coefficients!$H$2:$J$26,VLOOKUP('Test Data'!J793,Coefficients!$A$3:$A$26,1)))*VLOOKUP('Test Data'!B793,Coefficients!$M$3:$N$6,2)*VLOOKUP('Test Data'!H793,Coefficients!$P$3:$Q$26,2),0)</f>
        <v>37</v>
      </c>
    </row>
    <row r="794" spans="1:11" x14ac:dyDescent="0.25">
      <c r="A794" s="33">
        <v>40655</v>
      </c>
      <c r="B794" s="31">
        <v>2</v>
      </c>
      <c r="C794" s="4">
        <v>1</v>
      </c>
      <c r="D794" s="4">
        <v>14.76</v>
      </c>
      <c r="E794" s="4">
        <v>17.425000000000001</v>
      </c>
      <c r="F794" s="4">
        <v>62</v>
      </c>
      <c r="G794" s="4">
        <v>12.997999999999999</v>
      </c>
      <c r="H794" s="4">
        <f t="shared" si="12"/>
        <v>0</v>
      </c>
      <c r="I794" s="4">
        <v>2665</v>
      </c>
      <c r="J794" s="24">
        <v>4</v>
      </c>
      <c r="K794" s="26">
        <f>ROUND((VLOOKUP(J794,Coefficients!$A$3:$J$26,2)+VLOOKUP('Test Data'!J794,Coefficients!$A$3:$J$26,3)*'Test Data'!I794+VLOOKUP('Test Data'!J794,Coefficients!$A$3:$J$26,4)*'Test Data'!D794+VLOOKUP('Test Data'!J794,Coefficients!$A$3:$J$26,5)*'Test Data'!E794+VLOOKUP('Test Data'!J794,Coefficients!$A$3:$J$26,6)*'Test Data'!F794+VLOOKUP('Test Data'!J794,Coefficients!$A$3:$J$26,7)*'Test Data'!G794+HLOOKUP(C794,Coefficients!$H$2:$J$26,VLOOKUP('Test Data'!J794,Coefficients!$A$3:$A$26,1)))*VLOOKUP('Test Data'!B794,Coefficients!$M$3:$N$6,2)*VLOOKUP('Test Data'!H794,Coefficients!$P$3:$Q$26,2),0)</f>
        <v>23</v>
      </c>
    </row>
    <row r="795" spans="1:11" x14ac:dyDescent="0.25">
      <c r="A795" s="33">
        <v>40655.041666666664</v>
      </c>
      <c r="B795" s="31">
        <v>2</v>
      </c>
      <c r="C795" s="4">
        <v>1</v>
      </c>
      <c r="D795" s="4">
        <v>14.76</v>
      </c>
      <c r="E795" s="4">
        <v>16.664999999999999</v>
      </c>
      <c r="F795" s="4">
        <v>53</v>
      </c>
      <c r="G795" s="4">
        <v>16.997900000000001</v>
      </c>
      <c r="H795" s="4">
        <f t="shared" si="12"/>
        <v>1</v>
      </c>
      <c r="I795" s="4">
        <v>2666</v>
      </c>
      <c r="J795" s="24">
        <v>4</v>
      </c>
      <c r="K795" s="26">
        <f>ROUND((VLOOKUP(J795,Coefficients!$A$3:$J$26,2)+VLOOKUP('Test Data'!J795,Coefficients!$A$3:$J$26,3)*'Test Data'!I795+VLOOKUP('Test Data'!J795,Coefficients!$A$3:$J$26,4)*'Test Data'!D795+VLOOKUP('Test Data'!J795,Coefficients!$A$3:$J$26,5)*'Test Data'!E795+VLOOKUP('Test Data'!J795,Coefficients!$A$3:$J$26,6)*'Test Data'!F795+VLOOKUP('Test Data'!J795,Coefficients!$A$3:$J$26,7)*'Test Data'!G795+HLOOKUP(C795,Coefficients!$H$2:$J$26,VLOOKUP('Test Data'!J795,Coefficients!$A$3:$A$26,1)))*VLOOKUP('Test Data'!B795,Coefficients!$M$3:$N$6,2)*VLOOKUP('Test Data'!H795,Coefficients!$P$3:$Q$26,2),0)</f>
        <v>18</v>
      </c>
    </row>
    <row r="796" spans="1:11" x14ac:dyDescent="0.25">
      <c r="A796" s="33">
        <v>40655.083333333336</v>
      </c>
      <c r="B796" s="31">
        <v>2</v>
      </c>
      <c r="C796" s="4">
        <v>1</v>
      </c>
      <c r="D796" s="4">
        <v>14.76</v>
      </c>
      <c r="E796" s="4">
        <v>16.664999999999999</v>
      </c>
      <c r="F796" s="4">
        <v>53</v>
      </c>
      <c r="G796" s="4">
        <v>19.999500000000001</v>
      </c>
      <c r="H796" s="4">
        <f t="shared" si="12"/>
        <v>2</v>
      </c>
      <c r="I796" s="4">
        <v>2667</v>
      </c>
      <c r="J796" s="24">
        <v>4</v>
      </c>
      <c r="K796" s="26">
        <f>ROUND((VLOOKUP(J796,Coefficients!$A$3:$J$26,2)+VLOOKUP('Test Data'!J796,Coefficients!$A$3:$J$26,3)*'Test Data'!I796+VLOOKUP('Test Data'!J796,Coefficients!$A$3:$J$26,4)*'Test Data'!D796+VLOOKUP('Test Data'!J796,Coefficients!$A$3:$J$26,5)*'Test Data'!E796+VLOOKUP('Test Data'!J796,Coefficients!$A$3:$J$26,6)*'Test Data'!F796+VLOOKUP('Test Data'!J796,Coefficients!$A$3:$J$26,7)*'Test Data'!G796+HLOOKUP(C796,Coefficients!$H$2:$J$26,VLOOKUP('Test Data'!J796,Coefficients!$A$3:$A$26,1)))*VLOOKUP('Test Data'!B796,Coefficients!$M$3:$N$6,2)*VLOOKUP('Test Data'!H796,Coefficients!$P$3:$Q$26,2),0)</f>
        <v>12</v>
      </c>
    </row>
    <row r="797" spans="1:11" x14ac:dyDescent="0.25">
      <c r="A797" s="33">
        <v>40655.125</v>
      </c>
      <c r="B797" s="31">
        <v>2</v>
      </c>
      <c r="C797" s="4">
        <v>1</v>
      </c>
      <c r="D797" s="4">
        <v>14.76</v>
      </c>
      <c r="E797" s="4">
        <v>16.664999999999999</v>
      </c>
      <c r="F797" s="4">
        <v>53</v>
      </c>
      <c r="G797" s="4">
        <v>19.999500000000001</v>
      </c>
      <c r="H797" s="4">
        <f t="shared" si="12"/>
        <v>3</v>
      </c>
      <c r="I797" s="4">
        <v>2668</v>
      </c>
      <c r="J797" s="24">
        <v>4</v>
      </c>
      <c r="K797" s="26">
        <f>ROUND((VLOOKUP(J797,Coefficients!$A$3:$J$26,2)+VLOOKUP('Test Data'!J797,Coefficients!$A$3:$J$26,3)*'Test Data'!I797+VLOOKUP('Test Data'!J797,Coefficients!$A$3:$J$26,4)*'Test Data'!D797+VLOOKUP('Test Data'!J797,Coefficients!$A$3:$J$26,5)*'Test Data'!E797+VLOOKUP('Test Data'!J797,Coefficients!$A$3:$J$26,6)*'Test Data'!F797+VLOOKUP('Test Data'!J797,Coefficients!$A$3:$J$26,7)*'Test Data'!G797+HLOOKUP(C797,Coefficients!$H$2:$J$26,VLOOKUP('Test Data'!J797,Coefficients!$A$3:$A$26,1)))*VLOOKUP('Test Data'!B797,Coefficients!$M$3:$N$6,2)*VLOOKUP('Test Data'!H797,Coefficients!$P$3:$Q$26,2),0)</f>
        <v>10</v>
      </c>
    </row>
    <row r="798" spans="1:11" x14ac:dyDescent="0.25">
      <c r="A798" s="33">
        <v>40655.166666666664</v>
      </c>
      <c r="B798" s="31">
        <v>2</v>
      </c>
      <c r="C798" s="4">
        <v>1</v>
      </c>
      <c r="D798" s="4">
        <v>13.94</v>
      </c>
      <c r="E798" s="4">
        <v>15.91</v>
      </c>
      <c r="F798" s="4">
        <v>53</v>
      </c>
      <c r="G798" s="4">
        <v>19.001200000000001</v>
      </c>
      <c r="H798" s="4">
        <f t="shared" si="12"/>
        <v>4</v>
      </c>
      <c r="I798" s="4">
        <v>2669</v>
      </c>
      <c r="J798" s="24">
        <v>4</v>
      </c>
      <c r="K798" s="26">
        <f>ROUND((VLOOKUP(J798,Coefficients!$A$3:$J$26,2)+VLOOKUP('Test Data'!J798,Coefficients!$A$3:$J$26,3)*'Test Data'!I798+VLOOKUP('Test Data'!J798,Coefficients!$A$3:$J$26,4)*'Test Data'!D798+VLOOKUP('Test Data'!J798,Coefficients!$A$3:$J$26,5)*'Test Data'!E798+VLOOKUP('Test Data'!J798,Coefficients!$A$3:$J$26,6)*'Test Data'!F798+VLOOKUP('Test Data'!J798,Coefficients!$A$3:$J$26,7)*'Test Data'!G798+HLOOKUP(C798,Coefficients!$H$2:$J$26,VLOOKUP('Test Data'!J798,Coefficients!$A$3:$A$26,1)))*VLOOKUP('Test Data'!B798,Coefficients!$M$3:$N$6,2)*VLOOKUP('Test Data'!H798,Coefficients!$P$3:$Q$26,2),0)</f>
        <v>3</v>
      </c>
    </row>
    <row r="799" spans="1:11" x14ac:dyDescent="0.25">
      <c r="A799" s="33">
        <v>40655.208333333336</v>
      </c>
      <c r="B799" s="31">
        <v>2</v>
      </c>
      <c r="C799" s="4">
        <v>1</v>
      </c>
      <c r="D799" s="4">
        <v>13.94</v>
      </c>
      <c r="E799" s="4">
        <v>15.91</v>
      </c>
      <c r="F799" s="4">
        <v>53</v>
      </c>
      <c r="G799" s="4">
        <v>15.001300000000001</v>
      </c>
      <c r="H799" s="4">
        <f t="shared" si="12"/>
        <v>5</v>
      </c>
      <c r="I799" s="4">
        <v>2670</v>
      </c>
      <c r="J799" s="24">
        <v>4</v>
      </c>
      <c r="K799" s="26">
        <f>ROUND((VLOOKUP(J799,Coefficients!$A$3:$J$26,2)+VLOOKUP('Test Data'!J799,Coefficients!$A$3:$J$26,3)*'Test Data'!I799+VLOOKUP('Test Data'!J799,Coefficients!$A$3:$J$26,4)*'Test Data'!D799+VLOOKUP('Test Data'!J799,Coefficients!$A$3:$J$26,5)*'Test Data'!E799+VLOOKUP('Test Data'!J799,Coefficients!$A$3:$J$26,6)*'Test Data'!F799+VLOOKUP('Test Data'!J799,Coefficients!$A$3:$J$26,7)*'Test Data'!G799+HLOOKUP(C799,Coefficients!$H$2:$J$26,VLOOKUP('Test Data'!J799,Coefficients!$A$3:$A$26,1)))*VLOOKUP('Test Data'!B799,Coefficients!$M$3:$N$6,2)*VLOOKUP('Test Data'!H799,Coefficients!$P$3:$Q$26,2),0)</f>
        <v>6</v>
      </c>
    </row>
    <row r="800" spans="1:11" x14ac:dyDescent="0.25">
      <c r="A800" s="33">
        <v>40655.25</v>
      </c>
      <c r="B800" s="31">
        <v>2</v>
      </c>
      <c r="C800" s="4">
        <v>1</v>
      </c>
      <c r="D800" s="4">
        <v>13.94</v>
      </c>
      <c r="E800" s="4">
        <v>15.91</v>
      </c>
      <c r="F800" s="4">
        <v>53</v>
      </c>
      <c r="G800" s="4">
        <v>19.001200000000001</v>
      </c>
      <c r="H800" s="4">
        <f t="shared" si="12"/>
        <v>6</v>
      </c>
      <c r="I800" s="4">
        <v>2671</v>
      </c>
      <c r="J800" s="24">
        <v>4</v>
      </c>
      <c r="K800" s="26">
        <f>ROUND((VLOOKUP(J800,Coefficients!$A$3:$J$26,2)+VLOOKUP('Test Data'!J800,Coefficients!$A$3:$J$26,3)*'Test Data'!I800+VLOOKUP('Test Data'!J800,Coefficients!$A$3:$J$26,4)*'Test Data'!D800+VLOOKUP('Test Data'!J800,Coefficients!$A$3:$J$26,5)*'Test Data'!E800+VLOOKUP('Test Data'!J800,Coefficients!$A$3:$J$26,6)*'Test Data'!F800+VLOOKUP('Test Data'!J800,Coefficients!$A$3:$J$26,7)*'Test Data'!G800+HLOOKUP(C800,Coefficients!$H$2:$J$26,VLOOKUP('Test Data'!J800,Coefficients!$A$3:$A$26,1)))*VLOOKUP('Test Data'!B800,Coefficients!$M$3:$N$6,2)*VLOOKUP('Test Data'!H800,Coefficients!$P$3:$Q$26,2),0)</f>
        <v>30</v>
      </c>
    </row>
    <row r="801" spans="1:11" x14ac:dyDescent="0.25">
      <c r="A801" s="33">
        <v>40655.291666666664</v>
      </c>
      <c r="B801" s="31">
        <v>2</v>
      </c>
      <c r="C801" s="4">
        <v>2</v>
      </c>
      <c r="D801" s="4">
        <v>13.94</v>
      </c>
      <c r="E801" s="4">
        <v>15.91</v>
      </c>
      <c r="F801" s="4">
        <v>53</v>
      </c>
      <c r="G801" s="4">
        <v>19.001200000000001</v>
      </c>
      <c r="H801" s="4">
        <f t="shared" si="12"/>
        <v>7</v>
      </c>
      <c r="I801" s="4">
        <v>2672</v>
      </c>
      <c r="J801" s="24">
        <v>4</v>
      </c>
      <c r="K801" s="26">
        <f>ROUND((VLOOKUP(J801,Coefficients!$A$3:$J$26,2)+VLOOKUP('Test Data'!J801,Coefficients!$A$3:$J$26,3)*'Test Data'!I801+VLOOKUP('Test Data'!J801,Coefficients!$A$3:$J$26,4)*'Test Data'!D801+VLOOKUP('Test Data'!J801,Coefficients!$A$3:$J$26,5)*'Test Data'!E801+VLOOKUP('Test Data'!J801,Coefficients!$A$3:$J$26,6)*'Test Data'!F801+VLOOKUP('Test Data'!J801,Coefficients!$A$3:$J$26,7)*'Test Data'!G801+HLOOKUP(C801,Coefficients!$H$2:$J$26,VLOOKUP('Test Data'!J801,Coefficients!$A$3:$A$26,1)))*VLOOKUP('Test Data'!B801,Coefficients!$M$3:$N$6,2)*VLOOKUP('Test Data'!H801,Coefficients!$P$3:$Q$26,2),0)</f>
        <v>83</v>
      </c>
    </row>
    <row r="802" spans="1:11" x14ac:dyDescent="0.25">
      <c r="A802" s="33">
        <v>40655.333333333336</v>
      </c>
      <c r="B802" s="31">
        <v>2</v>
      </c>
      <c r="C802" s="4">
        <v>2</v>
      </c>
      <c r="D802" s="4">
        <v>13.94</v>
      </c>
      <c r="E802" s="4">
        <v>15.91</v>
      </c>
      <c r="F802" s="4">
        <v>53</v>
      </c>
      <c r="G802" s="4">
        <v>16.997900000000001</v>
      </c>
      <c r="H802" s="4">
        <f t="shared" si="12"/>
        <v>8</v>
      </c>
      <c r="I802" s="4">
        <v>2673</v>
      </c>
      <c r="J802" s="24">
        <v>4</v>
      </c>
      <c r="K802" s="26">
        <f>ROUND((VLOOKUP(J802,Coefficients!$A$3:$J$26,2)+VLOOKUP('Test Data'!J802,Coefficients!$A$3:$J$26,3)*'Test Data'!I802+VLOOKUP('Test Data'!J802,Coefficients!$A$3:$J$26,4)*'Test Data'!D802+VLOOKUP('Test Data'!J802,Coefficients!$A$3:$J$26,5)*'Test Data'!E802+VLOOKUP('Test Data'!J802,Coefficients!$A$3:$J$26,6)*'Test Data'!F802+VLOOKUP('Test Data'!J802,Coefficients!$A$3:$J$26,7)*'Test Data'!G802+HLOOKUP(C802,Coefficients!$H$2:$J$26,VLOOKUP('Test Data'!J802,Coefficients!$A$3:$A$26,1)))*VLOOKUP('Test Data'!B802,Coefficients!$M$3:$N$6,2)*VLOOKUP('Test Data'!H802,Coefficients!$P$3:$Q$26,2),0)</f>
        <v>194</v>
      </c>
    </row>
    <row r="803" spans="1:11" x14ac:dyDescent="0.25">
      <c r="A803" s="33">
        <v>40655.375</v>
      </c>
      <c r="B803" s="31">
        <v>2</v>
      </c>
      <c r="C803" s="4">
        <v>3</v>
      </c>
      <c r="D803" s="4">
        <v>13.94</v>
      </c>
      <c r="E803" s="4">
        <v>15.15</v>
      </c>
      <c r="F803" s="4">
        <v>61</v>
      </c>
      <c r="G803" s="4">
        <v>19.999500000000001</v>
      </c>
      <c r="H803" s="4">
        <f t="shared" si="12"/>
        <v>9</v>
      </c>
      <c r="I803" s="4">
        <v>2674</v>
      </c>
      <c r="J803" s="24">
        <v>4</v>
      </c>
      <c r="K803" s="26">
        <f>ROUND((VLOOKUP(J803,Coefficients!$A$3:$J$26,2)+VLOOKUP('Test Data'!J803,Coefficients!$A$3:$J$26,3)*'Test Data'!I803+VLOOKUP('Test Data'!J803,Coefficients!$A$3:$J$26,4)*'Test Data'!D803+VLOOKUP('Test Data'!J803,Coefficients!$A$3:$J$26,5)*'Test Data'!E803+VLOOKUP('Test Data'!J803,Coefficients!$A$3:$J$26,6)*'Test Data'!F803+VLOOKUP('Test Data'!J803,Coefficients!$A$3:$J$26,7)*'Test Data'!G803+HLOOKUP(C803,Coefficients!$H$2:$J$26,VLOOKUP('Test Data'!J803,Coefficients!$A$3:$A$26,1)))*VLOOKUP('Test Data'!B803,Coefficients!$M$3:$N$6,2)*VLOOKUP('Test Data'!H803,Coefficients!$P$3:$Q$26,2),0)</f>
        <v>81</v>
      </c>
    </row>
    <row r="804" spans="1:11" x14ac:dyDescent="0.25">
      <c r="A804" s="33">
        <v>40655.416666666664</v>
      </c>
      <c r="B804" s="31">
        <v>2</v>
      </c>
      <c r="C804" s="4">
        <v>2</v>
      </c>
      <c r="D804" s="4">
        <v>14.76</v>
      </c>
      <c r="E804" s="4">
        <v>17.425000000000001</v>
      </c>
      <c r="F804" s="4">
        <v>62</v>
      </c>
      <c r="G804" s="4">
        <v>12.997999999999999</v>
      </c>
      <c r="H804" s="4">
        <f t="shared" si="12"/>
        <v>10</v>
      </c>
      <c r="I804" s="4">
        <v>2675</v>
      </c>
      <c r="J804" s="24">
        <v>4</v>
      </c>
      <c r="K804" s="26">
        <f>ROUND((VLOOKUP(J804,Coefficients!$A$3:$J$26,2)+VLOOKUP('Test Data'!J804,Coefficients!$A$3:$J$26,3)*'Test Data'!I804+VLOOKUP('Test Data'!J804,Coefficients!$A$3:$J$26,4)*'Test Data'!D804+VLOOKUP('Test Data'!J804,Coefficients!$A$3:$J$26,5)*'Test Data'!E804+VLOOKUP('Test Data'!J804,Coefficients!$A$3:$J$26,6)*'Test Data'!F804+VLOOKUP('Test Data'!J804,Coefficients!$A$3:$J$26,7)*'Test Data'!G804+HLOOKUP(C804,Coefficients!$H$2:$J$26,VLOOKUP('Test Data'!J804,Coefficients!$A$3:$A$26,1)))*VLOOKUP('Test Data'!B804,Coefficients!$M$3:$N$6,2)*VLOOKUP('Test Data'!H804,Coefficients!$P$3:$Q$26,2),0)</f>
        <v>79</v>
      </c>
    </row>
    <row r="805" spans="1:11" x14ac:dyDescent="0.25">
      <c r="A805" s="33">
        <v>40655.458333333336</v>
      </c>
      <c r="B805" s="31">
        <v>2</v>
      </c>
      <c r="C805" s="4">
        <v>3</v>
      </c>
      <c r="D805" s="4">
        <v>13.94</v>
      </c>
      <c r="E805" s="4">
        <v>16.664999999999999</v>
      </c>
      <c r="F805" s="4">
        <v>66</v>
      </c>
      <c r="G805" s="4">
        <v>12.997999999999999</v>
      </c>
      <c r="H805" s="4">
        <f t="shared" si="12"/>
        <v>11</v>
      </c>
      <c r="I805" s="4">
        <v>2676</v>
      </c>
      <c r="J805" s="24">
        <v>4</v>
      </c>
      <c r="K805" s="26">
        <f>ROUND((VLOOKUP(J805,Coefficients!$A$3:$J$26,2)+VLOOKUP('Test Data'!J805,Coefficients!$A$3:$J$26,3)*'Test Data'!I805+VLOOKUP('Test Data'!J805,Coefficients!$A$3:$J$26,4)*'Test Data'!D805+VLOOKUP('Test Data'!J805,Coefficients!$A$3:$J$26,5)*'Test Data'!E805+VLOOKUP('Test Data'!J805,Coefficients!$A$3:$J$26,6)*'Test Data'!F805+VLOOKUP('Test Data'!J805,Coefficients!$A$3:$J$26,7)*'Test Data'!G805+HLOOKUP(C805,Coefficients!$H$2:$J$26,VLOOKUP('Test Data'!J805,Coefficients!$A$3:$A$26,1)))*VLOOKUP('Test Data'!B805,Coefficients!$M$3:$N$6,2)*VLOOKUP('Test Data'!H805,Coefficients!$P$3:$Q$26,2),0)</f>
        <v>50</v>
      </c>
    </row>
    <row r="806" spans="1:11" x14ac:dyDescent="0.25">
      <c r="A806" s="33">
        <v>40655.5</v>
      </c>
      <c r="B806" s="31">
        <v>2</v>
      </c>
      <c r="C806" s="4">
        <v>3</v>
      </c>
      <c r="D806" s="4">
        <v>13.94</v>
      </c>
      <c r="E806" s="4">
        <v>16.664999999999999</v>
      </c>
      <c r="F806" s="4">
        <v>76</v>
      </c>
      <c r="G806" s="4">
        <v>8.9981000000000009</v>
      </c>
      <c r="H806" s="4">
        <f t="shared" si="12"/>
        <v>12</v>
      </c>
      <c r="I806" s="4">
        <v>2677</v>
      </c>
      <c r="J806" s="24">
        <v>4</v>
      </c>
      <c r="K806" s="26">
        <f>ROUND((VLOOKUP(J806,Coefficients!$A$3:$J$26,2)+VLOOKUP('Test Data'!J806,Coefficients!$A$3:$J$26,3)*'Test Data'!I806+VLOOKUP('Test Data'!J806,Coefficients!$A$3:$J$26,4)*'Test Data'!D806+VLOOKUP('Test Data'!J806,Coefficients!$A$3:$J$26,5)*'Test Data'!E806+VLOOKUP('Test Data'!J806,Coefficients!$A$3:$J$26,6)*'Test Data'!F806+VLOOKUP('Test Data'!J806,Coefficients!$A$3:$J$26,7)*'Test Data'!G806+HLOOKUP(C806,Coefficients!$H$2:$J$26,VLOOKUP('Test Data'!J806,Coefficients!$A$3:$A$26,1)))*VLOOKUP('Test Data'!B806,Coefficients!$M$3:$N$6,2)*VLOOKUP('Test Data'!H806,Coefficients!$P$3:$Q$26,2),0)</f>
        <v>60</v>
      </c>
    </row>
    <row r="807" spans="1:11" x14ac:dyDescent="0.25">
      <c r="A807" s="33">
        <v>40655.541666666664</v>
      </c>
      <c r="B807" s="31">
        <v>2</v>
      </c>
      <c r="C807" s="4">
        <v>3</v>
      </c>
      <c r="D807" s="4">
        <v>13.94</v>
      </c>
      <c r="E807" s="4">
        <v>16.664999999999999</v>
      </c>
      <c r="F807" s="4">
        <v>87</v>
      </c>
      <c r="G807" s="4">
        <v>12.997999999999999</v>
      </c>
      <c r="H807" s="4">
        <f t="shared" si="12"/>
        <v>13</v>
      </c>
      <c r="I807" s="4">
        <v>2678</v>
      </c>
      <c r="J807" s="24">
        <v>4</v>
      </c>
      <c r="K807" s="26">
        <f>ROUND((VLOOKUP(J807,Coefficients!$A$3:$J$26,2)+VLOOKUP('Test Data'!J807,Coefficients!$A$3:$J$26,3)*'Test Data'!I807+VLOOKUP('Test Data'!J807,Coefficients!$A$3:$J$26,4)*'Test Data'!D807+VLOOKUP('Test Data'!J807,Coefficients!$A$3:$J$26,5)*'Test Data'!E807+VLOOKUP('Test Data'!J807,Coefficients!$A$3:$J$26,6)*'Test Data'!F807+VLOOKUP('Test Data'!J807,Coefficients!$A$3:$J$26,7)*'Test Data'!G807+HLOOKUP(C807,Coefficients!$H$2:$J$26,VLOOKUP('Test Data'!J807,Coefficients!$A$3:$A$26,1)))*VLOOKUP('Test Data'!B807,Coefficients!$M$3:$N$6,2)*VLOOKUP('Test Data'!H807,Coefficients!$P$3:$Q$26,2),0)</f>
        <v>55</v>
      </c>
    </row>
    <row r="808" spans="1:11" x14ac:dyDescent="0.25">
      <c r="A808" s="33">
        <v>40655.583333333336</v>
      </c>
      <c r="B808" s="31">
        <v>2</v>
      </c>
      <c r="C808" s="4">
        <v>3</v>
      </c>
      <c r="D808" s="4">
        <v>13.94</v>
      </c>
      <c r="E808" s="4">
        <v>15.91</v>
      </c>
      <c r="F808" s="4">
        <v>87</v>
      </c>
      <c r="G808" s="4">
        <v>16.997900000000001</v>
      </c>
      <c r="H808" s="4">
        <f t="shared" si="12"/>
        <v>14</v>
      </c>
      <c r="I808" s="4">
        <v>2679</v>
      </c>
      <c r="J808" s="24">
        <v>4</v>
      </c>
      <c r="K808" s="26">
        <f>ROUND((VLOOKUP(J808,Coefficients!$A$3:$J$26,2)+VLOOKUP('Test Data'!J808,Coefficients!$A$3:$J$26,3)*'Test Data'!I808+VLOOKUP('Test Data'!J808,Coefficients!$A$3:$J$26,4)*'Test Data'!D808+VLOOKUP('Test Data'!J808,Coefficients!$A$3:$J$26,5)*'Test Data'!E808+VLOOKUP('Test Data'!J808,Coefficients!$A$3:$J$26,6)*'Test Data'!F808+VLOOKUP('Test Data'!J808,Coefficients!$A$3:$J$26,7)*'Test Data'!G808+HLOOKUP(C808,Coefficients!$H$2:$J$26,VLOOKUP('Test Data'!J808,Coefficients!$A$3:$A$26,1)))*VLOOKUP('Test Data'!B808,Coefficients!$M$3:$N$6,2)*VLOOKUP('Test Data'!H808,Coefficients!$P$3:$Q$26,2),0)</f>
        <v>51</v>
      </c>
    </row>
    <row r="809" spans="1:11" x14ac:dyDescent="0.25">
      <c r="A809" s="33">
        <v>40655.625</v>
      </c>
      <c r="B809" s="31">
        <v>2</v>
      </c>
      <c r="C809" s="4">
        <v>3</v>
      </c>
      <c r="D809" s="4">
        <v>13.94</v>
      </c>
      <c r="E809" s="4">
        <v>16.664999999999999</v>
      </c>
      <c r="F809" s="4">
        <v>87</v>
      </c>
      <c r="G809" s="4">
        <v>12.997999999999999</v>
      </c>
      <c r="H809" s="4">
        <f t="shared" si="12"/>
        <v>15</v>
      </c>
      <c r="I809" s="4">
        <v>2680</v>
      </c>
      <c r="J809" s="24">
        <v>4</v>
      </c>
      <c r="K809" s="26">
        <f>ROUND((VLOOKUP(J809,Coefficients!$A$3:$J$26,2)+VLOOKUP('Test Data'!J809,Coefficients!$A$3:$J$26,3)*'Test Data'!I809+VLOOKUP('Test Data'!J809,Coefficients!$A$3:$J$26,4)*'Test Data'!D809+VLOOKUP('Test Data'!J809,Coefficients!$A$3:$J$26,5)*'Test Data'!E809+VLOOKUP('Test Data'!J809,Coefficients!$A$3:$J$26,6)*'Test Data'!F809+VLOOKUP('Test Data'!J809,Coefficients!$A$3:$J$26,7)*'Test Data'!G809+HLOOKUP(C809,Coefficients!$H$2:$J$26,VLOOKUP('Test Data'!J809,Coefficients!$A$3:$A$26,1)))*VLOOKUP('Test Data'!B809,Coefficients!$M$3:$N$6,2)*VLOOKUP('Test Data'!H809,Coefficients!$P$3:$Q$26,2),0)</f>
        <v>53</v>
      </c>
    </row>
    <row r="810" spans="1:11" x14ac:dyDescent="0.25">
      <c r="A810" s="33">
        <v>40655.666666666664</v>
      </c>
      <c r="B810" s="31">
        <v>2</v>
      </c>
      <c r="C810" s="4">
        <v>3</v>
      </c>
      <c r="D810" s="4">
        <v>13.94</v>
      </c>
      <c r="E810" s="4">
        <v>16.664999999999999</v>
      </c>
      <c r="F810" s="4">
        <v>87</v>
      </c>
      <c r="G810" s="4">
        <v>8.9981000000000009</v>
      </c>
      <c r="H810" s="4">
        <f t="shared" si="12"/>
        <v>16</v>
      </c>
      <c r="I810" s="4">
        <v>2681</v>
      </c>
      <c r="J810" s="24">
        <v>4</v>
      </c>
      <c r="K810" s="26">
        <f>ROUND((VLOOKUP(J810,Coefficients!$A$3:$J$26,2)+VLOOKUP('Test Data'!J810,Coefficients!$A$3:$J$26,3)*'Test Data'!I810+VLOOKUP('Test Data'!J810,Coefficients!$A$3:$J$26,4)*'Test Data'!D810+VLOOKUP('Test Data'!J810,Coefficients!$A$3:$J$26,5)*'Test Data'!E810+VLOOKUP('Test Data'!J810,Coefficients!$A$3:$J$26,6)*'Test Data'!F810+VLOOKUP('Test Data'!J810,Coefficients!$A$3:$J$26,7)*'Test Data'!G810+HLOOKUP(C810,Coefficients!$H$2:$J$26,VLOOKUP('Test Data'!J810,Coefficients!$A$3:$A$26,1)))*VLOOKUP('Test Data'!B810,Coefficients!$M$3:$N$6,2)*VLOOKUP('Test Data'!H810,Coefficients!$P$3:$Q$26,2),0)</f>
        <v>63</v>
      </c>
    </row>
    <row r="811" spans="1:11" x14ac:dyDescent="0.25">
      <c r="A811" s="33">
        <v>40655.708333333336</v>
      </c>
      <c r="B811" s="31">
        <v>2</v>
      </c>
      <c r="C811" s="4">
        <v>3</v>
      </c>
      <c r="D811" s="4">
        <v>13.12</v>
      </c>
      <c r="E811" s="4">
        <v>15.15</v>
      </c>
      <c r="F811" s="4">
        <v>93</v>
      </c>
      <c r="G811" s="4">
        <v>15.001300000000001</v>
      </c>
      <c r="H811" s="4">
        <f t="shared" si="12"/>
        <v>17</v>
      </c>
      <c r="I811" s="4">
        <v>2682</v>
      </c>
      <c r="J811" s="24">
        <v>4</v>
      </c>
      <c r="K811" s="26">
        <f>ROUND((VLOOKUP(J811,Coefficients!$A$3:$J$26,2)+VLOOKUP('Test Data'!J811,Coefficients!$A$3:$J$26,3)*'Test Data'!I811+VLOOKUP('Test Data'!J811,Coefficients!$A$3:$J$26,4)*'Test Data'!D811+VLOOKUP('Test Data'!J811,Coefficients!$A$3:$J$26,5)*'Test Data'!E811+VLOOKUP('Test Data'!J811,Coefficients!$A$3:$J$26,6)*'Test Data'!F811+VLOOKUP('Test Data'!J811,Coefficients!$A$3:$J$26,7)*'Test Data'!G811+HLOOKUP(C811,Coefficients!$H$2:$J$26,VLOOKUP('Test Data'!J811,Coefficients!$A$3:$A$26,1)))*VLOOKUP('Test Data'!B811,Coefficients!$M$3:$N$6,2)*VLOOKUP('Test Data'!H811,Coefficients!$P$3:$Q$26,2),0)</f>
        <v>83</v>
      </c>
    </row>
    <row r="812" spans="1:11" x14ac:dyDescent="0.25">
      <c r="A812" s="33">
        <v>40655.75</v>
      </c>
      <c r="B812" s="31">
        <v>2</v>
      </c>
      <c r="C812" s="4">
        <v>3</v>
      </c>
      <c r="D812" s="4">
        <v>13.12</v>
      </c>
      <c r="E812" s="4">
        <v>15.15</v>
      </c>
      <c r="F812" s="4">
        <v>93</v>
      </c>
      <c r="G812" s="4">
        <v>15.001300000000001</v>
      </c>
      <c r="H812" s="4">
        <f t="shared" si="12"/>
        <v>18</v>
      </c>
      <c r="I812" s="4">
        <v>2683</v>
      </c>
      <c r="J812" s="24">
        <v>4</v>
      </c>
      <c r="K812" s="26">
        <f>ROUND((VLOOKUP(J812,Coefficients!$A$3:$J$26,2)+VLOOKUP('Test Data'!J812,Coefficients!$A$3:$J$26,3)*'Test Data'!I812+VLOOKUP('Test Data'!J812,Coefficients!$A$3:$J$26,4)*'Test Data'!D812+VLOOKUP('Test Data'!J812,Coefficients!$A$3:$J$26,5)*'Test Data'!E812+VLOOKUP('Test Data'!J812,Coefficients!$A$3:$J$26,6)*'Test Data'!F812+VLOOKUP('Test Data'!J812,Coefficients!$A$3:$J$26,7)*'Test Data'!G812+HLOOKUP(C812,Coefficients!$H$2:$J$26,VLOOKUP('Test Data'!J812,Coefficients!$A$3:$A$26,1)))*VLOOKUP('Test Data'!B812,Coefficients!$M$3:$N$6,2)*VLOOKUP('Test Data'!H812,Coefficients!$P$3:$Q$26,2),0)</f>
        <v>71</v>
      </c>
    </row>
    <row r="813" spans="1:11" x14ac:dyDescent="0.25">
      <c r="A813" s="33">
        <v>40655.791666666664</v>
      </c>
      <c r="B813" s="31">
        <v>2</v>
      </c>
      <c r="C813" s="4">
        <v>3</v>
      </c>
      <c r="D813" s="4">
        <v>13.12</v>
      </c>
      <c r="E813" s="4">
        <v>15.15</v>
      </c>
      <c r="F813" s="4">
        <v>93</v>
      </c>
      <c r="G813" s="4">
        <v>15.001300000000001</v>
      </c>
      <c r="H813" s="4">
        <f t="shared" si="12"/>
        <v>19</v>
      </c>
      <c r="I813" s="4">
        <v>2684</v>
      </c>
      <c r="J813" s="24">
        <v>4</v>
      </c>
      <c r="K813" s="26">
        <f>ROUND((VLOOKUP(J813,Coefficients!$A$3:$J$26,2)+VLOOKUP('Test Data'!J813,Coefficients!$A$3:$J$26,3)*'Test Data'!I813+VLOOKUP('Test Data'!J813,Coefficients!$A$3:$J$26,4)*'Test Data'!D813+VLOOKUP('Test Data'!J813,Coefficients!$A$3:$J$26,5)*'Test Data'!E813+VLOOKUP('Test Data'!J813,Coefficients!$A$3:$J$26,6)*'Test Data'!F813+VLOOKUP('Test Data'!J813,Coefficients!$A$3:$J$26,7)*'Test Data'!G813+HLOOKUP(C813,Coefficients!$H$2:$J$26,VLOOKUP('Test Data'!J813,Coefficients!$A$3:$A$26,1)))*VLOOKUP('Test Data'!B813,Coefficients!$M$3:$N$6,2)*VLOOKUP('Test Data'!H813,Coefficients!$P$3:$Q$26,2),0)</f>
        <v>50</v>
      </c>
    </row>
    <row r="814" spans="1:11" x14ac:dyDescent="0.25">
      <c r="A814" s="33">
        <v>40655.833333333336</v>
      </c>
      <c r="B814" s="31">
        <v>2</v>
      </c>
      <c r="C814" s="4">
        <v>3</v>
      </c>
      <c r="D814" s="4">
        <v>13.12</v>
      </c>
      <c r="E814" s="4">
        <v>15.15</v>
      </c>
      <c r="F814" s="4">
        <v>87</v>
      </c>
      <c r="G814" s="4">
        <v>15.001300000000001</v>
      </c>
      <c r="H814" s="4">
        <f t="shared" si="12"/>
        <v>20</v>
      </c>
      <c r="I814" s="4">
        <v>2685</v>
      </c>
      <c r="J814" s="24">
        <v>4</v>
      </c>
      <c r="K814" s="26">
        <f>ROUND((VLOOKUP(J814,Coefficients!$A$3:$J$26,2)+VLOOKUP('Test Data'!J814,Coefficients!$A$3:$J$26,3)*'Test Data'!I814+VLOOKUP('Test Data'!J814,Coefficients!$A$3:$J$26,4)*'Test Data'!D814+VLOOKUP('Test Data'!J814,Coefficients!$A$3:$J$26,5)*'Test Data'!E814+VLOOKUP('Test Data'!J814,Coefficients!$A$3:$J$26,6)*'Test Data'!F814+VLOOKUP('Test Data'!J814,Coefficients!$A$3:$J$26,7)*'Test Data'!G814+HLOOKUP(C814,Coefficients!$H$2:$J$26,VLOOKUP('Test Data'!J814,Coefficients!$A$3:$A$26,1)))*VLOOKUP('Test Data'!B814,Coefficients!$M$3:$N$6,2)*VLOOKUP('Test Data'!H814,Coefficients!$P$3:$Q$26,2),0)</f>
        <v>36</v>
      </c>
    </row>
    <row r="815" spans="1:11" x14ac:dyDescent="0.25">
      <c r="A815" s="33">
        <v>40655.875</v>
      </c>
      <c r="B815" s="31">
        <v>2</v>
      </c>
      <c r="C815" s="4">
        <v>3</v>
      </c>
      <c r="D815" s="4">
        <v>12.3</v>
      </c>
      <c r="E815" s="4">
        <v>15.15</v>
      </c>
      <c r="F815" s="4">
        <v>93</v>
      </c>
      <c r="G815" s="4">
        <v>11.0014</v>
      </c>
      <c r="H815" s="4">
        <f t="shared" si="12"/>
        <v>21</v>
      </c>
      <c r="I815" s="4">
        <v>2686</v>
      </c>
      <c r="J815" s="24">
        <v>4</v>
      </c>
      <c r="K815" s="26">
        <f>ROUND((VLOOKUP(J815,Coefficients!$A$3:$J$26,2)+VLOOKUP('Test Data'!J815,Coefficients!$A$3:$J$26,3)*'Test Data'!I815+VLOOKUP('Test Data'!J815,Coefficients!$A$3:$J$26,4)*'Test Data'!D815+VLOOKUP('Test Data'!J815,Coefficients!$A$3:$J$26,5)*'Test Data'!E815+VLOOKUP('Test Data'!J815,Coefficients!$A$3:$J$26,6)*'Test Data'!F815+VLOOKUP('Test Data'!J815,Coefficients!$A$3:$J$26,7)*'Test Data'!G815+HLOOKUP(C815,Coefficients!$H$2:$J$26,VLOOKUP('Test Data'!J815,Coefficients!$A$3:$A$26,1)))*VLOOKUP('Test Data'!B815,Coefficients!$M$3:$N$6,2)*VLOOKUP('Test Data'!H815,Coefficients!$P$3:$Q$26,2),0)</f>
        <v>21</v>
      </c>
    </row>
    <row r="816" spans="1:11" x14ac:dyDescent="0.25">
      <c r="A816" s="33">
        <v>40655.916666666664</v>
      </c>
      <c r="B816" s="31">
        <v>2</v>
      </c>
      <c r="C816" s="4">
        <v>3</v>
      </c>
      <c r="D816" s="4">
        <v>12.3</v>
      </c>
      <c r="E816" s="4">
        <v>15.15</v>
      </c>
      <c r="F816" s="4">
        <v>100</v>
      </c>
      <c r="G816" s="4">
        <v>8.9981000000000009</v>
      </c>
      <c r="H816" s="4">
        <f t="shared" si="12"/>
        <v>22</v>
      </c>
      <c r="I816" s="4">
        <v>2687</v>
      </c>
      <c r="J816" s="24">
        <v>4</v>
      </c>
      <c r="K816" s="26">
        <f>ROUND((VLOOKUP(J816,Coefficients!$A$3:$J$26,2)+VLOOKUP('Test Data'!J816,Coefficients!$A$3:$J$26,3)*'Test Data'!I816+VLOOKUP('Test Data'!J816,Coefficients!$A$3:$J$26,4)*'Test Data'!D816+VLOOKUP('Test Data'!J816,Coefficients!$A$3:$J$26,5)*'Test Data'!E816+VLOOKUP('Test Data'!J816,Coefficients!$A$3:$J$26,6)*'Test Data'!F816+VLOOKUP('Test Data'!J816,Coefficients!$A$3:$J$26,7)*'Test Data'!G816+HLOOKUP(C816,Coefficients!$H$2:$J$26,VLOOKUP('Test Data'!J816,Coefficients!$A$3:$A$26,1)))*VLOOKUP('Test Data'!B816,Coefficients!$M$3:$N$6,2)*VLOOKUP('Test Data'!H816,Coefficients!$P$3:$Q$26,2),0)</f>
        <v>14</v>
      </c>
    </row>
    <row r="817" spans="1:11" x14ac:dyDescent="0.25">
      <c r="A817" s="33">
        <v>40655.958333333336</v>
      </c>
      <c r="B817" s="31">
        <v>2</v>
      </c>
      <c r="C817" s="4">
        <v>3</v>
      </c>
      <c r="D817" s="4">
        <v>13.12</v>
      </c>
      <c r="E817" s="4">
        <v>16.664999999999999</v>
      </c>
      <c r="F817" s="4">
        <v>93</v>
      </c>
      <c r="G817" s="4">
        <v>7.0015000000000001</v>
      </c>
      <c r="H817" s="4">
        <f t="shared" si="12"/>
        <v>23</v>
      </c>
      <c r="I817" s="4">
        <v>2688</v>
      </c>
      <c r="J817" s="24">
        <v>4</v>
      </c>
      <c r="K817" s="26">
        <f>ROUND((VLOOKUP(J817,Coefficients!$A$3:$J$26,2)+VLOOKUP('Test Data'!J817,Coefficients!$A$3:$J$26,3)*'Test Data'!I817+VLOOKUP('Test Data'!J817,Coefficients!$A$3:$J$26,4)*'Test Data'!D817+VLOOKUP('Test Data'!J817,Coefficients!$A$3:$J$26,5)*'Test Data'!E817+VLOOKUP('Test Data'!J817,Coefficients!$A$3:$J$26,6)*'Test Data'!F817+VLOOKUP('Test Data'!J817,Coefficients!$A$3:$J$26,7)*'Test Data'!G817+HLOOKUP(C817,Coefficients!$H$2:$J$26,VLOOKUP('Test Data'!J817,Coefficients!$A$3:$A$26,1)))*VLOOKUP('Test Data'!B817,Coefficients!$M$3:$N$6,2)*VLOOKUP('Test Data'!H817,Coefficients!$P$3:$Q$26,2),0)</f>
        <v>11</v>
      </c>
    </row>
    <row r="818" spans="1:11" x14ac:dyDescent="0.25">
      <c r="A818" s="33">
        <v>40656</v>
      </c>
      <c r="B818" s="31">
        <v>2</v>
      </c>
      <c r="C818" s="4">
        <v>2</v>
      </c>
      <c r="D818" s="4">
        <v>13.12</v>
      </c>
      <c r="E818" s="4">
        <v>15.91</v>
      </c>
      <c r="F818" s="4">
        <v>100</v>
      </c>
      <c r="G818" s="4">
        <v>12.997999999999999</v>
      </c>
      <c r="H818" s="4">
        <f t="shared" si="12"/>
        <v>0</v>
      </c>
      <c r="I818" s="4">
        <v>2689</v>
      </c>
      <c r="J818" s="24">
        <v>4</v>
      </c>
      <c r="K818" s="26">
        <f>ROUND((VLOOKUP(J818,Coefficients!$A$3:$J$26,2)+VLOOKUP('Test Data'!J818,Coefficients!$A$3:$J$26,3)*'Test Data'!I818+VLOOKUP('Test Data'!J818,Coefficients!$A$3:$J$26,4)*'Test Data'!D818+VLOOKUP('Test Data'!J818,Coefficients!$A$3:$J$26,5)*'Test Data'!E818+VLOOKUP('Test Data'!J818,Coefficients!$A$3:$J$26,6)*'Test Data'!F818+VLOOKUP('Test Data'!J818,Coefficients!$A$3:$J$26,7)*'Test Data'!G818+HLOOKUP(C818,Coefficients!$H$2:$J$26,VLOOKUP('Test Data'!J818,Coefficients!$A$3:$A$26,1)))*VLOOKUP('Test Data'!B818,Coefficients!$M$3:$N$6,2)*VLOOKUP('Test Data'!H818,Coefficients!$P$3:$Q$26,2),0)</f>
        <v>15</v>
      </c>
    </row>
    <row r="819" spans="1:11" x14ac:dyDescent="0.25">
      <c r="A819" s="33">
        <v>40656.041666666664</v>
      </c>
      <c r="B819" s="31">
        <v>2</v>
      </c>
      <c r="C819" s="4">
        <v>2</v>
      </c>
      <c r="D819" s="4">
        <v>13.12</v>
      </c>
      <c r="E819" s="4">
        <v>15.91</v>
      </c>
      <c r="F819" s="4">
        <v>100</v>
      </c>
      <c r="G819" s="4">
        <v>12.997999999999999</v>
      </c>
      <c r="H819" s="4">
        <f t="shared" si="12"/>
        <v>1</v>
      </c>
      <c r="I819" s="4">
        <v>2690</v>
      </c>
      <c r="J819" s="24">
        <v>4</v>
      </c>
      <c r="K819" s="26">
        <f>ROUND((VLOOKUP(J819,Coefficients!$A$3:$J$26,2)+VLOOKUP('Test Data'!J819,Coefficients!$A$3:$J$26,3)*'Test Data'!I819+VLOOKUP('Test Data'!J819,Coefficients!$A$3:$J$26,4)*'Test Data'!D819+VLOOKUP('Test Data'!J819,Coefficients!$A$3:$J$26,5)*'Test Data'!E819+VLOOKUP('Test Data'!J819,Coefficients!$A$3:$J$26,6)*'Test Data'!F819+VLOOKUP('Test Data'!J819,Coefficients!$A$3:$J$26,7)*'Test Data'!G819+HLOOKUP(C819,Coefficients!$H$2:$J$26,VLOOKUP('Test Data'!J819,Coefficients!$A$3:$A$26,1)))*VLOOKUP('Test Data'!B819,Coefficients!$M$3:$N$6,2)*VLOOKUP('Test Data'!H819,Coefficients!$P$3:$Q$26,2),0)</f>
        <v>11</v>
      </c>
    </row>
    <row r="820" spans="1:11" x14ac:dyDescent="0.25">
      <c r="A820" s="33">
        <v>40656.083333333336</v>
      </c>
      <c r="B820" s="31">
        <v>2</v>
      </c>
      <c r="C820" s="4">
        <v>3</v>
      </c>
      <c r="D820" s="4">
        <v>13.12</v>
      </c>
      <c r="E820" s="4">
        <v>16.664999999999999</v>
      </c>
      <c r="F820" s="4">
        <v>100</v>
      </c>
      <c r="G820" s="4">
        <v>8.9981000000000009</v>
      </c>
      <c r="H820" s="4">
        <f t="shared" si="12"/>
        <v>2</v>
      </c>
      <c r="I820" s="4">
        <v>2691</v>
      </c>
      <c r="J820" s="24">
        <v>4</v>
      </c>
      <c r="K820" s="26">
        <f>ROUND((VLOOKUP(J820,Coefficients!$A$3:$J$26,2)+VLOOKUP('Test Data'!J820,Coefficients!$A$3:$J$26,3)*'Test Data'!I820+VLOOKUP('Test Data'!J820,Coefficients!$A$3:$J$26,4)*'Test Data'!D820+VLOOKUP('Test Data'!J820,Coefficients!$A$3:$J$26,5)*'Test Data'!E820+VLOOKUP('Test Data'!J820,Coefficients!$A$3:$J$26,6)*'Test Data'!F820+VLOOKUP('Test Data'!J820,Coefficients!$A$3:$J$26,7)*'Test Data'!G820+HLOOKUP(C820,Coefficients!$H$2:$J$26,VLOOKUP('Test Data'!J820,Coefficients!$A$3:$A$26,1)))*VLOOKUP('Test Data'!B820,Coefficients!$M$3:$N$6,2)*VLOOKUP('Test Data'!H820,Coefficients!$P$3:$Q$26,2),0)</f>
        <v>4</v>
      </c>
    </row>
    <row r="821" spans="1:11" x14ac:dyDescent="0.25">
      <c r="A821" s="33">
        <v>40656.125</v>
      </c>
      <c r="B821" s="31">
        <v>2</v>
      </c>
      <c r="C821" s="4">
        <v>3</v>
      </c>
      <c r="D821" s="4">
        <v>13.12</v>
      </c>
      <c r="E821" s="4">
        <v>16.664999999999999</v>
      </c>
      <c r="F821" s="4">
        <v>100</v>
      </c>
      <c r="G821" s="4">
        <v>6.0031999999999996</v>
      </c>
      <c r="H821" s="4">
        <f t="shared" si="12"/>
        <v>3</v>
      </c>
      <c r="I821" s="4">
        <v>2692</v>
      </c>
      <c r="J821" s="24">
        <v>4</v>
      </c>
      <c r="K821" s="26">
        <f>ROUND((VLOOKUP(J821,Coefficients!$A$3:$J$26,2)+VLOOKUP('Test Data'!J821,Coefficients!$A$3:$J$26,3)*'Test Data'!I821+VLOOKUP('Test Data'!J821,Coefficients!$A$3:$J$26,4)*'Test Data'!D821+VLOOKUP('Test Data'!J821,Coefficients!$A$3:$J$26,5)*'Test Data'!E821+VLOOKUP('Test Data'!J821,Coefficients!$A$3:$J$26,6)*'Test Data'!F821+VLOOKUP('Test Data'!J821,Coefficients!$A$3:$J$26,7)*'Test Data'!G821+HLOOKUP(C821,Coefficients!$H$2:$J$26,VLOOKUP('Test Data'!J821,Coefficients!$A$3:$A$26,1)))*VLOOKUP('Test Data'!B821,Coefficients!$M$3:$N$6,2)*VLOOKUP('Test Data'!H821,Coefficients!$P$3:$Q$26,2),0)</f>
        <v>3</v>
      </c>
    </row>
    <row r="822" spans="1:11" x14ac:dyDescent="0.25">
      <c r="A822" s="33">
        <v>40656.166666666664</v>
      </c>
      <c r="B822" s="31">
        <v>2</v>
      </c>
      <c r="C822" s="4">
        <v>3</v>
      </c>
      <c r="D822" s="4">
        <v>13.94</v>
      </c>
      <c r="E822" s="4">
        <v>18.18</v>
      </c>
      <c r="F822" s="4">
        <v>100</v>
      </c>
      <c r="G822" s="4">
        <v>0</v>
      </c>
      <c r="H822" s="4">
        <f t="shared" si="12"/>
        <v>4</v>
      </c>
      <c r="I822" s="4">
        <v>2693</v>
      </c>
      <c r="J822" s="24">
        <v>4</v>
      </c>
      <c r="K822" s="26">
        <f>ROUND((VLOOKUP(J822,Coefficients!$A$3:$J$26,2)+VLOOKUP('Test Data'!J822,Coefficients!$A$3:$J$26,3)*'Test Data'!I822+VLOOKUP('Test Data'!J822,Coefficients!$A$3:$J$26,4)*'Test Data'!D822+VLOOKUP('Test Data'!J822,Coefficients!$A$3:$J$26,5)*'Test Data'!E822+VLOOKUP('Test Data'!J822,Coefficients!$A$3:$J$26,6)*'Test Data'!F822+VLOOKUP('Test Data'!J822,Coefficients!$A$3:$J$26,7)*'Test Data'!G822+HLOOKUP(C822,Coefficients!$H$2:$J$26,VLOOKUP('Test Data'!J822,Coefficients!$A$3:$A$26,1)))*VLOOKUP('Test Data'!B822,Coefficients!$M$3:$N$6,2)*VLOOKUP('Test Data'!H822,Coefficients!$P$3:$Q$26,2),0)</f>
        <v>1</v>
      </c>
    </row>
    <row r="823" spans="1:11" x14ac:dyDescent="0.25">
      <c r="A823" s="33">
        <v>40656.208333333336</v>
      </c>
      <c r="B823" s="31">
        <v>2</v>
      </c>
      <c r="C823" s="4">
        <v>3</v>
      </c>
      <c r="D823" s="4">
        <v>13.94</v>
      </c>
      <c r="E823" s="4">
        <v>18.18</v>
      </c>
      <c r="F823" s="4">
        <v>100</v>
      </c>
      <c r="G823" s="4">
        <v>0</v>
      </c>
      <c r="H823" s="4">
        <f t="shared" si="12"/>
        <v>5</v>
      </c>
      <c r="I823" s="4">
        <v>2694</v>
      </c>
      <c r="J823" s="24">
        <v>4</v>
      </c>
      <c r="K823" s="26">
        <f>ROUND((VLOOKUP(J823,Coefficients!$A$3:$J$26,2)+VLOOKUP('Test Data'!J823,Coefficients!$A$3:$J$26,3)*'Test Data'!I823+VLOOKUP('Test Data'!J823,Coefficients!$A$3:$J$26,4)*'Test Data'!D823+VLOOKUP('Test Data'!J823,Coefficients!$A$3:$J$26,5)*'Test Data'!E823+VLOOKUP('Test Data'!J823,Coefficients!$A$3:$J$26,6)*'Test Data'!F823+VLOOKUP('Test Data'!J823,Coefficients!$A$3:$J$26,7)*'Test Data'!G823+HLOOKUP(C823,Coefficients!$H$2:$J$26,VLOOKUP('Test Data'!J823,Coefficients!$A$3:$A$26,1)))*VLOOKUP('Test Data'!B823,Coefficients!$M$3:$N$6,2)*VLOOKUP('Test Data'!H823,Coefficients!$P$3:$Q$26,2),0)</f>
        <v>2</v>
      </c>
    </row>
    <row r="824" spans="1:11" x14ac:dyDescent="0.25">
      <c r="A824" s="33">
        <v>40656.25</v>
      </c>
      <c r="B824" s="31">
        <v>2</v>
      </c>
      <c r="C824" s="4">
        <v>2</v>
      </c>
      <c r="D824" s="4">
        <v>13.94</v>
      </c>
      <c r="E824" s="4">
        <v>16.664999999999999</v>
      </c>
      <c r="F824" s="4">
        <v>100</v>
      </c>
      <c r="G824" s="4">
        <v>11.0014</v>
      </c>
      <c r="H824" s="4">
        <f t="shared" si="12"/>
        <v>6</v>
      </c>
      <c r="I824" s="4">
        <v>2695</v>
      </c>
      <c r="J824" s="24">
        <v>4</v>
      </c>
      <c r="K824" s="26">
        <f>ROUND((VLOOKUP(J824,Coefficients!$A$3:$J$26,2)+VLOOKUP('Test Data'!J824,Coefficients!$A$3:$J$26,3)*'Test Data'!I824+VLOOKUP('Test Data'!J824,Coefficients!$A$3:$J$26,4)*'Test Data'!D824+VLOOKUP('Test Data'!J824,Coefficients!$A$3:$J$26,5)*'Test Data'!E824+VLOOKUP('Test Data'!J824,Coefficients!$A$3:$J$26,6)*'Test Data'!F824+VLOOKUP('Test Data'!J824,Coefficients!$A$3:$J$26,7)*'Test Data'!G824+HLOOKUP(C824,Coefficients!$H$2:$J$26,VLOOKUP('Test Data'!J824,Coefficients!$A$3:$A$26,1)))*VLOOKUP('Test Data'!B824,Coefficients!$M$3:$N$6,2)*VLOOKUP('Test Data'!H824,Coefficients!$P$3:$Q$26,2),0)</f>
        <v>22</v>
      </c>
    </row>
    <row r="825" spans="1:11" x14ac:dyDescent="0.25">
      <c r="A825" s="33">
        <v>40656.291666666664</v>
      </c>
      <c r="B825" s="31">
        <v>2</v>
      </c>
      <c r="C825" s="4">
        <v>3</v>
      </c>
      <c r="D825" s="4">
        <v>13.94</v>
      </c>
      <c r="E825" s="4">
        <v>16.664999999999999</v>
      </c>
      <c r="F825" s="4">
        <v>100</v>
      </c>
      <c r="G825" s="4">
        <v>11.0014</v>
      </c>
      <c r="H825" s="4">
        <f t="shared" si="12"/>
        <v>7</v>
      </c>
      <c r="I825" s="4">
        <v>2696</v>
      </c>
      <c r="J825" s="24">
        <v>4</v>
      </c>
      <c r="K825" s="26">
        <f>ROUND((VLOOKUP(J825,Coefficients!$A$3:$J$26,2)+VLOOKUP('Test Data'!J825,Coefficients!$A$3:$J$26,3)*'Test Data'!I825+VLOOKUP('Test Data'!J825,Coefficients!$A$3:$J$26,4)*'Test Data'!D825+VLOOKUP('Test Data'!J825,Coefficients!$A$3:$J$26,5)*'Test Data'!E825+VLOOKUP('Test Data'!J825,Coefficients!$A$3:$J$26,6)*'Test Data'!F825+VLOOKUP('Test Data'!J825,Coefficients!$A$3:$J$26,7)*'Test Data'!G825+HLOOKUP(C825,Coefficients!$H$2:$J$26,VLOOKUP('Test Data'!J825,Coefficients!$A$3:$A$26,1)))*VLOOKUP('Test Data'!B825,Coefficients!$M$3:$N$6,2)*VLOOKUP('Test Data'!H825,Coefficients!$P$3:$Q$26,2),0)</f>
        <v>31</v>
      </c>
    </row>
    <row r="826" spans="1:11" x14ac:dyDescent="0.25">
      <c r="A826" s="33">
        <v>40656.333333333336</v>
      </c>
      <c r="B826" s="31">
        <v>2</v>
      </c>
      <c r="C826" s="4">
        <v>2</v>
      </c>
      <c r="D826" s="4">
        <v>14.76</v>
      </c>
      <c r="E826" s="4">
        <v>16.664999999999999</v>
      </c>
      <c r="F826" s="4">
        <v>100</v>
      </c>
      <c r="G826" s="4">
        <v>16.997900000000001</v>
      </c>
      <c r="H826" s="4">
        <f t="shared" si="12"/>
        <v>8</v>
      </c>
      <c r="I826" s="4">
        <v>2697</v>
      </c>
      <c r="J826" s="24">
        <v>4</v>
      </c>
      <c r="K826" s="26">
        <f>ROUND((VLOOKUP(J826,Coefficients!$A$3:$J$26,2)+VLOOKUP('Test Data'!J826,Coefficients!$A$3:$J$26,3)*'Test Data'!I826+VLOOKUP('Test Data'!J826,Coefficients!$A$3:$J$26,4)*'Test Data'!D826+VLOOKUP('Test Data'!J826,Coefficients!$A$3:$J$26,5)*'Test Data'!E826+VLOOKUP('Test Data'!J826,Coefficients!$A$3:$J$26,6)*'Test Data'!F826+VLOOKUP('Test Data'!J826,Coefficients!$A$3:$J$26,7)*'Test Data'!G826+HLOOKUP(C826,Coefficients!$H$2:$J$26,VLOOKUP('Test Data'!J826,Coefficients!$A$3:$A$26,1)))*VLOOKUP('Test Data'!B826,Coefficients!$M$3:$N$6,2)*VLOOKUP('Test Data'!H826,Coefficients!$P$3:$Q$26,2),0)</f>
        <v>150</v>
      </c>
    </row>
    <row r="827" spans="1:11" x14ac:dyDescent="0.25">
      <c r="A827" s="33">
        <v>40656.375</v>
      </c>
      <c r="B827" s="31">
        <v>2</v>
      </c>
      <c r="C827" s="4">
        <v>2</v>
      </c>
      <c r="D827" s="4">
        <v>15.58</v>
      </c>
      <c r="E827" s="4">
        <v>19.695</v>
      </c>
      <c r="F827" s="4">
        <v>94</v>
      </c>
      <c r="G827" s="4">
        <v>19.999500000000001</v>
      </c>
      <c r="H827" s="4">
        <f t="shared" si="12"/>
        <v>9</v>
      </c>
      <c r="I827" s="4">
        <v>2698</v>
      </c>
      <c r="J827" s="24">
        <v>4</v>
      </c>
      <c r="K827" s="26">
        <f>ROUND((VLOOKUP(J827,Coefficients!$A$3:$J$26,2)+VLOOKUP('Test Data'!J827,Coefficients!$A$3:$J$26,3)*'Test Data'!I827+VLOOKUP('Test Data'!J827,Coefficients!$A$3:$J$26,4)*'Test Data'!D827+VLOOKUP('Test Data'!J827,Coefficients!$A$3:$J$26,5)*'Test Data'!E827+VLOOKUP('Test Data'!J827,Coefficients!$A$3:$J$26,6)*'Test Data'!F827+VLOOKUP('Test Data'!J827,Coefficients!$A$3:$J$26,7)*'Test Data'!G827+HLOOKUP(C827,Coefficients!$H$2:$J$26,VLOOKUP('Test Data'!J827,Coefficients!$A$3:$A$26,1)))*VLOOKUP('Test Data'!B827,Coefficients!$M$3:$N$6,2)*VLOOKUP('Test Data'!H827,Coefficients!$P$3:$Q$26,2),0)</f>
        <v>96</v>
      </c>
    </row>
    <row r="828" spans="1:11" x14ac:dyDescent="0.25">
      <c r="A828" s="33">
        <v>40656.416666666664</v>
      </c>
      <c r="B828" s="31">
        <v>2</v>
      </c>
      <c r="C828" s="4">
        <v>2</v>
      </c>
      <c r="D828" s="4">
        <v>17.22</v>
      </c>
      <c r="E828" s="4">
        <v>21.21</v>
      </c>
      <c r="F828" s="4">
        <v>88</v>
      </c>
      <c r="G828" s="4">
        <v>15.001300000000001</v>
      </c>
      <c r="H828" s="4">
        <f t="shared" si="12"/>
        <v>10</v>
      </c>
      <c r="I828" s="4">
        <v>2699</v>
      </c>
      <c r="J828" s="24">
        <v>4</v>
      </c>
      <c r="K828" s="26">
        <f>ROUND((VLOOKUP(J828,Coefficients!$A$3:$J$26,2)+VLOOKUP('Test Data'!J828,Coefficients!$A$3:$J$26,3)*'Test Data'!I828+VLOOKUP('Test Data'!J828,Coefficients!$A$3:$J$26,4)*'Test Data'!D828+VLOOKUP('Test Data'!J828,Coefficients!$A$3:$J$26,5)*'Test Data'!E828+VLOOKUP('Test Data'!J828,Coefficients!$A$3:$J$26,6)*'Test Data'!F828+VLOOKUP('Test Data'!J828,Coefficients!$A$3:$J$26,7)*'Test Data'!G828+HLOOKUP(C828,Coefficients!$H$2:$J$26,VLOOKUP('Test Data'!J828,Coefficients!$A$3:$A$26,1)))*VLOOKUP('Test Data'!B828,Coefficients!$M$3:$N$6,2)*VLOOKUP('Test Data'!H828,Coefficients!$P$3:$Q$26,2),0)</f>
        <v>73</v>
      </c>
    </row>
    <row r="829" spans="1:11" x14ac:dyDescent="0.25">
      <c r="A829" s="33">
        <v>40656.458333333336</v>
      </c>
      <c r="B829" s="31">
        <v>2</v>
      </c>
      <c r="C829" s="4">
        <v>2</v>
      </c>
      <c r="D829" s="4">
        <v>18.86</v>
      </c>
      <c r="E829" s="4">
        <v>22.725000000000001</v>
      </c>
      <c r="F829" s="4">
        <v>88</v>
      </c>
      <c r="G829" s="4">
        <v>15.001300000000001</v>
      </c>
      <c r="H829" s="4">
        <f t="shared" si="12"/>
        <v>11</v>
      </c>
      <c r="I829" s="4">
        <v>2700</v>
      </c>
      <c r="J829" s="24">
        <v>4</v>
      </c>
      <c r="K829" s="26">
        <f>ROUND((VLOOKUP(J829,Coefficients!$A$3:$J$26,2)+VLOOKUP('Test Data'!J829,Coefficients!$A$3:$J$26,3)*'Test Data'!I829+VLOOKUP('Test Data'!J829,Coefficients!$A$3:$J$26,4)*'Test Data'!D829+VLOOKUP('Test Data'!J829,Coefficients!$A$3:$J$26,5)*'Test Data'!E829+VLOOKUP('Test Data'!J829,Coefficients!$A$3:$J$26,6)*'Test Data'!F829+VLOOKUP('Test Data'!J829,Coefficients!$A$3:$J$26,7)*'Test Data'!G829+HLOOKUP(C829,Coefficients!$H$2:$J$26,VLOOKUP('Test Data'!J829,Coefficients!$A$3:$A$26,1)))*VLOOKUP('Test Data'!B829,Coefficients!$M$3:$N$6,2)*VLOOKUP('Test Data'!H829,Coefficients!$P$3:$Q$26,2),0)</f>
        <v>90</v>
      </c>
    </row>
    <row r="830" spans="1:11" x14ac:dyDescent="0.25">
      <c r="A830" s="33">
        <v>40656.5</v>
      </c>
      <c r="B830" s="31">
        <v>2</v>
      </c>
      <c r="C830" s="4">
        <v>1</v>
      </c>
      <c r="D830" s="4">
        <v>21.32</v>
      </c>
      <c r="E830" s="4">
        <v>25</v>
      </c>
      <c r="F830" s="4">
        <v>83</v>
      </c>
      <c r="G830" s="4">
        <v>27.999300000000002</v>
      </c>
      <c r="H830" s="4">
        <f t="shared" si="12"/>
        <v>12</v>
      </c>
      <c r="I830" s="4">
        <v>2701</v>
      </c>
      <c r="J830" s="24">
        <v>4</v>
      </c>
      <c r="K830" s="26">
        <f>ROUND((VLOOKUP(J830,Coefficients!$A$3:$J$26,2)+VLOOKUP('Test Data'!J830,Coefficients!$A$3:$J$26,3)*'Test Data'!I830+VLOOKUP('Test Data'!J830,Coefficients!$A$3:$J$26,4)*'Test Data'!D830+VLOOKUP('Test Data'!J830,Coefficients!$A$3:$J$26,5)*'Test Data'!E830+VLOOKUP('Test Data'!J830,Coefficients!$A$3:$J$26,6)*'Test Data'!F830+VLOOKUP('Test Data'!J830,Coefficients!$A$3:$J$26,7)*'Test Data'!G830+HLOOKUP(C830,Coefficients!$H$2:$J$26,VLOOKUP('Test Data'!J830,Coefficients!$A$3:$A$26,1)))*VLOOKUP('Test Data'!B830,Coefficients!$M$3:$N$6,2)*VLOOKUP('Test Data'!H830,Coefficients!$P$3:$Q$26,2),0)</f>
        <v>133</v>
      </c>
    </row>
    <row r="831" spans="1:11" x14ac:dyDescent="0.25">
      <c r="A831" s="33">
        <v>40656.541666666664</v>
      </c>
      <c r="B831" s="31">
        <v>2</v>
      </c>
      <c r="C831" s="4">
        <v>1</v>
      </c>
      <c r="D831" s="4">
        <v>21.32</v>
      </c>
      <c r="E831" s="4">
        <v>25</v>
      </c>
      <c r="F831" s="4">
        <v>83</v>
      </c>
      <c r="G831" s="4">
        <v>26.002700000000001</v>
      </c>
      <c r="H831" s="4">
        <f t="shared" si="12"/>
        <v>13</v>
      </c>
      <c r="I831" s="4">
        <v>2702</v>
      </c>
      <c r="J831" s="24">
        <v>4</v>
      </c>
      <c r="K831" s="26">
        <f>ROUND((VLOOKUP(J831,Coefficients!$A$3:$J$26,2)+VLOOKUP('Test Data'!J831,Coefficients!$A$3:$J$26,3)*'Test Data'!I831+VLOOKUP('Test Data'!J831,Coefficients!$A$3:$J$26,4)*'Test Data'!D831+VLOOKUP('Test Data'!J831,Coefficients!$A$3:$J$26,5)*'Test Data'!E831+VLOOKUP('Test Data'!J831,Coefficients!$A$3:$J$26,6)*'Test Data'!F831+VLOOKUP('Test Data'!J831,Coefficients!$A$3:$J$26,7)*'Test Data'!G831+HLOOKUP(C831,Coefficients!$H$2:$J$26,VLOOKUP('Test Data'!J831,Coefficients!$A$3:$A$26,1)))*VLOOKUP('Test Data'!B831,Coefficients!$M$3:$N$6,2)*VLOOKUP('Test Data'!H831,Coefficients!$P$3:$Q$26,2),0)</f>
        <v>144</v>
      </c>
    </row>
    <row r="832" spans="1:11" x14ac:dyDescent="0.25">
      <c r="A832" s="33">
        <v>40656.583333333336</v>
      </c>
      <c r="B832" s="31">
        <v>2</v>
      </c>
      <c r="C832" s="4">
        <v>1</v>
      </c>
      <c r="D832" s="4">
        <v>23.78</v>
      </c>
      <c r="E832" s="4">
        <v>27.274999999999999</v>
      </c>
      <c r="F832" s="4">
        <v>78</v>
      </c>
      <c r="G832" s="4">
        <v>23.999400000000001</v>
      </c>
      <c r="H832" s="4">
        <f t="shared" si="12"/>
        <v>14</v>
      </c>
      <c r="I832" s="4">
        <v>2703</v>
      </c>
      <c r="J832" s="24">
        <v>4</v>
      </c>
      <c r="K832" s="26">
        <f>ROUND((VLOOKUP(J832,Coefficients!$A$3:$J$26,2)+VLOOKUP('Test Data'!J832,Coefficients!$A$3:$J$26,3)*'Test Data'!I832+VLOOKUP('Test Data'!J832,Coefficients!$A$3:$J$26,4)*'Test Data'!D832+VLOOKUP('Test Data'!J832,Coefficients!$A$3:$J$26,5)*'Test Data'!E832+VLOOKUP('Test Data'!J832,Coefficients!$A$3:$J$26,6)*'Test Data'!F832+VLOOKUP('Test Data'!J832,Coefficients!$A$3:$J$26,7)*'Test Data'!G832+HLOOKUP(C832,Coefficients!$H$2:$J$26,VLOOKUP('Test Data'!J832,Coefficients!$A$3:$A$26,1)))*VLOOKUP('Test Data'!B832,Coefficients!$M$3:$N$6,2)*VLOOKUP('Test Data'!H832,Coefficients!$P$3:$Q$26,2),0)</f>
        <v>152</v>
      </c>
    </row>
    <row r="833" spans="1:11" x14ac:dyDescent="0.25">
      <c r="A833" s="33">
        <v>40656.625</v>
      </c>
      <c r="B833" s="31">
        <v>2</v>
      </c>
      <c r="C833" s="4">
        <v>1</v>
      </c>
      <c r="D833" s="4">
        <v>24.6</v>
      </c>
      <c r="E833" s="4">
        <v>29.545000000000002</v>
      </c>
      <c r="F833" s="4">
        <v>73</v>
      </c>
      <c r="G833" s="4">
        <v>26.002700000000001</v>
      </c>
      <c r="H833" s="4">
        <f t="shared" si="12"/>
        <v>15</v>
      </c>
      <c r="I833" s="4">
        <v>2704</v>
      </c>
      <c r="J833" s="24">
        <v>4</v>
      </c>
      <c r="K833" s="26">
        <f>ROUND((VLOOKUP(J833,Coefficients!$A$3:$J$26,2)+VLOOKUP('Test Data'!J833,Coefficients!$A$3:$J$26,3)*'Test Data'!I833+VLOOKUP('Test Data'!J833,Coefficients!$A$3:$J$26,4)*'Test Data'!D833+VLOOKUP('Test Data'!J833,Coefficients!$A$3:$J$26,5)*'Test Data'!E833+VLOOKUP('Test Data'!J833,Coefficients!$A$3:$J$26,6)*'Test Data'!F833+VLOOKUP('Test Data'!J833,Coefficients!$A$3:$J$26,7)*'Test Data'!G833+HLOOKUP(C833,Coefficients!$H$2:$J$26,VLOOKUP('Test Data'!J833,Coefficients!$A$3:$A$26,1)))*VLOOKUP('Test Data'!B833,Coefficients!$M$3:$N$6,2)*VLOOKUP('Test Data'!H833,Coefficients!$P$3:$Q$26,2),0)</f>
        <v>162</v>
      </c>
    </row>
    <row r="834" spans="1:11" x14ac:dyDescent="0.25">
      <c r="A834" s="33">
        <v>40656.666666666664</v>
      </c>
      <c r="B834" s="31">
        <v>2</v>
      </c>
      <c r="C834" s="4">
        <v>1</v>
      </c>
      <c r="D834" s="4">
        <v>24.6</v>
      </c>
      <c r="E834" s="4">
        <v>29.545000000000002</v>
      </c>
      <c r="F834" s="4">
        <v>73</v>
      </c>
      <c r="G834" s="4">
        <v>19.001200000000001</v>
      </c>
      <c r="H834" s="4">
        <f t="shared" ref="H834:H897" si="13">HOUR(A834)</f>
        <v>16</v>
      </c>
      <c r="I834" s="4">
        <v>2705</v>
      </c>
      <c r="J834" s="24">
        <v>4</v>
      </c>
      <c r="K834" s="26">
        <f>ROUND((VLOOKUP(J834,Coefficients!$A$3:$J$26,2)+VLOOKUP('Test Data'!J834,Coefficients!$A$3:$J$26,3)*'Test Data'!I834+VLOOKUP('Test Data'!J834,Coefficients!$A$3:$J$26,4)*'Test Data'!D834+VLOOKUP('Test Data'!J834,Coefficients!$A$3:$J$26,5)*'Test Data'!E834+VLOOKUP('Test Data'!J834,Coefficients!$A$3:$J$26,6)*'Test Data'!F834+VLOOKUP('Test Data'!J834,Coefficients!$A$3:$J$26,7)*'Test Data'!G834+HLOOKUP(C834,Coefficients!$H$2:$J$26,VLOOKUP('Test Data'!J834,Coefficients!$A$3:$A$26,1)))*VLOOKUP('Test Data'!B834,Coefficients!$M$3:$N$6,2)*VLOOKUP('Test Data'!H834,Coefficients!$P$3:$Q$26,2),0)</f>
        <v>192</v>
      </c>
    </row>
    <row r="835" spans="1:11" x14ac:dyDescent="0.25">
      <c r="A835" s="33">
        <v>40656.708333333336</v>
      </c>
      <c r="B835" s="31">
        <v>2</v>
      </c>
      <c r="C835" s="4">
        <v>1</v>
      </c>
      <c r="D835" s="4">
        <v>24.6</v>
      </c>
      <c r="E835" s="4">
        <v>29.545000000000002</v>
      </c>
      <c r="F835" s="4">
        <v>73</v>
      </c>
      <c r="G835" s="4">
        <v>22.002800000000001</v>
      </c>
      <c r="H835" s="4">
        <f t="shared" si="13"/>
        <v>17</v>
      </c>
      <c r="I835" s="4">
        <v>2706</v>
      </c>
      <c r="J835" s="24">
        <v>4</v>
      </c>
      <c r="K835" s="26">
        <f>ROUND((VLOOKUP(J835,Coefficients!$A$3:$J$26,2)+VLOOKUP('Test Data'!J835,Coefficients!$A$3:$J$26,3)*'Test Data'!I835+VLOOKUP('Test Data'!J835,Coefficients!$A$3:$J$26,4)*'Test Data'!D835+VLOOKUP('Test Data'!J835,Coefficients!$A$3:$J$26,5)*'Test Data'!E835+VLOOKUP('Test Data'!J835,Coefficients!$A$3:$J$26,6)*'Test Data'!F835+VLOOKUP('Test Data'!J835,Coefficients!$A$3:$J$26,7)*'Test Data'!G835+HLOOKUP(C835,Coefficients!$H$2:$J$26,VLOOKUP('Test Data'!J835,Coefficients!$A$3:$A$26,1)))*VLOOKUP('Test Data'!B835,Coefficients!$M$3:$N$6,2)*VLOOKUP('Test Data'!H835,Coefficients!$P$3:$Q$26,2),0)</f>
        <v>299</v>
      </c>
    </row>
    <row r="836" spans="1:11" x14ac:dyDescent="0.25">
      <c r="A836" s="33">
        <v>40656.75</v>
      </c>
      <c r="B836" s="31">
        <v>2</v>
      </c>
      <c r="C836" s="4">
        <v>1</v>
      </c>
      <c r="D836" s="4">
        <v>23.78</v>
      </c>
      <c r="E836" s="4">
        <v>27.274999999999999</v>
      </c>
      <c r="F836" s="4">
        <v>78</v>
      </c>
      <c r="G836" s="4">
        <v>12.997999999999999</v>
      </c>
      <c r="H836" s="4">
        <f t="shared" si="13"/>
        <v>18</v>
      </c>
      <c r="I836" s="4">
        <v>2707</v>
      </c>
      <c r="J836" s="24">
        <v>4</v>
      </c>
      <c r="K836" s="26">
        <f>ROUND((VLOOKUP(J836,Coefficients!$A$3:$J$26,2)+VLOOKUP('Test Data'!J836,Coefficients!$A$3:$J$26,3)*'Test Data'!I836+VLOOKUP('Test Data'!J836,Coefficients!$A$3:$J$26,4)*'Test Data'!D836+VLOOKUP('Test Data'!J836,Coefficients!$A$3:$J$26,5)*'Test Data'!E836+VLOOKUP('Test Data'!J836,Coefficients!$A$3:$J$26,6)*'Test Data'!F836+VLOOKUP('Test Data'!J836,Coefficients!$A$3:$J$26,7)*'Test Data'!G836+HLOOKUP(C836,Coefficients!$H$2:$J$26,VLOOKUP('Test Data'!J836,Coefficients!$A$3:$A$26,1)))*VLOOKUP('Test Data'!B836,Coefficients!$M$3:$N$6,2)*VLOOKUP('Test Data'!H836,Coefficients!$P$3:$Q$26,2),0)</f>
        <v>260</v>
      </c>
    </row>
    <row r="837" spans="1:11" x14ac:dyDescent="0.25">
      <c r="A837" s="33">
        <v>40656.791666666664</v>
      </c>
      <c r="B837" s="31">
        <v>2</v>
      </c>
      <c r="C837" s="4">
        <v>1</v>
      </c>
      <c r="D837" s="4">
        <v>22.96</v>
      </c>
      <c r="E837" s="4">
        <v>26.515000000000001</v>
      </c>
      <c r="F837" s="4">
        <v>83</v>
      </c>
      <c r="G837" s="4">
        <v>19.001200000000001</v>
      </c>
      <c r="H837" s="4">
        <f t="shared" si="13"/>
        <v>19</v>
      </c>
      <c r="I837" s="4">
        <v>2708</v>
      </c>
      <c r="J837" s="24">
        <v>4</v>
      </c>
      <c r="K837" s="26">
        <f>ROUND((VLOOKUP(J837,Coefficients!$A$3:$J$26,2)+VLOOKUP('Test Data'!J837,Coefficients!$A$3:$J$26,3)*'Test Data'!I837+VLOOKUP('Test Data'!J837,Coefficients!$A$3:$J$26,4)*'Test Data'!D837+VLOOKUP('Test Data'!J837,Coefficients!$A$3:$J$26,5)*'Test Data'!E837+VLOOKUP('Test Data'!J837,Coefficients!$A$3:$J$26,6)*'Test Data'!F837+VLOOKUP('Test Data'!J837,Coefficients!$A$3:$J$26,7)*'Test Data'!G837+HLOOKUP(C837,Coefficients!$H$2:$J$26,VLOOKUP('Test Data'!J837,Coefficients!$A$3:$A$26,1)))*VLOOKUP('Test Data'!B837,Coefficients!$M$3:$N$6,2)*VLOOKUP('Test Data'!H837,Coefficients!$P$3:$Q$26,2),0)</f>
        <v>168</v>
      </c>
    </row>
    <row r="838" spans="1:11" x14ac:dyDescent="0.25">
      <c r="A838" s="33">
        <v>40656.833333333336</v>
      </c>
      <c r="B838" s="31">
        <v>2</v>
      </c>
      <c r="C838" s="4">
        <v>2</v>
      </c>
      <c r="D838" s="4">
        <v>22.14</v>
      </c>
      <c r="E838" s="4">
        <v>25.76</v>
      </c>
      <c r="F838" s="4">
        <v>88</v>
      </c>
      <c r="G838" s="4">
        <v>16.997900000000001</v>
      </c>
      <c r="H838" s="4">
        <f t="shared" si="13"/>
        <v>20</v>
      </c>
      <c r="I838" s="4">
        <v>2709</v>
      </c>
      <c r="J838" s="24">
        <v>4</v>
      </c>
      <c r="K838" s="26">
        <f>ROUND((VLOOKUP(J838,Coefficients!$A$3:$J$26,2)+VLOOKUP('Test Data'!J838,Coefficients!$A$3:$J$26,3)*'Test Data'!I838+VLOOKUP('Test Data'!J838,Coefficients!$A$3:$J$26,4)*'Test Data'!D838+VLOOKUP('Test Data'!J838,Coefficients!$A$3:$J$26,5)*'Test Data'!E838+VLOOKUP('Test Data'!J838,Coefficients!$A$3:$J$26,6)*'Test Data'!F838+VLOOKUP('Test Data'!J838,Coefficients!$A$3:$J$26,7)*'Test Data'!G838+HLOOKUP(C838,Coefficients!$H$2:$J$26,VLOOKUP('Test Data'!J838,Coefficients!$A$3:$A$26,1)))*VLOOKUP('Test Data'!B838,Coefficients!$M$3:$N$6,2)*VLOOKUP('Test Data'!H838,Coefficients!$P$3:$Q$26,2),0)</f>
        <v>105</v>
      </c>
    </row>
    <row r="839" spans="1:11" x14ac:dyDescent="0.25">
      <c r="A839" s="33">
        <v>40656.875</v>
      </c>
      <c r="B839" s="31">
        <v>2</v>
      </c>
      <c r="C839" s="4">
        <v>2</v>
      </c>
      <c r="D839" s="4">
        <v>22.96</v>
      </c>
      <c r="E839" s="4">
        <v>26.515000000000001</v>
      </c>
      <c r="F839" s="4">
        <v>83</v>
      </c>
      <c r="G839" s="4">
        <v>19.001200000000001</v>
      </c>
      <c r="H839" s="4">
        <f t="shared" si="13"/>
        <v>21</v>
      </c>
      <c r="I839" s="4">
        <v>2710</v>
      </c>
      <c r="J839" s="24">
        <v>4</v>
      </c>
      <c r="K839" s="26">
        <f>ROUND((VLOOKUP(J839,Coefficients!$A$3:$J$26,2)+VLOOKUP('Test Data'!J839,Coefficients!$A$3:$J$26,3)*'Test Data'!I839+VLOOKUP('Test Data'!J839,Coefficients!$A$3:$J$26,4)*'Test Data'!D839+VLOOKUP('Test Data'!J839,Coefficients!$A$3:$J$26,5)*'Test Data'!E839+VLOOKUP('Test Data'!J839,Coefficients!$A$3:$J$26,6)*'Test Data'!F839+VLOOKUP('Test Data'!J839,Coefficients!$A$3:$J$26,7)*'Test Data'!G839+HLOOKUP(C839,Coefficients!$H$2:$J$26,VLOOKUP('Test Data'!J839,Coefficients!$A$3:$A$26,1)))*VLOOKUP('Test Data'!B839,Coefficients!$M$3:$N$6,2)*VLOOKUP('Test Data'!H839,Coefficients!$P$3:$Q$26,2),0)</f>
        <v>84</v>
      </c>
    </row>
    <row r="840" spans="1:11" x14ac:dyDescent="0.25">
      <c r="A840" s="33">
        <v>40656.916666666664</v>
      </c>
      <c r="B840" s="31">
        <v>2</v>
      </c>
      <c r="C840" s="4">
        <v>2</v>
      </c>
      <c r="D840" s="4">
        <v>23.78</v>
      </c>
      <c r="E840" s="4">
        <v>27.274999999999999</v>
      </c>
      <c r="F840" s="4">
        <v>78</v>
      </c>
      <c r="G840" s="4">
        <v>16.997900000000001</v>
      </c>
      <c r="H840" s="4">
        <f t="shared" si="13"/>
        <v>22</v>
      </c>
      <c r="I840" s="4">
        <v>2711</v>
      </c>
      <c r="J840" s="24">
        <v>4</v>
      </c>
      <c r="K840" s="26">
        <f>ROUND((VLOOKUP(J840,Coefficients!$A$3:$J$26,2)+VLOOKUP('Test Data'!J840,Coefficients!$A$3:$J$26,3)*'Test Data'!I840+VLOOKUP('Test Data'!J840,Coefficients!$A$3:$J$26,4)*'Test Data'!D840+VLOOKUP('Test Data'!J840,Coefficients!$A$3:$J$26,5)*'Test Data'!E840+VLOOKUP('Test Data'!J840,Coefficients!$A$3:$J$26,6)*'Test Data'!F840+VLOOKUP('Test Data'!J840,Coefficients!$A$3:$J$26,7)*'Test Data'!G840+HLOOKUP(C840,Coefficients!$H$2:$J$26,VLOOKUP('Test Data'!J840,Coefficients!$A$3:$A$26,1)))*VLOOKUP('Test Data'!B840,Coefficients!$M$3:$N$6,2)*VLOOKUP('Test Data'!H840,Coefficients!$P$3:$Q$26,2),0)</f>
        <v>67</v>
      </c>
    </row>
    <row r="841" spans="1:11" x14ac:dyDescent="0.25">
      <c r="A841" s="33">
        <v>40656.958333333336</v>
      </c>
      <c r="B841" s="31">
        <v>2</v>
      </c>
      <c r="C841" s="4">
        <v>2</v>
      </c>
      <c r="D841" s="4">
        <v>22.14</v>
      </c>
      <c r="E841" s="4">
        <v>25.76</v>
      </c>
      <c r="F841" s="4">
        <v>88</v>
      </c>
      <c r="G841" s="4">
        <v>11.0014</v>
      </c>
      <c r="H841" s="4">
        <f t="shared" si="13"/>
        <v>23</v>
      </c>
      <c r="I841" s="4">
        <v>2712</v>
      </c>
      <c r="J841" s="24">
        <v>4</v>
      </c>
      <c r="K841" s="26">
        <f>ROUND((VLOOKUP(J841,Coefficients!$A$3:$J$26,2)+VLOOKUP('Test Data'!J841,Coefficients!$A$3:$J$26,3)*'Test Data'!I841+VLOOKUP('Test Data'!J841,Coefficients!$A$3:$J$26,4)*'Test Data'!D841+VLOOKUP('Test Data'!J841,Coefficients!$A$3:$J$26,5)*'Test Data'!E841+VLOOKUP('Test Data'!J841,Coefficients!$A$3:$J$26,6)*'Test Data'!F841+VLOOKUP('Test Data'!J841,Coefficients!$A$3:$J$26,7)*'Test Data'!G841+HLOOKUP(C841,Coefficients!$H$2:$J$26,VLOOKUP('Test Data'!J841,Coefficients!$A$3:$A$26,1)))*VLOOKUP('Test Data'!B841,Coefficients!$M$3:$N$6,2)*VLOOKUP('Test Data'!H841,Coefficients!$P$3:$Q$26,2),0)</f>
        <v>38</v>
      </c>
    </row>
    <row r="842" spans="1:11" x14ac:dyDescent="0.25">
      <c r="A842" s="33">
        <v>40657</v>
      </c>
      <c r="B842" s="31">
        <v>2</v>
      </c>
      <c r="C842" s="4">
        <v>1</v>
      </c>
      <c r="D842" s="4">
        <v>21.32</v>
      </c>
      <c r="E842" s="4">
        <v>25</v>
      </c>
      <c r="F842" s="4">
        <v>83</v>
      </c>
      <c r="G842" s="4">
        <v>15.001300000000001</v>
      </c>
      <c r="H842" s="4">
        <f t="shared" si="13"/>
        <v>0</v>
      </c>
      <c r="I842" s="4">
        <v>2713</v>
      </c>
      <c r="J842" s="24">
        <v>4</v>
      </c>
      <c r="K842" s="26">
        <f>ROUND((VLOOKUP(J842,Coefficients!$A$3:$J$26,2)+VLOOKUP('Test Data'!J842,Coefficients!$A$3:$J$26,3)*'Test Data'!I842+VLOOKUP('Test Data'!J842,Coefficients!$A$3:$J$26,4)*'Test Data'!D842+VLOOKUP('Test Data'!J842,Coefficients!$A$3:$J$26,5)*'Test Data'!E842+VLOOKUP('Test Data'!J842,Coefficients!$A$3:$J$26,6)*'Test Data'!F842+VLOOKUP('Test Data'!J842,Coefficients!$A$3:$J$26,7)*'Test Data'!G842+HLOOKUP(C842,Coefficients!$H$2:$J$26,VLOOKUP('Test Data'!J842,Coefficients!$A$3:$A$26,1)))*VLOOKUP('Test Data'!B842,Coefficients!$M$3:$N$6,2)*VLOOKUP('Test Data'!H842,Coefficients!$P$3:$Q$26,2),0)</f>
        <v>28</v>
      </c>
    </row>
    <row r="843" spans="1:11" x14ac:dyDescent="0.25">
      <c r="A843" s="33">
        <v>40657.041666666664</v>
      </c>
      <c r="B843" s="31">
        <v>2</v>
      </c>
      <c r="C843" s="4">
        <v>1</v>
      </c>
      <c r="D843" s="4">
        <v>20.5</v>
      </c>
      <c r="E843" s="4">
        <v>24.24</v>
      </c>
      <c r="F843" s="4">
        <v>88</v>
      </c>
      <c r="G843" s="4">
        <v>12.997999999999999</v>
      </c>
      <c r="H843" s="4">
        <f t="shared" si="13"/>
        <v>1</v>
      </c>
      <c r="I843" s="4">
        <v>2714</v>
      </c>
      <c r="J843" s="24">
        <v>4</v>
      </c>
      <c r="K843" s="26">
        <f>ROUND((VLOOKUP(J843,Coefficients!$A$3:$J$26,2)+VLOOKUP('Test Data'!J843,Coefficients!$A$3:$J$26,3)*'Test Data'!I843+VLOOKUP('Test Data'!J843,Coefficients!$A$3:$J$26,4)*'Test Data'!D843+VLOOKUP('Test Data'!J843,Coefficients!$A$3:$J$26,5)*'Test Data'!E843+VLOOKUP('Test Data'!J843,Coefficients!$A$3:$J$26,6)*'Test Data'!F843+VLOOKUP('Test Data'!J843,Coefficients!$A$3:$J$26,7)*'Test Data'!G843+HLOOKUP(C843,Coefficients!$H$2:$J$26,VLOOKUP('Test Data'!J843,Coefficients!$A$3:$A$26,1)))*VLOOKUP('Test Data'!B843,Coefficients!$M$3:$N$6,2)*VLOOKUP('Test Data'!H843,Coefficients!$P$3:$Q$26,2),0)</f>
        <v>19</v>
      </c>
    </row>
    <row r="844" spans="1:11" x14ac:dyDescent="0.25">
      <c r="A844" s="33">
        <v>40657.083333333336</v>
      </c>
      <c r="B844" s="31">
        <v>2</v>
      </c>
      <c r="C844" s="4">
        <v>1</v>
      </c>
      <c r="D844" s="4">
        <v>20.5</v>
      </c>
      <c r="E844" s="4">
        <v>24.24</v>
      </c>
      <c r="F844" s="4">
        <v>88</v>
      </c>
      <c r="G844" s="4">
        <v>12.997999999999999</v>
      </c>
      <c r="H844" s="4">
        <f t="shared" si="13"/>
        <v>2</v>
      </c>
      <c r="I844" s="4">
        <v>2715</v>
      </c>
      <c r="J844" s="24">
        <v>4</v>
      </c>
      <c r="K844" s="26">
        <f>ROUND((VLOOKUP(J844,Coefficients!$A$3:$J$26,2)+VLOOKUP('Test Data'!J844,Coefficients!$A$3:$J$26,3)*'Test Data'!I844+VLOOKUP('Test Data'!J844,Coefficients!$A$3:$J$26,4)*'Test Data'!D844+VLOOKUP('Test Data'!J844,Coefficients!$A$3:$J$26,5)*'Test Data'!E844+VLOOKUP('Test Data'!J844,Coefficients!$A$3:$J$26,6)*'Test Data'!F844+VLOOKUP('Test Data'!J844,Coefficients!$A$3:$J$26,7)*'Test Data'!G844+HLOOKUP(C844,Coefficients!$H$2:$J$26,VLOOKUP('Test Data'!J844,Coefficients!$A$3:$A$26,1)))*VLOOKUP('Test Data'!B844,Coefficients!$M$3:$N$6,2)*VLOOKUP('Test Data'!H844,Coefficients!$P$3:$Q$26,2),0)</f>
        <v>13</v>
      </c>
    </row>
    <row r="845" spans="1:11" x14ac:dyDescent="0.25">
      <c r="A845" s="33">
        <v>40657.125</v>
      </c>
      <c r="B845" s="31">
        <v>2</v>
      </c>
      <c r="C845" s="4">
        <v>1</v>
      </c>
      <c r="D845" s="4">
        <v>20.5</v>
      </c>
      <c r="E845" s="4">
        <v>24.24</v>
      </c>
      <c r="F845" s="4">
        <v>94</v>
      </c>
      <c r="G845" s="4">
        <v>6.0031999999999996</v>
      </c>
      <c r="H845" s="4">
        <f t="shared" si="13"/>
        <v>3</v>
      </c>
      <c r="I845" s="4">
        <v>2716</v>
      </c>
      <c r="J845" s="24">
        <v>4</v>
      </c>
      <c r="K845" s="26">
        <f>ROUND((VLOOKUP(J845,Coefficients!$A$3:$J$26,2)+VLOOKUP('Test Data'!J845,Coefficients!$A$3:$J$26,3)*'Test Data'!I845+VLOOKUP('Test Data'!J845,Coefficients!$A$3:$J$26,4)*'Test Data'!D845+VLOOKUP('Test Data'!J845,Coefficients!$A$3:$J$26,5)*'Test Data'!E845+VLOOKUP('Test Data'!J845,Coefficients!$A$3:$J$26,6)*'Test Data'!F845+VLOOKUP('Test Data'!J845,Coefficients!$A$3:$J$26,7)*'Test Data'!G845+HLOOKUP(C845,Coefficients!$H$2:$J$26,VLOOKUP('Test Data'!J845,Coefficients!$A$3:$A$26,1)))*VLOOKUP('Test Data'!B845,Coefficients!$M$3:$N$6,2)*VLOOKUP('Test Data'!H845,Coefficients!$P$3:$Q$26,2),0)</f>
        <v>11</v>
      </c>
    </row>
    <row r="846" spans="1:11" x14ac:dyDescent="0.25">
      <c r="A846" s="33">
        <v>40657.166666666664</v>
      </c>
      <c r="B846" s="31">
        <v>2</v>
      </c>
      <c r="C846" s="4">
        <v>1</v>
      </c>
      <c r="D846" s="4">
        <v>20.5</v>
      </c>
      <c r="E846" s="4">
        <v>24.24</v>
      </c>
      <c r="F846" s="4">
        <v>94</v>
      </c>
      <c r="G846" s="4">
        <v>6.0031999999999996</v>
      </c>
      <c r="H846" s="4">
        <f t="shared" si="13"/>
        <v>4</v>
      </c>
      <c r="I846" s="4">
        <v>2717</v>
      </c>
      <c r="J846" s="24">
        <v>4</v>
      </c>
      <c r="K846" s="26">
        <f>ROUND((VLOOKUP(J846,Coefficients!$A$3:$J$26,2)+VLOOKUP('Test Data'!J846,Coefficients!$A$3:$J$26,3)*'Test Data'!I846+VLOOKUP('Test Data'!J846,Coefficients!$A$3:$J$26,4)*'Test Data'!D846+VLOOKUP('Test Data'!J846,Coefficients!$A$3:$J$26,5)*'Test Data'!E846+VLOOKUP('Test Data'!J846,Coefficients!$A$3:$J$26,6)*'Test Data'!F846+VLOOKUP('Test Data'!J846,Coefficients!$A$3:$J$26,7)*'Test Data'!G846+HLOOKUP(C846,Coefficients!$H$2:$J$26,VLOOKUP('Test Data'!J846,Coefficients!$A$3:$A$26,1)))*VLOOKUP('Test Data'!B846,Coefficients!$M$3:$N$6,2)*VLOOKUP('Test Data'!H846,Coefficients!$P$3:$Q$26,2),0)</f>
        <v>4</v>
      </c>
    </row>
    <row r="847" spans="1:11" x14ac:dyDescent="0.25">
      <c r="A847" s="33">
        <v>40657.208333333336</v>
      </c>
      <c r="B847" s="31">
        <v>2</v>
      </c>
      <c r="C847" s="4">
        <v>1</v>
      </c>
      <c r="D847" s="4">
        <v>20.5</v>
      </c>
      <c r="E847" s="4">
        <v>24.24</v>
      </c>
      <c r="F847" s="4">
        <v>94</v>
      </c>
      <c r="G847" s="4">
        <v>6.0031999999999996</v>
      </c>
      <c r="H847" s="4">
        <f t="shared" si="13"/>
        <v>5</v>
      </c>
      <c r="I847" s="4">
        <v>2718</v>
      </c>
      <c r="J847" s="24">
        <v>4</v>
      </c>
      <c r="K847" s="26">
        <f>ROUND((VLOOKUP(J847,Coefficients!$A$3:$J$26,2)+VLOOKUP('Test Data'!J847,Coefficients!$A$3:$J$26,3)*'Test Data'!I847+VLOOKUP('Test Data'!J847,Coefficients!$A$3:$J$26,4)*'Test Data'!D847+VLOOKUP('Test Data'!J847,Coefficients!$A$3:$J$26,5)*'Test Data'!E847+VLOOKUP('Test Data'!J847,Coefficients!$A$3:$J$26,6)*'Test Data'!F847+VLOOKUP('Test Data'!J847,Coefficients!$A$3:$J$26,7)*'Test Data'!G847+HLOOKUP(C847,Coefficients!$H$2:$J$26,VLOOKUP('Test Data'!J847,Coefficients!$A$3:$A$26,1)))*VLOOKUP('Test Data'!B847,Coefficients!$M$3:$N$6,2)*VLOOKUP('Test Data'!H847,Coefficients!$P$3:$Q$26,2),0)</f>
        <v>7</v>
      </c>
    </row>
    <row r="848" spans="1:11" x14ac:dyDescent="0.25">
      <c r="A848" s="33">
        <v>40657.25</v>
      </c>
      <c r="B848" s="31">
        <v>2</v>
      </c>
      <c r="C848" s="4">
        <v>2</v>
      </c>
      <c r="D848" s="4">
        <v>20.5</v>
      </c>
      <c r="E848" s="4">
        <v>24.24</v>
      </c>
      <c r="F848" s="4">
        <v>100</v>
      </c>
      <c r="G848" s="4">
        <v>0</v>
      </c>
      <c r="H848" s="4">
        <f t="shared" si="13"/>
        <v>6</v>
      </c>
      <c r="I848" s="4">
        <v>2719</v>
      </c>
      <c r="J848" s="24">
        <v>4</v>
      </c>
      <c r="K848" s="26">
        <f>ROUND((VLOOKUP(J848,Coefficients!$A$3:$J$26,2)+VLOOKUP('Test Data'!J848,Coefficients!$A$3:$J$26,3)*'Test Data'!I848+VLOOKUP('Test Data'!J848,Coefficients!$A$3:$J$26,4)*'Test Data'!D848+VLOOKUP('Test Data'!J848,Coefficients!$A$3:$J$26,5)*'Test Data'!E848+VLOOKUP('Test Data'!J848,Coefficients!$A$3:$J$26,6)*'Test Data'!F848+VLOOKUP('Test Data'!J848,Coefficients!$A$3:$J$26,7)*'Test Data'!G848+HLOOKUP(C848,Coefficients!$H$2:$J$26,VLOOKUP('Test Data'!J848,Coefficients!$A$3:$A$26,1)))*VLOOKUP('Test Data'!B848,Coefficients!$M$3:$N$6,2)*VLOOKUP('Test Data'!H848,Coefficients!$P$3:$Q$26,2),0)</f>
        <v>33</v>
      </c>
    </row>
    <row r="849" spans="1:11" x14ac:dyDescent="0.25">
      <c r="A849" s="33">
        <v>40657.291666666664</v>
      </c>
      <c r="B849" s="31">
        <v>2</v>
      </c>
      <c r="C849" s="4">
        <v>2</v>
      </c>
      <c r="D849" s="4">
        <v>20.5</v>
      </c>
      <c r="E849" s="4">
        <v>24.24</v>
      </c>
      <c r="F849" s="4">
        <v>100</v>
      </c>
      <c r="G849" s="4">
        <v>0</v>
      </c>
      <c r="H849" s="4">
        <f t="shared" si="13"/>
        <v>7</v>
      </c>
      <c r="I849" s="4">
        <v>2720</v>
      </c>
      <c r="J849" s="24">
        <v>4</v>
      </c>
      <c r="K849" s="26">
        <f>ROUND((VLOOKUP(J849,Coefficients!$A$3:$J$26,2)+VLOOKUP('Test Data'!J849,Coefficients!$A$3:$J$26,3)*'Test Data'!I849+VLOOKUP('Test Data'!J849,Coefficients!$A$3:$J$26,4)*'Test Data'!D849+VLOOKUP('Test Data'!J849,Coefficients!$A$3:$J$26,5)*'Test Data'!E849+VLOOKUP('Test Data'!J849,Coefficients!$A$3:$J$26,6)*'Test Data'!F849+VLOOKUP('Test Data'!J849,Coefficients!$A$3:$J$26,7)*'Test Data'!G849+HLOOKUP(C849,Coefficients!$H$2:$J$26,VLOOKUP('Test Data'!J849,Coefficients!$A$3:$A$26,1)))*VLOOKUP('Test Data'!B849,Coefficients!$M$3:$N$6,2)*VLOOKUP('Test Data'!H849,Coefficients!$P$3:$Q$26,2),0)</f>
        <v>92</v>
      </c>
    </row>
    <row r="850" spans="1:11" x14ac:dyDescent="0.25">
      <c r="A850" s="33">
        <v>40657.333333333336</v>
      </c>
      <c r="B850" s="31">
        <v>2</v>
      </c>
      <c r="C850" s="4">
        <v>1</v>
      </c>
      <c r="D850" s="4">
        <v>21.32</v>
      </c>
      <c r="E850" s="4">
        <v>25</v>
      </c>
      <c r="F850" s="4">
        <v>94</v>
      </c>
      <c r="G850" s="4">
        <v>15.001300000000001</v>
      </c>
      <c r="H850" s="4">
        <f t="shared" si="13"/>
        <v>8</v>
      </c>
      <c r="I850" s="4">
        <v>2721</v>
      </c>
      <c r="J850" s="24">
        <v>4</v>
      </c>
      <c r="K850" s="26">
        <f>ROUND((VLOOKUP(J850,Coefficients!$A$3:$J$26,2)+VLOOKUP('Test Data'!J850,Coefficients!$A$3:$J$26,3)*'Test Data'!I850+VLOOKUP('Test Data'!J850,Coefficients!$A$3:$J$26,4)*'Test Data'!D850+VLOOKUP('Test Data'!J850,Coefficients!$A$3:$J$26,5)*'Test Data'!E850+VLOOKUP('Test Data'!J850,Coefficients!$A$3:$J$26,6)*'Test Data'!F850+VLOOKUP('Test Data'!J850,Coefficients!$A$3:$J$26,7)*'Test Data'!G850+HLOOKUP(C850,Coefficients!$H$2:$J$26,VLOOKUP('Test Data'!J850,Coefficients!$A$3:$A$26,1)))*VLOOKUP('Test Data'!B850,Coefficients!$M$3:$N$6,2)*VLOOKUP('Test Data'!H850,Coefficients!$P$3:$Q$26,2),0)</f>
        <v>222</v>
      </c>
    </row>
    <row r="851" spans="1:11" x14ac:dyDescent="0.25">
      <c r="A851" s="33">
        <v>40657.375</v>
      </c>
      <c r="B851" s="31">
        <v>2</v>
      </c>
      <c r="C851" s="4">
        <v>1</v>
      </c>
      <c r="D851" s="4">
        <v>22.96</v>
      </c>
      <c r="E851" s="4">
        <v>26.515000000000001</v>
      </c>
      <c r="F851" s="4">
        <v>88</v>
      </c>
      <c r="G851" s="4">
        <v>16.997900000000001</v>
      </c>
      <c r="H851" s="4">
        <f t="shared" si="13"/>
        <v>9</v>
      </c>
      <c r="I851" s="4">
        <v>2722</v>
      </c>
      <c r="J851" s="24">
        <v>4</v>
      </c>
      <c r="K851" s="26">
        <f>ROUND((VLOOKUP(J851,Coefficients!$A$3:$J$26,2)+VLOOKUP('Test Data'!J851,Coefficients!$A$3:$J$26,3)*'Test Data'!I851+VLOOKUP('Test Data'!J851,Coefficients!$A$3:$J$26,4)*'Test Data'!D851+VLOOKUP('Test Data'!J851,Coefficients!$A$3:$J$26,5)*'Test Data'!E851+VLOOKUP('Test Data'!J851,Coefficients!$A$3:$J$26,6)*'Test Data'!F851+VLOOKUP('Test Data'!J851,Coefficients!$A$3:$J$26,7)*'Test Data'!G851+HLOOKUP(C851,Coefficients!$H$2:$J$26,VLOOKUP('Test Data'!J851,Coefficients!$A$3:$A$26,1)))*VLOOKUP('Test Data'!B851,Coefficients!$M$3:$N$6,2)*VLOOKUP('Test Data'!H851,Coefficients!$P$3:$Q$26,2),0)</f>
        <v>162</v>
      </c>
    </row>
    <row r="852" spans="1:11" x14ac:dyDescent="0.25">
      <c r="A852" s="33">
        <v>40657.416666666664</v>
      </c>
      <c r="B852" s="31">
        <v>2</v>
      </c>
      <c r="C852" s="4">
        <v>1</v>
      </c>
      <c r="D852" s="4">
        <v>24.6</v>
      </c>
      <c r="E852" s="4">
        <v>28.79</v>
      </c>
      <c r="F852" s="4">
        <v>78</v>
      </c>
      <c r="G852" s="4">
        <v>11.0014</v>
      </c>
      <c r="H852" s="4">
        <f t="shared" si="13"/>
        <v>10</v>
      </c>
      <c r="I852" s="4">
        <v>2723</v>
      </c>
      <c r="J852" s="24">
        <v>4</v>
      </c>
      <c r="K852" s="26">
        <f>ROUND((VLOOKUP(J852,Coefficients!$A$3:$J$26,2)+VLOOKUP('Test Data'!J852,Coefficients!$A$3:$J$26,3)*'Test Data'!I852+VLOOKUP('Test Data'!J852,Coefficients!$A$3:$J$26,4)*'Test Data'!D852+VLOOKUP('Test Data'!J852,Coefficients!$A$3:$J$26,5)*'Test Data'!E852+VLOOKUP('Test Data'!J852,Coefficients!$A$3:$J$26,6)*'Test Data'!F852+VLOOKUP('Test Data'!J852,Coefficients!$A$3:$J$26,7)*'Test Data'!G852+HLOOKUP(C852,Coefficients!$H$2:$J$26,VLOOKUP('Test Data'!J852,Coefficients!$A$3:$A$26,1)))*VLOOKUP('Test Data'!B852,Coefficients!$M$3:$N$6,2)*VLOOKUP('Test Data'!H852,Coefficients!$P$3:$Q$26,2),0)</f>
        <v>115</v>
      </c>
    </row>
    <row r="853" spans="1:11" x14ac:dyDescent="0.25">
      <c r="A853" s="33">
        <v>40657.458333333336</v>
      </c>
      <c r="B853" s="31">
        <v>2</v>
      </c>
      <c r="C853" s="4">
        <v>1</v>
      </c>
      <c r="D853" s="4">
        <v>27.06</v>
      </c>
      <c r="E853" s="4">
        <v>31.06</v>
      </c>
      <c r="F853" s="4">
        <v>65</v>
      </c>
      <c r="G853" s="4">
        <v>8.9981000000000009</v>
      </c>
      <c r="H853" s="4">
        <f t="shared" si="13"/>
        <v>11</v>
      </c>
      <c r="I853" s="4">
        <v>2724</v>
      </c>
      <c r="J853" s="24">
        <v>4</v>
      </c>
      <c r="K853" s="26">
        <f>ROUND((VLOOKUP(J853,Coefficients!$A$3:$J$26,2)+VLOOKUP('Test Data'!J853,Coefficients!$A$3:$J$26,3)*'Test Data'!I853+VLOOKUP('Test Data'!J853,Coefficients!$A$3:$J$26,4)*'Test Data'!D853+VLOOKUP('Test Data'!J853,Coefficients!$A$3:$J$26,5)*'Test Data'!E853+VLOOKUP('Test Data'!J853,Coefficients!$A$3:$J$26,6)*'Test Data'!F853+VLOOKUP('Test Data'!J853,Coefficients!$A$3:$J$26,7)*'Test Data'!G853+HLOOKUP(C853,Coefficients!$H$2:$J$26,VLOOKUP('Test Data'!J853,Coefficients!$A$3:$A$26,1)))*VLOOKUP('Test Data'!B853,Coefficients!$M$3:$N$6,2)*VLOOKUP('Test Data'!H853,Coefficients!$P$3:$Q$26,2),0)</f>
        <v>147</v>
      </c>
    </row>
    <row r="854" spans="1:11" x14ac:dyDescent="0.25">
      <c r="A854" s="33">
        <v>40657.5</v>
      </c>
      <c r="B854" s="31">
        <v>2</v>
      </c>
      <c r="C854" s="4">
        <v>1</v>
      </c>
      <c r="D854" s="4">
        <v>27.88</v>
      </c>
      <c r="E854" s="4">
        <v>31.82</v>
      </c>
      <c r="F854" s="4">
        <v>65</v>
      </c>
      <c r="G854" s="4">
        <v>16.997900000000001</v>
      </c>
      <c r="H854" s="4">
        <f t="shared" si="13"/>
        <v>12</v>
      </c>
      <c r="I854" s="4">
        <v>2725</v>
      </c>
      <c r="J854" s="24">
        <v>4</v>
      </c>
      <c r="K854" s="26">
        <f>ROUND((VLOOKUP(J854,Coefficients!$A$3:$J$26,2)+VLOOKUP('Test Data'!J854,Coefficients!$A$3:$J$26,3)*'Test Data'!I854+VLOOKUP('Test Data'!J854,Coefficients!$A$3:$J$26,4)*'Test Data'!D854+VLOOKUP('Test Data'!J854,Coefficients!$A$3:$J$26,5)*'Test Data'!E854+VLOOKUP('Test Data'!J854,Coefficients!$A$3:$J$26,6)*'Test Data'!F854+VLOOKUP('Test Data'!J854,Coefficients!$A$3:$J$26,7)*'Test Data'!G854+HLOOKUP(C854,Coefficients!$H$2:$J$26,VLOOKUP('Test Data'!J854,Coefficients!$A$3:$A$26,1)))*VLOOKUP('Test Data'!B854,Coefficients!$M$3:$N$6,2)*VLOOKUP('Test Data'!H854,Coefficients!$P$3:$Q$26,2),0)</f>
        <v>192</v>
      </c>
    </row>
    <row r="855" spans="1:11" x14ac:dyDescent="0.25">
      <c r="A855" s="33">
        <v>40657.541666666664</v>
      </c>
      <c r="B855" s="31">
        <v>2</v>
      </c>
      <c r="C855" s="4">
        <v>1</v>
      </c>
      <c r="D855" s="4">
        <v>28.7</v>
      </c>
      <c r="E855" s="4">
        <v>32.575000000000003</v>
      </c>
      <c r="F855" s="4">
        <v>58</v>
      </c>
      <c r="G855" s="4">
        <v>19.001200000000001</v>
      </c>
      <c r="H855" s="4">
        <f t="shared" si="13"/>
        <v>13</v>
      </c>
      <c r="I855" s="4">
        <v>2726</v>
      </c>
      <c r="J855" s="24">
        <v>4</v>
      </c>
      <c r="K855" s="26">
        <f>ROUND((VLOOKUP(J855,Coefficients!$A$3:$J$26,2)+VLOOKUP('Test Data'!J855,Coefficients!$A$3:$J$26,3)*'Test Data'!I855+VLOOKUP('Test Data'!J855,Coefficients!$A$3:$J$26,4)*'Test Data'!D855+VLOOKUP('Test Data'!J855,Coefficients!$A$3:$J$26,5)*'Test Data'!E855+VLOOKUP('Test Data'!J855,Coefficients!$A$3:$J$26,6)*'Test Data'!F855+VLOOKUP('Test Data'!J855,Coefficients!$A$3:$J$26,7)*'Test Data'!G855+HLOOKUP(C855,Coefficients!$H$2:$J$26,VLOOKUP('Test Data'!J855,Coefficients!$A$3:$A$26,1)))*VLOOKUP('Test Data'!B855,Coefficients!$M$3:$N$6,2)*VLOOKUP('Test Data'!H855,Coefficients!$P$3:$Q$26,2),0)</f>
        <v>216</v>
      </c>
    </row>
    <row r="856" spans="1:11" x14ac:dyDescent="0.25">
      <c r="A856" s="33">
        <v>40657.583333333336</v>
      </c>
      <c r="B856" s="31">
        <v>2</v>
      </c>
      <c r="C856" s="4">
        <v>1</v>
      </c>
      <c r="D856" s="4">
        <v>28.7</v>
      </c>
      <c r="E856" s="4">
        <v>32.575000000000003</v>
      </c>
      <c r="F856" s="4">
        <v>54</v>
      </c>
      <c r="G856" s="4">
        <v>22.002800000000001</v>
      </c>
      <c r="H856" s="4">
        <f t="shared" si="13"/>
        <v>14</v>
      </c>
      <c r="I856" s="4">
        <v>2727</v>
      </c>
      <c r="J856" s="24">
        <v>4</v>
      </c>
      <c r="K856" s="26">
        <f>ROUND((VLOOKUP(J856,Coefficients!$A$3:$J$26,2)+VLOOKUP('Test Data'!J856,Coefficients!$A$3:$J$26,3)*'Test Data'!I856+VLOOKUP('Test Data'!J856,Coefficients!$A$3:$J$26,4)*'Test Data'!D856+VLOOKUP('Test Data'!J856,Coefficients!$A$3:$J$26,5)*'Test Data'!E856+VLOOKUP('Test Data'!J856,Coefficients!$A$3:$J$26,6)*'Test Data'!F856+VLOOKUP('Test Data'!J856,Coefficients!$A$3:$J$26,7)*'Test Data'!G856+HLOOKUP(C856,Coefficients!$H$2:$J$26,VLOOKUP('Test Data'!J856,Coefficients!$A$3:$A$26,1)))*VLOOKUP('Test Data'!B856,Coefficients!$M$3:$N$6,2)*VLOOKUP('Test Data'!H856,Coefficients!$P$3:$Q$26,2),0)</f>
        <v>198</v>
      </c>
    </row>
    <row r="857" spans="1:11" x14ac:dyDescent="0.25">
      <c r="A857" s="33">
        <v>40657.625</v>
      </c>
      <c r="B857" s="31">
        <v>2</v>
      </c>
      <c r="C857" s="4">
        <v>1</v>
      </c>
      <c r="D857" s="4">
        <v>27.06</v>
      </c>
      <c r="E857" s="4">
        <v>31.06</v>
      </c>
      <c r="F857" s="4">
        <v>61</v>
      </c>
      <c r="G857" s="4">
        <v>16.997900000000001</v>
      </c>
      <c r="H857" s="4">
        <f t="shared" si="13"/>
        <v>15</v>
      </c>
      <c r="I857" s="4">
        <v>2728</v>
      </c>
      <c r="J857" s="24">
        <v>4</v>
      </c>
      <c r="K857" s="26">
        <f>ROUND((VLOOKUP(J857,Coefficients!$A$3:$J$26,2)+VLOOKUP('Test Data'!J857,Coefficients!$A$3:$J$26,3)*'Test Data'!I857+VLOOKUP('Test Data'!J857,Coefficients!$A$3:$J$26,4)*'Test Data'!D857+VLOOKUP('Test Data'!J857,Coefficients!$A$3:$J$26,5)*'Test Data'!E857+VLOOKUP('Test Data'!J857,Coefficients!$A$3:$J$26,6)*'Test Data'!F857+VLOOKUP('Test Data'!J857,Coefficients!$A$3:$J$26,7)*'Test Data'!G857+HLOOKUP(C857,Coefficients!$H$2:$J$26,VLOOKUP('Test Data'!J857,Coefficients!$A$3:$A$26,1)))*VLOOKUP('Test Data'!B857,Coefficients!$M$3:$N$6,2)*VLOOKUP('Test Data'!H857,Coefficients!$P$3:$Q$26,2),0)</f>
        <v>196</v>
      </c>
    </row>
    <row r="858" spans="1:11" x14ac:dyDescent="0.25">
      <c r="A858" s="33">
        <v>40657.666666666664</v>
      </c>
      <c r="B858" s="31">
        <v>2</v>
      </c>
      <c r="C858" s="4">
        <v>1</v>
      </c>
      <c r="D858" s="4">
        <v>30.34</v>
      </c>
      <c r="E858" s="4">
        <v>33.335000000000001</v>
      </c>
      <c r="F858" s="4">
        <v>48</v>
      </c>
      <c r="G858" s="4">
        <v>26.002700000000001</v>
      </c>
      <c r="H858" s="4">
        <f t="shared" si="13"/>
        <v>16</v>
      </c>
      <c r="I858" s="4">
        <v>2729</v>
      </c>
      <c r="J858" s="24">
        <v>4</v>
      </c>
      <c r="K858" s="26">
        <f>ROUND((VLOOKUP(J858,Coefficients!$A$3:$J$26,2)+VLOOKUP('Test Data'!J858,Coefficients!$A$3:$J$26,3)*'Test Data'!I858+VLOOKUP('Test Data'!J858,Coefficients!$A$3:$J$26,4)*'Test Data'!D858+VLOOKUP('Test Data'!J858,Coefficients!$A$3:$J$26,5)*'Test Data'!E858+VLOOKUP('Test Data'!J858,Coefficients!$A$3:$J$26,6)*'Test Data'!F858+VLOOKUP('Test Data'!J858,Coefficients!$A$3:$J$26,7)*'Test Data'!G858+HLOOKUP(C858,Coefficients!$H$2:$J$26,VLOOKUP('Test Data'!J858,Coefficients!$A$3:$A$26,1)))*VLOOKUP('Test Data'!B858,Coefficients!$M$3:$N$6,2)*VLOOKUP('Test Data'!H858,Coefficients!$P$3:$Q$26,2),0)</f>
        <v>266</v>
      </c>
    </row>
    <row r="859" spans="1:11" x14ac:dyDescent="0.25">
      <c r="A859" s="33">
        <v>40657.708333333336</v>
      </c>
      <c r="B859" s="31">
        <v>2</v>
      </c>
      <c r="C859" s="4">
        <v>1</v>
      </c>
      <c r="D859" s="4">
        <v>27.06</v>
      </c>
      <c r="E859" s="4">
        <v>31.06</v>
      </c>
      <c r="F859" s="4">
        <v>65</v>
      </c>
      <c r="G859" s="4">
        <v>19.999500000000001</v>
      </c>
      <c r="H859" s="4">
        <f t="shared" si="13"/>
        <v>17</v>
      </c>
      <c r="I859" s="4">
        <v>2730</v>
      </c>
      <c r="J859" s="24">
        <v>4</v>
      </c>
      <c r="K859" s="26">
        <f>ROUND((VLOOKUP(J859,Coefficients!$A$3:$J$26,2)+VLOOKUP('Test Data'!J859,Coefficients!$A$3:$J$26,3)*'Test Data'!I859+VLOOKUP('Test Data'!J859,Coefficients!$A$3:$J$26,4)*'Test Data'!D859+VLOOKUP('Test Data'!J859,Coefficients!$A$3:$J$26,5)*'Test Data'!E859+VLOOKUP('Test Data'!J859,Coefficients!$A$3:$J$26,6)*'Test Data'!F859+VLOOKUP('Test Data'!J859,Coefficients!$A$3:$J$26,7)*'Test Data'!G859+HLOOKUP(C859,Coefficients!$H$2:$J$26,VLOOKUP('Test Data'!J859,Coefficients!$A$3:$A$26,1)))*VLOOKUP('Test Data'!B859,Coefficients!$M$3:$N$6,2)*VLOOKUP('Test Data'!H859,Coefficients!$P$3:$Q$26,2),0)</f>
        <v>349</v>
      </c>
    </row>
    <row r="860" spans="1:11" x14ac:dyDescent="0.25">
      <c r="A860" s="33">
        <v>40657.75</v>
      </c>
      <c r="B860" s="31">
        <v>2</v>
      </c>
      <c r="C860" s="4">
        <v>1</v>
      </c>
      <c r="D860" s="4">
        <v>26.24</v>
      </c>
      <c r="E860" s="4">
        <v>30.305</v>
      </c>
      <c r="F860" s="4">
        <v>69</v>
      </c>
      <c r="G860" s="4">
        <v>11.0014</v>
      </c>
      <c r="H860" s="4">
        <f t="shared" si="13"/>
        <v>18</v>
      </c>
      <c r="I860" s="4">
        <v>2731</v>
      </c>
      <c r="J860" s="24">
        <v>4</v>
      </c>
      <c r="K860" s="26">
        <f>ROUND((VLOOKUP(J860,Coefficients!$A$3:$J$26,2)+VLOOKUP('Test Data'!J860,Coefficients!$A$3:$J$26,3)*'Test Data'!I860+VLOOKUP('Test Data'!J860,Coefficients!$A$3:$J$26,4)*'Test Data'!D860+VLOOKUP('Test Data'!J860,Coefficients!$A$3:$J$26,5)*'Test Data'!E860+VLOOKUP('Test Data'!J860,Coefficients!$A$3:$J$26,6)*'Test Data'!F860+VLOOKUP('Test Data'!J860,Coefficients!$A$3:$J$26,7)*'Test Data'!G860+HLOOKUP(C860,Coefficients!$H$2:$J$26,VLOOKUP('Test Data'!J860,Coefficients!$A$3:$A$26,1)))*VLOOKUP('Test Data'!B860,Coefficients!$M$3:$N$6,2)*VLOOKUP('Test Data'!H860,Coefficients!$P$3:$Q$26,2),0)</f>
        <v>294</v>
      </c>
    </row>
    <row r="861" spans="1:11" x14ac:dyDescent="0.25">
      <c r="A861" s="33">
        <v>40657.791666666664</v>
      </c>
      <c r="B861" s="31">
        <v>2</v>
      </c>
      <c r="C861" s="4">
        <v>3</v>
      </c>
      <c r="D861" s="4">
        <v>24.6</v>
      </c>
      <c r="E861" s="4">
        <v>28.03</v>
      </c>
      <c r="F861" s="4">
        <v>83</v>
      </c>
      <c r="G861" s="4">
        <v>19.001200000000001</v>
      </c>
      <c r="H861" s="4">
        <f t="shared" si="13"/>
        <v>19</v>
      </c>
      <c r="I861" s="4">
        <v>2732</v>
      </c>
      <c r="J861" s="24">
        <v>4</v>
      </c>
      <c r="K861" s="26">
        <f>ROUND((VLOOKUP(J861,Coefficients!$A$3:$J$26,2)+VLOOKUP('Test Data'!J861,Coefficients!$A$3:$J$26,3)*'Test Data'!I861+VLOOKUP('Test Data'!J861,Coefficients!$A$3:$J$26,4)*'Test Data'!D861+VLOOKUP('Test Data'!J861,Coefficients!$A$3:$J$26,5)*'Test Data'!E861+VLOOKUP('Test Data'!J861,Coefficients!$A$3:$J$26,6)*'Test Data'!F861+VLOOKUP('Test Data'!J861,Coefficients!$A$3:$J$26,7)*'Test Data'!G861+HLOOKUP(C861,Coefficients!$H$2:$J$26,VLOOKUP('Test Data'!J861,Coefficients!$A$3:$A$26,1)))*VLOOKUP('Test Data'!B861,Coefficients!$M$3:$N$6,2)*VLOOKUP('Test Data'!H861,Coefficients!$P$3:$Q$26,2),0)</f>
        <v>135</v>
      </c>
    </row>
    <row r="862" spans="1:11" x14ac:dyDescent="0.25">
      <c r="A862" s="33">
        <v>40657.833333333336</v>
      </c>
      <c r="B862" s="31">
        <v>2</v>
      </c>
      <c r="C862" s="4">
        <v>3</v>
      </c>
      <c r="D862" s="4">
        <v>24.6</v>
      </c>
      <c r="E862" s="4">
        <v>28.03</v>
      </c>
      <c r="F862" s="4">
        <v>83</v>
      </c>
      <c r="G862" s="4">
        <v>19.001200000000001</v>
      </c>
      <c r="H862" s="4">
        <f t="shared" si="13"/>
        <v>20</v>
      </c>
      <c r="I862" s="4">
        <v>2733</v>
      </c>
      <c r="J862" s="24">
        <v>4</v>
      </c>
      <c r="K862" s="26">
        <f>ROUND((VLOOKUP(J862,Coefficients!$A$3:$J$26,2)+VLOOKUP('Test Data'!J862,Coefficients!$A$3:$J$26,3)*'Test Data'!I862+VLOOKUP('Test Data'!J862,Coefficients!$A$3:$J$26,4)*'Test Data'!D862+VLOOKUP('Test Data'!J862,Coefficients!$A$3:$J$26,5)*'Test Data'!E862+VLOOKUP('Test Data'!J862,Coefficients!$A$3:$J$26,6)*'Test Data'!F862+VLOOKUP('Test Data'!J862,Coefficients!$A$3:$J$26,7)*'Test Data'!G862+HLOOKUP(C862,Coefficients!$H$2:$J$26,VLOOKUP('Test Data'!J862,Coefficients!$A$3:$A$26,1)))*VLOOKUP('Test Data'!B862,Coefficients!$M$3:$N$6,2)*VLOOKUP('Test Data'!H862,Coefficients!$P$3:$Q$26,2),0)</f>
        <v>91</v>
      </c>
    </row>
    <row r="863" spans="1:11" x14ac:dyDescent="0.25">
      <c r="A863" s="33">
        <v>40657.875</v>
      </c>
      <c r="B863" s="31">
        <v>2</v>
      </c>
      <c r="C863" s="4">
        <v>3</v>
      </c>
      <c r="D863" s="4">
        <v>22.14</v>
      </c>
      <c r="E863" s="4">
        <v>25.76</v>
      </c>
      <c r="F863" s="4">
        <v>94</v>
      </c>
      <c r="G863" s="4">
        <v>11.0014</v>
      </c>
      <c r="H863" s="4">
        <f t="shared" si="13"/>
        <v>21</v>
      </c>
      <c r="I863" s="4">
        <v>2734</v>
      </c>
      <c r="J863" s="24">
        <v>4</v>
      </c>
      <c r="K863" s="26">
        <f>ROUND((VLOOKUP(J863,Coefficients!$A$3:$J$26,2)+VLOOKUP('Test Data'!J863,Coefficients!$A$3:$J$26,3)*'Test Data'!I863+VLOOKUP('Test Data'!J863,Coefficients!$A$3:$J$26,4)*'Test Data'!D863+VLOOKUP('Test Data'!J863,Coefficients!$A$3:$J$26,5)*'Test Data'!E863+VLOOKUP('Test Data'!J863,Coefficients!$A$3:$J$26,6)*'Test Data'!F863+VLOOKUP('Test Data'!J863,Coefficients!$A$3:$J$26,7)*'Test Data'!G863+HLOOKUP(C863,Coefficients!$H$2:$J$26,VLOOKUP('Test Data'!J863,Coefficients!$A$3:$A$26,1)))*VLOOKUP('Test Data'!B863,Coefficients!$M$3:$N$6,2)*VLOOKUP('Test Data'!H863,Coefficients!$P$3:$Q$26,2),0)</f>
        <v>56</v>
      </c>
    </row>
    <row r="864" spans="1:11" x14ac:dyDescent="0.25">
      <c r="A864" s="33">
        <v>40657.916666666664</v>
      </c>
      <c r="B864" s="31">
        <v>2</v>
      </c>
      <c r="C864" s="4">
        <v>3</v>
      </c>
      <c r="D864" s="4">
        <v>22.14</v>
      </c>
      <c r="E864" s="4">
        <v>25.76</v>
      </c>
      <c r="F864" s="4">
        <v>100</v>
      </c>
      <c r="G864" s="4">
        <v>11.0014</v>
      </c>
      <c r="H864" s="4">
        <f t="shared" si="13"/>
        <v>22</v>
      </c>
      <c r="I864" s="4">
        <v>2735</v>
      </c>
      <c r="J864" s="24">
        <v>4</v>
      </c>
      <c r="K864" s="26">
        <f>ROUND((VLOOKUP(J864,Coefficients!$A$3:$J$26,2)+VLOOKUP('Test Data'!J864,Coefficients!$A$3:$J$26,3)*'Test Data'!I864+VLOOKUP('Test Data'!J864,Coefficients!$A$3:$J$26,4)*'Test Data'!D864+VLOOKUP('Test Data'!J864,Coefficients!$A$3:$J$26,5)*'Test Data'!E864+VLOOKUP('Test Data'!J864,Coefficients!$A$3:$J$26,6)*'Test Data'!F864+VLOOKUP('Test Data'!J864,Coefficients!$A$3:$J$26,7)*'Test Data'!G864+HLOOKUP(C864,Coefficients!$H$2:$J$26,VLOOKUP('Test Data'!J864,Coefficients!$A$3:$A$26,1)))*VLOOKUP('Test Data'!B864,Coefficients!$M$3:$N$6,2)*VLOOKUP('Test Data'!H864,Coefficients!$P$3:$Q$26,2),0)</f>
        <v>40</v>
      </c>
    </row>
    <row r="865" spans="1:11" x14ac:dyDescent="0.25">
      <c r="A865" s="33">
        <v>40657.958333333336</v>
      </c>
      <c r="B865" s="31">
        <v>2</v>
      </c>
      <c r="C865" s="4">
        <v>3</v>
      </c>
      <c r="D865" s="4">
        <v>22.14</v>
      </c>
      <c r="E865" s="4">
        <v>25.76</v>
      </c>
      <c r="F865" s="4">
        <v>100</v>
      </c>
      <c r="G865" s="4">
        <v>6.0031999999999996</v>
      </c>
      <c r="H865" s="4">
        <f t="shared" si="13"/>
        <v>23</v>
      </c>
      <c r="I865" s="4">
        <v>2736</v>
      </c>
      <c r="J865" s="24">
        <v>4</v>
      </c>
      <c r="K865" s="26">
        <f>ROUND((VLOOKUP(J865,Coefficients!$A$3:$J$26,2)+VLOOKUP('Test Data'!J865,Coefficients!$A$3:$J$26,3)*'Test Data'!I865+VLOOKUP('Test Data'!J865,Coefficients!$A$3:$J$26,4)*'Test Data'!D865+VLOOKUP('Test Data'!J865,Coefficients!$A$3:$J$26,5)*'Test Data'!E865+VLOOKUP('Test Data'!J865,Coefficients!$A$3:$J$26,6)*'Test Data'!F865+VLOOKUP('Test Data'!J865,Coefficients!$A$3:$J$26,7)*'Test Data'!G865+HLOOKUP(C865,Coefficients!$H$2:$J$26,VLOOKUP('Test Data'!J865,Coefficients!$A$3:$A$26,1)))*VLOOKUP('Test Data'!B865,Coefficients!$M$3:$N$6,2)*VLOOKUP('Test Data'!H865,Coefficients!$P$3:$Q$26,2),0)</f>
        <v>26</v>
      </c>
    </row>
    <row r="866" spans="1:11" x14ac:dyDescent="0.25">
      <c r="A866" s="33">
        <v>40658</v>
      </c>
      <c r="B866" s="31">
        <v>2</v>
      </c>
      <c r="C866" s="4">
        <v>3</v>
      </c>
      <c r="D866" s="4">
        <v>21.32</v>
      </c>
      <c r="E866" s="4">
        <v>25</v>
      </c>
      <c r="F866" s="4">
        <v>100</v>
      </c>
      <c r="G866" s="4">
        <v>0</v>
      </c>
      <c r="H866" s="4">
        <f t="shared" si="13"/>
        <v>0</v>
      </c>
      <c r="I866" s="4">
        <v>2737</v>
      </c>
      <c r="J866" s="24">
        <v>4</v>
      </c>
      <c r="K866" s="26">
        <f>ROUND((VLOOKUP(J866,Coefficients!$A$3:$J$26,2)+VLOOKUP('Test Data'!J866,Coefficients!$A$3:$J$26,3)*'Test Data'!I866+VLOOKUP('Test Data'!J866,Coefficients!$A$3:$J$26,4)*'Test Data'!D866+VLOOKUP('Test Data'!J866,Coefficients!$A$3:$J$26,5)*'Test Data'!E866+VLOOKUP('Test Data'!J866,Coefficients!$A$3:$J$26,6)*'Test Data'!F866+VLOOKUP('Test Data'!J866,Coefficients!$A$3:$J$26,7)*'Test Data'!G866+HLOOKUP(C866,Coefficients!$H$2:$J$26,VLOOKUP('Test Data'!J866,Coefficients!$A$3:$A$26,1)))*VLOOKUP('Test Data'!B866,Coefficients!$M$3:$N$6,2)*VLOOKUP('Test Data'!H866,Coefficients!$P$3:$Q$26,2),0)</f>
        <v>19</v>
      </c>
    </row>
    <row r="867" spans="1:11" x14ac:dyDescent="0.25">
      <c r="A867" s="33">
        <v>40658.041666666664</v>
      </c>
      <c r="B867" s="31">
        <v>2</v>
      </c>
      <c r="C867" s="4">
        <v>1</v>
      </c>
      <c r="D867" s="4">
        <v>22.14</v>
      </c>
      <c r="E867" s="4">
        <v>25.76</v>
      </c>
      <c r="F867" s="4">
        <v>100</v>
      </c>
      <c r="G867" s="4">
        <v>6.0031999999999996</v>
      </c>
      <c r="H867" s="4">
        <f t="shared" si="13"/>
        <v>1</v>
      </c>
      <c r="I867" s="4">
        <v>2738</v>
      </c>
      <c r="J867" s="24">
        <v>4</v>
      </c>
      <c r="K867" s="26">
        <f>ROUND((VLOOKUP(J867,Coefficients!$A$3:$J$26,2)+VLOOKUP('Test Data'!J867,Coefficients!$A$3:$J$26,3)*'Test Data'!I867+VLOOKUP('Test Data'!J867,Coefficients!$A$3:$J$26,4)*'Test Data'!D867+VLOOKUP('Test Data'!J867,Coefficients!$A$3:$J$26,5)*'Test Data'!E867+VLOOKUP('Test Data'!J867,Coefficients!$A$3:$J$26,6)*'Test Data'!F867+VLOOKUP('Test Data'!J867,Coefficients!$A$3:$J$26,7)*'Test Data'!G867+HLOOKUP(C867,Coefficients!$H$2:$J$26,VLOOKUP('Test Data'!J867,Coefficients!$A$3:$A$26,1)))*VLOOKUP('Test Data'!B867,Coefficients!$M$3:$N$6,2)*VLOOKUP('Test Data'!H867,Coefficients!$P$3:$Q$26,2),0)</f>
        <v>20</v>
      </c>
    </row>
    <row r="868" spans="1:11" x14ac:dyDescent="0.25">
      <c r="A868" s="33">
        <v>40658.083333333336</v>
      </c>
      <c r="B868" s="31">
        <v>2</v>
      </c>
      <c r="C868" s="4">
        <v>1</v>
      </c>
      <c r="D868" s="4">
        <v>22.14</v>
      </c>
      <c r="E868" s="4">
        <v>25.76</v>
      </c>
      <c r="F868" s="4">
        <v>100</v>
      </c>
      <c r="G868" s="4">
        <v>6.0031999999999996</v>
      </c>
      <c r="H868" s="4">
        <f t="shared" si="13"/>
        <v>2</v>
      </c>
      <c r="I868" s="4">
        <v>2739</v>
      </c>
      <c r="J868" s="24">
        <v>4</v>
      </c>
      <c r="K868" s="26">
        <f>ROUND((VLOOKUP(J868,Coefficients!$A$3:$J$26,2)+VLOOKUP('Test Data'!J868,Coefficients!$A$3:$J$26,3)*'Test Data'!I868+VLOOKUP('Test Data'!J868,Coefficients!$A$3:$J$26,4)*'Test Data'!D868+VLOOKUP('Test Data'!J868,Coefficients!$A$3:$J$26,5)*'Test Data'!E868+VLOOKUP('Test Data'!J868,Coefficients!$A$3:$J$26,6)*'Test Data'!F868+VLOOKUP('Test Data'!J868,Coefficients!$A$3:$J$26,7)*'Test Data'!G868+HLOOKUP(C868,Coefficients!$H$2:$J$26,VLOOKUP('Test Data'!J868,Coefficients!$A$3:$A$26,1)))*VLOOKUP('Test Data'!B868,Coefficients!$M$3:$N$6,2)*VLOOKUP('Test Data'!H868,Coefficients!$P$3:$Q$26,2),0)</f>
        <v>14</v>
      </c>
    </row>
    <row r="869" spans="1:11" x14ac:dyDescent="0.25">
      <c r="A869" s="33">
        <v>40658.125</v>
      </c>
      <c r="B869" s="31">
        <v>2</v>
      </c>
      <c r="C869" s="4">
        <v>2</v>
      </c>
      <c r="D869" s="4">
        <v>20.5</v>
      </c>
      <c r="E869" s="4">
        <v>24.24</v>
      </c>
      <c r="F869" s="4">
        <v>100</v>
      </c>
      <c r="G869" s="4">
        <v>7.0015000000000001</v>
      </c>
      <c r="H869" s="4">
        <f t="shared" si="13"/>
        <v>3</v>
      </c>
      <c r="I869" s="4">
        <v>2740</v>
      </c>
      <c r="J869" s="24">
        <v>4</v>
      </c>
      <c r="K869" s="26">
        <f>ROUND((VLOOKUP(J869,Coefficients!$A$3:$J$26,2)+VLOOKUP('Test Data'!J869,Coefficients!$A$3:$J$26,3)*'Test Data'!I869+VLOOKUP('Test Data'!J869,Coefficients!$A$3:$J$26,4)*'Test Data'!D869+VLOOKUP('Test Data'!J869,Coefficients!$A$3:$J$26,5)*'Test Data'!E869+VLOOKUP('Test Data'!J869,Coefficients!$A$3:$J$26,6)*'Test Data'!F869+VLOOKUP('Test Data'!J869,Coefficients!$A$3:$J$26,7)*'Test Data'!G869+HLOOKUP(C869,Coefficients!$H$2:$J$26,VLOOKUP('Test Data'!J869,Coefficients!$A$3:$A$26,1)))*VLOOKUP('Test Data'!B869,Coefficients!$M$3:$N$6,2)*VLOOKUP('Test Data'!H869,Coefficients!$P$3:$Q$26,2),0)</f>
        <v>10</v>
      </c>
    </row>
    <row r="870" spans="1:11" x14ac:dyDescent="0.25">
      <c r="A870" s="33">
        <v>40658.166666666664</v>
      </c>
      <c r="B870" s="31">
        <v>2</v>
      </c>
      <c r="C870" s="4">
        <v>2</v>
      </c>
      <c r="D870" s="4">
        <v>21.32</v>
      </c>
      <c r="E870" s="4">
        <v>25</v>
      </c>
      <c r="F870" s="4">
        <v>100</v>
      </c>
      <c r="G870" s="4">
        <v>0</v>
      </c>
      <c r="H870" s="4">
        <f t="shared" si="13"/>
        <v>4</v>
      </c>
      <c r="I870" s="4">
        <v>2741</v>
      </c>
      <c r="J870" s="24">
        <v>4</v>
      </c>
      <c r="K870" s="26">
        <f>ROUND((VLOOKUP(J870,Coefficients!$A$3:$J$26,2)+VLOOKUP('Test Data'!J870,Coefficients!$A$3:$J$26,3)*'Test Data'!I870+VLOOKUP('Test Data'!J870,Coefficients!$A$3:$J$26,4)*'Test Data'!D870+VLOOKUP('Test Data'!J870,Coefficients!$A$3:$J$26,5)*'Test Data'!E870+VLOOKUP('Test Data'!J870,Coefficients!$A$3:$J$26,6)*'Test Data'!F870+VLOOKUP('Test Data'!J870,Coefficients!$A$3:$J$26,7)*'Test Data'!G870+HLOOKUP(C870,Coefficients!$H$2:$J$26,VLOOKUP('Test Data'!J870,Coefficients!$A$3:$A$26,1)))*VLOOKUP('Test Data'!B870,Coefficients!$M$3:$N$6,2)*VLOOKUP('Test Data'!H870,Coefficients!$P$3:$Q$26,2),0)</f>
        <v>4</v>
      </c>
    </row>
    <row r="871" spans="1:11" x14ac:dyDescent="0.25">
      <c r="A871" s="33">
        <v>40658.208333333336</v>
      </c>
      <c r="B871" s="31">
        <v>2</v>
      </c>
      <c r="C871" s="4">
        <v>2</v>
      </c>
      <c r="D871" s="4">
        <v>18.86</v>
      </c>
      <c r="E871" s="4">
        <v>22.725000000000001</v>
      </c>
      <c r="F871" s="4">
        <v>100</v>
      </c>
      <c r="G871" s="4">
        <v>0</v>
      </c>
      <c r="H871" s="4">
        <f t="shared" si="13"/>
        <v>5</v>
      </c>
      <c r="I871" s="4">
        <v>2742</v>
      </c>
      <c r="J871" s="24">
        <v>4</v>
      </c>
      <c r="K871" s="26">
        <f>ROUND((VLOOKUP(J871,Coefficients!$A$3:$J$26,2)+VLOOKUP('Test Data'!J871,Coefficients!$A$3:$J$26,3)*'Test Data'!I871+VLOOKUP('Test Data'!J871,Coefficients!$A$3:$J$26,4)*'Test Data'!D871+VLOOKUP('Test Data'!J871,Coefficients!$A$3:$J$26,5)*'Test Data'!E871+VLOOKUP('Test Data'!J871,Coefficients!$A$3:$J$26,6)*'Test Data'!F871+VLOOKUP('Test Data'!J871,Coefficients!$A$3:$J$26,7)*'Test Data'!G871+HLOOKUP(C871,Coefficients!$H$2:$J$26,VLOOKUP('Test Data'!J871,Coefficients!$A$3:$A$26,1)))*VLOOKUP('Test Data'!B871,Coefficients!$M$3:$N$6,2)*VLOOKUP('Test Data'!H871,Coefficients!$P$3:$Q$26,2),0)</f>
        <v>6</v>
      </c>
    </row>
    <row r="872" spans="1:11" x14ac:dyDescent="0.25">
      <c r="A872" s="33">
        <v>40658.25</v>
      </c>
      <c r="B872" s="31">
        <v>2</v>
      </c>
      <c r="C872" s="4">
        <v>2</v>
      </c>
      <c r="D872" s="4">
        <v>20.5</v>
      </c>
      <c r="E872" s="4">
        <v>24.24</v>
      </c>
      <c r="F872" s="4">
        <v>100</v>
      </c>
      <c r="G872" s="4">
        <v>0</v>
      </c>
      <c r="H872" s="4">
        <f t="shared" si="13"/>
        <v>6</v>
      </c>
      <c r="I872" s="4">
        <v>2743</v>
      </c>
      <c r="J872" s="24">
        <v>4</v>
      </c>
      <c r="K872" s="26">
        <f>ROUND((VLOOKUP(J872,Coefficients!$A$3:$J$26,2)+VLOOKUP('Test Data'!J872,Coefficients!$A$3:$J$26,3)*'Test Data'!I872+VLOOKUP('Test Data'!J872,Coefficients!$A$3:$J$26,4)*'Test Data'!D872+VLOOKUP('Test Data'!J872,Coefficients!$A$3:$J$26,5)*'Test Data'!E872+VLOOKUP('Test Data'!J872,Coefficients!$A$3:$J$26,6)*'Test Data'!F872+VLOOKUP('Test Data'!J872,Coefficients!$A$3:$J$26,7)*'Test Data'!G872+HLOOKUP(C872,Coefficients!$H$2:$J$26,VLOOKUP('Test Data'!J872,Coefficients!$A$3:$A$26,1)))*VLOOKUP('Test Data'!B872,Coefficients!$M$3:$N$6,2)*VLOOKUP('Test Data'!H872,Coefficients!$P$3:$Q$26,2),0)</f>
        <v>33</v>
      </c>
    </row>
    <row r="873" spans="1:11" x14ac:dyDescent="0.25">
      <c r="A873" s="33">
        <v>40658.291666666664</v>
      </c>
      <c r="B873" s="31">
        <v>2</v>
      </c>
      <c r="C873" s="4">
        <v>2</v>
      </c>
      <c r="D873" s="4">
        <v>21.32</v>
      </c>
      <c r="E873" s="4">
        <v>25</v>
      </c>
      <c r="F873" s="4">
        <v>100</v>
      </c>
      <c r="G873" s="4">
        <v>6.0031999999999996</v>
      </c>
      <c r="H873" s="4">
        <f t="shared" si="13"/>
        <v>7</v>
      </c>
      <c r="I873" s="4">
        <v>2744</v>
      </c>
      <c r="J873" s="24">
        <v>4</v>
      </c>
      <c r="K873" s="26">
        <f>ROUND((VLOOKUP(J873,Coefficients!$A$3:$J$26,2)+VLOOKUP('Test Data'!J873,Coefficients!$A$3:$J$26,3)*'Test Data'!I873+VLOOKUP('Test Data'!J873,Coefficients!$A$3:$J$26,4)*'Test Data'!D873+VLOOKUP('Test Data'!J873,Coefficients!$A$3:$J$26,5)*'Test Data'!E873+VLOOKUP('Test Data'!J873,Coefficients!$A$3:$J$26,6)*'Test Data'!F873+VLOOKUP('Test Data'!J873,Coefficients!$A$3:$J$26,7)*'Test Data'!G873+HLOOKUP(C873,Coefficients!$H$2:$J$26,VLOOKUP('Test Data'!J873,Coefficients!$A$3:$A$26,1)))*VLOOKUP('Test Data'!B873,Coefficients!$M$3:$N$6,2)*VLOOKUP('Test Data'!H873,Coefficients!$P$3:$Q$26,2),0)</f>
        <v>94</v>
      </c>
    </row>
    <row r="874" spans="1:11" x14ac:dyDescent="0.25">
      <c r="A874" s="33">
        <v>40658.333333333336</v>
      </c>
      <c r="B874" s="31">
        <v>2</v>
      </c>
      <c r="C874" s="4">
        <v>1</v>
      </c>
      <c r="D874" s="4">
        <v>22.96</v>
      </c>
      <c r="E874" s="4">
        <v>26.515000000000001</v>
      </c>
      <c r="F874" s="4">
        <v>88</v>
      </c>
      <c r="G874" s="4">
        <v>7.0015000000000001</v>
      </c>
      <c r="H874" s="4">
        <f t="shared" si="13"/>
        <v>8</v>
      </c>
      <c r="I874" s="4">
        <v>2745</v>
      </c>
      <c r="J874" s="24">
        <v>4</v>
      </c>
      <c r="K874" s="26">
        <f>ROUND((VLOOKUP(J874,Coefficients!$A$3:$J$26,2)+VLOOKUP('Test Data'!J874,Coefficients!$A$3:$J$26,3)*'Test Data'!I874+VLOOKUP('Test Data'!J874,Coefficients!$A$3:$J$26,4)*'Test Data'!D874+VLOOKUP('Test Data'!J874,Coefficients!$A$3:$J$26,5)*'Test Data'!E874+VLOOKUP('Test Data'!J874,Coefficients!$A$3:$J$26,6)*'Test Data'!F874+VLOOKUP('Test Data'!J874,Coefficients!$A$3:$J$26,7)*'Test Data'!G874+HLOOKUP(C874,Coefficients!$H$2:$J$26,VLOOKUP('Test Data'!J874,Coefficients!$A$3:$A$26,1)))*VLOOKUP('Test Data'!B874,Coefficients!$M$3:$N$6,2)*VLOOKUP('Test Data'!H874,Coefficients!$P$3:$Q$26,2),0)</f>
        <v>254</v>
      </c>
    </row>
    <row r="875" spans="1:11" x14ac:dyDescent="0.25">
      <c r="A875" s="33">
        <v>40658.375</v>
      </c>
      <c r="B875" s="31">
        <v>2</v>
      </c>
      <c r="C875" s="4">
        <v>1</v>
      </c>
      <c r="D875" s="4">
        <v>24.6</v>
      </c>
      <c r="E875" s="4">
        <v>28.03</v>
      </c>
      <c r="F875" s="4">
        <v>83</v>
      </c>
      <c r="G875" s="4">
        <v>8.9981000000000009</v>
      </c>
      <c r="H875" s="4">
        <f t="shared" si="13"/>
        <v>9</v>
      </c>
      <c r="I875" s="4">
        <v>2746</v>
      </c>
      <c r="J875" s="24">
        <v>4</v>
      </c>
      <c r="K875" s="26">
        <f>ROUND((VLOOKUP(J875,Coefficients!$A$3:$J$26,2)+VLOOKUP('Test Data'!J875,Coefficients!$A$3:$J$26,3)*'Test Data'!I875+VLOOKUP('Test Data'!J875,Coefficients!$A$3:$J$26,4)*'Test Data'!D875+VLOOKUP('Test Data'!J875,Coefficients!$A$3:$J$26,5)*'Test Data'!E875+VLOOKUP('Test Data'!J875,Coefficients!$A$3:$J$26,6)*'Test Data'!F875+VLOOKUP('Test Data'!J875,Coefficients!$A$3:$J$26,7)*'Test Data'!G875+HLOOKUP(C875,Coefficients!$H$2:$J$26,VLOOKUP('Test Data'!J875,Coefficients!$A$3:$A$26,1)))*VLOOKUP('Test Data'!B875,Coefficients!$M$3:$N$6,2)*VLOOKUP('Test Data'!H875,Coefficients!$P$3:$Q$26,2),0)</f>
        <v>182</v>
      </c>
    </row>
    <row r="876" spans="1:11" x14ac:dyDescent="0.25">
      <c r="A876" s="33">
        <v>40658.416666666664</v>
      </c>
      <c r="B876" s="31">
        <v>2</v>
      </c>
      <c r="C876" s="4">
        <v>1</v>
      </c>
      <c r="D876" s="4">
        <v>26.24</v>
      </c>
      <c r="E876" s="4">
        <v>30.305</v>
      </c>
      <c r="F876" s="4">
        <v>73</v>
      </c>
      <c r="G876" s="4">
        <v>15.001300000000001</v>
      </c>
      <c r="H876" s="4">
        <f t="shared" si="13"/>
        <v>10</v>
      </c>
      <c r="I876" s="4">
        <v>2747</v>
      </c>
      <c r="J876" s="24">
        <v>4</v>
      </c>
      <c r="K876" s="26">
        <f>ROUND((VLOOKUP(J876,Coefficients!$A$3:$J$26,2)+VLOOKUP('Test Data'!J876,Coefficients!$A$3:$J$26,3)*'Test Data'!I876+VLOOKUP('Test Data'!J876,Coefficients!$A$3:$J$26,4)*'Test Data'!D876+VLOOKUP('Test Data'!J876,Coefficients!$A$3:$J$26,5)*'Test Data'!E876+VLOOKUP('Test Data'!J876,Coefficients!$A$3:$J$26,6)*'Test Data'!F876+VLOOKUP('Test Data'!J876,Coefficients!$A$3:$J$26,7)*'Test Data'!G876+HLOOKUP(C876,Coefficients!$H$2:$J$26,VLOOKUP('Test Data'!J876,Coefficients!$A$3:$A$26,1)))*VLOOKUP('Test Data'!B876,Coefficients!$M$3:$N$6,2)*VLOOKUP('Test Data'!H876,Coefficients!$P$3:$Q$26,2),0)</f>
        <v>124</v>
      </c>
    </row>
    <row r="877" spans="1:11" x14ac:dyDescent="0.25">
      <c r="A877" s="33">
        <v>40658.458333333336</v>
      </c>
      <c r="B877" s="31">
        <v>2</v>
      </c>
      <c r="C877" s="4">
        <v>1</v>
      </c>
      <c r="D877" s="4">
        <v>26.24</v>
      </c>
      <c r="E877" s="4">
        <v>30.305</v>
      </c>
      <c r="F877" s="4">
        <v>73</v>
      </c>
      <c r="G877" s="4">
        <v>15.001300000000001</v>
      </c>
      <c r="H877" s="4">
        <f t="shared" si="13"/>
        <v>11</v>
      </c>
      <c r="I877" s="4">
        <v>2748</v>
      </c>
      <c r="J877" s="24">
        <v>4</v>
      </c>
      <c r="K877" s="26">
        <f>ROUND((VLOOKUP(J877,Coefficients!$A$3:$J$26,2)+VLOOKUP('Test Data'!J877,Coefficients!$A$3:$J$26,3)*'Test Data'!I877+VLOOKUP('Test Data'!J877,Coefficients!$A$3:$J$26,4)*'Test Data'!D877+VLOOKUP('Test Data'!J877,Coefficients!$A$3:$J$26,5)*'Test Data'!E877+VLOOKUP('Test Data'!J877,Coefficients!$A$3:$J$26,6)*'Test Data'!F877+VLOOKUP('Test Data'!J877,Coefficients!$A$3:$J$26,7)*'Test Data'!G877+HLOOKUP(C877,Coefficients!$H$2:$J$26,VLOOKUP('Test Data'!J877,Coefficients!$A$3:$A$26,1)))*VLOOKUP('Test Data'!B877,Coefficients!$M$3:$N$6,2)*VLOOKUP('Test Data'!H877,Coefficients!$P$3:$Q$26,2),0)</f>
        <v>137</v>
      </c>
    </row>
    <row r="878" spans="1:11" x14ac:dyDescent="0.25">
      <c r="A878" s="33">
        <v>40658.5</v>
      </c>
      <c r="B878" s="31">
        <v>2</v>
      </c>
      <c r="C878" s="4">
        <v>1</v>
      </c>
      <c r="D878" s="4">
        <v>27.06</v>
      </c>
      <c r="E878" s="4">
        <v>31.06</v>
      </c>
      <c r="F878" s="4">
        <v>74</v>
      </c>
      <c r="G878" s="4">
        <v>16.997900000000001</v>
      </c>
      <c r="H878" s="4">
        <f t="shared" si="13"/>
        <v>12</v>
      </c>
      <c r="I878" s="4">
        <v>2749</v>
      </c>
      <c r="J878" s="24">
        <v>4</v>
      </c>
      <c r="K878" s="26">
        <f>ROUND((VLOOKUP(J878,Coefficients!$A$3:$J$26,2)+VLOOKUP('Test Data'!J878,Coefficients!$A$3:$J$26,3)*'Test Data'!I878+VLOOKUP('Test Data'!J878,Coefficients!$A$3:$J$26,4)*'Test Data'!D878+VLOOKUP('Test Data'!J878,Coefficients!$A$3:$J$26,5)*'Test Data'!E878+VLOOKUP('Test Data'!J878,Coefficients!$A$3:$J$26,6)*'Test Data'!F878+VLOOKUP('Test Data'!J878,Coefficients!$A$3:$J$26,7)*'Test Data'!G878+HLOOKUP(C878,Coefficients!$H$2:$J$26,VLOOKUP('Test Data'!J878,Coefficients!$A$3:$A$26,1)))*VLOOKUP('Test Data'!B878,Coefficients!$M$3:$N$6,2)*VLOOKUP('Test Data'!H878,Coefficients!$P$3:$Q$26,2),0)</f>
        <v>180</v>
      </c>
    </row>
    <row r="879" spans="1:11" x14ac:dyDescent="0.25">
      <c r="A879" s="33">
        <v>40658.541666666664</v>
      </c>
      <c r="B879" s="31">
        <v>2</v>
      </c>
      <c r="C879" s="4">
        <v>1</v>
      </c>
      <c r="D879" s="4">
        <v>28.7</v>
      </c>
      <c r="E879" s="4">
        <v>32.575000000000003</v>
      </c>
      <c r="F879" s="4">
        <v>65</v>
      </c>
      <c r="G879" s="4">
        <v>15.001300000000001</v>
      </c>
      <c r="H879" s="4">
        <f t="shared" si="13"/>
        <v>13</v>
      </c>
      <c r="I879" s="4">
        <v>2750</v>
      </c>
      <c r="J879" s="24">
        <v>4</v>
      </c>
      <c r="K879" s="26">
        <f>ROUND((VLOOKUP(J879,Coefficients!$A$3:$J$26,2)+VLOOKUP('Test Data'!J879,Coefficients!$A$3:$J$26,3)*'Test Data'!I879+VLOOKUP('Test Data'!J879,Coefficients!$A$3:$J$26,4)*'Test Data'!D879+VLOOKUP('Test Data'!J879,Coefficients!$A$3:$J$26,5)*'Test Data'!E879+VLOOKUP('Test Data'!J879,Coefficients!$A$3:$J$26,6)*'Test Data'!F879+VLOOKUP('Test Data'!J879,Coefficients!$A$3:$J$26,7)*'Test Data'!G879+HLOOKUP(C879,Coefficients!$H$2:$J$26,VLOOKUP('Test Data'!J879,Coefficients!$A$3:$A$26,1)))*VLOOKUP('Test Data'!B879,Coefficients!$M$3:$N$6,2)*VLOOKUP('Test Data'!H879,Coefficients!$P$3:$Q$26,2),0)</f>
        <v>213</v>
      </c>
    </row>
    <row r="880" spans="1:11" x14ac:dyDescent="0.25">
      <c r="A880" s="33">
        <v>40658.583333333336</v>
      </c>
      <c r="B880" s="31">
        <v>2</v>
      </c>
      <c r="C880" s="4">
        <v>1</v>
      </c>
      <c r="D880" s="4">
        <v>29.52</v>
      </c>
      <c r="E880" s="4">
        <v>33.335000000000001</v>
      </c>
      <c r="F880" s="4">
        <v>54</v>
      </c>
      <c r="G880" s="4">
        <v>15.001300000000001</v>
      </c>
      <c r="H880" s="4">
        <f t="shared" si="13"/>
        <v>14</v>
      </c>
      <c r="I880" s="4">
        <v>2751</v>
      </c>
      <c r="J880" s="24">
        <v>4</v>
      </c>
      <c r="K880" s="26">
        <f>ROUND((VLOOKUP(J880,Coefficients!$A$3:$J$26,2)+VLOOKUP('Test Data'!J880,Coefficients!$A$3:$J$26,3)*'Test Data'!I880+VLOOKUP('Test Data'!J880,Coefficients!$A$3:$J$26,4)*'Test Data'!D880+VLOOKUP('Test Data'!J880,Coefficients!$A$3:$J$26,5)*'Test Data'!E880+VLOOKUP('Test Data'!J880,Coefficients!$A$3:$J$26,6)*'Test Data'!F880+VLOOKUP('Test Data'!J880,Coefficients!$A$3:$J$26,7)*'Test Data'!G880+HLOOKUP(C880,Coefficients!$H$2:$J$26,VLOOKUP('Test Data'!J880,Coefficients!$A$3:$A$26,1)))*VLOOKUP('Test Data'!B880,Coefficients!$M$3:$N$6,2)*VLOOKUP('Test Data'!H880,Coefficients!$P$3:$Q$26,2),0)</f>
        <v>207</v>
      </c>
    </row>
    <row r="881" spans="1:11" x14ac:dyDescent="0.25">
      <c r="A881" s="33">
        <v>40658.625</v>
      </c>
      <c r="B881" s="31">
        <v>2</v>
      </c>
      <c r="C881" s="4">
        <v>1</v>
      </c>
      <c r="D881" s="4">
        <v>30.34</v>
      </c>
      <c r="E881" s="4">
        <v>33.335000000000001</v>
      </c>
      <c r="F881" s="4">
        <v>51</v>
      </c>
      <c r="G881" s="4">
        <v>15.001300000000001</v>
      </c>
      <c r="H881" s="4">
        <f t="shared" si="13"/>
        <v>15</v>
      </c>
      <c r="I881" s="4">
        <v>2752</v>
      </c>
      <c r="J881" s="24">
        <v>4</v>
      </c>
      <c r="K881" s="26">
        <f>ROUND((VLOOKUP(J881,Coefficients!$A$3:$J$26,2)+VLOOKUP('Test Data'!J881,Coefficients!$A$3:$J$26,3)*'Test Data'!I881+VLOOKUP('Test Data'!J881,Coefficients!$A$3:$J$26,4)*'Test Data'!D881+VLOOKUP('Test Data'!J881,Coefficients!$A$3:$J$26,5)*'Test Data'!E881+VLOOKUP('Test Data'!J881,Coefficients!$A$3:$J$26,6)*'Test Data'!F881+VLOOKUP('Test Data'!J881,Coefficients!$A$3:$J$26,7)*'Test Data'!G881+HLOOKUP(C881,Coefficients!$H$2:$J$26,VLOOKUP('Test Data'!J881,Coefficients!$A$3:$A$26,1)))*VLOOKUP('Test Data'!B881,Coefficients!$M$3:$N$6,2)*VLOOKUP('Test Data'!H881,Coefficients!$P$3:$Q$26,2),0)</f>
        <v>231</v>
      </c>
    </row>
    <row r="882" spans="1:11" x14ac:dyDescent="0.25">
      <c r="A882" s="33">
        <v>40658.666666666664</v>
      </c>
      <c r="B882" s="31">
        <v>2</v>
      </c>
      <c r="C882" s="4">
        <v>1</v>
      </c>
      <c r="D882" s="4">
        <v>28.7</v>
      </c>
      <c r="E882" s="4">
        <v>32.575000000000003</v>
      </c>
      <c r="F882" s="4">
        <v>54</v>
      </c>
      <c r="G882" s="4">
        <v>23.999400000000001</v>
      </c>
      <c r="H882" s="4">
        <f t="shared" si="13"/>
        <v>16</v>
      </c>
      <c r="I882" s="4">
        <v>2753</v>
      </c>
      <c r="J882" s="24">
        <v>4</v>
      </c>
      <c r="K882" s="26">
        <f>ROUND((VLOOKUP(J882,Coefficients!$A$3:$J$26,2)+VLOOKUP('Test Data'!J882,Coefficients!$A$3:$J$26,3)*'Test Data'!I882+VLOOKUP('Test Data'!J882,Coefficients!$A$3:$J$26,4)*'Test Data'!D882+VLOOKUP('Test Data'!J882,Coefficients!$A$3:$J$26,5)*'Test Data'!E882+VLOOKUP('Test Data'!J882,Coefficients!$A$3:$J$26,6)*'Test Data'!F882+VLOOKUP('Test Data'!J882,Coefficients!$A$3:$J$26,7)*'Test Data'!G882+HLOOKUP(C882,Coefficients!$H$2:$J$26,VLOOKUP('Test Data'!J882,Coefficients!$A$3:$A$26,1)))*VLOOKUP('Test Data'!B882,Coefficients!$M$3:$N$6,2)*VLOOKUP('Test Data'!H882,Coefficients!$P$3:$Q$26,2),0)</f>
        <v>244</v>
      </c>
    </row>
    <row r="883" spans="1:11" x14ac:dyDescent="0.25">
      <c r="A883" s="33">
        <v>40658.708333333336</v>
      </c>
      <c r="B883" s="31">
        <v>2</v>
      </c>
      <c r="C883" s="4">
        <v>1</v>
      </c>
      <c r="D883" s="4">
        <v>28.7</v>
      </c>
      <c r="E883" s="4">
        <v>32.575000000000003</v>
      </c>
      <c r="F883" s="4">
        <v>54</v>
      </c>
      <c r="G883" s="4">
        <v>19.999500000000001</v>
      </c>
      <c r="H883" s="4">
        <f t="shared" si="13"/>
        <v>17</v>
      </c>
      <c r="I883" s="4">
        <v>2754</v>
      </c>
      <c r="J883" s="24">
        <v>4</v>
      </c>
      <c r="K883" s="26">
        <f>ROUND((VLOOKUP(J883,Coefficients!$A$3:$J$26,2)+VLOOKUP('Test Data'!J883,Coefficients!$A$3:$J$26,3)*'Test Data'!I883+VLOOKUP('Test Data'!J883,Coefficients!$A$3:$J$26,4)*'Test Data'!D883+VLOOKUP('Test Data'!J883,Coefficients!$A$3:$J$26,5)*'Test Data'!E883+VLOOKUP('Test Data'!J883,Coefficients!$A$3:$J$26,6)*'Test Data'!F883+VLOOKUP('Test Data'!J883,Coefficients!$A$3:$J$26,7)*'Test Data'!G883+HLOOKUP(C883,Coefficients!$H$2:$J$26,VLOOKUP('Test Data'!J883,Coefficients!$A$3:$A$26,1)))*VLOOKUP('Test Data'!B883,Coefficients!$M$3:$N$6,2)*VLOOKUP('Test Data'!H883,Coefficients!$P$3:$Q$26,2),0)</f>
        <v>385</v>
      </c>
    </row>
    <row r="884" spans="1:11" x14ac:dyDescent="0.25">
      <c r="A884" s="33">
        <v>40658.75</v>
      </c>
      <c r="B884" s="31">
        <v>2</v>
      </c>
      <c r="C884" s="4">
        <v>1</v>
      </c>
      <c r="D884" s="4">
        <v>27.88</v>
      </c>
      <c r="E884" s="4">
        <v>31.82</v>
      </c>
      <c r="F884" s="4">
        <v>57</v>
      </c>
      <c r="G884" s="4">
        <v>23.999400000000001</v>
      </c>
      <c r="H884" s="4">
        <f t="shared" si="13"/>
        <v>18</v>
      </c>
      <c r="I884" s="4">
        <v>2755</v>
      </c>
      <c r="J884" s="24">
        <v>4</v>
      </c>
      <c r="K884" s="26">
        <f>ROUND((VLOOKUP(J884,Coefficients!$A$3:$J$26,2)+VLOOKUP('Test Data'!J884,Coefficients!$A$3:$J$26,3)*'Test Data'!I884+VLOOKUP('Test Data'!J884,Coefficients!$A$3:$J$26,4)*'Test Data'!D884+VLOOKUP('Test Data'!J884,Coefficients!$A$3:$J$26,5)*'Test Data'!E884+VLOOKUP('Test Data'!J884,Coefficients!$A$3:$J$26,6)*'Test Data'!F884+VLOOKUP('Test Data'!J884,Coefficients!$A$3:$J$26,7)*'Test Data'!G884+HLOOKUP(C884,Coefficients!$H$2:$J$26,VLOOKUP('Test Data'!J884,Coefficients!$A$3:$A$26,1)))*VLOOKUP('Test Data'!B884,Coefficients!$M$3:$N$6,2)*VLOOKUP('Test Data'!H884,Coefficients!$P$3:$Q$26,2),0)</f>
        <v>318</v>
      </c>
    </row>
    <row r="885" spans="1:11" x14ac:dyDescent="0.25">
      <c r="A885" s="33">
        <v>40658.791666666664</v>
      </c>
      <c r="B885" s="31">
        <v>2</v>
      </c>
      <c r="C885" s="4">
        <v>1</v>
      </c>
      <c r="D885" s="4">
        <v>27.06</v>
      </c>
      <c r="E885" s="4">
        <v>31.06</v>
      </c>
      <c r="F885" s="4">
        <v>57</v>
      </c>
      <c r="G885" s="4">
        <v>22.002800000000001</v>
      </c>
      <c r="H885" s="4">
        <f t="shared" si="13"/>
        <v>19</v>
      </c>
      <c r="I885" s="4">
        <v>2756</v>
      </c>
      <c r="J885" s="24">
        <v>4</v>
      </c>
      <c r="K885" s="26">
        <f>ROUND((VLOOKUP(J885,Coefficients!$A$3:$J$26,2)+VLOOKUP('Test Data'!J885,Coefficients!$A$3:$J$26,3)*'Test Data'!I885+VLOOKUP('Test Data'!J885,Coefficients!$A$3:$J$26,4)*'Test Data'!D885+VLOOKUP('Test Data'!J885,Coefficients!$A$3:$J$26,5)*'Test Data'!E885+VLOOKUP('Test Data'!J885,Coefficients!$A$3:$J$26,6)*'Test Data'!F885+VLOOKUP('Test Data'!J885,Coefficients!$A$3:$J$26,7)*'Test Data'!G885+HLOOKUP(C885,Coefficients!$H$2:$J$26,VLOOKUP('Test Data'!J885,Coefficients!$A$3:$A$26,1)))*VLOOKUP('Test Data'!B885,Coefficients!$M$3:$N$6,2)*VLOOKUP('Test Data'!H885,Coefficients!$P$3:$Q$26,2),0)</f>
        <v>216</v>
      </c>
    </row>
    <row r="886" spans="1:11" x14ac:dyDescent="0.25">
      <c r="A886" s="33">
        <v>40658.833333333336</v>
      </c>
      <c r="B886" s="31">
        <v>2</v>
      </c>
      <c r="C886" s="4">
        <v>1</v>
      </c>
      <c r="D886" s="4">
        <v>27.06</v>
      </c>
      <c r="E886" s="4">
        <v>31.06</v>
      </c>
      <c r="F886" s="4">
        <v>61</v>
      </c>
      <c r="G886" s="4">
        <v>19.001200000000001</v>
      </c>
      <c r="H886" s="4">
        <f t="shared" si="13"/>
        <v>20</v>
      </c>
      <c r="I886" s="4">
        <v>2757</v>
      </c>
      <c r="J886" s="24">
        <v>4</v>
      </c>
      <c r="K886" s="26">
        <f>ROUND((VLOOKUP(J886,Coefficients!$A$3:$J$26,2)+VLOOKUP('Test Data'!J886,Coefficients!$A$3:$J$26,3)*'Test Data'!I886+VLOOKUP('Test Data'!J886,Coefficients!$A$3:$J$26,4)*'Test Data'!D886+VLOOKUP('Test Data'!J886,Coefficients!$A$3:$J$26,5)*'Test Data'!E886+VLOOKUP('Test Data'!J886,Coefficients!$A$3:$J$26,6)*'Test Data'!F886+VLOOKUP('Test Data'!J886,Coefficients!$A$3:$J$26,7)*'Test Data'!G886+HLOOKUP(C886,Coefficients!$H$2:$J$26,VLOOKUP('Test Data'!J886,Coefficients!$A$3:$A$26,1)))*VLOOKUP('Test Data'!B886,Coefficients!$M$3:$N$6,2)*VLOOKUP('Test Data'!H886,Coefficients!$P$3:$Q$26,2),0)</f>
        <v>143</v>
      </c>
    </row>
    <row r="887" spans="1:11" x14ac:dyDescent="0.25">
      <c r="A887" s="33">
        <v>40658.875</v>
      </c>
      <c r="B887" s="31">
        <v>2</v>
      </c>
      <c r="C887" s="4">
        <v>1</v>
      </c>
      <c r="D887" s="4">
        <v>25.42</v>
      </c>
      <c r="E887" s="4">
        <v>30.305</v>
      </c>
      <c r="F887" s="4">
        <v>69</v>
      </c>
      <c r="G887" s="4">
        <v>16.997900000000001</v>
      </c>
      <c r="H887" s="4">
        <f t="shared" si="13"/>
        <v>21</v>
      </c>
      <c r="I887" s="4">
        <v>2758</v>
      </c>
      <c r="J887" s="24">
        <v>4</v>
      </c>
      <c r="K887" s="26">
        <f>ROUND((VLOOKUP(J887,Coefficients!$A$3:$J$26,2)+VLOOKUP('Test Data'!J887,Coefficients!$A$3:$J$26,3)*'Test Data'!I887+VLOOKUP('Test Data'!J887,Coefficients!$A$3:$J$26,4)*'Test Data'!D887+VLOOKUP('Test Data'!J887,Coefficients!$A$3:$J$26,5)*'Test Data'!E887+VLOOKUP('Test Data'!J887,Coefficients!$A$3:$J$26,6)*'Test Data'!F887+VLOOKUP('Test Data'!J887,Coefficients!$A$3:$J$26,7)*'Test Data'!G887+HLOOKUP(C887,Coefficients!$H$2:$J$26,VLOOKUP('Test Data'!J887,Coefficients!$A$3:$A$26,1)))*VLOOKUP('Test Data'!B887,Coefficients!$M$3:$N$6,2)*VLOOKUP('Test Data'!H887,Coefficients!$P$3:$Q$26,2),0)</f>
        <v>97</v>
      </c>
    </row>
    <row r="888" spans="1:11" x14ac:dyDescent="0.25">
      <c r="A888" s="33">
        <v>40658.916666666664</v>
      </c>
      <c r="B888" s="31">
        <v>2</v>
      </c>
      <c r="C888" s="4">
        <v>1</v>
      </c>
      <c r="D888" s="4">
        <v>24.6</v>
      </c>
      <c r="E888" s="4">
        <v>29.545000000000002</v>
      </c>
      <c r="F888" s="4">
        <v>73</v>
      </c>
      <c r="G888" s="4">
        <v>19.999500000000001</v>
      </c>
      <c r="H888" s="4">
        <f t="shared" si="13"/>
        <v>22</v>
      </c>
      <c r="I888" s="4">
        <v>2759</v>
      </c>
      <c r="J888" s="24">
        <v>4</v>
      </c>
      <c r="K888" s="26">
        <f>ROUND((VLOOKUP(J888,Coefficients!$A$3:$J$26,2)+VLOOKUP('Test Data'!J888,Coefficients!$A$3:$J$26,3)*'Test Data'!I888+VLOOKUP('Test Data'!J888,Coefficients!$A$3:$J$26,4)*'Test Data'!D888+VLOOKUP('Test Data'!J888,Coefficients!$A$3:$J$26,5)*'Test Data'!E888+VLOOKUP('Test Data'!J888,Coefficients!$A$3:$J$26,6)*'Test Data'!F888+VLOOKUP('Test Data'!J888,Coefficients!$A$3:$J$26,7)*'Test Data'!G888+HLOOKUP(C888,Coefficients!$H$2:$J$26,VLOOKUP('Test Data'!J888,Coefficients!$A$3:$A$26,1)))*VLOOKUP('Test Data'!B888,Coefficients!$M$3:$N$6,2)*VLOOKUP('Test Data'!H888,Coefficients!$P$3:$Q$26,2),0)</f>
        <v>68</v>
      </c>
    </row>
    <row r="889" spans="1:11" x14ac:dyDescent="0.25">
      <c r="A889" s="33">
        <v>40658.958333333336</v>
      </c>
      <c r="B889" s="31">
        <v>2</v>
      </c>
      <c r="C889" s="4">
        <v>1</v>
      </c>
      <c r="D889" s="4">
        <v>23.78</v>
      </c>
      <c r="E889" s="4">
        <v>27.274999999999999</v>
      </c>
      <c r="F889" s="4">
        <v>78</v>
      </c>
      <c r="G889" s="4">
        <v>19.001200000000001</v>
      </c>
      <c r="H889" s="4">
        <f t="shared" si="13"/>
        <v>23</v>
      </c>
      <c r="I889" s="4">
        <v>2760</v>
      </c>
      <c r="J889" s="24">
        <v>4</v>
      </c>
      <c r="K889" s="26">
        <f>ROUND((VLOOKUP(J889,Coefficients!$A$3:$J$26,2)+VLOOKUP('Test Data'!J889,Coefficients!$A$3:$J$26,3)*'Test Data'!I889+VLOOKUP('Test Data'!J889,Coefficients!$A$3:$J$26,4)*'Test Data'!D889+VLOOKUP('Test Data'!J889,Coefficients!$A$3:$J$26,5)*'Test Data'!E889+VLOOKUP('Test Data'!J889,Coefficients!$A$3:$J$26,6)*'Test Data'!F889+VLOOKUP('Test Data'!J889,Coefficients!$A$3:$J$26,7)*'Test Data'!G889+HLOOKUP(C889,Coefficients!$H$2:$J$26,VLOOKUP('Test Data'!J889,Coefficients!$A$3:$A$26,1)))*VLOOKUP('Test Data'!B889,Coefficients!$M$3:$N$6,2)*VLOOKUP('Test Data'!H889,Coefficients!$P$3:$Q$26,2),0)</f>
        <v>43</v>
      </c>
    </row>
    <row r="890" spans="1:11" x14ac:dyDescent="0.25">
      <c r="A890" s="33">
        <v>40659</v>
      </c>
      <c r="B890" s="31">
        <v>2</v>
      </c>
      <c r="C890" s="4">
        <v>1</v>
      </c>
      <c r="D890" s="4">
        <v>25.42</v>
      </c>
      <c r="E890" s="4">
        <v>30.305</v>
      </c>
      <c r="F890" s="4">
        <v>69</v>
      </c>
      <c r="G890" s="4">
        <v>19.001200000000001</v>
      </c>
      <c r="H890" s="4">
        <f t="shared" si="13"/>
        <v>0</v>
      </c>
      <c r="I890" s="4">
        <v>2761</v>
      </c>
      <c r="J890" s="24">
        <v>4</v>
      </c>
      <c r="K890" s="26">
        <f>ROUND((VLOOKUP(J890,Coefficients!$A$3:$J$26,2)+VLOOKUP('Test Data'!J890,Coefficients!$A$3:$J$26,3)*'Test Data'!I890+VLOOKUP('Test Data'!J890,Coefficients!$A$3:$J$26,4)*'Test Data'!D890+VLOOKUP('Test Data'!J890,Coefficients!$A$3:$J$26,5)*'Test Data'!E890+VLOOKUP('Test Data'!J890,Coefficients!$A$3:$J$26,6)*'Test Data'!F890+VLOOKUP('Test Data'!J890,Coefficients!$A$3:$J$26,7)*'Test Data'!G890+HLOOKUP(C890,Coefficients!$H$2:$J$26,VLOOKUP('Test Data'!J890,Coefficients!$A$3:$A$26,1)))*VLOOKUP('Test Data'!B890,Coefficients!$M$3:$N$6,2)*VLOOKUP('Test Data'!H890,Coefficients!$P$3:$Q$26,2),0)</f>
        <v>34</v>
      </c>
    </row>
    <row r="891" spans="1:11" x14ac:dyDescent="0.25">
      <c r="A891" s="33">
        <v>40659.041666666664</v>
      </c>
      <c r="B891" s="31">
        <v>2</v>
      </c>
      <c r="C891" s="4">
        <v>1</v>
      </c>
      <c r="D891" s="4">
        <v>25.42</v>
      </c>
      <c r="E891" s="4">
        <v>29.545000000000002</v>
      </c>
      <c r="F891" s="4">
        <v>73</v>
      </c>
      <c r="G891" s="4">
        <v>19.001200000000001</v>
      </c>
      <c r="H891" s="4">
        <f t="shared" si="13"/>
        <v>1</v>
      </c>
      <c r="I891" s="4">
        <v>2762</v>
      </c>
      <c r="J891" s="24">
        <v>4</v>
      </c>
      <c r="K891" s="26">
        <f>ROUND((VLOOKUP(J891,Coefficients!$A$3:$J$26,2)+VLOOKUP('Test Data'!J891,Coefficients!$A$3:$J$26,3)*'Test Data'!I891+VLOOKUP('Test Data'!J891,Coefficients!$A$3:$J$26,4)*'Test Data'!D891+VLOOKUP('Test Data'!J891,Coefficients!$A$3:$J$26,5)*'Test Data'!E891+VLOOKUP('Test Data'!J891,Coefficients!$A$3:$J$26,6)*'Test Data'!F891+VLOOKUP('Test Data'!J891,Coefficients!$A$3:$J$26,7)*'Test Data'!G891+HLOOKUP(C891,Coefficients!$H$2:$J$26,VLOOKUP('Test Data'!J891,Coefficients!$A$3:$A$26,1)))*VLOOKUP('Test Data'!B891,Coefficients!$M$3:$N$6,2)*VLOOKUP('Test Data'!H891,Coefficients!$P$3:$Q$26,2),0)</f>
        <v>25</v>
      </c>
    </row>
    <row r="892" spans="1:11" x14ac:dyDescent="0.25">
      <c r="A892" s="33">
        <v>40659.083333333336</v>
      </c>
      <c r="B892" s="31">
        <v>2</v>
      </c>
      <c r="C892" s="4">
        <v>1</v>
      </c>
      <c r="D892" s="4">
        <v>22.96</v>
      </c>
      <c r="E892" s="4">
        <v>26.515000000000001</v>
      </c>
      <c r="F892" s="4">
        <v>83</v>
      </c>
      <c r="G892" s="4">
        <v>22.002800000000001</v>
      </c>
      <c r="H892" s="4">
        <f t="shared" si="13"/>
        <v>2</v>
      </c>
      <c r="I892" s="4">
        <v>2763</v>
      </c>
      <c r="J892" s="24">
        <v>4</v>
      </c>
      <c r="K892" s="26">
        <f>ROUND((VLOOKUP(J892,Coefficients!$A$3:$J$26,2)+VLOOKUP('Test Data'!J892,Coefficients!$A$3:$J$26,3)*'Test Data'!I892+VLOOKUP('Test Data'!J892,Coefficients!$A$3:$J$26,4)*'Test Data'!D892+VLOOKUP('Test Data'!J892,Coefficients!$A$3:$J$26,5)*'Test Data'!E892+VLOOKUP('Test Data'!J892,Coefficients!$A$3:$J$26,6)*'Test Data'!F892+VLOOKUP('Test Data'!J892,Coefficients!$A$3:$J$26,7)*'Test Data'!G892+HLOOKUP(C892,Coefficients!$H$2:$J$26,VLOOKUP('Test Data'!J892,Coefficients!$A$3:$A$26,1)))*VLOOKUP('Test Data'!B892,Coefficients!$M$3:$N$6,2)*VLOOKUP('Test Data'!H892,Coefficients!$P$3:$Q$26,2),0)</f>
        <v>15</v>
      </c>
    </row>
    <row r="893" spans="1:11" x14ac:dyDescent="0.25">
      <c r="A893" s="33">
        <v>40659.125</v>
      </c>
      <c r="B893" s="31">
        <v>2</v>
      </c>
      <c r="C893" s="4">
        <v>1</v>
      </c>
      <c r="D893" s="4">
        <v>22.14</v>
      </c>
      <c r="E893" s="4">
        <v>25.76</v>
      </c>
      <c r="F893" s="4">
        <v>88</v>
      </c>
      <c r="G893" s="4">
        <v>19.001200000000001</v>
      </c>
      <c r="H893" s="4">
        <f t="shared" si="13"/>
        <v>3</v>
      </c>
      <c r="I893" s="4">
        <v>2764</v>
      </c>
      <c r="J893" s="24">
        <v>4</v>
      </c>
      <c r="K893" s="26">
        <f>ROUND((VLOOKUP(J893,Coefficients!$A$3:$J$26,2)+VLOOKUP('Test Data'!J893,Coefficients!$A$3:$J$26,3)*'Test Data'!I893+VLOOKUP('Test Data'!J893,Coefficients!$A$3:$J$26,4)*'Test Data'!D893+VLOOKUP('Test Data'!J893,Coefficients!$A$3:$J$26,5)*'Test Data'!E893+VLOOKUP('Test Data'!J893,Coefficients!$A$3:$J$26,6)*'Test Data'!F893+VLOOKUP('Test Data'!J893,Coefficients!$A$3:$J$26,7)*'Test Data'!G893+HLOOKUP(C893,Coefficients!$H$2:$J$26,VLOOKUP('Test Data'!J893,Coefficients!$A$3:$A$26,1)))*VLOOKUP('Test Data'!B893,Coefficients!$M$3:$N$6,2)*VLOOKUP('Test Data'!H893,Coefficients!$P$3:$Q$26,2),0)</f>
        <v>12</v>
      </c>
    </row>
    <row r="894" spans="1:11" x14ac:dyDescent="0.25">
      <c r="A894" s="33">
        <v>40659.166666666664</v>
      </c>
      <c r="B894" s="31">
        <v>2</v>
      </c>
      <c r="C894" s="4">
        <v>1</v>
      </c>
      <c r="D894" s="4">
        <v>22.96</v>
      </c>
      <c r="E894" s="4">
        <v>26.515000000000001</v>
      </c>
      <c r="F894" s="4">
        <v>83</v>
      </c>
      <c r="G894" s="4">
        <v>16.997900000000001</v>
      </c>
      <c r="H894" s="4">
        <f t="shared" si="13"/>
        <v>4</v>
      </c>
      <c r="I894" s="4">
        <v>2765</v>
      </c>
      <c r="J894" s="24">
        <v>4</v>
      </c>
      <c r="K894" s="26">
        <f>ROUND((VLOOKUP(J894,Coefficients!$A$3:$J$26,2)+VLOOKUP('Test Data'!J894,Coefficients!$A$3:$J$26,3)*'Test Data'!I894+VLOOKUP('Test Data'!J894,Coefficients!$A$3:$J$26,4)*'Test Data'!D894+VLOOKUP('Test Data'!J894,Coefficients!$A$3:$J$26,5)*'Test Data'!E894+VLOOKUP('Test Data'!J894,Coefficients!$A$3:$J$26,6)*'Test Data'!F894+VLOOKUP('Test Data'!J894,Coefficients!$A$3:$J$26,7)*'Test Data'!G894+HLOOKUP(C894,Coefficients!$H$2:$J$26,VLOOKUP('Test Data'!J894,Coefficients!$A$3:$A$26,1)))*VLOOKUP('Test Data'!B894,Coefficients!$M$3:$N$6,2)*VLOOKUP('Test Data'!H894,Coefficients!$P$3:$Q$26,2),0)</f>
        <v>4</v>
      </c>
    </row>
    <row r="895" spans="1:11" x14ac:dyDescent="0.25">
      <c r="A895" s="33">
        <v>40659.208333333336</v>
      </c>
      <c r="B895" s="31">
        <v>2</v>
      </c>
      <c r="C895" s="4">
        <v>1</v>
      </c>
      <c r="D895" s="4">
        <v>22.14</v>
      </c>
      <c r="E895" s="4">
        <v>25.76</v>
      </c>
      <c r="F895" s="4">
        <v>88</v>
      </c>
      <c r="G895" s="4">
        <v>16.997900000000001</v>
      </c>
      <c r="H895" s="4">
        <f t="shared" si="13"/>
        <v>5</v>
      </c>
      <c r="I895" s="4">
        <v>2766</v>
      </c>
      <c r="J895" s="24">
        <v>4</v>
      </c>
      <c r="K895" s="26">
        <f>ROUND((VLOOKUP(J895,Coefficients!$A$3:$J$26,2)+VLOOKUP('Test Data'!J895,Coefficients!$A$3:$J$26,3)*'Test Data'!I895+VLOOKUP('Test Data'!J895,Coefficients!$A$3:$J$26,4)*'Test Data'!D895+VLOOKUP('Test Data'!J895,Coefficients!$A$3:$J$26,5)*'Test Data'!E895+VLOOKUP('Test Data'!J895,Coefficients!$A$3:$J$26,6)*'Test Data'!F895+VLOOKUP('Test Data'!J895,Coefficients!$A$3:$J$26,7)*'Test Data'!G895+HLOOKUP(C895,Coefficients!$H$2:$J$26,VLOOKUP('Test Data'!J895,Coefficients!$A$3:$A$26,1)))*VLOOKUP('Test Data'!B895,Coefficients!$M$3:$N$6,2)*VLOOKUP('Test Data'!H895,Coefficients!$P$3:$Q$26,2),0)</f>
        <v>7</v>
      </c>
    </row>
    <row r="896" spans="1:11" x14ac:dyDescent="0.25">
      <c r="A896" s="33">
        <v>40659.25</v>
      </c>
      <c r="B896" s="31">
        <v>2</v>
      </c>
      <c r="C896" s="4">
        <v>1</v>
      </c>
      <c r="D896" s="4">
        <v>22.96</v>
      </c>
      <c r="E896" s="4">
        <v>26.515000000000001</v>
      </c>
      <c r="F896" s="4">
        <v>88</v>
      </c>
      <c r="G896" s="4">
        <v>15.001300000000001</v>
      </c>
      <c r="H896" s="4">
        <f t="shared" si="13"/>
        <v>6</v>
      </c>
      <c r="I896" s="4">
        <v>2767</v>
      </c>
      <c r="J896" s="24">
        <v>4</v>
      </c>
      <c r="K896" s="26">
        <f>ROUND((VLOOKUP(J896,Coefficients!$A$3:$J$26,2)+VLOOKUP('Test Data'!J896,Coefficients!$A$3:$J$26,3)*'Test Data'!I896+VLOOKUP('Test Data'!J896,Coefficients!$A$3:$J$26,4)*'Test Data'!D896+VLOOKUP('Test Data'!J896,Coefficients!$A$3:$J$26,5)*'Test Data'!E896+VLOOKUP('Test Data'!J896,Coefficients!$A$3:$J$26,6)*'Test Data'!F896+VLOOKUP('Test Data'!J896,Coefficients!$A$3:$J$26,7)*'Test Data'!G896+HLOOKUP(C896,Coefficients!$H$2:$J$26,VLOOKUP('Test Data'!J896,Coefficients!$A$3:$A$26,1)))*VLOOKUP('Test Data'!B896,Coefficients!$M$3:$N$6,2)*VLOOKUP('Test Data'!H896,Coefficients!$P$3:$Q$26,2),0)</f>
        <v>39</v>
      </c>
    </row>
    <row r="897" spans="1:11" x14ac:dyDescent="0.25">
      <c r="A897" s="33">
        <v>40659.291666666664</v>
      </c>
      <c r="B897" s="31">
        <v>2</v>
      </c>
      <c r="C897" s="4">
        <v>1</v>
      </c>
      <c r="D897" s="4">
        <v>23.78</v>
      </c>
      <c r="E897" s="4">
        <v>27.274999999999999</v>
      </c>
      <c r="F897" s="4">
        <v>83</v>
      </c>
      <c r="G897" s="4">
        <v>19.999500000000001</v>
      </c>
      <c r="H897" s="4">
        <f t="shared" si="13"/>
        <v>7</v>
      </c>
      <c r="I897" s="4">
        <v>2768</v>
      </c>
      <c r="J897" s="24">
        <v>4</v>
      </c>
      <c r="K897" s="26">
        <f>ROUND((VLOOKUP(J897,Coefficients!$A$3:$J$26,2)+VLOOKUP('Test Data'!J897,Coefficients!$A$3:$J$26,3)*'Test Data'!I897+VLOOKUP('Test Data'!J897,Coefficients!$A$3:$J$26,4)*'Test Data'!D897+VLOOKUP('Test Data'!J897,Coefficients!$A$3:$J$26,5)*'Test Data'!E897+VLOOKUP('Test Data'!J897,Coefficients!$A$3:$J$26,6)*'Test Data'!F897+VLOOKUP('Test Data'!J897,Coefficients!$A$3:$J$26,7)*'Test Data'!G897+HLOOKUP(C897,Coefficients!$H$2:$J$26,VLOOKUP('Test Data'!J897,Coefficients!$A$3:$A$26,1)))*VLOOKUP('Test Data'!B897,Coefficients!$M$3:$N$6,2)*VLOOKUP('Test Data'!H897,Coefficients!$P$3:$Q$26,2),0)</f>
        <v>113</v>
      </c>
    </row>
    <row r="898" spans="1:11" x14ac:dyDescent="0.25">
      <c r="A898" s="33">
        <v>40659.333333333336</v>
      </c>
      <c r="B898" s="31">
        <v>2</v>
      </c>
      <c r="C898" s="4">
        <v>1</v>
      </c>
      <c r="D898" s="4">
        <v>23.78</v>
      </c>
      <c r="E898" s="4">
        <v>27.274999999999999</v>
      </c>
      <c r="F898" s="4">
        <v>83</v>
      </c>
      <c r="G898" s="4">
        <v>19.999500000000001</v>
      </c>
      <c r="H898" s="4">
        <f t="shared" ref="H898:H961" si="14">HOUR(A898)</f>
        <v>8</v>
      </c>
      <c r="I898" s="4">
        <v>2769</v>
      </c>
      <c r="J898" s="24">
        <v>4</v>
      </c>
      <c r="K898" s="26">
        <f>ROUND((VLOOKUP(J898,Coefficients!$A$3:$J$26,2)+VLOOKUP('Test Data'!J898,Coefficients!$A$3:$J$26,3)*'Test Data'!I898+VLOOKUP('Test Data'!J898,Coefficients!$A$3:$J$26,4)*'Test Data'!D898+VLOOKUP('Test Data'!J898,Coefficients!$A$3:$J$26,5)*'Test Data'!E898+VLOOKUP('Test Data'!J898,Coefficients!$A$3:$J$26,6)*'Test Data'!F898+VLOOKUP('Test Data'!J898,Coefficients!$A$3:$J$26,7)*'Test Data'!G898+HLOOKUP(C898,Coefficients!$H$2:$J$26,VLOOKUP('Test Data'!J898,Coefficients!$A$3:$A$26,1)))*VLOOKUP('Test Data'!B898,Coefficients!$M$3:$N$6,2)*VLOOKUP('Test Data'!H898,Coefficients!$P$3:$Q$26,2),0)</f>
        <v>261</v>
      </c>
    </row>
    <row r="899" spans="1:11" x14ac:dyDescent="0.25">
      <c r="A899" s="33">
        <v>40659.375</v>
      </c>
      <c r="B899" s="31">
        <v>2</v>
      </c>
      <c r="C899" s="4">
        <v>1</v>
      </c>
      <c r="D899" s="4">
        <v>26.24</v>
      </c>
      <c r="E899" s="4">
        <v>30.305</v>
      </c>
      <c r="F899" s="4">
        <v>73</v>
      </c>
      <c r="G899" s="4">
        <v>23.999400000000001</v>
      </c>
      <c r="H899" s="4">
        <f t="shared" si="14"/>
        <v>9</v>
      </c>
      <c r="I899" s="4">
        <v>2770</v>
      </c>
      <c r="J899" s="24">
        <v>4</v>
      </c>
      <c r="K899" s="26">
        <f>ROUND((VLOOKUP(J899,Coefficients!$A$3:$J$26,2)+VLOOKUP('Test Data'!J899,Coefficients!$A$3:$J$26,3)*'Test Data'!I899+VLOOKUP('Test Data'!J899,Coefficients!$A$3:$J$26,4)*'Test Data'!D899+VLOOKUP('Test Data'!J899,Coefficients!$A$3:$J$26,5)*'Test Data'!E899+VLOOKUP('Test Data'!J899,Coefficients!$A$3:$J$26,6)*'Test Data'!F899+VLOOKUP('Test Data'!J899,Coefficients!$A$3:$J$26,7)*'Test Data'!G899+HLOOKUP(C899,Coefficients!$H$2:$J$26,VLOOKUP('Test Data'!J899,Coefficients!$A$3:$A$26,1)))*VLOOKUP('Test Data'!B899,Coefficients!$M$3:$N$6,2)*VLOOKUP('Test Data'!H899,Coefficients!$P$3:$Q$26,2),0)</f>
        <v>192</v>
      </c>
    </row>
    <row r="900" spans="1:11" x14ac:dyDescent="0.25">
      <c r="A900" s="33">
        <v>40659.416666666664</v>
      </c>
      <c r="B900" s="31">
        <v>2</v>
      </c>
      <c r="C900" s="4">
        <v>1</v>
      </c>
      <c r="D900" s="4">
        <v>27.06</v>
      </c>
      <c r="E900" s="4">
        <v>31.06</v>
      </c>
      <c r="F900" s="4">
        <v>69</v>
      </c>
      <c r="G900" s="4">
        <v>23.999400000000001</v>
      </c>
      <c r="H900" s="4">
        <f t="shared" si="14"/>
        <v>10</v>
      </c>
      <c r="I900" s="4">
        <v>2771</v>
      </c>
      <c r="J900" s="24">
        <v>4</v>
      </c>
      <c r="K900" s="26">
        <f>ROUND((VLOOKUP(J900,Coefficients!$A$3:$J$26,2)+VLOOKUP('Test Data'!J900,Coefficients!$A$3:$J$26,3)*'Test Data'!I900+VLOOKUP('Test Data'!J900,Coefficients!$A$3:$J$26,4)*'Test Data'!D900+VLOOKUP('Test Data'!J900,Coefficients!$A$3:$J$26,5)*'Test Data'!E900+VLOOKUP('Test Data'!J900,Coefficients!$A$3:$J$26,6)*'Test Data'!F900+VLOOKUP('Test Data'!J900,Coefficients!$A$3:$J$26,7)*'Test Data'!G900+HLOOKUP(C900,Coefficients!$H$2:$J$26,VLOOKUP('Test Data'!J900,Coefficients!$A$3:$A$26,1)))*VLOOKUP('Test Data'!B900,Coefficients!$M$3:$N$6,2)*VLOOKUP('Test Data'!H900,Coefficients!$P$3:$Q$26,2),0)</f>
        <v>128</v>
      </c>
    </row>
    <row r="901" spans="1:11" x14ac:dyDescent="0.25">
      <c r="A901" s="33">
        <v>40659.458333333336</v>
      </c>
      <c r="B901" s="31">
        <v>2</v>
      </c>
      <c r="C901" s="4">
        <v>1</v>
      </c>
      <c r="D901" s="4">
        <v>27.88</v>
      </c>
      <c r="E901" s="4">
        <v>31.82</v>
      </c>
      <c r="F901" s="4">
        <v>65</v>
      </c>
      <c r="G901" s="4">
        <v>26.002700000000001</v>
      </c>
      <c r="H901" s="4">
        <f t="shared" si="14"/>
        <v>11</v>
      </c>
      <c r="I901" s="4">
        <v>2772</v>
      </c>
      <c r="J901" s="24">
        <v>4</v>
      </c>
      <c r="K901" s="26">
        <f>ROUND((VLOOKUP(J901,Coefficients!$A$3:$J$26,2)+VLOOKUP('Test Data'!J901,Coefficients!$A$3:$J$26,3)*'Test Data'!I901+VLOOKUP('Test Data'!J901,Coefficients!$A$3:$J$26,4)*'Test Data'!D901+VLOOKUP('Test Data'!J901,Coefficients!$A$3:$J$26,5)*'Test Data'!E901+VLOOKUP('Test Data'!J901,Coefficients!$A$3:$J$26,6)*'Test Data'!F901+VLOOKUP('Test Data'!J901,Coefficients!$A$3:$J$26,7)*'Test Data'!G901+HLOOKUP(C901,Coefficients!$H$2:$J$26,VLOOKUP('Test Data'!J901,Coefficients!$A$3:$A$26,1)))*VLOOKUP('Test Data'!B901,Coefficients!$M$3:$N$6,2)*VLOOKUP('Test Data'!H901,Coefficients!$P$3:$Q$26,2),0)</f>
        <v>146</v>
      </c>
    </row>
    <row r="902" spans="1:11" x14ac:dyDescent="0.25">
      <c r="A902" s="33">
        <v>40659.5</v>
      </c>
      <c r="B902" s="31">
        <v>2</v>
      </c>
      <c r="C902" s="4">
        <v>1</v>
      </c>
      <c r="D902" s="4">
        <v>28.7</v>
      </c>
      <c r="E902" s="4">
        <v>32.575000000000003</v>
      </c>
      <c r="F902" s="4">
        <v>61</v>
      </c>
      <c r="G902" s="4">
        <v>27.999300000000002</v>
      </c>
      <c r="H902" s="4">
        <f t="shared" si="14"/>
        <v>12</v>
      </c>
      <c r="I902" s="4">
        <v>2773</v>
      </c>
      <c r="J902" s="24">
        <v>4</v>
      </c>
      <c r="K902" s="26">
        <f>ROUND((VLOOKUP(J902,Coefficients!$A$3:$J$26,2)+VLOOKUP('Test Data'!J902,Coefficients!$A$3:$J$26,3)*'Test Data'!I902+VLOOKUP('Test Data'!J902,Coefficients!$A$3:$J$26,4)*'Test Data'!D902+VLOOKUP('Test Data'!J902,Coefficients!$A$3:$J$26,5)*'Test Data'!E902+VLOOKUP('Test Data'!J902,Coefficients!$A$3:$J$26,6)*'Test Data'!F902+VLOOKUP('Test Data'!J902,Coefficients!$A$3:$J$26,7)*'Test Data'!G902+HLOOKUP(C902,Coefficients!$H$2:$J$26,VLOOKUP('Test Data'!J902,Coefficients!$A$3:$A$26,1)))*VLOOKUP('Test Data'!B902,Coefficients!$M$3:$N$6,2)*VLOOKUP('Test Data'!H902,Coefficients!$P$3:$Q$26,2),0)</f>
        <v>196</v>
      </c>
    </row>
    <row r="903" spans="1:11" x14ac:dyDescent="0.25">
      <c r="A903" s="33">
        <v>40659.541666666664</v>
      </c>
      <c r="B903" s="31">
        <v>2</v>
      </c>
      <c r="C903" s="4">
        <v>1</v>
      </c>
      <c r="D903" s="4">
        <v>30.34</v>
      </c>
      <c r="E903" s="4">
        <v>33.335000000000001</v>
      </c>
      <c r="F903" s="4">
        <v>51</v>
      </c>
      <c r="G903" s="4">
        <v>30.002600000000001</v>
      </c>
      <c r="H903" s="4">
        <f t="shared" si="14"/>
        <v>13</v>
      </c>
      <c r="I903" s="4">
        <v>2774</v>
      </c>
      <c r="J903" s="24">
        <v>4</v>
      </c>
      <c r="K903" s="26">
        <f>ROUND((VLOOKUP(J903,Coefficients!$A$3:$J$26,2)+VLOOKUP('Test Data'!J903,Coefficients!$A$3:$J$26,3)*'Test Data'!I903+VLOOKUP('Test Data'!J903,Coefficients!$A$3:$J$26,4)*'Test Data'!D903+VLOOKUP('Test Data'!J903,Coefficients!$A$3:$J$26,5)*'Test Data'!E903+VLOOKUP('Test Data'!J903,Coefficients!$A$3:$J$26,6)*'Test Data'!F903+VLOOKUP('Test Data'!J903,Coefficients!$A$3:$J$26,7)*'Test Data'!G903+HLOOKUP(C903,Coefficients!$H$2:$J$26,VLOOKUP('Test Data'!J903,Coefficients!$A$3:$A$26,1)))*VLOOKUP('Test Data'!B903,Coefficients!$M$3:$N$6,2)*VLOOKUP('Test Data'!H903,Coefficients!$P$3:$Q$26,2),0)</f>
        <v>233</v>
      </c>
    </row>
    <row r="904" spans="1:11" x14ac:dyDescent="0.25">
      <c r="A904" s="33">
        <v>40659.583333333336</v>
      </c>
      <c r="B904" s="31">
        <v>2</v>
      </c>
      <c r="C904" s="4">
        <v>1</v>
      </c>
      <c r="D904" s="4">
        <v>29.52</v>
      </c>
      <c r="E904" s="4">
        <v>33.335000000000001</v>
      </c>
      <c r="F904" s="4">
        <v>58</v>
      </c>
      <c r="G904" s="4">
        <v>22.002800000000001</v>
      </c>
      <c r="H904" s="4">
        <f t="shared" si="14"/>
        <v>14</v>
      </c>
      <c r="I904" s="4">
        <v>2775</v>
      </c>
      <c r="J904" s="24">
        <v>4</v>
      </c>
      <c r="K904" s="26">
        <f>ROUND((VLOOKUP(J904,Coefficients!$A$3:$J$26,2)+VLOOKUP('Test Data'!J904,Coefficients!$A$3:$J$26,3)*'Test Data'!I904+VLOOKUP('Test Data'!J904,Coefficients!$A$3:$J$26,4)*'Test Data'!D904+VLOOKUP('Test Data'!J904,Coefficients!$A$3:$J$26,5)*'Test Data'!E904+VLOOKUP('Test Data'!J904,Coefficients!$A$3:$J$26,6)*'Test Data'!F904+VLOOKUP('Test Data'!J904,Coefficients!$A$3:$J$26,7)*'Test Data'!G904+HLOOKUP(C904,Coefficients!$H$2:$J$26,VLOOKUP('Test Data'!J904,Coefficients!$A$3:$A$26,1)))*VLOOKUP('Test Data'!B904,Coefficients!$M$3:$N$6,2)*VLOOKUP('Test Data'!H904,Coefficients!$P$3:$Q$26,2),0)</f>
        <v>202</v>
      </c>
    </row>
    <row r="905" spans="1:11" x14ac:dyDescent="0.25">
      <c r="A905" s="33">
        <v>40659.625</v>
      </c>
      <c r="B905" s="31">
        <v>2</v>
      </c>
      <c r="C905" s="4">
        <v>1</v>
      </c>
      <c r="D905" s="4">
        <v>28.7</v>
      </c>
      <c r="E905" s="4">
        <v>32.575000000000003</v>
      </c>
      <c r="F905" s="4">
        <v>61</v>
      </c>
      <c r="G905" s="4">
        <v>23.999400000000001</v>
      </c>
      <c r="H905" s="4">
        <f t="shared" si="14"/>
        <v>15</v>
      </c>
      <c r="I905" s="4">
        <v>2776</v>
      </c>
      <c r="J905" s="24">
        <v>4</v>
      </c>
      <c r="K905" s="26">
        <f>ROUND((VLOOKUP(J905,Coefficients!$A$3:$J$26,2)+VLOOKUP('Test Data'!J905,Coefficients!$A$3:$J$26,3)*'Test Data'!I905+VLOOKUP('Test Data'!J905,Coefficients!$A$3:$J$26,4)*'Test Data'!D905+VLOOKUP('Test Data'!J905,Coefficients!$A$3:$J$26,5)*'Test Data'!E905+VLOOKUP('Test Data'!J905,Coefficients!$A$3:$J$26,6)*'Test Data'!F905+VLOOKUP('Test Data'!J905,Coefficients!$A$3:$J$26,7)*'Test Data'!G905+HLOOKUP(C905,Coefficients!$H$2:$J$26,VLOOKUP('Test Data'!J905,Coefficients!$A$3:$A$26,1)))*VLOOKUP('Test Data'!B905,Coefficients!$M$3:$N$6,2)*VLOOKUP('Test Data'!H905,Coefficients!$P$3:$Q$26,2),0)</f>
        <v>205</v>
      </c>
    </row>
    <row r="906" spans="1:11" x14ac:dyDescent="0.25">
      <c r="A906" s="33">
        <v>40659.666666666664</v>
      </c>
      <c r="B906" s="31">
        <v>2</v>
      </c>
      <c r="C906" s="4">
        <v>1</v>
      </c>
      <c r="D906" s="4">
        <v>28.7</v>
      </c>
      <c r="E906" s="4">
        <v>32.575000000000003</v>
      </c>
      <c r="F906" s="4">
        <v>58</v>
      </c>
      <c r="G906" s="4">
        <v>26.002700000000001</v>
      </c>
      <c r="H906" s="4">
        <f t="shared" si="14"/>
        <v>16</v>
      </c>
      <c r="I906" s="4">
        <v>2777</v>
      </c>
      <c r="J906" s="24">
        <v>4</v>
      </c>
      <c r="K906" s="26">
        <f>ROUND((VLOOKUP(J906,Coefficients!$A$3:$J$26,2)+VLOOKUP('Test Data'!J906,Coefficients!$A$3:$J$26,3)*'Test Data'!I906+VLOOKUP('Test Data'!J906,Coefficients!$A$3:$J$26,4)*'Test Data'!D906+VLOOKUP('Test Data'!J906,Coefficients!$A$3:$J$26,5)*'Test Data'!E906+VLOOKUP('Test Data'!J906,Coefficients!$A$3:$J$26,6)*'Test Data'!F906+VLOOKUP('Test Data'!J906,Coefficients!$A$3:$J$26,7)*'Test Data'!G906+HLOOKUP(C906,Coefficients!$H$2:$J$26,VLOOKUP('Test Data'!J906,Coefficients!$A$3:$A$26,1)))*VLOOKUP('Test Data'!B906,Coefficients!$M$3:$N$6,2)*VLOOKUP('Test Data'!H906,Coefficients!$P$3:$Q$26,2),0)</f>
        <v>240</v>
      </c>
    </row>
    <row r="907" spans="1:11" x14ac:dyDescent="0.25">
      <c r="A907" s="33">
        <v>40659.708333333336</v>
      </c>
      <c r="B907" s="31">
        <v>2</v>
      </c>
      <c r="C907" s="4">
        <v>1</v>
      </c>
      <c r="D907" s="4">
        <v>27.88</v>
      </c>
      <c r="E907" s="4">
        <v>31.82</v>
      </c>
      <c r="F907" s="4">
        <v>61</v>
      </c>
      <c r="G907" s="4">
        <v>23.999400000000001</v>
      </c>
      <c r="H907" s="4">
        <f t="shared" si="14"/>
        <v>17</v>
      </c>
      <c r="I907" s="4">
        <v>2778</v>
      </c>
      <c r="J907" s="24">
        <v>4</v>
      </c>
      <c r="K907" s="26">
        <f>ROUND((VLOOKUP(J907,Coefficients!$A$3:$J$26,2)+VLOOKUP('Test Data'!J907,Coefficients!$A$3:$J$26,3)*'Test Data'!I907+VLOOKUP('Test Data'!J907,Coefficients!$A$3:$J$26,4)*'Test Data'!D907+VLOOKUP('Test Data'!J907,Coefficients!$A$3:$J$26,5)*'Test Data'!E907+VLOOKUP('Test Data'!J907,Coefficients!$A$3:$J$26,6)*'Test Data'!F907+VLOOKUP('Test Data'!J907,Coefficients!$A$3:$J$26,7)*'Test Data'!G907+HLOOKUP(C907,Coefficients!$H$2:$J$26,VLOOKUP('Test Data'!J907,Coefficients!$A$3:$A$26,1)))*VLOOKUP('Test Data'!B907,Coefficients!$M$3:$N$6,2)*VLOOKUP('Test Data'!H907,Coefficients!$P$3:$Q$26,2),0)</f>
        <v>363</v>
      </c>
    </row>
    <row r="908" spans="1:11" x14ac:dyDescent="0.25">
      <c r="A908" s="33">
        <v>40659.75</v>
      </c>
      <c r="B908" s="31">
        <v>2</v>
      </c>
      <c r="C908" s="4">
        <v>1</v>
      </c>
      <c r="D908" s="4">
        <v>27.88</v>
      </c>
      <c r="E908" s="4">
        <v>31.82</v>
      </c>
      <c r="F908" s="4">
        <v>65</v>
      </c>
      <c r="G908" s="4">
        <v>30.002600000000001</v>
      </c>
      <c r="H908" s="4">
        <f t="shared" si="14"/>
        <v>18</v>
      </c>
      <c r="I908" s="4">
        <v>2779</v>
      </c>
      <c r="J908" s="24">
        <v>4</v>
      </c>
      <c r="K908" s="26">
        <f>ROUND((VLOOKUP(J908,Coefficients!$A$3:$J$26,2)+VLOOKUP('Test Data'!J908,Coefficients!$A$3:$J$26,3)*'Test Data'!I908+VLOOKUP('Test Data'!J908,Coefficients!$A$3:$J$26,4)*'Test Data'!D908+VLOOKUP('Test Data'!J908,Coefficients!$A$3:$J$26,5)*'Test Data'!E908+VLOOKUP('Test Data'!J908,Coefficients!$A$3:$J$26,6)*'Test Data'!F908+VLOOKUP('Test Data'!J908,Coefficients!$A$3:$J$26,7)*'Test Data'!G908+HLOOKUP(C908,Coefficients!$H$2:$J$26,VLOOKUP('Test Data'!J908,Coefficients!$A$3:$A$26,1)))*VLOOKUP('Test Data'!B908,Coefficients!$M$3:$N$6,2)*VLOOKUP('Test Data'!H908,Coefficients!$P$3:$Q$26,2),0)</f>
        <v>305</v>
      </c>
    </row>
    <row r="909" spans="1:11" x14ac:dyDescent="0.25">
      <c r="A909" s="33">
        <v>40659.791666666664</v>
      </c>
      <c r="B909" s="31">
        <v>2</v>
      </c>
      <c r="C909" s="4">
        <v>1</v>
      </c>
      <c r="D909" s="4">
        <v>26.24</v>
      </c>
      <c r="E909" s="4">
        <v>30.305</v>
      </c>
      <c r="F909" s="4">
        <v>73</v>
      </c>
      <c r="G909" s="4">
        <v>27.999300000000002</v>
      </c>
      <c r="H909" s="4">
        <f t="shared" si="14"/>
        <v>19</v>
      </c>
      <c r="I909" s="4">
        <v>2780</v>
      </c>
      <c r="J909" s="24">
        <v>4</v>
      </c>
      <c r="K909" s="26">
        <f>ROUND((VLOOKUP(J909,Coefficients!$A$3:$J$26,2)+VLOOKUP('Test Data'!J909,Coefficients!$A$3:$J$26,3)*'Test Data'!I909+VLOOKUP('Test Data'!J909,Coefficients!$A$3:$J$26,4)*'Test Data'!D909+VLOOKUP('Test Data'!J909,Coefficients!$A$3:$J$26,5)*'Test Data'!E909+VLOOKUP('Test Data'!J909,Coefficients!$A$3:$J$26,6)*'Test Data'!F909+VLOOKUP('Test Data'!J909,Coefficients!$A$3:$J$26,7)*'Test Data'!G909+HLOOKUP(C909,Coefficients!$H$2:$J$26,VLOOKUP('Test Data'!J909,Coefficients!$A$3:$A$26,1)))*VLOOKUP('Test Data'!B909,Coefficients!$M$3:$N$6,2)*VLOOKUP('Test Data'!H909,Coefficients!$P$3:$Q$26,2),0)</f>
        <v>194</v>
      </c>
    </row>
    <row r="910" spans="1:11" x14ac:dyDescent="0.25">
      <c r="A910" s="33">
        <v>40659.833333333336</v>
      </c>
      <c r="B910" s="31">
        <v>2</v>
      </c>
      <c r="C910" s="4">
        <v>1</v>
      </c>
      <c r="D910" s="4">
        <v>26.24</v>
      </c>
      <c r="E910" s="4">
        <v>30.305</v>
      </c>
      <c r="F910" s="4">
        <v>73</v>
      </c>
      <c r="G910" s="4">
        <v>23.999400000000001</v>
      </c>
      <c r="H910" s="4">
        <f t="shared" si="14"/>
        <v>20</v>
      </c>
      <c r="I910" s="4">
        <v>2781</v>
      </c>
      <c r="J910" s="24">
        <v>4</v>
      </c>
      <c r="K910" s="26">
        <f>ROUND((VLOOKUP(J910,Coefficients!$A$3:$J$26,2)+VLOOKUP('Test Data'!J910,Coefficients!$A$3:$J$26,3)*'Test Data'!I910+VLOOKUP('Test Data'!J910,Coefficients!$A$3:$J$26,4)*'Test Data'!D910+VLOOKUP('Test Data'!J910,Coefficients!$A$3:$J$26,5)*'Test Data'!E910+VLOOKUP('Test Data'!J910,Coefficients!$A$3:$J$26,6)*'Test Data'!F910+VLOOKUP('Test Data'!J910,Coefficients!$A$3:$J$26,7)*'Test Data'!G910+HLOOKUP(C910,Coefficients!$H$2:$J$26,VLOOKUP('Test Data'!J910,Coefficients!$A$3:$A$26,1)))*VLOOKUP('Test Data'!B910,Coefficients!$M$3:$N$6,2)*VLOOKUP('Test Data'!H910,Coefficients!$P$3:$Q$26,2),0)</f>
        <v>131</v>
      </c>
    </row>
    <row r="911" spans="1:11" x14ac:dyDescent="0.25">
      <c r="A911" s="33">
        <v>40659.875</v>
      </c>
      <c r="B911" s="31">
        <v>2</v>
      </c>
      <c r="C911" s="4">
        <v>1</v>
      </c>
      <c r="D911" s="4">
        <v>25.42</v>
      </c>
      <c r="E911" s="4">
        <v>29.545000000000002</v>
      </c>
      <c r="F911" s="4">
        <v>78</v>
      </c>
      <c r="G911" s="4">
        <v>19.001200000000001</v>
      </c>
      <c r="H911" s="4">
        <f t="shared" si="14"/>
        <v>21</v>
      </c>
      <c r="I911" s="4">
        <v>2782</v>
      </c>
      <c r="J911" s="24">
        <v>4</v>
      </c>
      <c r="K911" s="26">
        <f>ROUND((VLOOKUP(J911,Coefficients!$A$3:$J$26,2)+VLOOKUP('Test Data'!J911,Coefficients!$A$3:$J$26,3)*'Test Data'!I911+VLOOKUP('Test Data'!J911,Coefficients!$A$3:$J$26,4)*'Test Data'!D911+VLOOKUP('Test Data'!J911,Coefficients!$A$3:$J$26,5)*'Test Data'!E911+VLOOKUP('Test Data'!J911,Coefficients!$A$3:$J$26,6)*'Test Data'!F911+VLOOKUP('Test Data'!J911,Coefficients!$A$3:$J$26,7)*'Test Data'!G911+HLOOKUP(C911,Coefficients!$H$2:$J$26,VLOOKUP('Test Data'!J911,Coefficients!$A$3:$A$26,1)))*VLOOKUP('Test Data'!B911,Coefficients!$M$3:$N$6,2)*VLOOKUP('Test Data'!H911,Coefficients!$P$3:$Q$26,2),0)</f>
        <v>95</v>
      </c>
    </row>
    <row r="912" spans="1:11" x14ac:dyDescent="0.25">
      <c r="A912" s="33">
        <v>40659.916666666664</v>
      </c>
      <c r="B912" s="31">
        <v>2</v>
      </c>
      <c r="C912" s="4">
        <v>2</v>
      </c>
      <c r="D912" s="4">
        <v>24.6</v>
      </c>
      <c r="E912" s="4">
        <v>28.03</v>
      </c>
      <c r="F912" s="4">
        <v>83</v>
      </c>
      <c r="G912" s="4">
        <v>12.997999999999999</v>
      </c>
      <c r="H912" s="4">
        <f t="shared" si="14"/>
        <v>22</v>
      </c>
      <c r="I912" s="4">
        <v>2783</v>
      </c>
      <c r="J912" s="24">
        <v>4</v>
      </c>
      <c r="K912" s="26">
        <f>ROUND((VLOOKUP(J912,Coefficients!$A$3:$J$26,2)+VLOOKUP('Test Data'!J912,Coefficients!$A$3:$J$26,3)*'Test Data'!I912+VLOOKUP('Test Data'!J912,Coefficients!$A$3:$J$26,4)*'Test Data'!D912+VLOOKUP('Test Data'!J912,Coefficients!$A$3:$J$26,5)*'Test Data'!E912+VLOOKUP('Test Data'!J912,Coefficients!$A$3:$J$26,6)*'Test Data'!F912+VLOOKUP('Test Data'!J912,Coefficients!$A$3:$J$26,7)*'Test Data'!G912+HLOOKUP(C912,Coefficients!$H$2:$J$26,VLOOKUP('Test Data'!J912,Coefficients!$A$3:$A$26,1)))*VLOOKUP('Test Data'!B912,Coefficients!$M$3:$N$6,2)*VLOOKUP('Test Data'!H912,Coefficients!$P$3:$Q$26,2),0)</f>
        <v>69</v>
      </c>
    </row>
    <row r="913" spans="1:11" x14ac:dyDescent="0.25">
      <c r="A913" s="33">
        <v>40659.958333333336</v>
      </c>
      <c r="B913" s="31">
        <v>2</v>
      </c>
      <c r="C913" s="4">
        <v>2</v>
      </c>
      <c r="D913" s="4">
        <v>24.6</v>
      </c>
      <c r="E913" s="4">
        <v>28.03</v>
      </c>
      <c r="F913" s="4">
        <v>83</v>
      </c>
      <c r="G913" s="4">
        <v>15.001300000000001</v>
      </c>
      <c r="H913" s="4">
        <f t="shared" si="14"/>
        <v>23</v>
      </c>
      <c r="I913" s="4">
        <v>2784</v>
      </c>
      <c r="J913" s="24">
        <v>4</v>
      </c>
      <c r="K913" s="26">
        <f>ROUND((VLOOKUP(J913,Coefficients!$A$3:$J$26,2)+VLOOKUP('Test Data'!J913,Coefficients!$A$3:$J$26,3)*'Test Data'!I913+VLOOKUP('Test Data'!J913,Coefficients!$A$3:$J$26,4)*'Test Data'!D913+VLOOKUP('Test Data'!J913,Coefficients!$A$3:$J$26,5)*'Test Data'!E913+VLOOKUP('Test Data'!J913,Coefficients!$A$3:$J$26,6)*'Test Data'!F913+VLOOKUP('Test Data'!J913,Coefficients!$A$3:$J$26,7)*'Test Data'!G913+HLOOKUP(C913,Coefficients!$H$2:$J$26,VLOOKUP('Test Data'!J913,Coefficients!$A$3:$A$26,1)))*VLOOKUP('Test Data'!B913,Coefficients!$M$3:$N$6,2)*VLOOKUP('Test Data'!H913,Coefficients!$P$3:$Q$26,2),0)</f>
        <v>44</v>
      </c>
    </row>
    <row r="914" spans="1:11" x14ac:dyDescent="0.25">
      <c r="A914" s="33">
        <v>40660</v>
      </c>
      <c r="B914" s="31">
        <v>2</v>
      </c>
      <c r="C914" s="4">
        <v>1</v>
      </c>
      <c r="D914" s="4">
        <v>24.6</v>
      </c>
      <c r="E914" s="4">
        <v>28.03</v>
      </c>
      <c r="F914" s="4">
        <v>83</v>
      </c>
      <c r="G914" s="4">
        <v>15.001300000000001</v>
      </c>
      <c r="H914" s="4">
        <f t="shared" si="14"/>
        <v>0</v>
      </c>
      <c r="I914" s="4">
        <v>2785</v>
      </c>
      <c r="J914" s="24">
        <v>4</v>
      </c>
      <c r="K914" s="26">
        <f>ROUND((VLOOKUP(J914,Coefficients!$A$3:$J$26,2)+VLOOKUP('Test Data'!J914,Coefficients!$A$3:$J$26,3)*'Test Data'!I914+VLOOKUP('Test Data'!J914,Coefficients!$A$3:$J$26,4)*'Test Data'!D914+VLOOKUP('Test Data'!J914,Coefficients!$A$3:$J$26,5)*'Test Data'!E914+VLOOKUP('Test Data'!J914,Coefficients!$A$3:$J$26,6)*'Test Data'!F914+VLOOKUP('Test Data'!J914,Coefficients!$A$3:$J$26,7)*'Test Data'!G914+HLOOKUP(C914,Coefficients!$H$2:$J$26,VLOOKUP('Test Data'!J914,Coefficients!$A$3:$A$26,1)))*VLOOKUP('Test Data'!B914,Coefficients!$M$3:$N$6,2)*VLOOKUP('Test Data'!H914,Coefficients!$P$3:$Q$26,2),0)</f>
        <v>33</v>
      </c>
    </row>
    <row r="915" spans="1:11" x14ac:dyDescent="0.25">
      <c r="A915" s="33">
        <v>40660.041666666664</v>
      </c>
      <c r="B915" s="31">
        <v>2</v>
      </c>
      <c r="C915" s="4">
        <v>1</v>
      </c>
      <c r="D915" s="4">
        <v>24.6</v>
      </c>
      <c r="E915" s="4">
        <v>28.03</v>
      </c>
      <c r="F915" s="4">
        <v>83</v>
      </c>
      <c r="G915" s="4">
        <v>16.997900000000001</v>
      </c>
      <c r="H915" s="4">
        <f t="shared" si="14"/>
        <v>1</v>
      </c>
      <c r="I915" s="4">
        <v>2786</v>
      </c>
      <c r="J915" s="24">
        <v>4</v>
      </c>
      <c r="K915" s="26">
        <f>ROUND((VLOOKUP(J915,Coefficients!$A$3:$J$26,2)+VLOOKUP('Test Data'!J915,Coefficients!$A$3:$J$26,3)*'Test Data'!I915+VLOOKUP('Test Data'!J915,Coefficients!$A$3:$J$26,4)*'Test Data'!D915+VLOOKUP('Test Data'!J915,Coefficients!$A$3:$J$26,5)*'Test Data'!E915+VLOOKUP('Test Data'!J915,Coefficients!$A$3:$J$26,6)*'Test Data'!F915+VLOOKUP('Test Data'!J915,Coefficients!$A$3:$J$26,7)*'Test Data'!G915+HLOOKUP(C915,Coefficients!$H$2:$J$26,VLOOKUP('Test Data'!J915,Coefficients!$A$3:$A$26,1)))*VLOOKUP('Test Data'!B915,Coefficients!$M$3:$N$6,2)*VLOOKUP('Test Data'!H915,Coefficients!$P$3:$Q$26,2),0)</f>
        <v>24</v>
      </c>
    </row>
    <row r="916" spans="1:11" x14ac:dyDescent="0.25">
      <c r="A916" s="33">
        <v>40660.083333333336</v>
      </c>
      <c r="B916" s="31">
        <v>2</v>
      </c>
      <c r="C916" s="4">
        <v>1</v>
      </c>
      <c r="D916" s="4">
        <v>23.78</v>
      </c>
      <c r="E916" s="4">
        <v>27.274999999999999</v>
      </c>
      <c r="F916" s="4">
        <v>88</v>
      </c>
      <c r="G916" s="4">
        <v>16.997900000000001</v>
      </c>
      <c r="H916" s="4">
        <f t="shared" si="14"/>
        <v>2</v>
      </c>
      <c r="I916" s="4">
        <v>2787</v>
      </c>
      <c r="J916" s="24">
        <v>4</v>
      </c>
      <c r="K916" s="26">
        <f>ROUND((VLOOKUP(J916,Coefficients!$A$3:$J$26,2)+VLOOKUP('Test Data'!J916,Coefficients!$A$3:$J$26,3)*'Test Data'!I916+VLOOKUP('Test Data'!J916,Coefficients!$A$3:$J$26,4)*'Test Data'!D916+VLOOKUP('Test Data'!J916,Coefficients!$A$3:$J$26,5)*'Test Data'!E916+VLOOKUP('Test Data'!J916,Coefficients!$A$3:$J$26,6)*'Test Data'!F916+VLOOKUP('Test Data'!J916,Coefficients!$A$3:$J$26,7)*'Test Data'!G916+HLOOKUP(C916,Coefficients!$H$2:$J$26,VLOOKUP('Test Data'!J916,Coefficients!$A$3:$A$26,1)))*VLOOKUP('Test Data'!B916,Coefficients!$M$3:$N$6,2)*VLOOKUP('Test Data'!H916,Coefficients!$P$3:$Q$26,2),0)</f>
        <v>16</v>
      </c>
    </row>
    <row r="917" spans="1:11" x14ac:dyDescent="0.25">
      <c r="A917" s="33">
        <v>40660.125</v>
      </c>
      <c r="B917" s="31">
        <v>2</v>
      </c>
      <c r="C917" s="4">
        <v>2</v>
      </c>
      <c r="D917" s="4">
        <v>23.78</v>
      </c>
      <c r="E917" s="4">
        <v>27.274999999999999</v>
      </c>
      <c r="F917" s="4">
        <v>88</v>
      </c>
      <c r="G917" s="4">
        <v>19.001200000000001</v>
      </c>
      <c r="H917" s="4">
        <f t="shared" si="14"/>
        <v>3</v>
      </c>
      <c r="I917" s="4">
        <v>2788</v>
      </c>
      <c r="J917" s="24">
        <v>4</v>
      </c>
      <c r="K917" s="26">
        <f>ROUND((VLOOKUP(J917,Coefficients!$A$3:$J$26,2)+VLOOKUP('Test Data'!J917,Coefficients!$A$3:$J$26,3)*'Test Data'!I917+VLOOKUP('Test Data'!J917,Coefficients!$A$3:$J$26,4)*'Test Data'!D917+VLOOKUP('Test Data'!J917,Coefficients!$A$3:$J$26,5)*'Test Data'!E917+VLOOKUP('Test Data'!J917,Coefficients!$A$3:$J$26,6)*'Test Data'!F917+VLOOKUP('Test Data'!J917,Coefficients!$A$3:$J$26,7)*'Test Data'!G917+HLOOKUP(C917,Coefficients!$H$2:$J$26,VLOOKUP('Test Data'!J917,Coefficients!$A$3:$A$26,1)))*VLOOKUP('Test Data'!B917,Coefficients!$M$3:$N$6,2)*VLOOKUP('Test Data'!H917,Coefficients!$P$3:$Q$26,2),0)</f>
        <v>13</v>
      </c>
    </row>
    <row r="918" spans="1:11" x14ac:dyDescent="0.25">
      <c r="A918" s="33">
        <v>40660.166666666664</v>
      </c>
      <c r="B918" s="31">
        <v>2</v>
      </c>
      <c r="C918" s="4">
        <v>1</v>
      </c>
      <c r="D918" s="4">
        <v>22.96</v>
      </c>
      <c r="E918" s="4">
        <v>26.515000000000001</v>
      </c>
      <c r="F918" s="4">
        <v>94</v>
      </c>
      <c r="G918" s="4">
        <v>15.001300000000001</v>
      </c>
      <c r="H918" s="4">
        <f t="shared" si="14"/>
        <v>4</v>
      </c>
      <c r="I918" s="4">
        <v>2789</v>
      </c>
      <c r="J918" s="24">
        <v>4</v>
      </c>
      <c r="K918" s="26">
        <f>ROUND((VLOOKUP(J918,Coefficients!$A$3:$J$26,2)+VLOOKUP('Test Data'!J918,Coefficients!$A$3:$J$26,3)*'Test Data'!I918+VLOOKUP('Test Data'!J918,Coefficients!$A$3:$J$26,4)*'Test Data'!D918+VLOOKUP('Test Data'!J918,Coefficients!$A$3:$J$26,5)*'Test Data'!E918+VLOOKUP('Test Data'!J918,Coefficients!$A$3:$J$26,6)*'Test Data'!F918+VLOOKUP('Test Data'!J918,Coefficients!$A$3:$J$26,7)*'Test Data'!G918+HLOOKUP(C918,Coefficients!$H$2:$J$26,VLOOKUP('Test Data'!J918,Coefficients!$A$3:$A$26,1)))*VLOOKUP('Test Data'!B918,Coefficients!$M$3:$N$6,2)*VLOOKUP('Test Data'!H918,Coefficients!$P$3:$Q$26,2),0)</f>
        <v>4</v>
      </c>
    </row>
    <row r="919" spans="1:11" x14ac:dyDescent="0.25">
      <c r="A919" s="33">
        <v>40660.208333333336</v>
      </c>
      <c r="B919" s="31">
        <v>2</v>
      </c>
      <c r="C919" s="4">
        <v>2</v>
      </c>
      <c r="D919" s="4">
        <v>22.96</v>
      </c>
      <c r="E919" s="4">
        <v>26.515000000000001</v>
      </c>
      <c r="F919" s="4">
        <v>94</v>
      </c>
      <c r="G919" s="4">
        <v>16.997900000000001</v>
      </c>
      <c r="H919" s="4">
        <f t="shared" si="14"/>
        <v>5</v>
      </c>
      <c r="I919" s="4">
        <v>2790</v>
      </c>
      <c r="J919" s="24">
        <v>4</v>
      </c>
      <c r="K919" s="26">
        <f>ROUND((VLOOKUP(J919,Coefficients!$A$3:$J$26,2)+VLOOKUP('Test Data'!J919,Coefficients!$A$3:$J$26,3)*'Test Data'!I919+VLOOKUP('Test Data'!J919,Coefficients!$A$3:$J$26,4)*'Test Data'!D919+VLOOKUP('Test Data'!J919,Coefficients!$A$3:$J$26,5)*'Test Data'!E919+VLOOKUP('Test Data'!J919,Coefficients!$A$3:$J$26,6)*'Test Data'!F919+VLOOKUP('Test Data'!J919,Coefficients!$A$3:$J$26,7)*'Test Data'!G919+HLOOKUP(C919,Coefficients!$H$2:$J$26,VLOOKUP('Test Data'!J919,Coefficients!$A$3:$A$26,1)))*VLOOKUP('Test Data'!B919,Coefficients!$M$3:$N$6,2)*VLOOKUP('Test Data'!H919,Coefficients!$P$3:$Q$26,2),0)</f>
        <v>7</v>
      </c>
    </row>
    <row r="920" spans="1:11" x14ac:dyDescent="0.25">
      <c r="A920" s="33">
        <v>40660.25</v>
      </c>
      <c r="B920" s="31">
        <v>2</v>
      </c>
      <c r="C920" s="4">
        <v>1</v>
      </c>
      <c r="D920" s="4">
        <v>22.96</v>
      </c>
      <c r="E920" s="4">
        <v>26.515000000000001</v>
      </c>
      <c r="F920" s="4">
        <v>94</v>
      </c>
      <c r="G920" s="4">
        <v>16.997900000000001</v>
      </c>
      <c r="H920" s="4">
        <f t="shared" si="14"/>
        <v>6</v>
      </c>
      <c r="I920" s="4">
        <v>2791</v>
      </c>
      <c r="J920" s="24">
        <v>4</v>
      </c>
      <c r="K920" s="26">
        <f>ROUND((VLOOKUP(J920,Coefficients!$A$3:$J$26,2)+VLOOKUP('Test Data'!J920,Coefficients!$A$3:$J$26,3)*'Test Data'!I920+VLOOKUP('Test Data'!J920,Coefficients!$A$3:$J$26,4)*'Test Data'!D920+VLOOKUP('Test Data'!J920,Coefficients!$A$3:$J$26,5)*'Test Data'!E920+VLOOKUP('Test Data'!J920,Coefficients!$A$3:$J$26,6)*'Test Data'!F920+VLOOKUP('Test Data'!J920,Coefficients!$A$3:$J$26,7)*'Test Data'!G920+HLOOKUP(C920,Coefficients!$H$2:$J$26,VLOOKUP('Test Data'!J920,Coefficients!$A$3:$A$26,1)))*VLOOKUP('Test Data'!B920,Coefficients!$M$3:$N$6,2)*VLOOKUP('Test Data'!H920,Coefficients!$P$3:$Q$26,2),0)</f>
        <v>37</v>
      </c>
    </row>
    <row r="921" spans="1:11" x14ac:dyDescent="0.25">
      <c r="A921" s="33">
        <v>40660.291666666664</v>
      </c>
      <c r="B921" s="31">
        <v>2</v>
      </c>
      <c r="C921" s="4">
        <v>2</v>
      </c>
      <c r="D921" s="4">
        <v>23.78</v>
      </c>
      <c r="E921" s="4">
        <v>27.274999999999999</v>
      </c>
      <c r="F921" s="4">
        <v>88</v>
      </c>
      <c r="G921" s="4">
        <v>19.001200000000001</v>
      </c>
      <c r="H921" s="4">
        <f t="shared" si="14"/>
        <v>7</v>
      </c>
      <c r="I921" s="4">
        <v>2792</v>
      </c>
      <c r="J921" s="24">
        <v>4</v>
      </c>
      <c r="K921" s="26">
        <f>ROUND((VLOOKUP(J921,Coefficients!$A$3:$J$26,2)+VLOOKUP('Test Data'!J921,Coefficients!$A$3:$J$26,3)*'Test Data'!I921+VLOOKUP('Test Data'!J921,Coefficients!$A$3:$J$26,4)*'Test Data'!D921+VLOOKUP('Test Data'!J921,Coefficients!$A$3:$J$26,5)*'Test Data'!E921+VLOOKUP('Test Data'!J921,Coefficients!$A$3:$J$26,6)*'Test Data'!F921+VLOOKUP('Test Data'!J921,Coefficients!$A$3:$J$26,7)*'Test Data'!G921+HLOOKUP(C921,Coefficients!$H$2:$J$26,VLOOKUP('Test Data'!J921,Coefficients!$A$3:$A$26,1)))*VLOOKUP('Test Data'!B921,Coefficients!$M$3:$N$6,2)*VLOOKUP('Test Data'!H921,Coefficients!$P$3:$Q$26,2),0)</f>
        <v>109</v>
      </c>
    </row>
    <row r="922" spans="1:11" x14ac:dyDescent="0.25">
      <c r="A922" s="33">
        <v>40660.333333333336</v>
      </c>
      <c r="B922" s="31">
        <v>2</v>
      </c>
      <c r="C922" s="4">
        <v>2</v>
      </c>
      <c r="D922" s="4">
        <v>23.78</v>
      </c>
      <c r="E922" s="4">
        <v>27.274999999999999</v>
      </c>
      <c r="F922" s="4">
        <v>88</v>
      </c>
      <c r="G922" s="4">
        <v>22.002800000000001</v>
      </c>
      <c r="H922" s="4">
        <f t="shared" si="14"/>
        <v>8</v>
      </c>
      <c r="I922" s="4">
        <v>2793</v>
      </c>
      <c r="J922" s="24">
        <v>4</v>
      </c>
      <c r="K922" s="26">
        <f>ROUND((VLOOKUP(J922,Coefficients!$A$3:$J$26,2)+VLOOKUP('Test Data'!J922,Coefficients!$A$3:$J$26,3)*'Test Data'!I922+VLOOKUP('Test Data'!J922,Coefficients!$A$3:$J$26,4)*'Test Data'!D922+VLOOKUP('Test Data'!J922,Coefficients!$A$3:$J$26,5)*'Test Data'!E922+VLOOKUP('Test Data'!J922,Coefficients!$A$3:$J$26,6)*'Test Data'!F922+VLOOKUP('Test Data'!J922,Coefficients!$A$3:$J$26,7)*'Test Data'!G922+HLOOKUP(C922,Coefficients!$H$2:$J$26,VLOOKUP('Test Data'!J922,Coefficients!$A$3:$A$26,1)))*VLOOKUP('Test Data'!B922,Coefficients!$M$3:$N$6,2)*VLOOKUP('Test Data'!H922,Coefficients!$P$3:$Q$26,2),0)</f>
        <v>251</v>
      </c>
    </row>
    <row r="923" spans="1:11" x14ac:dyDescent="0.25">
      <c r="A923" s="33">
        <v>40660.375</v>
      </c>
      <c r="B923" s="31">
        <v>2</v>
      </c>
      <c r="C923" s="4">
        <v>2</v>
      </c>
      <c r="D923" s="4">
        <v>24.6</v>
      </c>
      <c r="E923" s="4">
        <v>27.274999999999999</v>
      </c>
      <c r="F923" s="4">
        <v>88</v>
      </c>
      <c r="G923" s="4">
        <v>27.999300000000002</v>
      </c>
      <c r="H923" s="4">
        <f t="shared" si="14"/>
        <v>9</v>
      </c>
      <c r="I923" s="4">
        <v>2794</v>
      </c>
      <c r="J923" s="24">
        <v>4</v>
      </c>
      <c r="K923" s="26">
        <f>ROUND((VLOOKUP(J923,Coefficients!$A$3:$J$26,2)+VLOOKUP('Test Data'!J923,Coefficients!$A$3:$J$26,3)*'Test Data'!I923+VLOOKUP('Test Data'!J923,Coefficients!$A$3:$J$26,4)*'Test Data'!D923+VLOOKUP('Test Data'!J923,Coefficients!$A$3:$J$26,5)*'Test Data'!E923+VLOOKUP('Test Data'!J923,Coefficients!$A$3:$J$26,6)*'Test Data'!F923+VLOOKUP('Test Data'!J923,Coefficients!$A$3:$J$26,7)*'Test Data'!G923+HLOOKUP(C923,Coefficients!$H$2:$J$26,VLOOKUP('Test Data'!J923,Coefficients!$A$3:$A$26,1)))*VLOOKUP('Test Data'!B923,Coefficients!$M$3:$N$6,2)*VLOOKUP('Test Data'!H923,Coefficients!$P$3:$Q$26,2),0)</f>
        <v>172</v>
      </c>
    </row>
    <row r="924" spans="1:11" x14ac:dyDescent="0.25">
      <c r="A924" s="33">
        <v>40660.416666666664</v>
      </c>
      <c r="B924" s="31">
        <v>2</v>
      </c>
      <c r="C924" s="4">
        <v>2</v>
      </c>
      <c r="D924" s="4">
        <v>25.42</v>
      </c>
      <c r="E924" s="4">
        <v>28.79</v>
      </c>
      <c r="F924" s="4">
        <v>83</v>
      </c>
      <c r="G924" s="4">
        <v>19.001200000000001</v>
      </c>
      <c r="H924" s="4">
        <f t="shared" si="14"/>
        <v>10</v>
      </c>
      <c r="I924" s="4">
        <v>2795</v>
      </c>
      <c r="J924" s="24">
        <v>4</v>
      </c>
      <c r="K924" s="26">
        <f>ROUND((VLOOKUP(J924,Coefficients!$A$3:$J$26,2)+VLOOKUP('Test Data'!J924,Coefficients!$A$3:$J$26,3)*'Test Data'!I924+VLOOKUP('Test Data'!J924,Coefficients!$A$3:$J$26,4)*'Test Data'!D924+VLOOKUP('Test Data'!J924,Coefficients!$A$3:$J$26,5)*'Test Data'!E924+VLOOKUP('Test Data'!J924,Coefficients!$A$3:$J$26,6)*'Test Data'!F924+VLOOKUP('Test Data'!J924,Coefficients!$A$3:$J$26,7)*'Test Data'!G924+HLOOKUP(C924,Coefficients!$H$2:$J$26,VLOOKUP('Test Data'!J924,Coefficients!$A$3:$A$26,1)))*VLOOKUP('Test Data'!B924,Coefficients!$M$3:$N$6,2)*VLOOKUP('Test Data'!H924,Coefficients!$P$3:$Q$26,2),0)</f>
        <v>116</v>
      </c>
    </row>
    <row r="925" spans="1:11" x14ac:dyDescent="0.25">
      <c r="A925" s="33">
        <v>40660.458333333336</v>
      </c>
      <c r="B925" s="31">
        <v>2</v>
      </c>
      <c r="C925" s="4">
        <v>2</v>
      </c>
      <c r="D925" s="4">
        <v>26.24</v>
      </c>
      <c r="E925" s="4">
        <v>29.545000000000002</v>
      </c>
      <c r="F925" s="4">
        <v>78</v>
      </c>
      <c r="G925" s="4">
        <v>19.001200000000001</v>
      </c>
      <c r="H925" s="4">
        <f t="shared" si="14"/>
        <v>11</v>
      </c>
      <c r="I925" s="4">
        <v>2796</v>
      </c>
      <c r="J925" s="24">
        <v>4</v>
      </c>
      <c r="K925" s="26">
        <f>ROUND((VLOOKUP(J925,Coefficients!$A$3:$J$26,2)+VLOOKUP('Test Data'!J925,Coefficients!$A$3:$J$26,3)*'Test Data'!I925+VLOOKUP('Test Data'!J925,Coefficients!$A$3:$J$26,4)*'Test Data'!D925+VLOOKUP('Test Data'!J925,Coefficients!$A$3:$J$26,5)*'Test Data'!E925+VLOOKUP('Test Data'!J925,Coefficients!$A$3:$J$26,6)*'Test Data'!F925+VLOOKUP('Test Data'!J925,Coefficients!$A$3:$J$26,7)*'Test Data'!G925+HLOOKUP(C925,Coefficients!$H$2:$J$26,VLOOKUP('Test Data'!J925,Coefficients!$A$3:$A$26,1)))*VLOOKUP('Test Data'!B925,Coefficients!$M$3:$N$6,2)*VLOOKUP('Test Data'!H925,Coefficients!$P$3:$Q$26,2),0)</f>
        <v>134</v>
      </c>
    </row>
    <row r="926" spans="1:11" x14ac:dyDescent="0.25">
      <c r="A926" s="33">
        <v>40660.5</v>
      </c>
      <c r="B926" s="31">
        <v>2</v>
      </c>
      <c r="C926" s="4">
        <v>1</v>
      </c>
      <c r="D926" s="4">
        <v>27.06</v>
      </c>
      <c r="E926" s="4">
        <v>30.305</v>
      </c>
      <c r="F926" s="4">
        <v>78</v>
      </c>
      <c r="G926" s="4">
        <v>22.002800000000001</v>
      </c>
      <c r="H926" s="4">
        <f t="shared" si="14"/>
        <v>12</v>
      </c>
      <c r="I926" s="4">
        <v>2797</v>
      </c>
      <c r="J926" s="24">
        <v>4</v>
      </c>
      <c r="K926" s="26">
        <f>ROUND((VLOOKUP(J926,Coefficients!$A$3:$J$26,2)+VLOOKUP('Test Data'!J926,Coefficients!$A$3:$J$26,3)*'Test Data'!I926+VLOOKUP('Test Data'!J926,Coefficients!$A$3:$J$26,4)*'Test Data'!D926+VLOOKUP('Test Data'!J926,Coefficients!$A$3:$J$26,5)*'Test Data'!E926+VLOOKUP('Test Data'!J926,Coefficients!$A$3:$J$26,6)*'Test Data'!F926+VLOOKUP('Test Data'!J926,Coefficients!$A$3:$J$26,7)*'Test Data'!G926+HLOOKUP(C926,Coefficients!$H$2:$J$26,VLOOKUP('Test Data'!J926,Coefficients!$A$3:$A$26,1)))*VLOOKUP('Test Data'!B926,Coefficients!$M$3:$N$6,2)*VLOOKUP('Test Data'!H926,Coefficients!$P$3:$Q$26,2),0)</f>
        <v>179</v>
      </c>
    </row>
    <row r="927" spans="1:11" x14ac:dyDescent="0.25">
      <c r="A927" s="33">
        <v>40660.541666666664</v>
      </c>
      <c r="B927" s="31">
        <v>2</v>
      </c>
      <c r="C927" s="4">
        <v>1</v>
      </c>
      <c r="D927" s="4">
        <v>26.24</v>
      </c>
      <c r="E927" s="4">
        <v>29.545000000000002</v>
      </c>
      <c r="F927" s="4">
        <v>78</v>
      </c>
      <c r="G927" s="4">
        <v>19.999500000000001</v>
      </c>
      <c r="H927" s="4">
        <f t="shared" si="14"/>
        <v>13</v>
      </c>
      <c r="I927" s="4">
        <v>2798</v>
      </c>
      <c r="J927" s="24">
        <v>4</v>
      </c>
      <c r="K927" s="26">
        <f>ROUND((VLOOKUP(J927,Coefficients!$A$3:$J$26,2)+VLOOKUP('Test Data'!J927,Coefficients!$A$3:$J$26,3)*'Test Data'!I927+VLOOKUP('Test Data'!J927,Coefficients!$A$3:$J$26,4)*'Test Data'!D927+VLOOKUP('Test Data'!J927,Coefficients!$A$3:$J$26,5)*'Test Data'!E927+VLOOKUP('Test Data'!J927,Coefficients!$A$3:$J$26,6)*'Test Data'!F927+VLOOKUP('Test Data'!J927,Coefficients!$A$3:$J$26,7)*'Test Data'!G927+HLOOKUP(C927,Coefficients!$H$2:$J$26,VLOOKUP('Test Data'!J927,Coefficients!$A$3:$A$26,1)))*VLOOKUP('Test Data'!B927,Coefficients!$M$3:$N$6,2)*VLOOKUP('Test Data'!H927,Coefficients!$P$3:$Q$26,2),0)</f>
        <v>187</v>
      </c>
    </row>
    <row r="928" spans="1:11" x14ac:dyDescent="0.25">
      <c r="A928" s="33">
        <v>40660.583333333336</v>
      </c>
      <c r="B928" s="31">
        <v>2</v>
      </c>
      <c r="C928" s="4">
        <v>1</v>
      </c>
      <c r="D928" s="4">
        <v>27.88</v>
      </c>
      <c r="E928" s="4">
        <v>31.82</v>
      </c>
      <c r="F928" s="4">
        <v>74</v>
      </c>
      <c r="G928" s="4">
        <v>19.001200000000001</v>
      </c>
      <c r="H928" s="4">
        <f t="shared" si="14"/>
        <v>14</v>
      </c>
      <c r="I928" s="4">
        <v>2799</v>
      </c>
      <c r="J928" s="24">
        <v>4</v>
      </c>
      <c r="K928" s="26">
        <f>ROUND((VLOOKUP(J928,Coefficients!$A$3:$J$26,2)+VLOOKUP('Test Data'!J928,Coefficients!$A$3:$J$26,3)*'Test Data'!I928+VLOOKUP('Test Data'!J928,Coefficients!$A$3:$J$26,4)*'Test Data'!D928+VLOOKUP('Test Data'!J928,Coefficients!$A$3:$J$26,5)*'Test Data'!E928+VLOOKUP('Test Data'!J928,Coefficients!$A$3:$J$26,6)*'Test Data'!F928+VLOOKUP('Test Data'!J928,Coefficients!$A$3:$J$26,7)*'Test Data'!G928+HLOOKUP(C928,Coefficients!$H$2:$J$26,VLOOKUP('Test Data'!J928,Coefficients!$A$3:$A$26,1)))*VLOOKUP('Test Data'!B928,Coefficients!$M$3:$N$6,2)*VLOOKUP('Test Data'!H928,Coefficients!$P$3:$Q$26,2),0)</f>
        <v>181</v>
      </c>
    </row>
    <row r="929" spans="1:11" x14ac:dyDescent="0.25">
      <c r="A929" s="33">
        <v>40660.625</v>
      </c>
      <c r="B929" s="31">
        <v>2</v>
      </c>
      <c r="C929" s="4">
        <v>1</v>
      </c>
      <c r="D929" s="4">
        <v>28.7</v>
      </c>
      <c r="E929" s="4">
        <v>32.575000000000003</v>
      </c>
      <c r="F929" s="4">
        <v>65</v>
      </c>
      <c r="G929" s="4">
        <v>32.997500000000002</v>
      </c>
      <c r="H929" s="4">
        <f t="shared" si="14"/>
        <v>15</v>
      </c>
      <c r="I929" s="4">
        <v>2800</v>
      </c>
      <c r="J929" s="24">
        <v>4</v>
      </c>
      <c r="K929" s="26">
        <f>ROUND((VLOOKUP(J929,Coefficients!$A$3:$J$26,2)+VLOOKUP('Test Data'!J929,Coefficients!$A$3:$J$26,3)*'Test Data'!I929+VLOOKUP('Test Data'!J929,Coefficients!$A$3:$J$26,4)*'Test Data'!D929+VLOOKUP('Test Data'!J929,Coefficients!$A$3:$J$26,5)*'Test Data'!E929+VLOOKUP('Test Data'!J929,Coefficients!$A$3:$J$26,6)*'Test Data'!F929+VLOOKUP('Test Data'!J929,Coefficients!$A$3:$J$26,7)*'Test Data'!G929+HLOOKUP(C929,Coefficients!$H$2:$J$26,VLOOKUP('Test Data'!J929,Coefficients!$A$3:$A$26,1)))*VLOOKUP('Test Data'!B929,Coefficients!$M$3:$N$6,2)*VLOOKUP('Test Data'!H929,Coefficients!$P$3:$Q$26,2),0)</f>
        <v>199</v>
      </c>
    </row>
    <row r="930" spans="1:11" x14ac:dyDescent="0.25">
      <c r="A930" s="33">
        <v>40660.666666666664</v>
      </c>
      <c r="B930" s="31">
        <v>2</v>
      </c>
      <c r="C930" s="4">
        <v>1</v>
      </c>
      <c r="D930" s="4">
        <v>28.7</v>
      </c>
      <c r="E930" s="4">
        <v>32.575000000000003</v>
      </c>
      <c r="F930" s="4">
        <v>70</v>
      </c>
      <c r="G930" s="4">
        <v>26.002700000000001</v>
      </c>
      <c r="H930" s="4">
        <f t="shared" si="14"/>
        <v>16</v>
      </c>
      <c r="I930" s="4">
        <v>2801</v>
      </c>
      <c r="J930" s="24">
        <v>4</v>
      </c>
      <c r="K930" s="26">
        <f>ROUND((VLOOKUP(J930,Coefficients!$A$3:$J$26,2)+VLOOKUP('Test Data'!J930,Coefficients!$A$3:$J$26,3)*'Test Data'!I930+VLOOKUP('Test Data'!J930,Coefficients!$A$3:$J$26,4)*'Test Data'!D930+VLOOKUP('Test Data'!J930,Coefficients!$A$3:$J$26,5)*'Test Data'!E930+VLOOKUP('Test Data'!J930,Coefficients!$A$3:$J$26,6)*'Test Data'!F930+VLOOKUP('Test Data'!J930,Coefficients!$A$3:$J$26,7)*'Test Data'!G930+HLOOKUP(C930,Coefficients!$H$2:$J$26,VLOOKUP('Test Data'!J930,Coefficients!$A$3:$A$26,1)))*VLOOKUP('Test Data'!B930,Coefficients!$M$3:$N$6,2)*VLOOKUP('Test Data'!H930,Coefficients!$P$3:$Q$26,2),0)</f>
        <v>230</v>
      </c>
    </row>
    <row r="931" spans="1:11" x14ac:dyDescent="0.25">
      <c r="A931" s="33">
        <v>40660.708333333336</v>
      </c>
      <c r="B931" s="31">
        <v>2</v>
      </c>
      <c r="C931" s="4">
        <v>3</v>
      </c>
      <c r="D931" s="4">
        <v>27.06</v>
      </c>
      <c r="E931" s="4">
        <v>30.305</v>
      </c>
      <c r="F931" s="4">
        <v>83</v>
      </c>
      <c r="G931" s="4">
        <v>26.002700000000001</v>
      </c>
      <c r="H931" s="4">
        <f t="shared" si="14"/>
        <v>17</v>
      </c>
      <c r="I931" s="4">
        <v>2802</v>
      </c>
      <c r="J931" s="24">
        <v>4</v>
      </c>
      <c r="K931" s="26">
        <f>ROUND((VLOOKUP(J931,Coefficients!$A$3:$J$26,2)+VLOOKUP('Test Data'!J931,Coefficients!$A$3:$J$26,3)*'Test Data'!I931+VLOOKUP('Test Data'!J931,Coefficients!$A$3:$J$26,4)*'Test Data'!D931+VLOOKUP('Test Data'!J931,Coefficients!$A$3:$J$26,5)*'Test Data'!E931+VLOOKUP('Test Data'!J931,Coefficients!$A$3:$J$26,6)*'Test Data'!F931+VLOOKUP('Test Data'!J931,Coefficients!$A$3:$J$26,7)*'Test Data'!G931+HLOOKUP(C931,Coefficients!$H$2:$J$26,VLOOKUP('Test Data'!J931,Coefficients!$A$3:$A$26,1)))*VLOOKUP('Test Data'!B931,Coefficients!$M$3:$N$6,2)*VLOOKUP('Test Data'!H931,Coefficients!$P$3:$Q$26,2),0)</f>
        <v>253</v>
      </c>
    </row>
    <row r="932" spans="1:11" x14ac:dyDescent="0.25">
      <c r="A932" s="33">
        <v>40660.75</v>
      </c>
      <c r="B932" s="31">
        <v>2</v>
      </c>
      <c r="C932" s="4">
        <v>3</v>
      </c>
      <c r="D932" s="4">
        <v>27.06</v>
      </c>
      <c r="E932" s="4">
        <v>30.305</v>
      </c>
      <c r="F932" s="4">
        <v>83</v>
      </c>
      <c r="G932" s="4">
        <v>26.002700000000001</v>
      </c>
      <c r="H932" s="4">
        <f t="shared" si="14"/>
        <v>18</v>
      </c>
      <c r="I932" s="4">
        <v>2803</v>
      </c>
      <c r="J932" s="24">
        <v>4</v>
      </c>
      <c r="K932" s="26">
        <f>ROUND((VLOOKUP(J932,Coefficients!$A$3:$J$26,2)+VLOOKUP('Test Data'!J932,Coefficients!$A$3:$J$26,3)*'Test Data'!I932+VLOOKUP('Test Data'!J932,Coefficients!$A$3:$J$26,4)*'Test Data'!D932+VLOOKUP('Test Data'!J932,Coefficients!$A$3:$J$26,5)*'Test Data'!E932+VLOOKUP('Test Data'!J932,Coefficients!$A$3:$J$26,6)*'Test Data'!F932+VLOOKUP('Test Data'!J932,Coefficients!$A$3:$J$26,7)*'Test Data'!G932+HLOOKUP(C932,Coefficients!$H$2:$J$26,VLOOKUP('Test Data'!J932,Coefficients!$A$3:$A$26,1)))*VLOOKUP('Test Data'!B932,Coefficients!$M$3:$N$6,2)*VLOOKUP('Test Data'!H932,Coefficients!$P$3:$Q$26,2),0)</f>
        <v>218</v>
      </c>
    </row>
    <row r="933" spans="1:11" x14ac:dyDescent="0.25">
      <c r="A933" s="33">
        <v>40660.791666666664</v>
      </c>
      <c r="B933" s="31">
        <v>2</v>
      </c>
      <c r="C933" s="4">
        <v>1</v>
      </c>
      <c r="D933" s="4">
        <v>25.42</v>
      </c>
      <c r="E933" s="4">
        <v>29.545000000000002</v>
      </c>
      <c r="F933" s="4">
        <v>78</v>
      </c>
      <c r="G933" s="4">
        <v>19.001200000000001</v>
      </c>
      <c r="H933" s="4">
        <f t="shared" si="14"/>
        <v>19</v>
      </c>
      <c r="I933" s="4">
        <v>2804</v>
      </c>
      <c r="J933" s="24">
        <v>4</v>
      </c>
      <c r="K933" s="26">
        <f>ROUND((VLOOKUP(J933,Coefficients!$A$3:$J$26,2)+VLOOKUP('Test Data'!J933,Coefficients!$A$3:$J$26,3)*'Test Data'!I933+VLOOKUP('Test Data'!J933,Coefficients!$A$3:$J$26,4)*'Test Data'!D933+VLOOKUP('Test Data'!J933,Coefficients!$A$3:$J$26,5)*'Test Data'!E933+VLOOKUP('Test Data'!J933,Coefficients!$A$3:$J$26,6)*'Test Data'!F933+VLOOKUP('Test Data'!J933,Coefficients!$A$3:$J$26,7)*'Test Data'!G933+HLOOKUP(C933,Coefficients!$H$2:$J$26,VLOOKUP('Test Data'!J933,Coefficients!$A$3:$A$26,1)))*VLOOKUP('Test Data'!B933,Coefficients!$M$3:$N$6,2)*VLOOKUP('Test Data'!H933,Coefficients!$P$3:$Q$26,2),0)</f>
        <v>188</v>
      </c>
    </row>
    <row r="934" spans="1:11" x14ac:dyDescent="0.25">
      <c r="A934" s="33">
        <v>40660.833333333336</v>
      </c>
      <c r="B934" s="31">
        <v>2</v>
      </c>
      <c r="C934" s="4">
        <v>1</v>
      </c>
      <c r="D934" s="4">
        <v>26.24</v>
      </c>
      <c r="E934" s="4">
        <v>28.79</v>
      </c>
      <c r="F934" s="4">
        <v>83</v>
      </c>
      <c r="G934" s="4">
        <v>22.002800000000001</v>
      </c>
      <c r="H934" s="4">
        <f t="shared" si="14"/>
        <v>20</v>
      </c>
      <c r="I934" s="4">
        <v>2805</v>
      </c>
      <c r="J934" s="24">
        <v>4</v>
      </c>
      <c r="K934" s="26">
        <f>ROUND((VLOOKUP(J934,Coefficients!$A$3:$J$26,2)+VLOOKUP('Test Data'!J934,Coefficients!$A$3:$J$26,3)*'Test Data'!I934+VLOOKUP('Test Data'!J934,Coefficients!$A$3:$J$26,4)*'Test Data'!D934+VLOOKUP('Test Data'!J934,Coefficients!$A$3:$J$26,5)*'Test Data'!E934+VLOOKUP('Test Data'!J934,Coefficients!$A$3:$J$26,6)*'Test Data'!F934+VLOOKUP('Test Data'!J934,Coefficients!$A$3:$J$26,7)*'Test Data'!G934+HLOOKUP(C934,Coefficients!$H$2:$J$26,VLOOKUP('Test Data'!J934,Coefficients!$A$3:$A$26,1)))*VLOOKUP('Test Data'!B934,Coefficients!$M$3:$N$6,2)*VLOOKUP('Test Data'!H934,Coefficients!$P$3:$Q$26,2),0)</f>
        <v>132</v>
      </c>
    </row>
    <row r="935" spans="1:11" x14ac:dyDescent="0.25">
      <c r="A935" s="33">
        <v>40660.875</v>
      </c>
      <c r="B935" s="31">
        <v>2</v>
      </c>
      <c r="C935" s="4">
        <v>1</v>
      </c>
      <c r="D935" s="4">
        <v>25.42</v>
      </c>
      <c r="E935" s="4">
        <v>28.03</v>
      </c>
      <c r="F935" s="4">
        <v>88</v>
      </c>
      <c r="G935" s="4">
        <v>19.001200000000001</v>
      </c>
      <c r="H935" s="4">
        <f t="shared" si="14"/>
        <v>21</v>
      </c>
      <c r="I935" s="4">
        <v>2806</v>
      </c>
      <c r="J935" s="24">
        <v>4</v>
      </c>
      <c r="K935" s="26">
        <f>ROUND((VLOOKUP(J935,Coefficients!$A$3:$J$26,2)+VLOOKUP('Test Data'!J935,Coefficients!$A$3:$J$26,3)*'Test Data'!I935+VLOOKUP('Test Data'!J935,Coefficients!$A$3:$J$26,4)*'Test Data'!D935+VLOOKUP('Test Data'!J935,Coefficients!$A$3:$J$26,5)*'Test Data'!E935+VLOOKUP('Test Data'!J935,Coefficients!$A$3:$J$26,6)*'Test Data'!F935+VLOOKUP('Test Data'!J935,Coefficients!$A$3:$J$26,7)*'Test Data'!G935+HLOOKUP(C935,Coefficients!$H$2:$J$26,VLOOKUP('Test Data'!J935,Coefficients!$A$3:$A$26,1)))*VLOOKUP('Test Data'!B935,Coefficients!$M$3:$N$6,2)*VLOOKUP('Test Data'!H935,Coefficients!$P$3:$Q$26,2),0)</f>
        <v>95</v>
      </c>
    </row>
    <row r="936" spans="1:11" x14ac:dyDescent="0.25">
      <c r="A936" s="33">
        <v>40660.916666666664</v>
      </c>
      <c r="B936" s="31">
        <v>2</v>
      </c>
      <c r="C936" s="4">
        <v>2</v>
      </c>
      <c r="D936" s="4">
        <v>25.42</v>
      </c>
      <c r="E936" s="4">
        <v>28.03</v>
      </c>
      <c r="F936" s="4">
        <v>88</v>
      </c>
      <c r="G936" s="4">
        <v>22.002800000000001</v>
      </c>
      <c r="H936" s="4">
        <f t="shared" si="14"/>
        <v>22</v>
      </c>
      <c r="I936" s="4">
        <v>2807</v>
      </c>
      <c r="J936" s="24">
        <v>4</v>
      </c>
      <c r="K936" s="26">
        <f>ROUND((VLOOKUP(J936,Coefficients!$A$3:$J$26,2)+VLOOKUP('Test Data'!J936,Coefficients!$A$3:$J$26,3)*'Test Data'!I936+VLOOKUP('Test Data'!J936,Coefficients!$A$3:$J$26,4)*'Test Data'!D936+VLOOKUP('Test Data'!J936,Coefficients!$A$3:$J$26,5)*'Test Data'!E936+VLOOKUP('Test Data'!J936,Coefficients!$A$3:$J$26,6)*'Test Data'!F936+VLOOKUP('Test Data'!J936,Coefficients!$A$3:$J$26,7)*'Test Data'!G936+HLOOKUP(C936,Coefficients!$H$2:$J$26,VLOOKUP('Test Data'!J936,Coefficients!$A$3:$A$26,1)))*VLOOKUP('Test Data'!B936,Coefficients!$M$3:$N$6,2)*VLOOKUP('Test Data'!H936,Coefficients!$P$3:$Q$26,2),0)</f>
        <v>70</v>
      </c>
    </row>
    <row r="937" spans="1:11" x14ac:dyDescent="0.25">
      <c r="A937" s="33">
        <v>40660.958333333336</v>
      </c>
      <c r="B937" s="31">
        <v>2</v>
      </c>
      <c r="C937" s="4">
        <v>2</v>
      </c>
      <c r="D937" s="4">
        <v>25.42</v>
      </c>
      <c r="E937" s="4">
        <v>28.03</v>
      </c>
      <c r="F937" s="4">
        <v>88</v>
      </c>
      <c r="G937" s="4">
        <v>23.999400000000001</v>
      </c>
      <c r="H937" s="4">
        <f t="shared" si="14"/>
        <v>23</v>
      </c>
      <c r="I937" s="4">
        <v>2808</v>
      </c>
      <c r="J937" s="24">
        <v>4</v>
      </c>
      <c r="K937" s="26">
        <f>ROUND((VLOOKUP(J937,Coefficients!$A$3:$J$26,2)+VLOOKUP('Test Data'!J937,Coefficients!$A$3:$J$26,3)*'Test Data'!I937+VLOOKUP('Test Data'!J937,Coefficients!$A$3:$J$26,4)*'Test Data'!D937+VLOOKUP('Test Data'!J937,Coefficients!$A$3:$J$26,5)*'Test Data'!E937+VLOOKUP('Test Data'!J937,Coefficients!$A$3:$J$26,6)*'Test Data'!F937+VLOOKUP('Test Data'!J937,Coefficients!$A$3:$J$26,7)*'Test Data'!G937+HLOOKUP(C937,Coefficients!$H$2:$J$26,VLOOKUP('Test Data'!J937,Coefficients!$A$3:$A$26,1)))*VLOOKUP('Test Data'!B937,Coefficients!$M$3:$N$6,2)*VLOOKUP('Test Data'!H937,Coefficients!$P$3:$Q$26,2),0)</f>
        <v>44</v>
      </c>
    </row>
    <row r="938" spans="1:11" x14ac:dyDescent="0.25">
      <c r="A938" s="33">
        <v>40661</v>
      </c>
      <c r="B938" s="31">
        <v>2</v>
      </c>
      <c r="C938" s="4">
        <v>1</v>
      </c>
      <c r="D938" s="4">
        <v>26.24</v>
      </c>
      <c r="E938" s="4">
        <v>29.545000000000002</v>
      </c>
      <c r="F938" s="4">
        <v>78</v>
      </c>
      <c r="G938" s="4">
        <v>23.999400000000001</v>
      </c>
      <c r="H938" s="4">
        <f t="shared" si="14"/>
        <v>0</v>
      </c>
      <c r="I938" s="4">
        <v>2809</v>
      </c>
      <c r="J938" s="24">
        <v>4</v>
      </c>
      <c r="K938" s="26">
        <f>ROUND((VLOOKUP(J938,Coefficients!$A$3:$J$26,2)+VLOOKUP('Test Data'!J938,Coefficients!$A$3:$J$26,3)*'Test Data'!I938+VLOOKUP('Test Data'!J938,Coefficients!$A$3:$J$26,4)*'Test Data'!D938+VLOOKUP('Test Data'!J938,Coefficients!$A$3:$J$26,5)*'Test Data'!E938+VLOOKUP('Test Data'!J938,Coefficients!$A$3:$J$26,6)*'Test Data'!F938+VLOOKUP('Test Data'!J938,Coefficients!$A$3:$J$26,7)*'Test Data'!G938+HLOOKUP(C938,Coefficients!$H$2:$J$26,VLOOKUP('Test Data'!J938,Coefficients!$A$3:$A$26,1)))*VLOOKUP('Test Data'!B938,Coefficients!$M$3:$N$6,2)*VLOOKUP('Test Data'!H938,Coefficients!$P$3:$Q$26,2),0)</f>
        <v>35</v>
      </c>
    </row>
    <row r="939" spans="1:11" x14ac:dyDescent="0.25">
      <c r="A939" s="33">
        <v>40661.041666666664</v>
      </c>
      <c r="B939" s="31">
        <v>2</v>
      </c>
      <c r="C939" s="4">
        <v>2</v>
      </c>
      <c r="D939" s="4">
        <v>25.42</v>
      </c>
      <c r="E939" s="4">
        <v>28.79</v>
      </c>
      <c r="F939" s="4">
        <v>83</v>
      </c>
      <c r="G939" s="4">
        <v>26.002700000000001</v>
      </c>
      <c r="H939" s="4">
        <f t="shared" si="14"/>
        <v>1</v>
      </c>
      <c r="I939" s="4">
        <v>2810</v>
      </c>
      <c r="J939" s="24">
        <v>4</v>
      </c>
      <c r="K939" s="26">
        <f>ROUND((VLOOKUP(J939,Coefficients!$A$3:$J$26,2)+VLOOKUP('Test Data'!J939,Coefficients!$A$3:$J$26,3)*'Test Data'!I939+VLOOKUP('Test Data'!J939,Coefficients!$A$3:$J$26,4)*'Test Data'!D939+VLOOKUP('Test Data'!J939,Coefficients!$A$3:$J$26,5)*'Test Data'!E939+VLOOKUP('Test Data'!J939,Coefficients!$A$3:$J$26,6)*'Test Data'!F939+VLOOKUP('Test Data'!J939,Coefficients!$A$3:$J$26,7)*'Test Data'!G939+HLOOKUP(C939,Coefficients!$H$2:$J$26,VLOOKUP('Test Data'!J939,Coefficients!$A$3:$A$26,1)))*VLOOKUP('Test Data'!B939,Coefficients!$M$3:$N$6,2)*VLOOKUP('Test Data'!H939,Coefficients!$P$3:$Q$26,2),0)</f>
        <v>24</v>
      </c>
    </row>
    <row r="940" spans="1:11" x14ac:dyDescent="0.25">
      <c r="A940" s="33">
        <v>40661.083333333336</v>
      </c>
      <c r="B940" s="31">
        <v>2</v>
      </c>
      <c r="C940" s="4">
        <v>2</v>
      </c>
      <c r="D940" s="4">
        <v>25.42</v>
      </c>
      <c r="E940" s="4">
        <v>28.79</v>
      </c>
      <c r="F940" s="4">
        <v>83</v>
      </c>
      <c r="G940" s="4">
        <v>30.002600000000001</v>
      </c>
      <c r="H940" s="4">
        <f t="shared" si="14"/>
        <v>2</v>
      </c>
      <c r="I940" s="4">
        <v>2811</v>
      </c>
      <c r="J940" s="24">
        <v>4</v>
      </c>
      <c r="K940" s="26">
        <f>ROUND((VLOOKUP(J940,Coefficients!$A$3:$J$26,2)+VLOOKUP('Test Data'!J940,Coefficients!$A$3:$J$26,3)*'Test Data'!I940+VLOOKUP('Test Data'!J940,Coefficients!$A$3:$J$26,4)*'Test Data'!D940+VLOOKUP('Test Data'!J940,Coefficients!$A$3:$J$26,5)*'Test Data'!E940+VLOOKUP('Test Data'!J940,Coefficients!$A$3:$J$26,6)*'Test Data'!F940+VLOOKUP('Test Data'!J940,Coefficients!$A$3:$J$26,7)*'Test Data'!G940+HLOOKUP(C940,Coefficients!$H$2:$J$26,VLOOKUP('Test Data'!J940,Coefficients!$A$3:$A$26,1)))*VLOOKUP('Test Data'!B940,Coefficients!$M$3:$N$6,2)*VLOOKUP('Test Data'!H940,Coefficients!$P$3:$Q$26,2),0)</f>
        <v>16</v>
      </c>
    </row>
    <row r="941" spans="1:11" x14ac:dyDescent="0.25">
      <c r="A941" s="33">
        <v>40661.125</v>
      </c>
      <c r="B941" s="31">
        <v>2</v>
      </c>
      <c r="C941" s="4">
        <v>2</v>
      </c>
      <c r="D941" s="4">
        <v>26.24</v>
      </c>
      <c r="E941" s="4">
        <v>29.545000000000002</v>
      </c>
      <c r="F941" s="4">
        <v>78</v>
      </c>
      <c r="G941" s="4">
        <v>26.002700000000001</v>
      </c>
      <c r="H941" s="4">
        <f t="shared" si="14"/>
        <v>3</v>
      </c>
      <c r="I941" s="4">
        <v>2812</v>
      </c>
      <c r="J941" s="24">
        <v>4</v>
      </c>
      <c r="K941" s="26">
        <f>ROUND((VLOOKUP(J941,Coefficients!$A$3:$J$26,2)+VLOOKUP('Test Data'!J941,Coefficients!$A$3:$J$26,3)*'Test Data'!I941+VLOOKUP('Test Data'!J941,Coefficients!$A$3:$J$26,4)*'Test Data'!D941+VLOOKUP('Test Data'!J941,Coefficients!$A$3:$J$26,5)*'Test Data'!E941+VLOOKUP('Test Data'!J941,Coefficients!$A$3:$J$26,6)*'Test Data'!F941+VLOOKUP('Test Data'!J941,Coefficients!$A$3:$J$26,7)*'Test Data'!G941+HLOOKUP(C941,Coefficients!$H$2:$J$26,VLOOKUP('Test Data'!J941,Coefficients!$A$3:$A$26,1)))*VLOOKUP('Test Data'!B941,Coefficients!$M$3:$N$6,2)*VLOOKUP('Test Data'!H941,Coefficients!$P$3:$Q$26,2),0)</f>
        <v>14</v>
      </c>
    </row>
    <row r="942" spans="1:11" x14ac:dyDescent="0.25">
      <c r="A942" s="33">
        <v>40661.166666666664</v>
      </c>
      <c r="B942" s="31">
        <v>2</v>
      </c>
      <c r="C942" s="4">
        <v>2</v>
      </c>
      <c r="D942" s="4">
        <v>25.42</v>
      </c>
      <c r="E942" s="4">
        <v>28.79</v>
      </c>
      <c r="F942" s="4">
        <v>83</v>
      </c>
      <c r="G942" s="4">
        <v>27.999300000000002</v>
      </c>
      <c r="H942" s="4">
        <f t="shared" si="14"/>
        <v>4</v>
      </c>
      <c r="I942" s="4">
        <v>2813</v>
      </c>
      <c r="J942" s="24">
        <v>4</v>
      </c>
      <c r="K942" s="26">
        <f>ROUND((VLOOKUP(J942,Coefficients!$A$3:$J$26,2)+VLOOKUP('Test Data'!J942,Coefficients!$A$3:$J$26,3)*'Test Data'!I942+VLOOKUP('Test Data'!J942,Coefficients!$A$3:$J$26,4)*'Test Data'!D942+VLOOKUP('Test Data'!J942,Coefficients!$A$3:$J$26,5)*'Test Data'!E942+VLOOKUP('Test Data'!J942,Coefficients!$A$3:$J$26,6)*'Test Data'!F942+VLOOKUP('Test Data'!J942,Coefficients!$A$3:$J$26,7)*'Test Data'!G942+HLOOKUP(C942,Coefficients!$H$2:$J$26,VLOOKUP('Test Data'!J942,Coefficients!$A$3:$A$26,1)))*VLOOKUP('Test Data'!B942,Coefficients!$M$3:$N$6,2)*VLOOKUP('Test Data'!H942,Coefficients!$P$3:$Q$26,2),0)</f>
        <v>5</v>
      </c>
    </row>
    <row r="943" spans="1:11" x14ac:dyDescent="0.25">
      <c r="A943" s="33">
        <v>40661.208333333336</v>
      </c>
      <c r="B943" s="31">
        <v>2</v>
      </c>
      <c r="C943" s="4">
        <v>2</v>
      </c>
      <c r="D943" s="4">
        <v>25.42</v>
      </c>
      <c r="E943" s="4">
        <v>28.79</v>
      </c>
      <c r="F943" s="4">
        <v>83</v>
      </c>
      <c r="G943" s="4">
        <v>26.002700000000001</v>
      </c>
      <c r="H943" s="4">
        <f t="shared" si="14"/>
        <v>5</v>
      </c>
      <c r="I943" s="4">
        <v>2814</v>
      </c>
      <c r="J943" s="24">
        <v>4</v>
      </c>
      <c r="K943" s="26">
        <f>ROUND((VLOOKUP(J943,Coefficients!$A$3:$J$26,2)+VLOOKUP('Test Data'!J943,Coefficients!$A$3:$J$26,3)*'Test Data'!I943+VLOOKUP('Test Data'!J943,Coefficients!$A$3:$J$26,4)*'Test Data'!D943+VLOOKUP('Test Data'!J943,Coefficients!$A$3:$J$26,5)*'Test Data'!E943+VLOOKUP('Test Data'!J943,Coefficients!$A$3:$J$26,6)*'Test Data'!F943+VLOOKUP('Test Data'!J943,Coefficients!$A$3:$J$26,7)*'Test Data'!G943+HLOOKUP(C943,Coefficients!$H$2:$J$26,VLOOKUP('Test Data'!J943,Coefficients!$A$3:$A$26,1)))*VLOOKUP('Test Data'!B943,Coefficients!$M$3:$N$6,2)*VLOOKUP('Test Data'!H943,Coefficients!$P$3:$Q$26,2),0)</f>
        <v>8</v>
      </c>
    </row>
    <row r="944" spans="1:11" x14ac:dyDescent="0.25">
      <c r="A944" s="33">
        <v>40661.25</v>
      </c>
      <c r="B944" s="31">
        <v>2</v>
      </c>
      <c r="C944" s="4">
        <v>2</v>
      </c>
      <c r="D944" s="4">
        <v>26.24</v>
      </c>
      <c r="E944" s="4">
        <v>29.545000000000002</v>
      </c>
      <c r="F944" s="4">
        <v>78</v>
      </c>
      <c r="G944" s="4">
        <v>31.000900000000001</v>
      </c>
      <c r="H944" s="4">
        <f t="shared" si="14"/>
        <v>6</v>
      </c>
      <c r="I944" s="4">
        <v>2815</v>
      </c>
      <c r="J944" s="24">
        <v>4</v>
      </c>
      <c r="K944" s="26">
        <f>ROUND((VLOOKUP(J944,Coefficients!$A$3:$J$26,2)+VLOOKUP('Test Data'!J944,Coefficients!$A$3:$J$26,3)*'Test Data'!I944+VLOOKUP('Test Data'!J944,Coefficients!$A$3:$J$26,4)*'Test Data'!D944+VLOOKUP('Test Data'!J944,Coefficients!$A$3:$J$26,5)*'Test Data'!E944+VLOOKUP('Test Data'!J944,Coefficients!$A$3:$J$26,6)*'Test Data'!F944+VLOOKUP('Test Data'!J944,Coefficients!$A$3:$J$26,7)*'Test Data'!G944+HLOOKUP(C944,Coefficients!$H$2:$J$26,VLOOKUP('Test Data'!J944,Coefficients!$A$3:$A$26,1)))*VLOOKUP('Test Data'!B944,Coefficients!$M$3:$N$6,2)*VLOOKUP('Test Data'!H944,Coefficients!$P$3:$Q$26,2),0)</f>
        <v>44</v>
      </c>
    </row>
    <row r="945" spans="1:11" x14ac:dyDescent="0.25">
      <c r="A945" s="33">
        <v>40661.291666666664</v>
      </c>
      <c r="B945" s="31">
        <v>2</v>
      </c>
      <c r="C945" s="4">
        <v>2</v>
      </c>
      <c r="D945" s="4">
        <v>26.24</v>
      </c>
      <c r="E945" s="4">
        <v>29.545000000000002</v>
      </c>
      <c r="F945" s="4">
        <v>78</v>
      </c>
      <c r="G945" s="4">
        <v>30.002600000000001</v>
      </c>
      <c r="H945" s="4">
        <f t="shared" si="14"/>
        <v>7</v>
      </c>
      <c r="I945" s="4">
        <v>2816</v>
      </c>
      <c r="J945" s="24">
        <v>4</v>
      </c>
      <c r="K945" s="26">
        <f>ROUND((VLOOKUP(J945,Coefficients!$A$3:$J$26,2)+VLOOKUP('Test Data'!J945,Coefficients!$A$3:$J$26,3)*'Test Data'!I945+VLOOKUP('Test Data'!J945,Coefficients!$A$3:$J$26,4)*'Test Data'!D945+VLOOKUP('Test Data'!J945,Coefficients!$A$3:$J$26,5)*'Test Data'!E945+VLOOKUP('Test Data'!J945,Coefficients!$A$3:$J$26,6)*'Test Data'!F945+VLOOKUP('Test Data'!J945,Coefficients!$A$3:$J$26,7)*'Test Data'!G945+HLOOKUP(C945,Coefficients!$H$2:$J$26,VLOOKUP('Test Data'!J945,Coefficients!$A$3:$A$26,1)))*VLOOKUP('Test Data'!B945,Coefficients!$M$3:$N$6,2)*VLOOKUP('Test Data'!H945,Coefficients!$P$3:$Q$26,2),0)</f>
        <v>124</v>
      </c>
    </row>
    <row r="946" spans="1:11" x14ac:dyDescent="0.25">
      <c r="A946" s="33">
        <v>40661.333333333336</v>
      </c>
      <c r="B946" s="31">
        <v>2</v>
      </c>
      <c r="C946" s="4">
        <v>2</v>
      </c>
      <c r="D946" s="4">
        <v>27.06</v>
      </c>
      <c r="E946" s="4">
        <v>30.305</v>
      </c>
      <c r="F946" s="4">
        <v>78</v>
      </c>
      <c r="G946" s="4">
        <v>30.002600000000001</v>
      </c>
      <c r="H946" s="4">
        <f t="shared" si="14"/>
        <v>8</v>
      </c>
      <c r="I946" s="4">
        <v>2817</v>
      </c>
      <c r="J946" s="24">
        <v>4</v>
      </c>
      <c r="K946" s="26">
        <f>ROUND((VLOOKUP(J946,Coefficients!$A$3:$J$26,2)+VLOOKUP('Test Data'!J946,Coefficients!$A$3:$J$26,3)*'Test Data'!I946+VLOOKUP('Test Data'!J946,Coefficients!$A$3:$J$26,4)*'Test Data'!D946+VLOOKUP('Test Data'!J946,Coefficients!$A$3:$J$26,5)*'Test Data'!E946+VLOOKUP('Test Data'!J946,Coefficients!$A$3:$J$26,6)*'Test Data'!F946+VLOOKUP('Test Data'!J946,Coefficients!$A$3:$J$26,7)*'Test Data'!G946+HLOOKUP(C946,Coefficients!$H$2:$J$26,VLOOKUP('Test Data'!J946,Coefficients!$A$3:$A$26,1)))*VLOOKUP('Test Data'!B946,Coefficients!$M$3:$N$6,2)*VLOOKUP('Test Data'!H946,Coefficients!$P$3:$Q$26,2),0)</f>
        <v>296</v>
      </c>
    </row>
    <row r="947" spans="1:11" x14ac:dyDescent="0.25">
      <c r="A947" s="33">
        <v>40661.375</v>
      </c>
      <c r="B947" s="31">
        <v>2</v>
      </c>
      <c r="C947" s="4">
        <v>3</v>
      </c>
      <c r="D947" s="4">
        <v>25.42</v>
      </c>
      <c r="E947" s="4">
        <v>28.03</v>
      </c>
      <c r="F947" s="4">
        <v>88</v>
      </c>
      <c r="G947" s="4">
        <v>22.002800000000001</v>
      </c>
      <c r="H947" s="4">
        <f t="shared" si="14"/>
        <v>9</v>
      </c>
      <c r="I947" s="4">
        <v>2818</v>
      </c>
      <c r="J947" s="24">
        <v>4</v>
      </c>
      <c r="K947" s="26">
        <f>ROUND((VLOOKUP(J947,Coefficients!$A$3:$J$26,2)+VLOOKUP('Test Data'!J947,Coefficients!$A$3:$J$26,3)*'Test Data'!I947+VLOOKUP('Test Data'!J947,Coefficients!$A$3:$J$26,4)*'Test Data'!D947+VLOOKUP('Test Data'!J947,Coefficients!$A$3:$J$26,5)*'Test Data'!E947+VLOOKUP('Test Data'!J947,Coefficients!$A$3:$J$26,6)*'Test Data'!F947+VLOOKUP('Test Data'!J947,Coefficients!$A$3:$J$26,7)*'Test Data'!G947+HLOOKUP(C947,Coefficients!$H$2:$J$26,VLOOKUP('Test Data'!J947,Coefficients!$A$3:$A$26,1)))*VLOOKUP('Test Data'!B947,Coefficients!$M$3:$N$6,2)*VLOOKUP('Test Data'!H947,Coefficients!$P$3:$Q$26,2),0)</f>
        <v>138</v>
      </c>
    </row>
    <row r="948" spans="1:11" x14ac:dyDescent="0.25">
      <c r="A948" s="33">
        <v>40661.416666666664</v>
      </c>
      <c r="B948" s="31">
        <v>2</v>
      </c>
      <c r="C948" s="4">
        <v>2</v>
      </c>
      <c r="D948" s="4">
        <v>25.42</v>
      </c>
      <c r="E948" s="4">
        <v>28.03</v>
      </c>
      <c r="F948" s="4">
        <v>88</v>
      </c>
      <c r="G948" s="4">
        <v>19.001200000000001</v>
      </c>
      <c r="H948" s="4">
        <f t="shared" si="14"/>
        <v>10</v>
      </c>
      <c r="I948" s="4">
        <v>2819</v>
      </c>
      <c r="J948" s="24">
        <v>4</v>
      </c>
      <c r="K948" s="26">
        <f>ROUND((VLOOKUP(J948,Coefficients!$A$3:$J$26,2)+VLOOKUP('Test Data'!J948,Coefficients!$A$3:$J$26,3)*'Test Data'!I948+VLOOKUP('Test Data'!J948,Coefficients!$A$3:$J$26,4)*'Test Data'!D948+VLOOKUP('Test Data'!J948,Coefficients!$A$3:$J$26,5)*'Test Data'!E948+VLOOKUP('Test Data'!J948,Coefficients!$A$3:$J$26,6)*'Test Data'!F948+VLOOKUP('Test Data'!J948,Coefficients!$A$3:$J$26,7)*'Test Data'!G948+HLOOKUP(C948,Coefficients!$H$2:$J$26,VLOOKUP('Test Data'!J948,Coefficients!$A$3:$A$26,1)))*VLOOKUP('Test Data'!B948,Coefficients!$M$3:$N$6,2)*VLOOKUP('Test Data'!H948,Coefficients!$P$3:$Q$26,2),0)</f>
        <v>116</v>
      </c>
    </row>
    <row r="949" spans="1:11" x14ac:dyDescent="0.25">
      <c r="A949" s="33">
        <v>40661.458333333336</v>
      </c>
      <c r="B949" s="31">
        <v>2</v>
      </c>
      <c r="C949" s="4">
        <v>2</v>
      </c>
      <c r="D949" s="4">
        <v>25.42</v>
      </c>
      <c r="E949" s="4">
        <v>28.79</v>
      </c>
      <c r="F949" s="4">
        <v>83</v>
      </c>
      <c r="G949" s="4">
        <v>19.001200000000001</v>
      </c>
      <c r="H949" s="4">
        <f t="shared" si="14"/>
        <v>11</v>
      </c>
      <c r="I949" s="4">
        <v>2820</v>
      </c>
      <c r="J949" s="24">
        <v>4</v>
      </c>
      <c r="K949" s="26">
        <f>ROUND((VLOOKUP(J949,Coefficients!$A$3:$J$26,2)+VLOOKUP('Test Data'!J949,Coefficients!$A$3:$J$26,3)*'Test Data'!I949+VLOOKUP('Test Data'!J949,Coefficients!$A$3:$J$26,4)*'Test Data'!D949+VLOOKUP('Test Data'!J949,Coefficients!$A$3:$J$26,5)*'Test Data'!E949+VLOOKUP('Test Data'!J949,Coefficients!$A$3:$J$26,6)*'Test Data'!F949+VLOOKUP('Test Data'!J949,Coefficients!$A$3:$J$26,7)*'Test Data'!G949+HLOOKUP(C949,Coefficients!$H$2:$J$26,VLOOKUP('Test Data'!J949,Coefficients!$A$3:$A$26,1)))*VLOOKUP('Test Data'!B949,Coefficients!$M$3:$N$6,2)*VLOOKUP('Test Data'!H949,Coefficients!$P$3:$Q$26,2),0)</f>
        <v>127</v>
      </c>
    </row>
    <row r="950" spans="1:11" x14ac:dyDescent="0.25">
      <c r="A950" s="33">
        <v>40661.5</v>
      </c>
      <c r="B950" s="31">
        <v>2</v>
      </c>
      <c r="C950" s="4">
        <v>2</v>
      </c>
      <c r="D950" s="4">
        <v>25.42</v>
      </c>
      <c r="E950" s="4">
        <v>29.545000000000002</v>
      </c>
      <c r="F950" s="4">
        <v>78</v>
      </c>
      <c r="G950" s="4">
        <v>16.997900000000001</v>
      </c>
      <c r="H950" s="4">
        <f t="shared" si="14"/>
        <v>12</v>
      </c>
      <c r="I950" s="4">
        <v>2821</v>
      </c>
      <c r="J950" s="24">
        <v>4</v>
      </c>
      <c r="K950" s="26">
        <f>ROUND((VLOOKUP(J950,Coefficients!$A$3:$J$26,2)+VLOOKUP('Test Data'!J950,Coefficients!$A$3:$J$26,3)*'Test Data'!I950+VLOOKUP('Test Data'!J950,Coefficients!$A$3:$J$26,4)*'Test Data'!D950+VLOOKUP('Test Data'!J950,Coefficients!$A$3:$J$26,5)*'Test Data'!E950+VLOOKUP('Test Data'!J950,Coefficients!$A$3:$J$26,6)*'Test Data'!F950+VLOOKUP('Test Data'!J950,Coefficients!$A$3:$J$26,7)*'Test Data'!G950+HLOOKUP(C950,Coefficients!$H$2:$J$26,VLOOKUP('Test Data'!J950,Coefficients!$A$3:$A$26,1)))*VLOOKUP('Test Data'!B950,Coefficients!$M$3:$N$6,2)*VLOOKUP('Test Data'!H950,Coefficients!$P$3:$Q$26,2),0)</f>
        <v>164</v>
      </c>
    </row>
    <row r="951" spans="1:11" x14ac:dyDescent="0.25">
      <c r="A951" s="33">
        <v>40661.541666666664</v>
      </c>
      <c r="B951" s="31">
        <v>2</v>
      </c>
      <c r="C951" s="4">
        <v>2</v>
      </c>
      <c r="D951" s="4">
        <v>25.42</v>
      </c>
      <c r="E951" s="4">
        <v>28.79</v>
      </c>
      <c r="F951" s="4">
        <v>83</v>
      </c>
      <c r="G951" s="4">
        <v>19.999500000000001</v>
      </c>
      <c r="H951" s="4">
        <f t="shared" si="14"/>
        <v>13</v>
      </c>
      <c r="I951" s="4">
        <v>2822</v>
      </c>
      <c r="J951" s="24">
        <v>4</v>
      </c>
      <c r="K951" s="26">
        <f>ROUND((VLOOKUP(J951,Coefficients!$A$3:$J$26,2)+VLOOKUP('Test Data'!J951,Coefficients!$A$3:$J$26,3)*'Test Data'!I951+VLOOKUP('Test Data'!J951,Coefficients!$A$3:$J$26,4)*'Test Data'!D951+VLOOKUP('Test Data'!J951,Coefficients!$A$3:$J$26,5)*'Test Data'!E951+VLOOKUP('Test Data'!J951,Coefficients!$A$3:$J$26,6)*'Test Data'!F951+VLOOKUP('Test Data'!J951,Coefficients!$A$3:$J$26,7)*'Test Data'!G951+HLOOKUP(C951,Coefficients!$H$2:$J$26,VLOOKUP('Test Data'!J951,Coefficients!$A$3:$A$26,1)))*VLOOKUP('Test Data'!B951,Coefficients!$M$3:$N$6,2)*VLOOKUP('Test Data'!H951,Coefficients!$P$3:$Q$26,2),0)</f>
        <v>175</v>
      </c>
    </row>
    <row r="952" spans="1:11" x14ac:dyDescent="0.25">
      <c r="A952" s="33">
        <v>40661.583333333336</v>
      </c>
      <c r="B952" s="31">
        <v>2</v>
      </c>
      <c r="C952" s="4">
        <v>1</v>
      </c>
      <c r="D952" s="4">
        <v>25.42</v>
      </c>
      <c r="E952" s="4">
        <v>28.79</v>
      </c>
      <c r="F952" s="4">
        <v>83</v>
      </c>
      <c r="G952" s="4">
        <v>19.999500000000001</v>
      </c>
      <c r="H952" s="4">
        <f t="shared" si="14"/>
        <v>14</v>
      </c>
      <c r="I952" s="4">
        <v>2823</v>
      </c>
      <c r="J952" s="24">
        <v>4</v>
      </c>
      <c r="K952" s="26">
        <f>ROUND((VLOOKUP(J952,Coefficients!$A$3:$J$26,2)+VLOOKUP('Test Data'!J952,Coefficients!$A$3:$J$26,3)*'Test Data'!I952+VLOOKUP('Test Data'!J952,Coefficients!$A$3:$J$26,4)*'Test Data'!D952+VLOOKUP('Test Data'!J952,Coefficients!$A$3:$J$26,5)*'Test Data'!E952+VLOOKUP('Test Data'!J952,Coefficients!$A$3:$J$26,6)*'Test Data'!F952+VLOOKUP('Test Data'!J952,Coefficients!$A$3:$J$26,7)*'Test Data'!G952+HLOOKUP(C952,Coefficients!$H$2:$J$26,VLOOKUP('Test Data'!J952,Coefficients!$A$3:$A$26,1)))*VLOOKUP('Test Data'!B952,Coefficients!$M$3:$N$6,2)*VLOOKUP('Test Data'!H952,Coefficients!$P$3:$Q$26,2),0)</f>
        <v>162</v>
      </c>
    </row>
    <row r="953" spans="1:11" x14ac:dyDescent="0.25">
      <c r="A953" s="33">
        <v>40661.625</v>
      </c>
      <c r="B953" s="31">
        <v>2</v>
      </c>
      <c r="C953" s="4">
        <v>1</v>
      </c>
      <c r="D953" s="4">
        <v>27.06</v>
      </c>
      <c r="E953" s="4">
        <v>31.06</v>
      </c>
      <c r="F953" s="4">
        <v>69</v>
      </c>
      <c r="G953" s="4">
        <v>22.002800000000001</v>
      </c>
      <c r="H953" s="4">
        <f t="shared" si="14"/>
        <v>15</v>
      </c>
      <c r="I953" s="4">
        <v>2824</v>
      </c>
      <c r="J953" s="24">
        <v>4</v>
      </c>
      <c r="K953" s="26">
        <f>ROUND((VLOOKUP(J953,Coefficients!$A$3:$J$26,2)+VLOOKUP('Test Data'!J953,Coefficients!$A$3:$J$26,3)*'Test Data'!I953+VLOOKUP('Test Data'!J953,Coefficients!$A$3:$J$26,4)*'Test Data'!D953+VLOOKUP('Test Data'!J953,Coefficients!$A$3:$J$26,5)*'Test Data'!E953+VLOOKUP('Test Data'!J953,Coefficients!$A$3:$J$26,6)*'Test Data'!F953+VLOOKUP('Test Data'!J953,Coefficients!$A$3:$J$26,7)*'Test Data'!G953+HLOOKUP(C953,Coefficients!$H$2:$J$26,VLOOKUP('Test Data'!J953,Coefficients!$A$3:$A$26,1)))*VLOOKUP('Test Data'!B953,Coefficients!$M$3:$N$6,2)*VLOOKUP('Test Data'!H953,Coefficients!$P$3:$Q$26,2),0)</f>
        <v>189</v>
      </c>
    </row>
    <row r="954" spans="1:11" x14ac:dyDescent="0.25">
      <c r="A954" s="33">
        <v>40661.666666666664</v>
      </c>
      <c r="B954" s="31">
        <v>2</v>
      </c>
      <c r="C954" s="4">
        <v>1</v>
      </c>
      <c r="D954" s="4">
        <v>25.42</v>
      </c>
      <c r="E954" s="4">
        <v>29.545000000000002</v>
      </c>
      <c r="F954" s="4">
        <v>78</v>
      </c>
      <c r="G954" s="4">
        <v>16.997900000000001</v>
      </c>
      <c r="H954" s="4">
        <f t="shared" si="14"/>
        <v>16</v>
      </c>
      <c r="I954" s="4">
        <v>2825</v>
      </c>
      <c r="J954" s="24">
        <v>4</v>
      </c>
      <c r="K954" s="26">
        <f>ROUND((VLOOKUP(J954,Coefficients!$A$3:$J$26,2)+VLOOKUP('Test Data'!J954,Coefficients!$A$3:$J$26,3)*'Test Data'!I954+VLOOKUP('Test Data'!J954,Coefficients!$A$3:$J$26,4)*'Test Data'!D954+VLOOKUP('Test Data'!J954,Coefficients!$A$3:$J$26,5)*'Test Data'!E954+VLOOKUP('Test Data'!J954,Coefficients!$A$3:$J$26,6)*'Test Data'!F954+VLOOKUP('Test Data'!J954,Coefficients!$A$3:$J$26,7)*'Test Data'!G954+HLOOKUP(C954,Coefficients!$H$2:$J$26,VLOOKUP('Test Data'!J954,Coefficients!$A$3:$A$26,1)))*VLOOKUP('Test Data'!B954,Coefficients!$M$3:$N$6,2)*VLOOKUP('Test Data'!H954,Coefficients!$P$3:$Q$26,2),0)</f>
        <v>200</v>
      </c>
    </row>
    <row r="955" spans="1:11" x14ac:dyDescent="0.25">
      <c r="A955" s="33">
        <v>40661.708333333336</v>
      </c>
      <c r="B955" s="31">
        <v>2</v>
      </c>
      <c r="C955" s="4">
        <v>1</v>
      </c>
      <c r="D955" s="4">
        <v>26.24</v>
      </c>
      <c r="E955" s="4">
        <v>31.06</v>
      </c>
      <c r="F955" s="4">
        <v>47</v>
      </c>
      <c r="G955" s="4">
        <v>23.999400000000001</v>
      </c>
      <c r="H955" s="4">
        <f t="shared" si="14"/>
        <v>17</v>
      </c>
      <c r="I955" s="4">
        <v>2826</v>
      </c>
      <c r="J955" s="24">
        <v>4</v>
      </c>
      <c r="K955" s="26">
        <f>ROUND((VLOOKUP(J955,Coefficients!$A$3:$J$26,2)+VLOOKUP('Test Data'!J955,Coefficients!$A$3:$J$26,3)*'Test Data'!I955+VLOOKUP('Test Data'!J955,Coefficients!$A$3:$J$26,4)*'Test Data'!D955+VLOOKUP('Test Data'!J955,Coefficients!$A$3:$J$26,5)*'Test Data'!E955+VLOOKUP('Test Data'!J955,Coefficients!$A$3:$J$26,6)*'Test Data'!F955+VLOOKUP('Test Data'!J955,Coefficients!$A$3:$J$26,7)*'Test Data'!G955+HLOOKUP(C955,Coefficients!$H$2:$J$26,VLOOKUP('Test Data'!J955,Coefficients!$A$3:$A$26,1)))*VLOOKUP('Test Data'!B955,Coefficients!$M$3:$N$6,2)*VLOOKUP('Test Data'!H955,Coefficients!$P$3:$Q$26,2),0)</f>
        <v>353</v>
      </c>
    </row>
    <row r="956" spans="1:11" x14ac:dyDescent="0.25">
      <c r="A956" s="33">
        <v>40661.75</v>
      </c>
      <c r="B956" s="31">
        <v>2</v>
      </c>
      <c r="C956" s="4">
        <v>1</v>
      </c>
      <c r="D956" s="4">
        <v>26.24</v>
      </c>
      <c r="E956" s="4">
        <v>31.06</v>
      </c>
      <c r="F956" s="4">
        <v>47</v>
      </c>
      <c r="G956" s="4">
        <v>23.999400000000001</v>
      </c>
      <c r="H956" s="4">
        <f t="shared" si="14"/>
        <v>18</v>
      </c>
      <c r="I956" s="4">
        <v>2827</v>
      </c>
      <c r="J956" s="24">
        <v>4</v>
      </c>
      <c r="K956" s="26">
        <f>ROUND((VLOOKUP(J956,Coefficients!$A$3:$J$26,2)+VLOOKUP('Test Data'!J956,Coefficients!$A$3:$J$26,3)*'Test Data'!I956+VLOOKUP('Test Data'!J956,Coefficients!$A$3:$J$26,4)*'Test Data'!D956+VLOOKUP('Test Data'!J956,Coefficients!$A$3:$J$26,5)*'Test Data'!E956+VLOOKUP('Test Data'!J956,Coefficients!$A$3:$J$26,6)*'Test Data'!F956+VLOOKUP('Test Data'!J956,Coefficients!$A$3:$J$26,7)*'Test Data'!G956+HLOOKUP(C956,Coefficients!$H$2:$J$26,VLOOKUP('Test Data'!J956,Coefficients!$A$3:$A$26,1)))*VLOOKUP('Test Data'!B956,Coefficients!$M$3:$N$6,2)*VLOOKUP('Test Data'!H956,Coefficients!$P$3:$Q$26,2),0)</f>
        <v>305</v>
      </c>
    </row>
    <row r="957" spans="1:11" x14ac:dyDescent="0.25">
      <c r="A957" s="33">
        <v>40661.791666666664</v>
      </c>
      <c r="B957" s="31">
        <v>2</v>
      </c>
      <c r="C957" s="4">
        <v>1</v>
      </c>
      <c r="D957" s="4">
        <v>25.42</v>
      </c>
      <c r="E957" s="4">
        <v>31.06</v>
      </c>
      <c r="F957" s="4">
        <v>43</v>
      </c>
      <c r="G957" s="4">
        <v>19.999500000000001</v>
      </c>
      <c r="H957" s="4">
        <f t="shared" si="14"/>
        <v>19</v>
      </c>
      <c r="I957" s="4">
        <v>2828</v>
      </c>
      <c r="J957" s="24">
        <v>4</v>
      </c>
      <c r="K957" s="26">
        <f>ROUND((VLOOKUP(J957,Coefficients!$A$3:$J$26,2)+VLOOKUP('Test Data'!J957,Coefficients!$A$3:$J$26,3)*'Test Data'!I957+VLOOKUP('Test Data'!J957,Coefficients!$A$3:$J$26,4)*'Test Data'!D957+VLOOKUP('Test Data'!J957,Coefficients!$A$3:$J$26,5)*'Test Data'!E957+VLOOKUP('Test Data'!J957,Coefficients!$A$3:$J$26,6)*'Test Data'!F957+VLOOKUP('Test Data'!J957,Coefficients!$A$3:$J$26,7)*'Test Data'!G957+HLOOKUP(C957,Coefficients!$H$2:$J$26,VLOOKUP('Test Data'!J957,Coefficients!$A$3:$A$26,1)))*VLOOKUP('Test Data'!B957,Coefficients!$M$3:$N$6,2)*VLOOKUP('Test Data'!H957,Coefficients!$P$3:$Q$26,2),0)</f>
        <v>207</v>
      </c>
    </row>
    <row r="958" spans="1:11" x14ac:dyDescent="0.25">
      <c r="A958" s="33">
        <v>40661.833333333336</v>
      </c>
      <c r="B958" s="31">
        <v>2</v>
      </c>
      <c r="C958" s="4">
        <v>1</v>
      </c>
      <c r="D958" s="4">
        <v>23.78</v>
      </c>
      <c r="E958" s="4">
        <v>27.274999999999999</v>
      </c>
      <c r="F958" s="4">
        <v>43</v>
      </c>
      <c r="G958" s="4">
        <v>15.001300000000001</v>
      </c>
      <c r="H958" s="4">
        <f t="shared" si="14"/>
        <v>20</v>
      </c>
      <c r="I958" s="4">
        <v>2829</v>
      </c>
      <c r="J958" s="24">
        <v>4</v>
      </c>
      <c r="K958" s="26">
        <f>ROUND((VLOOKUP(J958,Coefficients!$A$3:$J$26,2)+VLOOKUP('Test Data'!J958,Coefficients!$A$3:$J$26,3)*'Test Data'!I958+VLOOKUP('Test Data'!J958,Coefficients!$A$3:$J$26,4)*'Test Data'!D958+VLOOKUP('Test Data'!J958,Coefficients!$A$3:$J$26,5)*'Test Data'!E958+VLOOKUP('Test Data'!J958,Coefficients!$A$3:$J$26,6)*'Test Data'!F958+VLOOKUP('Test Data'!J958,Coefficients!$A$3:$J$26,7)*'Test Data'!G958+HLOOKUP(C958,Coefficients!$H$2:$J$26,VLOOKUP('Test Data'!J958,Coefficients!$A$3:$A$26,1)))*VLOOKUP('Test Data'!B958,Coefficients!$M$3:$N$6,2)*VLOOKUP('Test Data'!H958,Coefficients!$P$3:$Q$26,2),0)</f>
        <v>139</v>
      </c>
    </row>
    <row r="959" spans="1:11" x14ac:dyDescent="0.25">
      <c r="A959" s="33">
        <v>40661.875</v>
      </c>
      <c r="B959" s="31">
        <v>2</v>
      </c>
      <c r="C959" s="4">
        <v>1</v>
      </c>
      <c r="D959" s="4">
        <v>22.96</v>
      </c>
      <c r="E959" s="4">
        <v>26.515000000000001</v>
      </c>
      <c r="F959" s="4">
        <v>46</v>
      </c>
      <c r="G959" s="4">
        <v>8.9981000000000009</v>
      </c>
      <c r="H959" s="4">
        <f t="shared" si="14"/>
        <v>21</v>
      </c>
      <c r="I959" s="4">
        <v>2830</v>
      </c>
      <c r="J959" s="24">
        <v>4</v>
      </c>
      <c r="K959" s="26">
        <f>ROUND((VLOOKUP(J959,Coefficients!$A$3:$J$26,2)+VLOOKUP('Test Data'!J959,Coefficients!$A$3:$J$26,3)*'Test Data'!I959+VLOOKUP('Test Data'!J959,Coefficients!$A$3:$J$26,4)*'Test Data'!D959+VLOOKUP('Test Data'!J959,Coefficients!$A$3:$J$26,5)*'Test Data'!E959+VLOOKUP('Test Data'!J959,Coefficients!$A$3:$J$26,6)*'Test Data'!F959+VLOOKUP('Test Data'!J959,Coefficients!$A$3:$J$26,7)*'Test Data'!G959+HLOOKUP(C959,Coefficients!$H$2:$J$26,VLOOKUP('Test Data'!J959,Coefficients!$A$3:$A$26,1)))*VLOOKUP('Test Data'!B959,Coefficients!$M$3:$N$6,2)*VLOOKUP('Test Data'!H959,Coefficients!$P$3:$Q$26,2),0)</f>
        <v>102</v>
      </c>
    </row>
    <row r="960" spans="1:11" x14ac:dyDescent="0.25">
      <c r="A960" s="33">
        <v>40661.916666666664</v>
      </c>
      <c r="B960" s="31">
        <v>2</v>
      </c>
      <c r="C960" s="4">
        <v>1</v>
      </c>
      <c r="D960" s="4">
        <v>22.14</v>
      </c>
      <c r="E960" s="4">
        <v>25.76</v>
      </c>
      <c r="F960" s="4">
        <v>45</v>
      </c>
      <c r="G960" s="4">
        <v>11.0014</v>
      </c>
      <c r="H960" s="4">
        <f t="shared" si="14"/>
        <v>22</v>
      </c>
      <c r="I960" s="4">
        <v>2831</v>
      </c>
      <c r="J960" s="24">
        <v>4</v>
      </c>
      <c r="K960" s="26">
        <f>ROUND((VLOOKUP(J960,Coefficients!$A$3:$J$26,2)+VLOOKUP('Test Data'!J960,Coefficients!$A$3:$J$26,3)*'Test Data'!I960+VLOOKUP('Test Data'!J960,Coefficients!$A$3:$J$26,4)*'Test Data'!D960+VLOOKUP('Test Data'!J960,Coefficients!$A$3:$J$26,5)*'Test Data'!E960+VLOOKUP('Test Data'!J960,Coefficients!$A$3:$J$26,6)*'Test Data'!F960+VLOOKUP('Test Data'!J960,Coefficients!$A$3:$J$26,7)*'Test Data'!G960+HLOOKUP(C960,Coefficients!$H$2:$J$26,VLOOKUP('Test Data'!J960,Coefficients!$A$3:$A$26,1)))*VLOOKUP('Test Data'!B960,Coefficients!$M$3:$N$6,2)*VLOOKUP('Test Data'!H960,Coefficients!$P$3:$Q$26,2),0)</f>
        <v>74</v>
      </c>
    </row>
    <row r="961" spans="1:11" x14ac:dyDescent="0.25">
      <c r="A961" s="33">
        <v>40661.958333333336</v>
      </c>
      <c r="B961" s="31">
        <v>2</v>
      </c>
      <c r="C961" s="4">
        <v>1</v>
      </c>
      <c r="D961" s="4">
        <v>22.14</v>
      </c>
      <c r="E961" s="4">
        <v>25.76</v>
      </c>
      <c r="F961" s="4">
        <v>39</v>
      </c>
      <c r="G961" s="4">
        <v>6.0031999999999996</v>
      </c>
      <c r="H961" s="4">
        <f t="shared" si="14"/>
        <v>23</v>
      </c>
      <c r="I961" s="4">
        <v>2832</v>
      </c>
      <c r="J961" s="24">
        <v>4</v>
      </c>
      <c r="K961" s="26">
        <f>ROUND((VLOOKUP(J961,Coefficients!$A$3:$J$26,2)+VLOOKUP('Test Data'!J961,Coefficients!$A$3:$J$26,3)*'Test Data'!I961+VLOOKUP('Test Data'!J961,Coefficients!$A$3:$J$26,4)*'Test Data'!D961+VLOOKUP('Test Data'!J961,Coefficients!$A$3:$J$26,5)*'Test Data'!E961+VLOOKUP('Test Data'!J961,Coefficients!$A$3:$J$26,6)*'Test Data'!F961+VLOOKUP('Test Data'!J961,Coefficients!$A$3:$J$26,7)*'Test Data'!G961+HLOOKUP(C961,Coefficients!$H$2:$J$26,VLOOKUP('Test Data'!J961,Coefficients!$A$3:$A$26,1)))*VLOOKUP('Test Data'!B961,Coefficients!$M$3:$N$6,2)*VLOOKUP('Test Data'!H961,Coefficients!$P$3:$Q$26,2),0)</f>
        <v>49</v>
      </c>
    </row>
    <row r="962" spans="1:11" x14ac:dyDescent="0.25">
      <c r="A962" s="33">
        <v>40662</v>
      </c>
      <c r="B962" s="31">
        <v>2</v>
      </c>
      <c r="C962" s="4">
        <v>1</v>
      </c>
      <c r="D962" s="4">
        <v>21.32</v>
      </c>
      <c r="E962" s="4">
        <v>25</v>
      </c>
      <c r="F962" s="4">
        <v>39</v>
      </c>
      <c r="G962" s="4">
        <v>19.001200000000001</v>
      </c>
      <c r="H962" s="4">
        <f t="shared" ref="H962:H1025" si="15">HOUR(A962)</f>
        <v>0</v>
      </c>
      <c r="I962" s="4">
        <v>2833</v>
      </c>
      <c r="J962" s="24">
        <v>4</v>
      </c>
      <c r="K962" s="26">
        <f>ROUND((VLOOKUP(J962,Coefficients!$A$3:$J$26,2)+VLOOKUP('Test Data'!J962,Coefficients!$A$3:$J$26,3)*'Test Data'!I962+VLOOKUP('Test Data'!J962,Coefficients!$A$3:$J$26,4)*'Test Data'!D962+VLOOKUP('Test Data'!J962,Coefficients!$A$3:$J$26,5)*'Test Data'!E962+VLOOKUP('Test Data'!J962,Coefficients!$A$3:$J$26,6)*'Test Data'!F962+VLOOKUP('Test Data'!J962,Coefficients!$A$3:$J$26,7)*'Test Data'!G962+HLOOKUP(C962,Coefficients!$H$2:$J$26,VLOOKUP('Test Data'!J962,Coefficients!$A$3:$A$26,1)))*VLOOKUP('Test Data'!B962,Coefficients!$M$3:$N$6,2)*VLOOKUP('Test Data'!H962,Coefficients!$P$3:$Q$26,2),0)</f>
        <v>34</v>
      </c>
    </row>
    <row r="963" spans="1:11" x14ac:dyDescent="0.25">
      <c r="A963" s="33">
        <v>40662.041666666664</v>
      </c>
      <c r="B963" s="31">
        <v>2</v>
      </c>
      <c r="C963" s="4">
        <v>1</v>
      </c>
      <c r="D963" s="4">
        <v>20.5</v>
      </c>
      <c r="E963" s="4">
        <v>24.24</v>
      </c>
      <c r="F963" s="4">
        <v>45</v>
      </c>
      <c r="G963" s="4">
        <v>6.0031999999999996</v>
      </c>
      <c r="H963" s="4">
        <f t="shared" si="15"/>
        <v>1</v>
      </c>
      <c r="I963" s="4">
        <v>2834</v>
      </c>
      <c r="J963" s="24">
        <v>4</v>
      </c>
      <c r="K963" s="26">
        <f>ROUND((VLOOKUP(J963,Coefficients!$A$3:$J$26,2)+VLOOKUP('Test Data'!J963,Coefficients!$A$3:$J$26,3)*'Test Data'!I963+VLOOKUP('Test Data'!J963,Coefficients!$A$3:$J$26,4)*'Test Data'!D963+VLOOKUP('Test Data'!J963,Coefficients!$A$3:$J$26,5)*'Test Data'!E963+VLOOKUP('Test Data'!J963,Coefficients!$A$3:$J$26,6)*'Test Data'!F963+VLOOKUP('Test Data'!J963,Coefficients!$A$3:$J$26,7)*'Test Data'!G963+HLOOKUP(C963,Coefficients!$H$2:$J$26,VLOOKUP('Test Data'!J963,Coefficients!$A$3:$A$26,1)))*VLOOKUP('Test Data'!B963,Coefficients!$M$3:$N$6,2)*VLOOKUP('Test Data'!H963,Coefficients!$P$3:$Q$26,2),0)</f>
        <v>24</v>
      </c>
    </row>
    <row r="964" spans="1:11" x14ac:dyDescent="0.25">
      <c r="A964" s="33">
        <v>40662.083333333336</v>
      </c>
      <c r="B964" s="31">
        <v>2</v>
      </c>
      <c r="C964" s="4">
        <v>1</v>
      </c>
      <c r="D964" s="4">
        <v>18.86</v>
      </c>
      <c r="E964" s="4">
        <v>22.725000000000001</v>
      </c>
      <c r="F964" s="4">
        <v>63</v>
      </c>
      <c r="G964" s="4">
        <v>7.0015000000000001</v>
      </c>
      <c r="H964" s="4">
        <f t="shared" si="15"/>
        <v>2</v>
      </c>
      <c r="I964" s="4">
        <v>2835</v>
      </c>
      <c r="J964" s="24">
        <v>4</v>
      </c>
      <c r="K964" s="26">
        <f>ROUND((VLOOKUP(J964,Coefficients!$A$3:$J$26,2)+VLOOKUP('Test Data'!J964,Coefficients!$A$3:$J$26,3)*'Test Data'!I964+VLOOKUP('Test Data'!J964,Coefficients!$A$3:$J$26,4)*'Test Data'!D964+VLOOKUP('Test Data'!J964,Coefficients!$A$3:$J$26,5)*'Test Data'!E964+VLOOKUP('Test Data'!J964,Coefficients!$A$3:$J$26,6)*'Test Data'!F964+VLOOKUP('Test Data'!J964,Coefficients!$A$3:$J$26,7)*'Test Data'!G964+HLOOKUP(C964,Coefficients!$H$2:$J$26,VLOOKUP('Test Data'!J964,Coefficients!$A$3:$A$26,1)))*VLOOKUP('Test Data'!B964,Coefficients!$M$3:$N$6,2)*VLOOKUP('Test Data'!H964,Coefficients!$P$3:$Q$26,2),0)</f>
        <v>14</v>
      </c>
    </row>
    <row r="965" spans="1:11" x14ac:dyDescent="0.25">
      <c r="A965" s="33">
        <v>40662.125</v>
      </c>
      <c r="B965" s="31">
        <v>2</v>
      </c>
      <c r="C965" s="4">
        <v>1</v>
      </c>
      <c r="D965" s="4">
        <v>18.86</v>
      </c>
      <c r="E965" s="4">
        <v>22.725000000000001</v>
      </c>
      <c r="F965" s="4">
        <v>59</v>
      </c>
      <c r="G965" s="4">
        <v>6.0031999999999996</v>
      </c>
      <c r="H965" s="4">
        <f t="shared" si="15"/>
        <v>3</v>
      </c>
      <c r="I965" s="4">
        <v>2836</v>
      </c>
      <c r="J965" s="24">
        <v>4</v>
      </c>
      <c r="K965" s="26">
        <f>ROUND((VLOOKUP(J965,Coefficients!$A$3:$J$26,2)+VLOOKUP('Test Data'!J965,Coefficients!$A$3:$J$26,3)*'Test Data'!I965+VLOOKUP('Test Data'!J965,Coefficients!$A$3:$J$26,4)*'Test Data'!D965+VLOOKUP('Test Data'!J965,Coefficients!$A$3:$J$26,5)*'Test Data'!E965+VLOOKUP('Test Data'!J965,Coefficients!$A$3:$J$26,6)*'Test Data'!F965+VLOOKUP('Test Data'!J965,Coefficients!$A$3:$J$26,7)*'Test Data'!G965+HLOOKUP(C965,Coefficients!$H$2:$J$26,VLOOKUP('Test Data'!J965,Coefficients!$A$3:$A$26,1)))*VLOOKUP('Test Data'!B965,Coefficients!$M$3:$N$6,2)*VLOOKUP('Test Data'!H965,Coefficients!$P$3:$Q$26,2),0)</f>
        <v>12</v>
      </c>
    </row>
    <row r="966" spans="1:11" x14ac:dyDescent="0.25">
      <c r="A966" s="33">
        <v>40662.166666666664</v>
      </c>
      <c r="B966" s="31">
        <v>2</v>
      </c>
      <c r="C966" s="4">
        <v>1</v>
      </c>
      <c r="D966" s="4">
        <v>18.86</v>
      </c>
      <c r="E966" s="4">
        <v>22.725000000000001</v>
      </c>
      <c r="F966" s="4">
        <v>51</v>
      </c>
      <c r="G966" s="4">
        <v>8.9981000000000009</v>
      </c>
      <c r="H966" s="4">
        <f t="shared" si="15"/>
        <v>4</v>
      </c>
      <c r="I966" s="4">
        <v>2837</v>
      </c>
      <c r="J966" s="24">
        <v>4</v>
      </c>
      <c r="K966" s="26">
        <f>ROUND((VLOOKUP(J966,Coefficients!$A$3:$J$26,2)+VLOOKUP('Test Data'!J966,Coefficients!$A$3:$J$26,3)*'Test Data'!I966+VLOOKUP('Test Data'!J966,Coefficients!$A$3:$J$26,4)*'Test Data'!D966+VLOOKUP('Test Data'!J966,Coefficients!$A$3:$J$26,5)*'Test Data'!E966+VLOOKUP('Test Data'!J966,Coefficients!$A$3:$J$26,6)*'Test Data'!F966+VLOOKUP('Test Data'!J966,Coefficients!$A$3:$J$26,7)*'Test Data'!G966+HLOOKUP(C966,Coefficients!$H$2:$J$26,VLOOKUP('Test Data'!J966,Coefficients!$A$3:$A$26,1)))*VLOOKUP('Test Data'!B966,Coefficients!$M$3:$N$6,2)*VLOOKUP('Test Data'!H966,Coefficients!$P$3:$Q$26,2),0)</f>
        <v>4</v>
      </c>
    </row>
    <row r="967" spans="1:11" x14ac:dyDescent="0.25">
      <c r="A967" s="33">
        <v>40662.208333333336</v>
      </c>
      <c r="B967" s="31">
        <v>2</v>
      </c>
      <c r="C967" s="4">
        <v>1</v>
      </c>
      <c r="D967" s="4">
        <v>18.86</v>
      </c>
      <c r="E967" s="4">
        <v>22.725000000000001</v>
      </c>
      <c r="F967" s="4">
        <v>47</v>
      </c>
      <c r="G967" s="4">
        <v>8.9981000000000009</v>
      </c>
      <c r="H967" s="4">
        <f t="shared" si="15"/>
        <v>5</v>
      </c>
      <c r="I967" s="4">
        <v>2838</v>
      </c>
      <c r="J967" s="24">
        <v>4</v>
      </c>
      <c r="K967" s="26">
        <f>ROUND((VLOOKUP(J967,Coefficients!$A$3:$J$26,2)+VLOOKUP('Test Data'!J967,Coefficients!$A$3:$J$26,3)*'Test Data'!I967+VLOOKUP('Test Data'!J967,Coefficients!$A$3:$J$26,4)*'Test Data'!D967+VLOOKUP('Test Data'!J967,Coefficients!$A$3:$J$26,5)*'Test Data'!E967+VLOOKUP('Test Data'!J967,Coefficients!$A$3:$J$26,6)*'Test Data'!F967+VLOOKUP('Test Data'!J967,Coefficients!$A$3:$J$26,7)*'Test Data'!G967+HLOOKUP(C967,Coefficients!$H$2:$J$26,VLOOKUP('Test Data'!J967,Coefficients!$A$3:$A$26,1)))*VLOOKUP('Test Data'!B967,Coefficients!$M$3:$N$6,2)*VLOOKUP('Test Data'!H967,Coefficients!$P$3:$Q$26,2),0)</f>
        <v>8</v>
      </c>
    </row>
    <row r="968" spans="1:11" x14ac:dyDescent="0.25">
      <c r="A968" s="33">
        <v>40662.25</v>
      </c>
      <c r="B968" s="31">
        <v>2</v>
      </c>
      <c r="C968" s="4">
        <v>1</v>
      </c>
      <c r="D968" s="4">
        <v>20.5</v>
      </c>
      <c r="E968" s="4">
        <v>24.24</v>
      </c>
      <c r="F968" s="4">
        <v>45</v>
      </c>
      <c r="G968" s="4">
        <v>19.001200000000001</v>
      </c>
      <c r="H968" s="4">
        <f t="shared" si="15"/>
        <v>6</v>
      </c>
      <c r="I968" s="4">
        <v>2839</v>
      </c>
      <c r="J968" s="24">
        <v>4</v>
      </c>
      <c r="K968" s="26">
        <f>ROUND((VLOOKUP(J968,Coefficients!$A$3:$J$26,2)+VLOOKUP('Test Data'!J968,Coefficients!$A$3:$J$26,3)*'Test Data'!I968+VLOOKUP('Test Data'!J968,Coefficients!$A$3:$J$26,4)*'Test Data'!D968+VLOOKUP('Test Data'!J968,Coefficients!$A$3:$J$26,5)*'Test Data'!E968+VLOOKUP('Test Data'!J968,Coefficients!$A$3:$J$26,6)*'Test Data'!F968+VLOOKUP('Test Data'!J968,Coefficients!$A$3:$J$26,7)*'Test Data'!G968+HLOOKUP(C968,Coefficients!$H$2:$J$26,VLOOKUP('Test Data'!J968,Coefficients!$A$3:$A$26,1)))*VLOOKUP('Test Data'!B968,Coefficients!$M$3:$N$6,2)*VLOOKUP('Test Data'!H968,Coefficients!$P$3:$Q$26,2),0)</f>
        <v>42</v>
      </c>
    </row>
    <row r="969" spans="1:11" x14ac:dyDescent="0.25">
      <c r="A969" s="33">
        <v>40662.291666666664</v>
      </c>
      <c r="B969" s="31">
        <v>2</v>
      </c>
      <c r="C969" s="4">
        <v>1</v>
      </c>
      <c r="D969" s="4">
        <v>21.32</v>
      </c>
      <c r="E969" s="4">
        <v>25</v>
      </c>
      <c r="F969" s="4">
        <v>42</v>
      </c>
      <c r="G969" s="4">
        <v>12.997999999999999</v>
      </c>
      <c r="H969" s="4">
        <f t="shared" si="15"/>
        <v>7</v>
      </c>
      <c r="I969" s="4">
        <v>2840</v>
      </c>
      <c r="J969" s="24">
        <v>4</v>
      </c>
      <c r="K969" s="26">
        <f>ROUND((VLOOKUP(J969,Coefficients!$A$3:$J$26,2)+VLOOKUP('Test Data'!J969,Coefficients!$A$3:$J$26,3)*'Test Data'!I969+VLOOKUP('Test Data'!J969,Coefficients!$A$3:$J$26,4)*'Test Data'!D969+VLOOKUP('Test Data'!J969,Coefficients!$A$3:$J$26,5)*'Test Data'!E969+VLOOKUP('Test Data'!J969,Coefficients!$A$3:$J$26,6)*'Test Data'!F969+VLOOKUP('Test Data'!J969,Coefficients!$A$3:$J$26,7)*'Test Data'!G969+HLOOKUP(C969,Coefficients!$H$2:$J$26,VLOOKUP('Test Data'!J969,Coefficients!$A$3:$A$26,1)))*VLOOKUP('Test Data'!B969,Coefficients!$M$3:$N$6,2)*VLOOKUP('Test Data'!H969,Coefficients!$P$3:$Q$26,2),0)</f>
        <v>123</v>
      </c>
    </row>
    <row r="970" spans="1:11" x14ac:dyDescent="0.25">
      <c r="A970" s="33">
        <v>40662.333333333336</v>
      </c>
      <c r="B970" s="31">
        <v>2</v>
      </c>
      <c r="C970" s="4">
        <v>1</v>
      </c>
      <c r="D970" s="4">
        <v>22.14</v>
      </c>
      <c r="E970" s="4">
        <v>25.76</v>
      </c>
      <c r="F970" s="4">
        <v>39</v>
      </c>
      <c r="G970" s="4">
        <v>19.999500000000001</v>
      </c>
      <c r="H970" s="4">
        <f t="shared" si="15"/>
        <v>8</v>
      </c>
      <c r="I970" s="4">
        <v>2841</v>
      </c>
      <c r="J970" s="24">
        <v>4</v>
      </c>
      <c r="K970" s="26">
        <f>ROUND((VLOOKUP(J970,Coefficients!$A$3:$J$26,2)+VLOOKUP('Test Data'!J970,Coefficients!$A$3:$J$26,3)*'Test Data'!I970+VLOOKUP('Test Data'!J970,Coefficients!$A$3:$J$26,4)*'Test Data'!D970+VLOOKUP('Test Data'!J970,Coefficients!$A$3:$J$26,5)*'Test Data'!E970+VLOOKUP('Test Data'!J970,Coefficients!$A$3:$J$26,6)*'Test Data'!F970+VLOOKUP('Test Data'!J970,Coefficients!$A$3:$J$26,7)*'Test Data'!G970+HLOOKUP(C970,Coefficients!$H$2:$J$26,VLOOKUP('Test Data'!J970,Coefficients!$A$3:$A$26,1)))*VLOOKUP('Test Data'!B970,Coefficients!$M$3:$N$6,2)*VLOOKUP('Test Data'!H970,Coefficients!$P$3:$Q$26,2),0)</f>
        <v>293</v>
      </c>
    </row>
    <row r="971" spans="1:11" x14ac:dyDescent="0.25">
      <c r="A971" s="33">
        <v>40662.375</v>
      </c>
      <c r="B971" s="31">
        <v>2</v>
      </c>
      <c r="C971" s="4">
        <v>1</v>
      </c>
      <c r="D971" s="4">
        <v>22.14</v>
      </c>
      <c r="E971" s="4">
        <v>25.76</v>
      </c>
      <c r="F971" s="4">
        <v>39</v>
      </c>
      <c r="G971" s="4">
        <v>22.002800000000001</v>
      </c>
      <c r="H971" s="4">
        <f t="shared" si="15"/>
        <v>9</v>
      </c>
      <c r="I971" s="4">
        <v>2842</v>
      </c>
      <c r="J971" s="24">
        <v>4</v>
      </c>
      <c r="K971" s="26">
        <f>ROUND((VLOOKUP(J971,Coefficients!$A$3:$J$26,2)+VLOOKUP('Test Data'!J971,Coefficients!$A$3:$J$26,3)*'Test Data'!I971+VLOOKUP('Test Data'!J971,Coefficients!$A$3:$J$26,4)*'Test Data'!D971+VLOOKUP('Test Data'!J971,Coefficients!$A$3:$J$26,5)*'Test Data'!E971+VLOOKUP('Test Data'!J971,Coefficients!$A$3:$J$26,6)*'Test Data'!F971+VLOOKUP('Test Data'!J971,Coefficients!$A$3:$J$26,7)*'Test Data'!G971+HLOOKUP(C971,Coefficients!$H$2:$J$26,VLOOKUP('Test Data'!J971,Coefficients!$A$3:$A$26,1)))*VLOOKUP('Test Data'!B971,Coefficients!$M$3:$N$6,2)*VLOOKUP('Test Data'!H971,Coefficients!$P$3:$Q$26,2),0)</f>
        <v>190</v>
      </c>
    </row>
    <row r="972" spans="1:11" x14ac:dyDescent="0.25">
      <c r="A972" s="33">
        <v>40662.416666666664</v>
      </c>
      <c r="B972" s="31">
        <v>2</v>
      </c>
      <c r="C972" s="4">
        <v>1</v>
      </c>
      <c r="D972" s="4">
        <v>22.96</v>
      </c>
      <c r="E972" s="4">
        <v>26.515000000000001</v>
      </c>
      <c r="F972" s="4">
        <v>40</v>
      </c>
      <c r="G972" s="4">
        <v>19.001200000000001</v>
      </c>
      <c r="H972" s="4">
        <f t="shared" si="15"/>
        <v>10</v>
      </c>
      <c r="I972" s="4">
        <v>2843</v>
      </c>
      <c r="J972" s="24">
        <v>4</v>
      </c>
      <c r="K972" s="26">
        <f>ROUND((VLOOKUP(J972,Coefficients!$A$3:$J$26,2)+VLOOKUP('Test Data'!J972,Coefficients!$A$3:$J$26,3)*'Test Data'!I972+VLOOKUP('Test Data'!J972,Coefficients!$A$3:$J$26,4)*'Test Data'!D972+VLOOKUP('Test Data'!J972,Coefficients!$A$3:$J$26,5)*'Test Data'!E972+VLOOKUP('Test Data'!J972,Coefficients!$A$3:$J$26,6)*'Test Data'!F972+VLOOKUP('Test Data'!J972,Coefficients!$A$3:$J$26,7)*'Test Data'!G972+HLOOKUP(C972,Coefficients!$H$2:$J$26,VLOOKUP('Test Data'!J972,Coefficients!$A$3:$A$26,1)))*VLOOKUP('Test Data'!B972,Coefficients!$M$3:$N$6,2)*VLOOKUP('Test Data'!H972,Coefficients!$P$3:$Q$26,2),0)</f>
        <v>125</v>
      </c>
    </row>
    <row r="973" spans="1:11" x14ac:dyDescent="0.25">
      <c r="A973" s="33">
        <v>40662.458333333336</v>
      </c>
      <c r="B973" s="31">
        <v>2</v>
      </c>
      <c r="C973" s="4">
        <v>1</v>
      </c>
      <c r="D973" s="4">
        <v>24.6</v>
      </c>
      <c r="E973" s="4">
        <v>31.06</v>
      </c>
      <c r="F973" s="4">
        <v>38</v>
      </c>
      <c r="G973" s="4">
        <v>15.001300000000001</v>
      </c>
      <c r="H973" s="4">
        <f t="shared" si="15"/>
        <v>11</v>
      </c>
      <c r="I973" s="4">
        <v>2844</v>
      </c>
      <c r="J973" s="24">
        <v>4</v>
      </c>
      <c r="K973" s="26">
        <f>ROUND((VLOOKUP(J973,Coefficients!$A$3:$J$26,2)+VLOOKUP('Test Data'!J973,Coefficients!$A$3:$J$26,3)*'Test Data'!I973+VLOOKUP('Test Data'!J973,Coefficients!$A$3:$J$26,4)*'Test Data'!D973+VLOOKUP('Test Data'!J973,Coefficients!$A$3:$J$26,5)*'Test Data'!E973+VLOOKUP('Test Data'!J973,Coefficients!$A$3:$J$26,6)*'Test Data'!F973+VLOOKUP('Test Data'!J973,Coefficients!$A$3:$J$26,7)*'Test Data'!G973+HLOOKUP(C973,Coefficients!$H$2:$J$26,VLOOKUP('Test Data'!J973,Coefficients!$A$3:$A$26,1)))*VLOOKUP('Test Data'!B973,Coefficients!$M$3:$N$6,2)*VLOOKUP('Test Data'!H973,Coefficients!$P$3:$Q$26,2),0)</f>
        <v>138</v>
      </c>
    </row>
    <row r="974" spans="1:11" x14ac:dyDescent="0.25">
      <c r="A974" s="33">
        <v>40662.5</v>
      </c>
      <c r="B974" s="31">
        <v>2</v>
      </c>
      <c r="C974" s="4">
        <v>1</v>
      </c>
      <c r="D974" s="4">
        <v>22.96</v>
      </c>
      <c r="E974" s="4">
        <v>26.515000000000001</v>
      </c>
      <c r="F974" s="4">
        <v>37</v>
      </c>
      <c r="G974" s="4">
        <v>19.001200000000001</v>
      </c>
      <c r="H974" s="4">
        <f t="shared" si="15"/>
        <v>12</v>
      </c>
      <c r="I974" s="4">
        <v>2845</v>
      </c>
      <c r="J974" s="24">
        <v>4</v>
      </c>
      <c r="K974" s="26">
        <f>ROUND((VLOOKUP(J974,Coefficients!$A$3:$J$26,2)+VLOOKUP('Test Data'!J974,Coefficients!$A$3:$J$26,3)*'Test Data'!I974+VLOOKUP('Test Data'!J974,Coefficients!$A$3:$J$26,4)*'Test Data'!D974+VLOOKUP('Test Data'!J974,Coefficients!$A$3:$J$26,5)*'Test Data'!E974+VLOOKUP('Test Data'!J974,Coefficients!$A$3:$J$26,6)*'Test Data'!F974+VLOOKUP('Test Data'!J974,Coefficients!$A$3:$J$26,7)*'Test Data'!G974+HLOOKUP(C974,Coefficients!$H$2:$J$26,VLOOKUP('Test Data'!J974,Coefficients!$A$3:$A$26,1)))*VLOOKUP('Test Data'!B974,Coefficients!$M$3:$N$6,2)*VLOOKUP('Test Data'!H974,Coefficients!$P$3:$Q$26,2),0)</f>
        <v>180</v>
      </c>
    </row>
    <row r="975" spans="1:11" x14ac:dyDescent="0.25">
      <c r="A975" s="33">
        <v>40662.541666666664</v>
      </c>
      <c r="B975" s="31">
        <v>2</v>
      </c>
      <c r="C975" s="4">
        <v>1</v>
      </c>
      <c r="D975" s="4">
        <v>22.96</v>
      </c>
      <c r="E975" s="4">
        <v>26.515000000000001</v>
      </c>
      <c r="F975" s="4">
        <v>37</v>
      </c>
      <c r="G975" s="4">
        <v>19.999500000000001</v>
      </c>
      <c r="H975" s="4">
        <f t="shared" si="15"/>
        <v>13</v>
      </c>
      <c r="I975" s="4">
        <v>2846</v>
      </c>
      <c r="J975" s="24">
        <v>4</v>
      </c>
      <c r="K975" s="26">
        <f>ROUND((VLOOKUP(J975,Coefficients!$A$3:$J$26,2)+VLOOKUP('Test Data'!J975,Coefficients!$A$3:$J$26,3)*'Test Data'!I975+VLOOKUP('Test Data'!J975,Coefficients!$A$3:$J$26,4)*'Test Data'!D975+VLOOKUP('Test Data'!J975,Coefficients!$A$3:$J$26,5)*'Test Data'!E975+VLOOKUP('Test Data'!J975,Coefficients!$A$3:$J$26,6)*'Test Data'!F975+VLOOKUP('Test Data'!J975,Coefficients!$A$3:$J$26,7)*'Test Data'!G975+HLOOKUP(C975,Coefficients!$H$2:$J$26,VLOOKUP('Test Data'!J975,Coefficients!$A$3:$A$26,1)))*VLOOKUP('Test Data'!B975,Coefficients!$M$3:$N$6,2)*VLOOKUP('Test Data'!H975,Coefficients!$P$3:$Q$26,2),0)</f>
        <v>193</v>
      </c>
    </row>
    <row r="976" spans="1:11" x14ac:dyDescent="0.25">
      <c r="A976" s="33">
        <v>40662.583333333336</v>
      </c>
      <c r="B976" s="31">
        <v>2</v>
      </c>
      <c r="C976" s="4">
        <v>1</v>
      </c>
      <c r="D976" s="4">
        <v>24.6</v>
      </c>
      <c r="E976" s="4">
        <v>31.06</v>
      </c>
      <c r="F976" s="4">
        <v>35</v>
      </c>
      <c r="G976" s="4">
        <v>22.002800000000001</v>
      </c>
      <c r="H976" s="4">
        <f t="shared" si="15"/>
        <v>14</v>
      </c>
      <c r="I976" s="4">
        <v>2847</v>
      </c>
      <c r="J976" s="24">
        <v>4</v>
      </c>
      <c r="K976" s="26">
        <f>ROUND((VLOOKUP(J976,Coefficients!$A$3:$J$26,2)+VLOOKUP('Test Data'!J976,Coefficients!$A$3:$J$26,3)*'Test Data'!I976+VLOOKUP('Test Data'!J976,Coefficients!$A$3:$J$26,4)*'Test Data'!D976+VLOOKUP('Test Data'!J976,Coefficients!$A$3:$J$26,5)*'Test Data'!E976+VLOOKUP('Test Data'!J976,Coefficients!$A$3:$J$26,6)*'Test Data'!F976+VLOOKUP('Test Data'!J976,Coefficients!$A$3:$J$26,7)*'Test Data'!G976+HLOOKUP(C976,Coefficients!$H$2:$J$26,VLOOKUP('Test Data'!J976,Coefficients!$A$3:$A$26,1)))*VLOOKUP('Test Data'!B976,Coefficients!$M$3:$N$6,2)*VLOOKUP('Test Data'!H976,Coefficients!$P$3:$Q$26,2),0)</f>
        <v>174</v>
      </c>
    </row>
    <row r="977" spans="1:11" x14ac:dyDescent="0.25">
      <c r="A977" s="33">
        <v>40662.625</v>
      </c>
      <c r="B977" s="31">
        <v>2</v>
      </c>
      <c r="C977" s="4">
        <v>2</v>
      </c>
      <c r="D977" s="4">
        <v>22.96</v>
      </c>
      <c r="E977" s="4">
        <v>26.515000000000001</v>
      </c>
      <c r="F977" s="4">
        <v>40</v>
      </c>
      <c r="G977" s="4">
        <v>19.999500000000001</v>
      </c>
      <c r="H977" s="4">
        <f t="shared" si="15"/>
        <v>15</v>
      </c>
      <c r="I977" s="4">
        <v>2848</v>
      </c>
      <c r="J977" s="24">
        <v>4</v>
      </c>
      <c r="K977" s="26">
        <f>ROUND((VLOOKUP(J977,Coefficients!$A$3:$J$26,2)+VLOOKUP('Test Data'!J977,Coefficients!$A$3:$J$26,3)*'Test Data'!I977+VLOOKUP('Test Data'!J977,Coefficients!$A$3:$J$26,4)*'Test Data'!D977+VLOOKUP('Test Data'!J977,Coefficients!$A$3:$J$26,5)*'Test Data'!E977+VLOOKUP('Test Data'!J977,Coefficients!$A$3:$J$26,6)*'Test Data'!F977+VLOOKUP('Test Data'!J977,Coefficients!$A$3:$J$26,7)*'Test Data'!G977+HLOOKUP(C977,Coefficients!$H$2:$J$26,VLOOKUP('Test Data'!J977,Coefficients!$A$3:$A$26,1)))*VLOOKUP('Test Data'!B977,Coefficients!$M$3:$N$6,2)*VLOOKUP('Test Data'!H977,Coefficients!$P$3:$Q$26,2),0)</f>
        <v>182</v>
      </c>
    </row>
    <row r="978" spans="1:11" x14ac:dyDescent="0.25">
      <c r="A978" s="33">
        <v>40662.666666666664</v>
      </c>
      <c r="B978" s="31">
        <v>2</v>
      </c>
      <c r="C978" s="4">
        <v>2</v>
      </c>
      <c r="D978" s="4">
        <v>22.14</v>
      </c>
      <c r="E978" s="4">
        <v>25.76</v>
      </c>
      <c r="F978" s="4">
        <v>42</v>
      </c>
      <c r="G978" s="4">
        <v>23.999400000000001</v>
      </c>
      <c r="H978" s="4">
        <f t="shared" si="15"/>
        <v>16</v>
      </c>
      <c r="I978" s="4">
        <v>2849</v>
      </c>
      <c r="J978" s="24">
        <v>4</v>
      </c>
      <c r="K978" s="26">
        <f>ROUND((VLOOKUP(J978,Coefficients!$A$3:$J$26,2)+VLOOKUP('Test Data'!J978,Coefficients!$A$3:$J$26,3)*'Test Data'!I978+VLOOKUP('Test Data'!J978,Coefficients!$A$3:$J$26,4)*'Test Data'!D978+VLOOKUP('Test Data'!J978,Coefficients!$A$3:$J$26,5)*'Test Data'!E978+VLOOKUP('Test Data'!J978,Coefficients!$A$3:$J$26,6)*'Test Data'!F978+VLOOKUP('Test Data'!J978,Coefficients!$A$3:$J$26,7)*'Test Data'!G978+HLOOKUP(C978,Coefficients!$H$2:$J$26,VLOOKUP('Test Data'!J978,Coefficients!$A$3:$A$26,1)))*VLOOKUP('Test Data'!B978,Coefficients!$M$3:$N$6,2)*VLOOKUP('Test Data'!H978,Coefficients!$P$3:$Q$26,2),0)</f>
        <v>201</v>
      </c>
    </row>
    <row r="979" spans="1:11" x14ac:dyDescent="0.25">
      <c r="A979" s="33">
        <v>40662.708333333336</v>
      </c>
      <c r="B979" s="31">
        <v>2</v>
      </c>
      <c r="C979" s="4">
        <v>2</v>
      </c>
      <c r="D979" s="4">
        <v>21.32</v>
      </c>
      <c r="E979" s="4">
        <v>25</v>
      </c>
      <c r="F979" s="4">
        <v>45</v>
      </c>
      <c r="G979" s="4">
        <v>26.002700000000001</v>
      </c>
      <c r="H979" s="4">
        <f t="shared" si="15"/>
        <v>17</v>
      </c>
      <c r="I979" s="4">
        <v>2850</v>
      </c>
      <c r="J979" s="24">
        <v>4</v>
      </c>
      <c r="K979" s="26">
        <f>ROUND((VLOOKUP(J979,Coefficients!$A$3:$J$26,2)+VLOOKUP('Test Data'!J979,Coefficients!$A$3:$J$26,3)*'Test Data'!I979+VLOOKUP('Test Data'!J979,Coefficients!$A$3:$J$26,4)*'Test Data'!D979+VLOOKUP('Test Data'!J979,Coefficients!$A$3:$J$26,5)*'Test Data'!E979+VLOOKUP('Test Data'!J979,Coefficients!$A$3:$J$26,6)*'Test Data'!F979+VLOOKUP('Test Data'!J979,Coefficients!$A$3:$J$26,7)*'Test Data'!G979+HLOOKUP(C979,Coefficients!$H$2:$J$26,VLOOKUP('Test Data'!J979,Coefficients!$A$3:$A$26,1)))*VLOOKUP('Test Data'!B979,Coefficients!$M$3:$N$6,2)*VLOOKUP('Test Data'!H979,Coefficients!$P$3:$Q$26,2),0)</f>
        <v>299</v>
      </c>
    </row>
    <row r="980" spans="1:11" x14ac:dyDescent="0.25">
      <c r="A980" s="33">
        <v>40662.75</v>
      </c>
      <c r="B980" s="31">
        <v>2</v>
      </c>
      <c r="C980" s="4">
        <v>1</v>
      </c>
      <c r="D980" s="4">
        <v>21.32</v>
      </c>
      <c r="E980" s="4">
        <v>25</v>
      </c>
      <c r="F980" s="4">
        <v>48</v>
      </c>
      <c r="G980" s="4">
        <v>23.999400000000001</v>
      </c>
      <c r="H980" s="4">
        <f t="shared" si="15"/>
        <v>18</v>
      </c>
      <c r="I980" s="4">
        <v>2851</v>
      </c>
      <c r="J980" s="24">
        <v>4</v>
      </c>
      <c r="K980" s="26">
        <f>ROUND((VLOOKUP(J980,Coefficients!$A$3:$J$26,2)+VLOOKUP('Test Data'!J980,Coefficients!$A$3:$J$26,3)*'Test Data'!I980+VLOOKUP('Test Data'!J980,Coefficients!$A$3:$J$26,4)*'Test Data'!D980+VLOOKUP('Test Data'!J980,Coefficients!$A$3:$J$26,5)*'Test Data'!E980+VLOOKUP('Test Data'!J980,Coefficients!$A$3:$J$26,6)*'Test Data'!F980+VLOOKUP('Test Data'!J980,Coefficients!$A$3:$J$26,7)*'Test Data'!G980+HLOOKUP(C980,Coefficients!$H$2:$J$26,VLOOKUP('Test Data'!J980,Coefficients!$A$3:$A$26,1)))*VLOOKUP('Test Data'!B980,Coefficients!$M$3:$N$6,2)*VLOOKUP('Test Data'!H980,Coefficients!$P$3:$Q$26,2),0)</f>
        <v>259</v>
      </c>
    </row>
    <row r="981" spans="1:11" x14ac:dyDescent="0.25">
      <c r="A981" s="33">
        <v>40662.791666666664</v>
      </c>
      <c r="B981" s="31">
        <v>2</v>
      </c>
      <c r="C981" s="4">
        <v>1</v>
      </c>
      <c r="D981" s="4">
        <v>18.86</v>
      </c>
      <c r="E981" s="4">
        <v>22.725000000000001</v>
      </c>
      <c r="F981" s="4">
        <v>55</v>
      </c>
      <c r="G981" s="4">
        <v>22.002800000000001</v>
      </c>
      <c r="H981" s="4">
        <f t="shared" si="15"/>
        <v>19</v>
      </c>
      <c r="I981" s="4">
        <v>2852</v>
      </c>
      <c r="J981" s="24">
        <v>4</v>
      </c>
      <c r="K981" s="26">
        <f>ROUND((VLOOKUP(J981,Coefficients!$A$3:$J$26,2)+VLOOKUP('Test Data'!J981,Coefficients!$A$3:$J$26,3)*'Test Data'!I981+VLOOKUP('Test Data'!J981,Coefficients!$A$3:$J$26,4)*'Test Data'!D981+VLOOKUP('Test Data'!J981,Coefficients!$A$3:$J$26,5)*'Test Data'!E981+VLOOKUP('Test Data'!J981,Coefficients!$A$3:$J$26,6)*'Test Data'!F981+VLOOKUP('Test Data'!J981,Coefficients!$A$3:$J$26,7)*'Test Data'!G981+HLOOKUP(C981,Coefficients!$H$2:$J$26,VLOOKUP('Test Data'!J981,Coefficients!$A$3:$A$26,1)))*VLOOKUP('Test Data'!B981,Coefficients!$M$3:$N$6,2)*VLOOKUP('Test Data'!H981,Coefficients!$P$3:$Q$26,2),0)</f>
        <v>156</v>
      </c>
    </row>
    <row r="982" spans="1:11" x14ac:dyDescent="0.25">
      <c r="A982" s="33">
        <v>40662.833333333336</v>
      </c>
      <c r="B982" s="31">
        <v>2</v>
      </c>
      <c r="C982" s="4">
        <v>1</v>
      </c>
      <c r="D982" s="4">
        <v>19.68</v>
      </c>
      <c r="E982" s="4">
        <v>23.484999999999999</v>
      </c>
      <c r="F982" s="4">
        <v>48</v>
      </c>
      <c r="G982" s="4">
        <v>15.001300000000001</v>
      </c>
      <c r="H982" s="4">
        <f t="shared" si="15"/>
        <v>20</v>
      </c>
      <c r="I982" s="4">
        <v>2853</v>
      </c>
      <c r="J982" s="24">
        <v>4</v>
      </c>
      <c r="K982" s="26">
        <f>ROUND((VLOOKUP(J982,Coefficients!$A$3:$J$26,2)+VLOOKUP('Test Data'!J982,Coefficients!$A$3:$J$26,3)*'Test Data'!I982+VLOOKUP('Test Data'!J982,Coefficients!$A$3:$J$26,4)*'Test Data'!D982+VLOOKUP('Test Data'!J982,Coefficients!$A$3:$J$26,5)*'Test Data'!E982+VLOOKUP('Test Data'!J982,Coefficients!$A$3:$J$26,6)*'Test Data'!F982+VLOOKUP('Test Data'!J982,Coefficients!$A$3:$J$26,7)*'Test Data'!G982+HLOOKUP(C982,Coefficients!$H$2:$J$26,VLOOKUP('Test Data'!J982,Coefficients!$A$3:$A$26,1)))*VLOOKUP('Test Data'!B982,Coefficients!$M$3:$N$6,2)*VLOOKUP('Test Data'!H982,Coefficients!$P$3:$Q$26,2),0)</f>
        <v>115</v>
      </c>
    </row>
    <row r="983" spans="1:11" x14ac:dyDescent="0.25">
      <c r="A983" s="33">
        <v>40662.875</v>
      </c>
      <c r="B983" s="31">
        <v>2</v>
      </c>
      <c r="C983" s="4">
        <v>1</v>
      </c>
      <c r="D983" s="4">
        <v>18.86</v>
      </c>
      <c r="E983" s="4">
        <v>22.725000000000001</v>
      </c>
      <c r="F983" s="4">
        <v>51</v>
      </c>
      <c r="G983" s="4">
        <v>12.997999999999999</v>
      </c>
      <c r="H983" s="4">
        <f t="shared" si="15"/>
        <v>21</v>
      </c>
      <c r="I983" s="4">
        <v>2854</v>
      </c>
      <c r="J983" s="24">
        <v>4</v>
      </c>
      <c r="K983" s="26">
        <f>ROUND((VLOOKUP(J983,Coefficients!$A$3:$J$26,2)+VLOOKUP('Test Data'!J983,Coefficients!$A$3:$J$26,3)*'Test Data'!I983+VLOOKUP('Test Data'!J983,Coefficients!$A$3:$J$26,4)*'Test Data'!D983+VLOOKUP('Test Data'!J983,Coefficients!$A$3:$J$26,5)*'Test Data'!E983+VLOOKUP('Test Data'!J983,Coefficients!$A$3:$J$26,6)*'Test Data'!F983+VLOOKUP('Test Data'!J983,Coefficients!$A$3:$J$26,7)*'Test Data'!G983+HLOOKUP(C983,Coefficients!$H$2:$J$26,VLOOKUP('Test Data'!J983,Coefficients!$A$3:$A$26,1)))*VLOOKUP('Test Data'!B983,Coefficients!$M$3:$N$6,2)*VLOOKUP('Test Data'!H983,Coefficients!$P$3:$Q$26,2),0)</f>
        <v>83</v>
      </c>
    </row>
    <row r="984" spans="1:11" x14ac:dyDescent="0.25">
      <c r="A984" s="33">
        <v>40662.916666666664</v>
      </c>
      <c r="B984" s="31">
        <v>2</v>
      </c>
      <c r="C984" s="4">
        <v>1</v>
      </c>
      <c r="D984" s="4">
        <v>17.22</v>
      </c>
      <c r="E984" s="4">
        <v>21.21</v>
      </c>
      <c r="F984" s="4">
        <v>58</v>
      </c>
      <c r="G984" s="4">
        <v>11.0014</v>
      </c>
      <c r="H984" s="4">
        <f t="shared" si="15"/>
        <v>22</v>
      </c>
      <c r="I984" s="4">
        <v>2855</v>
      </c>
      <c r="J984" s="24">
        <v>4</v>
      </c>
      <c r="K984" s="26">
        <f>ROUND((VLOOKUP(J984,Coefficients!$A$3:$J$26,2)+VLOOKUP('Test Data'!J984,Coefficients!$A$3:$J$26,3)*'Test Data'!I984+VLOOKUP('Test Data'!J984,Coefficients!$A$3:$J$26,4)*'Test Data'!D984+VLOOKUP('Test Data'!J984,Coefficients!$A$3:$J$26,5)*'Test Data'!E984+VLOOKUP('Test Data'!J984,Coefficients!$A$3:$J$26,6)*'Test Data'!F984+VLOOKUP('Test Data'!J984,Coefficients!$A$3:$J$26,7)*'Test Data'!G984+HLOOKUP(C984,Coefficients!$H$2:$J$26,VLOOKUP('Test Data'!J984,Coefficients!$A$3:$A$26,1)))*VLOOKUP('Test Data'!B984,Coefficients!$M$3:$N$6,2)*VLOOKUP('Test Data'!H984,Coefficients!$P$3:$Q$26,2),0)</f>
        <v>55</v>
      </c>
    </row>
    <row r="985" spans="1:11" x14ac:dyDescent="0.25">
      <c r="A985" s="33">
        <v>40662.958333333336</v>
      </c>
      <c r="B985" s="31">
        <v>2</v>
      </c>
      <c r="C985" s="4">
        <v>2</v>
      </c>
      <c r="D985" s="4">
        <v>18.04</v>
      </c>
      <c r="E985" s="4">
        <v>21.97</v>
      </c>
      <c r="F985" s="4">
        <v>54</v>
      </c>
      <c r="G985" s="4">
        <v>6.0031999999999996</v>
      </c>
      <c r="H985" s="4">
        <f t="shared" si="15"/>
        <v>23</v>
      </c>
      <c r="I985" s="4">
        <v>2856</v>
      </c>
      <c r="J985" s="24">
        <v>4</v>
      </c>
      <c r="K985" s="26">
        <f>ROUND((VLOOKUP(J985,Coefficients!$A$3:$J$26,2)+VLOOKUP('Test Data'!J985,Coefficients!$A$3:$J$26,3)*'Test Data'!I985+VLOOKUP('Test Data'!J985,Coefficients!$A$3:$J$26,4)*'Test Data'!D985+VLOOKUP('Test Data'!J985,Coefficients!$A$3:$J$26,5)*'Test Data'!E985+VLOOKUP('Test Data'!J985,Coefficients!$A$3:$J$26,6)*'Test Data'!F985+VLOOKUP('Test Data'!J985,Coefficients!$A$3:$J$26,7)*'Test Data'!G985+HLOOKUP(C985,Coefficients!$H$2:$J$26,VLOOKUP('Test Data'!J985,Coefficients!$A$3:$A$26,1)))*VLOOKUP('Test Data'!B985,Coefficients!$M$3:$N$6,2)*VLOOKUP('Test Data'!H985,Coefficients!$P$3:$Q$26,2),0)</f>
        <v>38</v>
      </c>
    </row>
    <row r="986" spans="1:11" x14ac:dyDescent="0.25">
      <c r="A986" s="33">
        <v>40663</v>
      </c>
      <c r="B986" s="31">
        <v>2</v>
      </c>
      <c r="C986" s="4">
        <v>2</v>
      </c>
      <c r="D986" s="4">
        <v>18.04</v>
      </c>
      <c r="E986" s="4">
        <v>21.97</v>
      </c>
      <c r="F986" s="4">
        <v>54</v>
      </c>
      <c r="G986" s="4">
        <v>16.997900000000001</v>
      </c>
      <c r="H986" s="4">
        <f t="shared" si="15"/>
        <v>0</v>
      </c>
      <c r="I986" s="4">
        <v>2857</v>
      </c>
      <c r="J986" s="24">
        <v>4</v>
      </c>
      <c r="K986" s="26">
        <f>ROUND((VLOOKUP(J986,Coefficients!$A$3:$J$26,2)+VLOOKUP('Test Data'!J986,Coefficients!$A$3:$J$26,3)*'Test Data'!I986+VLOOKUP('Test Data'!J986,Coefficients!$A$3:$J$26,4)*'Test Data'!D986+VLOOKUP('Test Data'!J986,Coefficients!$A$3:$J$26,5)*'Test Data'!E986+VLOOKUP('Test Data'!J986,Coefficients!$A$3:$J$26,6)*'Test Data'!F986+VLOOKUP('Test Data'!J986,Coefficients!$A$3:$J$26,7)*'Test Data'!G986+HLOOKUP(C986,Coefficients!$H$2:$J$26,VLOOKUP('Test Data'!J986,Coefficients!$A$3:$A$26,1)))*VLOOKUP('Test Data'!B986,Coefficients!$M$3:$N$6,2)*VLOOKUP('Test Data'!H986,Coefficients!$P$3:$Q$26,2),0)</f>
        <v>27</v>
      </c>
    </row>
    <row r="987" spans="1:11" x14ac:dyDescent="0.25">
      <c r="A987" s="33">
        <v>40663.041666666664</v>
      </c>
      <c r="B987" s="31">
        <v>2</v>
      </c>
      <c r="C987" s="4">
        <v>2</v>
      </c>
      <c r="D987" s="4">
        <v>18.04</v>
      </c>
      <c r="E987" s="4">
        <v>21.97</v>
      </c>
      <c r="F987" s="4">
        <v>54</v>
      </c>
      <c r="G987" s="4">
        <v>11.0014</v>
      </c>
      <c r="H987" s="4">
        <f t="shared" si="15"/>
        <v>1</v>
      </c>
      <c r="I987" s="4">
        <v>2858</v>
      </c>
      <c r="J987" s="24">
        <v>4</v>
      </c>
      <c r="K987" s="26">
        <f>ROUND((VLOOKUP(J987,Coefficients!$A$3:$J$26,2)+VLOOKUP('Test Data'!J987,Coefficients!$A$3:$J$26,3)*'Test Data'!I987+VLOOKUP('Test Data'!J987,Coefficients!$A$3:$J$26,4)*'Test Data'!D987+VLOOKUP('Test Data'!J987,Coefficients!$A$3:$J$26,5)*'Test Data'!E987+VLOOKUP('Test Data'!J987,Coefficients!$A$3:$J$26,6)*'Test Data'!F987+VLOOKUP('Test Data'!J987,Coefficients!$A$3:$J$26,7)*'Test Data'!G987+HLOOKUP(C987,Coefficients!$H$2:$J$26,VLOOKUP('Test Data'!J987,Coefficients!$A$3:$A$26,1)))*VLOOKUP('Test Data'!B987,Coefficients!$M$3:$N$6,2)*VLOOKUP('Test Data'!H987,Coefficients!$P$3:$Q$26,2),0)</f>
        <v>20</v>
      </c>
    </row>
    <row r="988" spans="1:11" x14ac:dyDescent="0.25">
      <c r="A988" s="33">
        <v>40663.083333333336</v>
      </c>
      <c r="B988" s="31">
        <v>2</v>
      </c>
      <c r="C988" s="4">
        <v>2</v>
      </c>
      <c r="D988" s="4">
        <v>18.04</v>
      </c>
      <c r="E988" s="4">
        <v>21.97</v>
      </c>
      <c r="F988" s="4">
        <v>54</v>
      </c>
      <c r="G988" s="4">
        <v>15.001300000000001</v>
      </c>
      <c r="H988" s="4">
        <f t="shared" si="15"/>
        <v>2</v>
      </c>
      <c r="I988" s="4">
        <v>2859</v>
      </c>
      <c r="J988" s="24">
        <v>4</v>
      </c>
      <c r="K988" s="26">
        <f>ROUND((VLOOKUP(J988,Coefficients!$A$3:$J$26,2)+VLOOKUP('Test Data'!J988,Coefficients!$A$3:$J$26,3)*'Test Data'!I988+VLOOKUP('Test Data'!J988,Coefficients!$A$3:$J$26,4)*'Test Data'!D988+VLOOKUP('Test Data'!J988,Coefficients!$A$3:$J$26,5)*'Test Data'!E988+VLOOKUP('Test Data'!J988,Coefficients!$A$3:$J$26,6)*'Test Data'!F988+VLOOKUP('Test Data'!J988,Coefficients!$A$3:$J$26,7)*'Test Data'!G988+HLOOKUP(C988,Coefficients!$H$2:$J$26,VLOOKUP('Test Data'!J988,Coefficients!$A$3:$A$26,1)))*VLOOKUP('Test Data'!B988,Coefficients!$M$3:$N$6,2)*VLOOKUP('Test Data'!H988,Coefficients!$P$3:$Q$26,2),0)</f>
        <v>14</v>
      </c>
    </row>
    <row r="989" spans="1:11" x14ac:dyDescent="0.25">
      <c r="A989" s="33">
        <v>40663.125</v>
      </c>
      <c r="B989" s="31">
        <v>2</v>
      </c>
      <c r="C989" s="4">
        <v>2</v>
      </c>
      <c r="D989" s="4">
        <v>17.22</v>
      </c>
      <c r="E989" s="4">
        <v>21.21</v>
      </c>
      <c r="F989" s="4">
        <v>54</v>
      </c>
      <c r="G989" s="4">
        <v>12.997999999999999</v>
      </c>
      <c r="H989" s="4">
        <f t="shared" si="15"/>
        <v>3</v>
      </c>
      <c r="I989" s="4">
        <v>2860</v>
      </c>
      <c r="J989" s="24">
        <v>4</v>
      </c>
      <c r="K989" s="26">
        <f>ROUND((VLOOKUP(J989,Coefficients!$A$3:$J$26,2)+VLOOKUP('Test Data'!J989,Coefficients!$A$3:$J$26,3)*'Test Data'!I989+VLOOKUP('Test Data'!J989,Coefficients!$A$3:$J$26,4)*'Test Data'!D989+VLOOKUP('Test Data'!J989,Coefficients!$A$3:$J$26,5)*'Test Data'!E989+VLOOKUP('Test Data'!J989,Coefficients!$A$3:$J$26,6)*'Test Data'!F989+VLOOKUP('Test Data'!J989,Coefficients!$A$3:$J$26,7)*'Test Data'!G989+HLOOKUP(C989,Coefficients!$H$2:$J$26,VLOOKUP('Test Data'!J989,Coefficients!$A$3:$A$26,1)))*VLOOKUP('Test Data'!B989,Coefficients!$M$3:$N$6,2)*VLOOKUP('Test Data'!H989,Coefficients!$P$3:$Q$26,2),0)</f>
        <v>11</v>
      </c>
    </row>
    <row r="990" spans="1:11" x14ac:dyDescent="0.25">
      <c r="A990" s="33">
        <v>40663.166666666664</v>
      </c>
      <c r="B990" s="31">
        <v>2</v>
      </c>
      <c r="C990" s="4">
        <v>2</v>
      </c>
      <c r="D990" s="4">
        <v>17.22</v>
      </c>
      <c r="E990" s="4">
        <v>21.21</v>
      </c>
      <c r="F990" s="4">
        <v>54</v>
      </c>
      <c r="G990" s="4">
        <v>15.001300000000001</v>
      </c>
      <c r="H990" s="4">
        <f t="shared" si="15"/>
        <v>4</v>
      </c>
      <c r="I990" s="4">
        <v>2861</v>
      </c>
      <c r="J990" s="24">
        <v>4</v>
      </c>
      <c r="K990" s="26">
        <f>ROUND((VLOOKUP(J990,Coefficients!$A$3:$J$26,2)+VLOOKUP('Test Data'!J990,Coefficients!$A$3:$J$26,3)*'Test Data'!I990+VLOOKUP('Test Data'!J990,Coefficients!$A$3:$J$26,4)*'Test Data'!D990+VLOOKUP('Test Data'!J990,Coefficients!$A$3:$J$26,5)*'Test Data'!E990+VLOOKUP('Test Data'!J990,Coefficients!$A$3:$J$26,6)*'Test Data'!F990+VLOOKUP('Test Data'!J990,Coefficients!$A$3:$J$26,7)*'Test Data'!G990+HLOOKUP(C990,Coefficients!$H$2:$J$26,VLOOKUP('Test Data'!J990,Coefficients!$A$3:$A$26,1)))*VLOOKUP('Test Data'!B990,Coefficients!$M$3:$N$6,2)*VLOOKUP('Test Data'!H990,Coefficients!$P$3:$Q$26,2),0)</f>
        <v>4</v>
      </c>
    </row>
    <row r="991" spans="1:11" x14ac:dyDescent="0.25">
      <c r="A991" s="33">
        <v>40663.208333333336</v>
      </c>
      <c r="B991" s="31">
        <v>2</v>
      </c>
      <c r="C991" s="4">
        <v>1</v>
      </c>
      <c r="D991" s="4">
        <v>17.22</v>
      </c>
      <c r="E991" s="4">
        <v>21.21</v>
      </c>
      <c r="F991" s="4">
        <v>54</v>
      </c>
      <c r="G991" s="4">
        <v>26.002700000000001</v>
      </c>
      <c r="H991" s="4">
        <f t="shared" si="15"/>
        <v>5</v>
      </c>
      <c r="I991" s="4">
        <v>2862</v>
      </c>
      <c r="J991" s="24">
        <v>4</v>
      </c>
      <c r="K991" s="26">
        <f>ROUND((VLOOKUP(J991,Coefficients!$A$3:$J$26,2)+VLOOKUP('Test Data'!J991,Coefficients!$A$3:$J$26,3)*'Test Data'!I991+VLOOKUP('Test Data'!J991,Coefficients!$A$3:$J$26,4)*'Test Data'!D991+VLOOKUP('Test Data'!J991,Coefficients!$A$3:$J$26,5)*'Test Data'!E991+VLOOKUP('Test Data'!J991,Coefficients!$A$3:$J$26,6)*'Test Data'!F991+VLOOKUP('Test Data'!J991,Coefficients!$A$3:$J$26,7)*'Test Data'!G991+HLOOKUP(C991,Coefficients!$H$2:$J$26,VLOOKUP('Test Data'!J991,Coefficients!$A$3:$A$26,1)))*VLOOKUP('Test Data'!B991,Coefficients!$M$3:$N$6,2)*VLOOKUP('Test Data'!H991,Coefficients!$P$3:$Q$26,2),0)</f>
        <v>6</v>
      </c>
    </row>
    <row r="992" spans="1:11" x14ac:dyDescent="0.25">
      <c r="A992" s="33">
        <v>40663.25</v>
      </c>
      <c r="B992" s="31">
        <v>2</v>
      </c>
      <c r="C992" s="4">
        <v>1</v>
      </c>
      <c r="D992" s="4">
        <v>16.399999999999999</v>
      </c>
      <c r="E992" s="4">
        <v>20.454999999999998</v>
      </c>
      <c r="F992" s="4">
        <v>58</v>
      </c>
      <c r="G992" s="4">
        <v>19.001200000000001</v>
      </c>
      <c r="H992" s="4">
        <f t="shared" si="15"/>
        <v>6</v>
      </c>
      <c r="I992" s="4">
        <v>2863</v>
      </c>
      <c r="J992" s="24">
        <v>4</v>
      </c>
      <c r="K992" s="26">
        <f>ROUND((VLOOKUP(J992,Coefficients!$A$3:$J$26,2)+VLOOKUP('Test Data'!J992,Coefficients!$A$3:$J$26,3)*'Test Data'!I992+VLOOKUP('Test Data'!J992,Coefficients!$A$3:$J$26,4)*'Test Data'!D992+VLOOKUP('Test Data'!J992,Coefficients!$A$3:$J$26,5)*'Test Data'!E992+VLOOKUP('Test Data'!J992,Coefficients!$A$3:$J$26,6)*'Test Data'!F992+VLOOKUP('Test Data'!J992,Coefficients!$A$3:$J$26,7)*'Test Data'!G992+HLOOKUP(C992,Coefficients!$H$2:$J$26,VLOOKUP('Test Data'!J992,Coefficients!$A$3:$A$26,1)))*VLOOKUP('Test Data'!B992,Coefficients!$M$3:$N$6,2)*VLOOKUP('Test Data'!H992,Coefficients!$P$3:$Q$26,2),0)</f>
        <v>32</v>
      </c>
    </row>
    <row r="993" spans="1:11" x14ac:dyDescent="0.25">
      <c r="A993" s="33">
        <v>40663.291666666664</v>
      </c>
      <c r="B993" s="31">
        <v>2</v>
      </c>
      <c r="C993" s="4">
        <v>1</v>
      </c>
      <c r="D993" s="4">
        <v>16.399999999999999</v>
      </c>
      <c r="E993" s="4">
        <v>20.454999999999998</v>
      </c>
      <c r="F993" s="4">
        <v>54</v>
      </c>
      <c r="G993" s="4">
        <v>26.002700000000001</v>
      </c>
      <c r="H993" s="4">
        <f t="shared" si="15"/>
        <v>7</v>
      </c>
      <c r="I993" s="4">
        <v>2864</v>
      </c>
      <c r="J993" s="24">
        <v>4</v>
      </c>
      <c r="K993" s="26">
        <f>ROUND((VLOOKUP(J993,Coefficients!$A$3:$J$26,2)+VLOOKUP('Test Data'!J993,Coefficients!$A$3:$J$26,3)*'Test Data'!I993+VLOOKUP('Test Data'!J993,Coefficients!$A$3:$J$26,4)*'Test Data'!D993+VLOOKUP('Test Data'!J993,Coefficients!$A$3:$J$26,5)*'Test Data'!E993+VLOOKUP('Test Data'!J993,Coefficients!$A$3:$J$26,6)*'Test Data'!F993+VLOOKUP('Test Data'!J993,Coefficients!$A$3:$J$26,7)*'Test Data'!G993+HLOOKUP(C993,Coefficients!$H$2:$J$26,VLOOKUP('Test Data'!J993,Coefficients!$A$3:$A$26,1)))*VLOOKUP('Test Data'!B993,Coefficients!$M$3:$N$6,2)*VLOOKUP('Test Data'!H993,Coefficients!$P$3:$Q$26,2),0)</f>
        <v>88</v>
      </c>
    </row>
    <row r="994" spans="1:11" x14ac:dyDescent="0.25">
      <c r="A994" s="33">
        <v>40663.333333333336</v>
      </c>
      <c r="B994" s="31">
        <v>2</v>
      </c>
      <c r="C994" s="4">
        <v>1</v>
      </c>
      <c r="D994" s="4">
        <v>16.399999999999999</v>
      </c>
      <c r="E994" s="4">
        <v>20.454999999999998</v>
      </c>
      <c r="F994" s="4">
        <v>54</v>
      </c>
      <c r="G994" s="4">
        <v>19.999500000000001</v>
      </c>
      <c r="H994" s="4">
        <f t="shared" si="15"/>
        <v>8</v>
      </c>
      <c r="I994" s="4">
        <v>2865</v>
      </c>
      <c r="J994" s="24">
        <v>4</v>
      </c>
      <c r="K994" s="26">
        <f>ROUND((VLOOKUP(J994,Coefficients!$A$3:$J$26,2)+VLOOKUP('Test Data'!J994,Coefficients!$A$3:$J$26,3)*'Test Data'!I994+VLOOKUP('Test Data'!J994,Coefficients!$A$3:$J$26,4)*'Test Data'!D994+VLOOKUP('Test Data'!J994,Coefficients!$A$3:$J$26,5)*'Test Data'!E994+VLOOKUP('Test Data'!J994,Coefficients!$A$3:$J$26,6)*'Test Data'!F994+VLOOKUP('Test Data'!J994,Coefficients!$A$3:$J$26,7)*'Test Data'!G994+HLOOKUP(C994,Coefficients!$H$2:$J$26,VLOOKUP('Test Data'!J994,Coefficients!$A$3:$A$26,1)))*VLOOKUP('Test Data'!B994,Coefficients!$M$3:$N$6,2)*VLOOKUP('Test Data'!H994,Coefficients!$P$3:$Q$26,2),0)</f>
        <v>207</v>
      </c>
    </row>
    <row r="995" spans="1:11" x14ac:dyDescent="0.25">
      <c r="A995" s="33">
        <v>40663.375</v>
      </c>
      <c r="B995" s="31">
        <v>2</v>
      </c>
      <c r="C995" s="4">
        <v>1</v>
      </c>
      <c r="D995" s="4">
        <v>18.04</v>
      </c>
      <c r="E995" s="4">
        <v>21.97</v>
      </c>
      <c r="F995" s="4">
        <v>51</v>
      </c>
      <c r="G995" s="4">
        <v>23.999400000000001</v>
      </c>
      <c r="H995" s="4">
        <f t="shared" si="15"/>
        <v>9</v>
      </c>
      <c r="I995" s="4">
        <v>2866</v>
      </c>
      <c r="J995" s="24">
        <v>4</v>
      </c>
      <c r="K995" s="26">
        <f>ROUND((VLOOKUP(J995,Coefficients!$A$3:$J$26,2)+VLOOKUP('Test Data'!J995,Coefficients!$A$3:$J$26,3)*'Test Data'!I995+VLOOKUP('Test Data'!J995,Coefficients!$A$3:$J$26,4)*'Test Data'!D995+VLOOKUP('Test Data'!J995,Coefficients!$A$3:$J$26,5)*'Test Data'!E995+VLOOKUP('Test Data'!J995,Coefficients!$A$3:$J$26,6)*'Test Data'!F995+VLOOKUP('Test Data'!J995,Coefficients!$A$3:$J$26,7)*'Test Data'!G995+HLOOKUP(C995,Coefficients!$H$2:$J$26,VLOOKUP('Test Data'!J995,Coefficients!$A$3:$A$26,1)))*VLOOKUP('Test Data'!B995,Coefficients!$M$3:$N$6,2)*VLOOKUP('Test Data'!H995,Coefficients!$P$3:$Q$26,2),0)</f>
        <v>149</v>
      </c>
    </row>
    <row r="996" spans="1:11" x14ac:dyDescent="0.25">
      <c r="A996" s="33">
        <v>40663.416666666664</v>
      </c>
      <c r="B996" s="31">
        <v>2</v>
      </c>
      <c r="C996" s="4">
        <v>1</v>
      </c>
      <c r="D996" s="4">
        <v>19.68</v>
      </c>
      <c r="E996" s="4">
        <v>23.484999999999999</v>
      </c>
      <c r="F996" s="4">
        <v>44</v>
      </c>
      <c r="G996" s="4">
        <v>26.002700000000001</v>
      </c>
      <c r="H996" s="4">
        <f t="shared" si="15"/>
        <v>10</v>
      </c>
      <c r="I996" s="4">
        <v>2867</v>
      </c>
      <c r="J996" s="24">
        <v>4</v>
      </c>
      <c r="K996" s="26">
        <f>ROUND((VLOOKUP(J996,Coefficients!$A$3:$J$26,2)+VLOOKUP('Test Data'!J996,Coefficients!$A$3:$J$26,3)*'Test Data'!I996+VLOOKUP('Test Data'!J996,Coefficients!$A$3:$J$26,4)*'Test Data'!D996+VLOOKUP('Test Data'!J996,Coefficients!$A$3:$J$26,5)*'Test Data'!E996+VLOOKUP('Test Data'!J996,Coefficients!$A$3:$J$26,6)*'Test Data'!F996+VLOOKUP('Test Data'!J996,Coefficients!$A$3:$J$26,7)*'Test Data'!G996+HLOOKUP(C996,Coefficients!$H$2:$J$26,VLOOKUP('Test Data'!J996,Coefficients!$A$3:$A$26,1)))*VLOOKUP('Test Data'!B996,Coefficients!$M$3:$N$6,2)*VLOOKUP('Test Data'!H996,Coefficients!$P$3:$Q$26,2),0)</f>
        <v>105</v>
      </c>
    </row>
    <row r="997" spans="1:11" x14ac:dyDescent="0.25">
      <c r="A997" s="33">
        <v>40663.458333333336</v>
      </c>
      <c r="B997" s="31">
        <v>2</v>
      </c>
      <c r="C997" s="4">
        <v>1</v>
      </c>
      <c r="D997" s="4">
        <v>20.5</v>
      </c>
      <c r="E997" s="4">
        <v>24.24</v>
      </c>
      <c r="F997" s="4">
        <v>42</v>
      </c>
      <c r="G997" s="4">
        <v>23.999400000000001</v>
      </c>
      <c r="H997" s="4">
        <f t="shared" si="15"/>
        <v>11</v>
      </c>
      <c r="I997" s="4">
        <v>2868</v>
      </c>
      <c r="J997" s="24">
        <v>4</v>
      </c>
      <c r="K997" s="26">
        <f>ROUND((VLOOKUP(J997,Coefficients!$A$3:$J$26,2)+VLOOKUP('Test Data'!J997,Coefficients!$A$3:$J$26,3)*'Test Data'!I997+VLOOKUP('Test Data'!J997,Coefficients!$A$3:$J$26,4)*'Test Data'!D997+VLOOKUP('Test Data'!J997,Coefficients!$A$3:$J$26,5)*'Test Data'!E997+VLOOKUP('Test Data'!J997,Coefficients!$A$3:$J$26,6)*'Test Data'!F997+VLOOKUP('Test Data'!J997,Coefficients!$A$3:$J$26,7)*'Test Data'!G997+HLOOKUP(C997,Coefficients!$H$2:$J$26,VLOOKUP('Test Data'!J997,Coefficients!$A$3:$A$26,1)))*VLOOKUP('Test Data'!B997,Coefficients!$M$3:$N$6,2)*VLOOKUP('Test Data'!H997,Coefficients!$P$3:$Q$26,2),0)</f>
        <v>122</v>
      </c>
    </row>
    <row r="998" spans="1:11" x14ac:dyDescent="0.25">
      <c r="A998" s="33">
        <v>40663.5</v>
      </c>
      <c r="B998" s="31">
        <v>2</v>
      </c>
      <c r="C998" s="4">
        <v>1</v>
      </c>
      <c r="D998" s="4">
        <v>21.32</v>
      </c>
      <c r="E998" s="4">
        <v>25</v>
      </c>
      <c r="F998" s="4">
        <v>42</v>
      </c>
      <c r="G998" s="4">
        <v>26.002700000000001</v>
      </c>
      <c r="H998" s="4">
        <f t="shared" si="15"/>
        <v>12</v>
      </c>
      <c r="I998" s="4">
        <v>2869</v>
      </c>
      <c r="J998" s="24">
        <v>4</v>
      </c>
      <c r="K998" s="26">
        <f>ROUND((VLOOKUP(J998,Coefficients!$A$3:$J$26,2)+VLOOKUP('Test Data'!J998,Coefficients!$A$3:$J$26,3)*'Test Data'!I998+VLOOKUP('Test Data'!J998,Coefficients!$A$3:$J$26,4)*'Test Data'!D998+VLOOKUP('Test Data'!J998,Coefficients!$A$3:$J$26,5)*'Test Data'!E998+VLOOKUP('Test Data'!J998,Coefficients!$A$3:$J$26,6)*'Test Data'!F998+VLOOKUP('Test Data'!J998,Coefficients!$A$3:$J$26,7)*'Test Data'!G998+HLOOKUP(C998,Coefficients!$H$2:$J$26,VLOOKUP('Test Data'!J998,Coefficients!$A$3:$A$26,1)))*VLOOKUP('Test Data'!B998,Coefficients!$M$3:$N$6,2)*VLOOKUP('Test Data'!H998,Coefficients!$P$3:$Q$26,2),0)</f>
        <v>162</v>
      </c>
    </row>
    <row r="999" spans="1:11" x14ac:dyDescent="0.25">
      <c r="A999" s="33">
        <v>40663.541666666664</v>
      </c>
      <c r="B999" s="31">
        <v>2</v>
      </c>
      <c r="C999" s="4">
        <v>1</v>
      </c>
      <c r="D999" s="4">
        <v>22.14</v>
      </c>
      <c r="E999" s="4">
        <v>25.76</v>
      </c>
      <c r="F999" s="4">
        <v>39</v>
      </c>
      <c r="G999" s="4">
        <v>19.999500000000001</v>
      </c>
      <c r="H999" s="4">
        <f t="shared" si="15"/>
        <v>13</v>
      </c>
      <c r="I999" s="4">
        <v>2870</v>
      </c>
      <c r="J999" s="24">
        <v>4</v>
      </c>
      <c r="K999" s="26">
        <f>ROUND((VLOOKUP(J999,Coefficients!$A$3:$J$26,2)+VLOOKUP('Test Data'!J999,Coefficients!$A$3:$J$26,3)*'Test Data'!I999+VLOOKUP('Test Data'!J999,Coefficients!$A$3:$J$26,4)*'Test Data'!D999+VLOOKUP('Test Data'!J999,Coefficients!$A$3:$J$26,5)*'Test Data'!E999+VLOOKUP('Test Data'!J999,Coefficients!$A$3:$J$26,6)*'Test Data'!F999+VLOOKUP('Test Data'!J999,Coefficients!$A$3:$J$26,7)*'Test Data'!G999+HLOOKUP(C999,Coefficients!$H$2:$J$26,VLOOKUP('Test Data'!J999,Coefficients!$A$3:$A$26,1)))*VLOOKUP('Test Data'!B999,Coefficients!$M$3:$N$6,2)*VLOOKUP('Test Data'!H999,Coefficients!$P$3:$Q$26,2),0)</f>
        <v>185</v>
      </c>
    </row>
    <row r="1000" spans="1:11" x14ac:dyDescent="0.25">
      <c r="A1000" s="33">
        <v>40663.583333333336</v>
      </c>
      <c r="B1000" s="31">
        <v>2</v>
      </c>
      <c r="C1000" s="4">
        <v>1</v>
      </c>
      <c r="D1000" s="4">
        <v>22.14</v>
      </c>
      <c r="E1000" s="4">
        <v>25.76</v>
      </c>
      <c r="F1000" s="4">
        <v>39</v>
      </c>
      <c r="G1000" s="4">
        <v>15.001300000000001</v>
      </c>
      <c r="H1000" s="4">
        <f t="shared" si="15"/>
        <v>14</v>
      </c>
      <c r="I1000" s="4">
        <v>2871</v>
      </c>
      <c r="J1000" s="24">
        <v>4</v>
      </c>
      <c r="K1000" s="26">
        <f>ROUND((VLOOKUP(J1000,Coefficients!$A$3:$J$26,2)+VLOOKUP('Test Data'!J1000,Coefficients!$A$3:$J$26,3)*'Test Data'!I1000+VLOOKUP('Test Data'!J1000,Coefficients!$A$3:$J$26,4)*'Test Data'!D1000+VLOOKUP('Test Data'!J1000,Coefficients!$A$3:$J$26,5)*'Test Data'!E1000+VLOOKUP('Test Data'!J1000,Coefficients!$A$3:$J$26,6)*'Test Data'!F1000+VLOOKUP('Test Data'!J1000,Coefficients!$A$3:$J$26,7)*'Test Data'!G1000+HLOOKUP(C1000,Coefficients!$H$2:$J$26,VLOOKUP('Test Data'!J1000,Coefficients!$A$3:$A$26,1)))*VLOOKUP('Test Data'!B1000,Coefficients!$M$3:$N$6,2)*VLOOKUP('Test Data'!H1000,Coefficients!$P$3:$Q$26,2),0)</f>
        <v>170</v>
      </c>
    </row>
    <row r="1001" spans="1:11" x14ac:dyDescent="0.25">
      <c r="A1001" s="33">
        <v>40663.625</v>
      </c>
      <c r="B1001" s="31">
        <v>2</v>
      </c>
      <c r="C1001" s="4">
        <v>1</v>
      </c>
      <c r="D1001" s="4">
        <v>22.96</v>
      </c>
      <c r="E1001" s="4">
        <v>26.515000000000001</v>
      </c>
      <c r="F1001" s="4">
        <v>37</v>
      </c>
      <c r="G1001" s="4">
        <v>8.9981000000000009</v>
      </c>
      <c r="H1001" s="4">
        <f t="shared" si="15"/>
        <v>15</v>
      </c>
      <c r="I1001" s="4">
        <v>2872</v>
      </c>
      <c r="J1001" s="24">
        <v>4</v>
      </c>
      <c r="K1001" s="26">
        <f>ROUND((VLOOKUP(J1001,Coefficients!$A$3:$J$26,2)+VLOOKUP('Test Data'!J1001,Coefficients!$A$3:$J$26,3)*'Test Data'!I1001+VLOOKUP('Test Data'!J1001,Coefficients!$A$3:$J$26,4)*'Test Data'!D1001+VLOOKUP('Test Data'!J1001,Coefficients!$A$3:$J$26,5)*'Test Data'!E1001+VLOOKUP('Test Data'!J1001,Coefficients!$A$3:$J$26,6)*'Test Data'!F1001+VLOOKUP('Test Data'!J1001,Coefficients!$A$3:$J$26,7)*'Test Data'!G1001+HLOOKUP(C1001,Coefficients!$H$2:$J$26,VLOOKUP('Test Data'!J1001,Coefficients!$A$3:$A$26,1)))*VLOOKUP('Test Data'!B1001,Coefficients!$M$3:$N$6,2)*VLOOKUP('Test Data'!H1001,Coefficients!$P$3:$Q$26,2),0)</f>
        <v>191</v>
      </c>
    </row>
    <row r="1002" spans="1:11" x14ac:dyDescent="0.25">
      <c r="A1002" s="33">
        <v>40663.666666666664</v>
      </c>
      <c r="B1002" s="31">
        <v>2</v>
      </c>
      <c r="C1002" s="4">
        <v>1</v>
      </c>
      <c r="D1002" s="4">
        <v>23.78</v>
      </c>
      <c r="E1002" s="4">
        <v>27.274999999999999</v>
      </c>
      <c r="F1002" s="4">
        <v>37</v>
      </c>
      <c r="G1002" s="4">
        <v>12.997999999999999</v>
      </c>
      <c r="H1002" s="4">
        <f t="shared" si="15"/>
        <v>16</v>
      </c>
      <c r="I1002" s="4">
        <v>2873</v>
      </c>
      <c r="J1002" s="24">
        <v>4</v>
      </c>
      <c r="K1002" s="26">
        <f>ROUND((VLOOKUP(J1002,Coefficients!$A$3:$J$26,2)+VLOOKUP('Test Data'!J1002,Coefficients!$A$3:$J$26,3)*'Test Data'!I1002+VLOOKUP('Test Data'!J1002,Coefficients!$A$3:$J$26,4)*'Test Data'!D1002+VLOOKUP('Test Data'!J1002,Coefficients!$A$3:$J$26,5)*'Test Data'!E1002+VLOOKUP('Test Data'!J1002,Coefficients!$A$3:$J$26,6)*'Test Data'!F1002+VLOOKUP('Test Data'!J1002,Coefficients!$A$3:$J$26,7)*'Test Data'!G1002+HLOOKUP(C1002,Coefficients!$H$2:$J$26,VLOOKUP('Test Data'!J1002,Coefficients!$A$3:$A$26,1)))*VLOOKUP('Test Data'!B1002,Coefficients!$M$3:$N$6,2)*VLOOKUP('Test Data'!H1002,Coefficients!$P$3:$Q$26,2),0)</f>
        <v>226</v>
      </c>
    </row>
    <row r="1003" spans="1:11" x14ac:dyDescent="0.25">
      <c r="A1003" s="33">
        <v>40663.708333333336</v>
      </c>
      <c r="B1003" s="31">
        <v>2</v>
      </c>
      <c r="C1003" s="4">
        <v>1</v>
      </c>
      <c r="D1003" s="4">
        <v>22.96</v>
      </c>
      <c r="E1003" s="4">
        <v>26.515000000000001</v>
      </c>
      <c r="F1003" s="4">
        <v>43</v>
      </c>
      <c r="G1003" s="4">
        <v>8.9981000000000009</v>
      </c>
      <c r="H1003" s="4">
        <f t="shared" si="15"/>
        <v>17</v>
      </c>
      <c r="I1003" s="4">
        <v>2874</v>
      </c>
      <c r="J1003" s="24">
        <v>4</v>
      </c>
      <c r="K1003" s="26">
        <f>ROUND((VLOOKUP(J1003,Coefficients!$A$3:$J$26,2)+VLOOKUP('Test Data'!J1003,Coefficients!$A$3:$J$26,3)*'Test Data'!I1003+VLOOKUP('Test Data'!J1003,Coefficients!$A$3:$J$26,4)*'Test Data'!D1003+VLOOKUP('Test Data'!J1003,Coefficients!$A$3:$J$26,5)*'Test Data'!E1003+VLOOKUP('Test Data'!J1003,Coefficients!$A$3:$J$26,6)*'Test Data'!F1003+VLOOKUP('Test Data'!J1003,Coefficients!$A$3:$J$26,7)*'Test Data'!G1003+HLOOKUP(C1003,Coefficients!$H$2:$J$26,VLOOKUP('Test Data'!J1003,Coefficients!$A$3:$A$26,1)))*VLOOKUP('Test Data'!B1003,Coefficients!$M$3:$N$6,2)*VLOOKUP('Test Data'!H1003,Coefficients!$P$3:$Q$26,2),0)</f>
        <v>339</v>
      </c>
    </row>
    <row r="1004" spans="1:11" x14ac:dyDescent="0.25">
      <c r="A1004" s="33">
        <v>40663.75</v>
      </c>
      <c r="B1004" s="31">
        <v>2</v>
      </c>
      <c r="C1004" s="4">
        <v>1</v>
      </c>
      <c r="D1004" s="4">
        <v>22.14</v>
      </c>
      <c r="E1004" s="4">
        <v>25.76</v>
      </c>
      <c r="F1004" s="4">
        <v>43</v>
      </c>
      <c r="G1004" s="4">
        <v>8.9981000000000009</v>
      </c>
      <c r="H1004" s="4">
        <f t="shared" si="15"/>
        <v>18</v>
      </c>
      <c r="I1004" s="4">
        <v>2875</v>
      </c>
      <c r="J1004" s="24">
        <v>4</v>
      </c>
      <c r="K1004" s="26">
        <f>ROUND((VLOOKUP(J1004,Coefficients!$A$3:$J$26,2)+VLOOKUP('Test Data'!J1004,Coefficients!$A$3:$J$26,3)*'Test Data'!I1004+VLOOKUP('Test Data'!J1004,Coefficients!$A$3:$J$26,4)*'Test Data'!D1004+VLOOKUP('Test Data'!J1004,Coefficients!$A$3:$J$26,5)*'Test Data'!E1004+VLOOKUP('Test Data'!J1004,Coefficients!$A$3:$J$26,6)*'Test Data'!F1004+VLOOKUP('Test Data'!J1004,Coefficients!$A$3:$J$26,7)*'Test Data'!G1004+HLOOKUP(C1004,Coefficients!$H$2:$J$26,VLOOKUP('Test Data'!J1004,Coefficients!$A$3:$A$26,1)))*VLOOKUP('Test Data'!B1004,Coefficients!$M$3:$N$6,2)*VLOOKUP('Test Data'!H1004,Coefficients!$P$3:$Q$26,2),0)</f>
        <v>284</v>
      </c>
    </row>
    <row r="1005" spans="1:11" x14ac:dyDescent="0.25">
      <c r="A1005" s="33">
        <v>40663.791666666664</v>
      </c>
      <c r="B1005" s="31">
        <v>2</v>
      </c>
      <c r="C1005" s="4">
        <v>1</v>
      </c>
      <c r="D1005" s="4">
        <v>22.14</v>
      </c>
      <c r="E1005" s="4">
        <v>25.76</v>
      </c>
      <c r="F1005" s="4">
        <v>43</v>
      </c>
      <c r="G1005" s="4">
        <v>8.9981000000000009</v>
      </c>
      <c r="H1005" s="4">
        <f t="shared" si="15"/>
        <v>19</v>
      </c>
      <c r="I1005" s="4">
        <v>2876</v>
      </c>
      <c r="J1005" s="24">
        <v>4</v>
      </c>
      <c r="K1005" s="26">
        <f>ROUND((VLOOKUP(J1005,Coefficients!$A$3:$J$26,2)+VLOOKUP('Test Data'!J1005,Coefficients!$A$3:$J$26,3)*'Test Data'!I1005+VLOOKUP('Test Data'!J1005,Coefficients!$A$3:$J$26,4)*'Test Data'!D1005+VLOOKUP('Test Data'!J1005,Coefficients!$A$3:$J$26,5)*'Test Data'!E1005+VLOOKUP('Test Data'!J1005,Coefficients!$A$3:$J$26,6)*'Test Data'!F1005+VLOOKUP('Test Data'!J1005,Coefficients!$A$3:$J$26,7)*'Test Data'!G1005+HLOOKUP(C1005,Coefficients!$H$2:$J$26,VLOOKUP('Test Data'!J1005,Coefficients!$A$3:$A$26,1)))*VLOOKUP('Test Data'!B1005,Coefficients!$M$3:$N$6,2)*VLOOKUP('Test Data'!H1005,Coefficients!$P$3:$Q$26,2),0)</f>
        <v>198</v>
      </c>
    </row>
    <row r="1006" spans="1:11" x14ac:dyDescent="0.25">
      <c r="A1006" s="33">
        <v>40663.833333333336</v>
      </c>
      <c r="B1006" s="31">
        <v>2</v>
      </c>
      <c r="C1006" s="4">
        <v>1</v>
      </c>
      <c r="D1006" s="4">
        <v>18.04</v>
      </c>
      <c r="E1006" s="4">
        <v>21.97</v>
      </c>
      <c r="F1006" s="4">
        <v>62</v>
      </c>
      <c r="G1006" s="4">
        <v>8.9981000000000009</v>
      </c>
      <c r="H1006" s="4">
        <f t="shared" si="15"/>
        <v>20</v>
      </c>
      <c r="I1006" s="4">
        <v>2877</v>
      </c>
      <c r="J1006" s="24">
        <v>4</v>
      </c>
      <c r="K1006" s="26">
        <f>ROUND((VLOOKUP(J1006,Coefficients!$A$3:$J$26,2)+VLOOKUP('Test Data'!J1006,Coefficients!$A$3:$J$26,3)*'Test Data'!I1006+VLOOKUP('Test Data'!J1006,Coefficients!$A$3:$J$26,4)*'Test Data'!D1006+VLOOKUP('Test Data'!J1006,Coefficients!$A$3:$J$26,5)*'Test Data'!E1006+VLOOKUP('Test Data'!J1006,Coefficients!$A$3:$J$26,6)*'Test Data'!F1006+VLOOKUP('Test Data'!J1006,Coefficients!$A$3:$J$26,7)*'Test Data'!G1006+HLOOKUP(C1006,Coefficients!$H$2:$J$26,VLOOKUP('Test Data'!J1006,Coefficients!$A$3:$A$26,1)))*VLOOKUP('Test Data'!B1006,Coefficients!$M$3:$N$6,2)*VLOOKUP('Test Data'!H1006,Coefficients!$P$3:$Q$26,2),0)</f>
        <v>101</v>
      </c>
    </row>
    <row r="1007" spans="1:11" x14ac:dyDescent="0.25">
      <c r="A1007" s="33">
        <v>40663.875</v>
      </c>
      <c r="B1007" s="31">
        <v>2</v>
      </c>
      <c r="C1007" s="4">
        <v>1</v>
      </c>
      <c r="D1007" s="4">
        <v>18.04</v>
      </c>
      <c r="E1007" s="4">
        <v>21.97</v>
      </c>
      <c r="F1007" s="4">
        <v>62</v>
      </c>
      <c r="G1007" s="4">
        <v>8.9981000000000009</v>
      </c>
      <c r="H1007" s="4">
        <f t="shared" si="15"/>
        <v>21</v>
      </c>
      <c r="I1007" s="4">
        <v>2878</v>
      </c>
      <c r="J1007" s="24">
        <v>4</v>
      </c>
      <c r="K1007" s="26">
        <f>ROUND((VLOOKUP(J1007,Coefficients!$A$3:$J$26,2)+VLOOKUP('Test Data'!J1007,Coefficients!$A$3:$J$26,3)*'Test Data'!I1007+VLOOKUP('Test Data'!J1007,Coefficients!$A$3:$J$26,4)*'Test Data'!D1007+VLOOKUP('Test Data'!J1007,Coefficients!$A$3:$J$26,5)*'Test Data'!E1007+VLOOKUP('Test Data'!J1007,Coefficients!$A$3:$J$26,6)*'Test Data'!F1007+VLOOKUP('Test Data'!J1007,Coefficients!$A$3:$J$26,7)*'Test Data'!G1007+HLOOKUP(C1007,Coefficients!$H$2:$J$26,VLOOKUP('Test Data'!J1007,Coefficients!$A$3:$A$26,1)))*VLOOKUP('Test Data'!B1007,Coefficients!$M$3:$N$6,2)*VLOOKUP('Test Data'!H1007,Coefficients!$P$3:$Q$26,2),0)</f>
        <v>76</v>
      </c>
    </row>
    <row r="1008" spans="1:11" x14ac:dyDescent="0.25">
      <c r="A1008" s="33">
        <v>40663.916666666664</v>
      </c>
      <c r="B1008" s="31">
        <v>2</v>
      </c>
      <c r="C1008" s="4">
        <v>1</v>
      </c>
      <c r="D1008" s="4">
        <v>18.04</v>
      </c>
      <c r="E1008" s="4">
        <v>21.97</v>
      </c>
      <c r="F1008" s="4">
        <v>67</v>
      </c>
      <c r="G1008" s="4">
        <v>7.0015000000000001</v>
      </c>
      <c r="H1008" s="4">
        <f t="shared" si="15"/>
        <v>22</v>
      </c>
      <c r="I1008" s="4">
        <v>2879</v>
      </c>
      <c r="J1008" s="24">
        <v>4</v>
      </c>
      <c r="K1008" s="26">
        <f>ROUND((VLOOKUP(J1008,Coefficients!$A$3:$J$26,2)+VLOOKUP('Test Data'!J1008,Coefficients!$A$3:$J$26,3)*'Test Data'!I1008+VLOOKUP('Test Data'!J1008,Coefficients!$A$3:$J$26,4)*'Test Data'!D1008+VLOOKUP('Test Data'!J1008,Coefficients!$A$3:$J$26,5)*'Test Data'!E1008+VLOOKUP('Test Data'!J1008,Coefficients!$A$3:$J$26,6)*'Test Data'!F1008+VLOOKUP('Test Data'!J1008,Coefficients!$A$3:$J$26,7)*'Test Data'!G1008+HLOOKUP(C1008,Coefficients!$H$2:$J$26,VLOOKUP('Test Data'!J1008,Coefficients!$A$3:$A$26,1)))*VLOOKUP('Test Data'!B1008,Coefficients!$M$3:$N$6,2)*VLOOKUP('Test Data'!H1008,Coefficients!$P$3:$Q$26,2),0)</f>
        <v>56</v>
      </c>
    </row>
    <row r="1009" spans="1:11" x14ac:dyDescent="0.25">
      <c r="A1009" s="33">
        <v>40663.958333333336</v>
      </c>
      <c r="B1009" s="31">
        <v>2</v>
      </c>
      <c r="C1009" s="4">
        <v>1</v>
      </c>
      <c r="D1009" s="4">
        <v>18.04</v>
      </c>
      <c r="E1009" s="4">
        <v>21.97</v>
      </c>
      <c r="F1009" s="4">
        <v>67</v>
      </c>
      <c r="G1009" s="4">
        <v>7.0015000000000001</v>
      </c>
      <c r="H1009" s="4">
        <f t="shared" si="15"/>
        <v>23</v>
      </c>
      <c r="I1009" s="4">
        <v>2880</v>
      </c>
      <c r="J1009" s="24">
        <v>4</v>
      </c>
      <c r="K1009" s="26">
        <f>ROUND((VLOOKUP(J1009,Coefficients!$A$3:$J$26,2)+VLOOKUP('Test Data'!J1009,Coefficients!$A$3:$J$26,3)*'Test Data'!I1009+VLOOKUP('Test Data'!J1009,Coefficients!$A$3:$J$26,4)*'Test Data'!D1009+VLOOKUP('Test Data'!J1009,Coefficients!$A$3:$J$26,5)*'Test Data'!E1009+VLOOKUP('Test Data'!J1009,Coefficients!$A$3:$J$26,6)*'Test Data'!F1009+VLOOKUP('Test Data'!J1009,Coefficients!$A$3:$J$26,7)*'Test Data'!G1009+HLOOKUP(C1009,Coefficients!$H$2:$J$26,VLOOKUP('Test Data'!J1009,Coefficients!$A$3:$A$26,1)))*VLOOKUP('Test Data'!B1009,Coefficients!$M$3:$N$6,2)*VLOOKUP('Test Data'!H1009,Coefficients!$P$3:$Q$26,2),0)</f>
        <v>36</v>
      </c>
    </row>
    <row r="1010" spans="1:11" x14ac:dyDescent="0.25">
      <c r="A1010" s="33">
        <v>40683</v>
      </c>
      <c r="B1010" s="31">
        <v>2</v>
      </c>
      <c r="C1010" s="4">
        <v>1</v>
      </c>
      <c r="D1010" s="4">
        <v>18.86</v>
      </c>
      <c r="E1010" s="4">
        <v>22.725000000000001</v>
      </c>
      <c r="F1010" s="4">
        <v>94</v>
      </c>
      <c r="G1010" s="4">
        <v>6.0031999999999996</v>
      </c>
      <c r="H1010" s="4">
        <f t="shared" si="15"/>
        <v>0</v>
      </c>
      <c r="I1010" s="4">
        <v>3337</v>
      </c>
      <c r="J1010" s="24">
        <v>5</v>
      </c>
      <c r="K1010" s="26">
        <f>ROUND((VLOOKUP(J1010,Coefficients!$A$3:$J$26,2)+VLOOKUP('Test Data'!J1010,Coefficients!$A$3:$J$26,3)*'Test Data'!I1010+VLOOKUP('Test Data'!J1010,Coefficients!$A$3:$J$26,4)*'Test Data'!D1010+VLOOKUP('Test Data'!J1010,Coefficients!$A$3:$J$26,5)*'Test Data'!E1010+VLOOKUP('Test Data'!J1010,Coefficients!$A$3:$J$26,6)*'Test Data'!F1010+VLOOKUP('Test Data'!J1010,Coefficients!$A$3:$J$26,7)*'Test Data'!G1010+HLOOKUP(C1010,Coefficients!$H$2:$J$26,VLOOKUP('Test Data'!J1010,Coefficients!$A$3:$A$26,1)))*VLOOKUP('Test Data'!B1010,Coefficients!$M$3:$N$6,2)*VLOOKUP('Test Data'!H1010,Coefficients!$P$3:$Q$26,2),0)</f>
        <v>27</v>
      </c>
    </row>
    <row r="1011" spans="1:11" x14ac:dyDescent="0.25">
      <c r="A1011" s="33">
        <v>40683.041666666664</v>
      </c>
      <c r="B1011" s="31">
        <v>2</v>
      </c>
      <c r="C1011" s="4">
        <v>1</v>
      </c>
      <c r="D1011" s="4">
        <v>18.86</v>
      </c>
      <c r="E1011" s="4">
        <v>22.725000000000001</v>
      </c>
      <c r="F1011" s="4">
        <v>100</v>
      </c>
      <c r="G1011" s="4">
        <v>0</v>
      </c>
      <c r="H1011" s="4">
        <f t="shared" si="15"/>
        <v>1</v>
      </c>
      <c r="I1011" s="4">
        <v>3338</v>
      </c>
      <c r="J1011" s="24">
        <v>5</v>
      </c>
      <c r="K1011" s="26">
        <f>ROUND((VLOOKUP(J1011,Coefficients!$A$3:$J$26,2)+VLOOKUP('Test Data'!J1011,Coefficients!$A$3:$J$26,3)*'Test Data'!I1011+VLOOKUP('Test Data'!J1011,Coefficients!$A$3:$J$26,4)*'Test Data'!D1011+VLOOKUP('Test Data'!J1011,Coefficients!$A$3:$J$26,5)*'Test Data'!E1011+VLOOKUP('Test Data'!J1011,Coefficients!$A$3:$J$26,6)*'Test Data'!F1011+VLOOKUP('Test Data'!J1011,Coefficients!$A$3:$J$26,7)*'Test Data'!G1011+HLOOKUP(C1011,Coefficients!$H$2:$J$26,VLOOKUP('Test Data'!J1011,Coefficients!$A$3:$A$26,1)))*VLOOKUP('Test Data'!B1011,Coefficients!$M$3:$N$6,2)*VLOOKUP('Test Data'!H1011,Coefficients!$P$3:$Q$26,2),0)</f>
        <v>19</v>
      </c>
    </row>
    <row r="1012" spans="1:11" x14ac:dyDescent="0.25">
      <c r="A1012" s="33">
        <v>40683.083333333336</v>
      </c>
      <c r="B1012" s="31">
        <v>2</v>
      </c>
      <c r="C1012" s="4">
        <v>1</v>
      </c>
      <c r="D1012" s="4">
        <v>18.04</v>
      </c>
      <c r="E1012" s="4">
        <v>21.97</v>
      </c>
      <c r="F1012" s="4">
        <v>100</v>
      </c>
      <c r="G1012" s="4">
        <v>6.0031999999999996</v>
      </c>
      <c r="H1012" s="4">
        <f t="shared" si="15"/>
        <v>2</v>
      </c>
      <c r="I1012" s="4">
        <v>3339</v>
      </c>
      <c r="J1012" s="24">
        <v>5</v>
      </c>
      <c r="K1012" s="26">
        <f>ROUND((VLOOKUP(J1012,Coefficients!$A$3:$J$26,2)+VLOOKUP('Test Data'!J1012,Coefficients!$A$3:$J$26,3)*'Test Data'!I1012+VLOOKUP('Test Data'!J1012,Coefficients!$A$3:$J$26,4)*'Test Data'!D1012+VLOOKUP('Test Data'!J1012,Coefficients!$A$3:$J$26,5)*'Test Data'!E1012+VLOOKUP('Test Data'!J1012,Coefficients!$A$3:$J$26,6)*'Test Data'!F1012+VLOOKUP('Test Data'!J1012,Coefficients!$A$3:$J$26,7)*'Test Data'!G1012+HLOOKUP(C1012,Coefficients!$H$2:$J$26,VLOOKUP('Test Data'!J1012,Coefficients!$A$3:$A$26,1)))*VLOOKUP('Test Data'!B1012,Coefficients!$M$3:$N$6,2)*VLOOKUP('Test Data'!H1012,Coefficients!$P$3:$Q$26,2),0)</f>
        <v>12</v>
      </c>
    </row>
    <row r="1013" spans="1:11" x14ac:dyDescent="0.25">
      <c r="A1013" s="33">
        <v>40683.125</v>
      </c>
      <c r="B1013" s="31">
        <v>2</v>
      </c>
      <c r="C1013" s="4">
        <v>1</v>
      </c>
      <c r="D1013" s="4">
        <v>18.04</v>
      </c>
      <c r="E1013" s="4">
        <v>21.97</v>
      </c>
      <c r="F1013" s="4">
        <v>100</v>
      </c>
      <c r="G1013" s="4">
        <v>0</v>
      </c>
      <c r="H1013" s="4">
        <f t="shared" si="15"/>
        <v>3</v>
      </c>
      <c r="I1013" s="4">
        <v>3340</v>
      </c>
      <c r="J1013" s="24">
        <v>5</v>
      </c>
      <c r="K1013" s="26">
        <f>ROUND((VLOOKUP(J1013,Coefficients!$A$3:$J$26,2)+VLOOKUP('Test Data'!J1013,Coefficients!$A$3:$J$26,3)*'Test Data'!I1013+VLOOKUP('Test Data'!J1013,Coefficients!$A$3:$J$26,4)*'Test Data'!D1013+VLOOKUP('Test Data'!J1013,Coefficients!$A$3:$J$26,5)*'Test Data'!E1013+VLOOKUP('Test Data'!J1013,Coefficients!$A$3:$J$26,6)*'Test Data'!F1013+VLOOKUP('Test Data'!J1013,Coefficients!$A$3:$J$26,7)*'Test Data'!G1013+HLOOKUP(C1013,Coefficients!$H$2:$J$26,VLOOKUP('Test Data'!J1013,Coefficients!$A$3:$A$26,1)))*VLOOKUP('Test Data'!B1013,Coefficients!$M$3:$N$6,2)*VLOOKUP('Test Data'!H1013,Coefficients!$P$3:$Q$26,2),0)</f>
        <v>10</v>
      </c>
    </row>
    <row r="1014" spans="1:11" x14ac:dyDescent="0.25">
      <c r="A1014" s="33">
        <v>40683.166666666664</v>
      </c>
      <c r="B1014" s="31">
        <v>2</v>
      </c>
      <c r="C1014" s="4">
        <v>1</v>
      </c>
      <c r="D1014" s="4">
        <v>18.04</v>
      </c>
      <c r="E1014" s="4">
        <v>21.97</v>
      </c>
      <c r="F1014" s="4">
        <v>94</v>
      </c>
      <c r="G1014" s="4">
        <v>6.0031999999999996</v>
      </c>
      <c r="H1014" s="4">
        <f t="shared" si="15"/>
        <v>4</v>
      </c>
      <c r="I1014" s="4">
        <v>3341</v>
      </c>
      <c r="J1014" s="24">
        <v>5</v>
      </c>
      <c r="K1014" s="26">
        <f>ROUND((VLOOKUP(J1014,Coefficients!$A$3:$J$26,2)+VLOOKUP('Test Data'!J1014,Coefficients!$A$3:$J$26,3)*'Test Data'!I1014+VLOOKUP('Test Data'!J1014,Coefficients!$A$3:$J$26,4)*'Test Data'!D1014+VLOOKUP('Test Data'!J1014,Coefficients!$A$3:$J$26,5)*'Test Data'!E1014+VLOOKUP('Test Data'!J1014,Coefficients!$A$3:$J$26,6)*'Test Data'!F1014+VLOOKUP('Test Data'!J1014,Coefficients!$A$3:$J$26,7)*'Test Data'!G1014+HLOOKUP(C1014,Coefficients!$H$2:$J$26,VLOOKUP('Test Data'!J1014,Coefficients!$A$3:$A$26,1)))*VLOOKUP('Test Data'!B1014,Coefficients!$M$3:$N$6,2)*VLOOKUP('Test Data'!H1014,Coefficients!$P$3:$Q$26,2),0)</f>
        <v>4</v>
      </c>
    </row>
    <row r="1015" spans="1:11" x14ac:dyDescent="0.25">
      <c r="A1015" s="33">
        <v>40683.208333333336</v>
      </c>
      <c r="B1015" s="31">
        <v>2</v>
      </c>
      <c r="C1015" s="4">
        <v>1</v>
      </c>
      <c r="D1015" s="4">
        <v>18.04</v>
      </c>
      <c r="E1015" s="4">
        <v>21.97</v>
      </c>
      <c r="F1015" s="4">
        <v>94</v>
      </c>
      <c r="G1015" s="4">
        <v>7.0015000000000001</v>
      </c>
      <c r="H1015" s="4">
        <f t="shared" si="15"/>
        <v>5</v>
      </c>
      <c r="I1015" s="4">
        <v>3342</v>
      </c>
      <c r="J1015" s="24">
        <v>5</v>
      </c>
      <c r="K1015" s="26">
        <f>ROUND((VLOOKUP(J1015,Coefficients!$A$3:$J$26,2)+VLOOKUP('Test Data'!J1015,Coefficients!$A$3:$J$26,3)*'Test Data'!I1015+VLOOKUP('Test Data'!J1015,Coefficients!$A$3:$J$26,4)*'Test Data'!D1015+VLOOKUP('Test Data'!J1015,Coefficients!$A$3:$J$26,5)*'Test Data'!E1015+VLOOKUP('Test Data'!J1015,Coefficients!$A$3:$J$26,6)*'Test Data'!F1015+VLOOKUP('Test Data'!J1015,Coefficients!$A$3:$J$26,7)*'Test Data'!G1015+HLOOKUP(C1015,Coefficients!$H$2:$J$26,VLOOKUP('Test Data'!J1015,Coefficients!$A$3:$A$26,1)))*VLOOKUP('Test Data'!B1015,Coefficients!$M$3:$N$6,2)*VLOOKUP('Test Data'!H1015,Coefficients!$P$3:$Q$26,2),0)</f>
        <v>6</v>
      </c>
    </row>
    <row r="1016" spans="1:11" x14ac:dyDescent="0.25">
      <c r="A1016" s="33">
        <v>40683.25</v>
      </c>
      <c r="B1016" s="31">
        <v>2</v>
      </c>
      <c r="C1016" s="4">
        <v>1</v>
      </c>
      <c r="D1016" s="4">
        <v>18.86</v>
      </c>
      <c r="E1016" s="4">
        <v>22.725000000000001</v>
      </c>
      <c r="F1016" s="4">
        <v>88</v>
      </c>
      <c r="G1016" s="4">
        <v>7.0015000000000001</v>
      </c>
      <c r="H1016" s="4">
        <f t="shared" si="15"/>
        <v>6</v>
      </c>
      <c r="I1016" s="4">
        <v>3343</v>
      </c>
      <c r="J1016" s="24">
        <v>5</v>
      </c>
      <c r="K1016" s="26">
        <f>ROUND((VLOOKUP(J1016,Coefficients!$A$3:$J$26,2)+VLOOKUP('Test Data'!J1016,Coefficients!$A$3:$J$26,3)*'Test Data'!I1016+VLOOKUP('Test Data'!J1016,Coefficients!$A$3:$J$26,4)*'Test Data'!D1016+VLOOKUP('Test Data'!J1016,Coefficients!$A$3:$J$26,5)*'Test Data'!E1016+VLOOKUP('Test Data'!J1016,Coefficients!$A$3:$J$26,6)*'Test Data'!F1016+VLOOKUP('Test Data'!J1016,Coefficients!$A$3:$J$26,7)*'Test Data'!G1016+HLOOKUP(C1016,Coefficients!$H$2:$J$26,VLOOKUP('Test Data'!J1016,Coefficients!$A$3:$A$26,1)))*VLOOKUP('Test Data'!B1016,Coefficients!$M$3:$N$6,2)*VLOOKUP('Test Data'!H1016,Coefficients!$P$3:$Q$26,2),0)</f>
        <v>37</v>
      </c>
    </row>
    <row r="1017" spans="1:11" x14ac:dyDescent="0.25">
      <c r="A1017" s="33">
        <v>40683.291666666664</v>
      </c>
      <c r="B1017" s="31">
        <v>2</v>
      </c>
      <c r="C1017" s="4">
        <v>1</v>
      </c>
      <c r="D1017" s="4">
        <v>20.5</v>
      </c>
      <c r="E1017" s="4">
        <v>24.24</v>
      </c>
      <c r="F1017" s="4">
        <v>77</v>
      </c>
      <c r="G1017" s="4">
        <v>11.0014</v>
      </c>
      <c r="H1017" s="4">
        <f t="shared" si="15"/>
        <v>7</v>
      </c>
      <c r="I1017" s="4">
        <v>3344</v>
      </c>
      <c r="J1017" s="24">
        <v>5</v>
      </c>
      <c r="K1017" s="26">
        <f>ROUND((VLOOKUP(J1017,Coefficients!$A$3:$J$26,2)+VLOOKUP('Test Data'!J1017,Coefficients!$A$3:$J$26,3)*'Test Data'!I1017+VLOOKUP('Test Data'!J1017,Coefficients!$A$3:$J$26,4)*'Test Data'!D1017+VLOOKUP('Test Data'!J1017,Coefficients!$A$3:$J$26,5)*'Test Data'!E1017+VLOOKUP('Test Data'!J1017,Coefficients!$A$3:$J$26,6)*'Test Data'!F1017+VLOOKUP('Test Data'!J1017,Coefficients!$A$3:$J$26,7)*'Test Data'!G1017+HLOOKUP(C1017,Coefficients!$H$2:$J$26,VLOOKUP('Test Data'!J1017,Coefficients!$A$3:$A$26,1)))*VLOOKUP('Test Data'!B1017,Coefficients!$M$3:$N$6,2)*VLOOKUP('Test Data'!H1017,Coefficients!$P$3:$Q$26,2),0)</f>
        <v>118</v>
      </c>
    </row>
    <row r="1018" spans="1:11" x14ac:dyDescent="0.25">
      <c r="A1018" s="33">
        <v>40683.333333333336</v>
      </c>
      <c r="B1018" s="31">
        <v>2</v>
      </c>
      <c r="C1018" s="4">
        <v>1</v>
      </c>
      <c r="D1018" s="4">
        <v>22.14</v>
      </c>
      <c r="E1018" s="4">
        <v>25.76</v>
      </c>
      <c r="F1018" s="4">
        <v>68</v>
      </c>
      <c r="G1018" s="4">
        <v>0</v>
      </c>
      <c r="H1018" s="4">
        <f t="shared" si="15"/>
        <v>8</v>
      </c>
      <c r="I1018" s="4">
        <v>3345</v>
      </c>
      <c r="J1018" s="24">
        <v>5</v>
      </c>
      <c r="K1018" s="26">
        <f>ROUND((VLOOKUP(J1018,Coefficients!$A$3:$J$26,2)+VLOOKUP('Test Data'!J1018,Coefficients!$A$3:$J$26,3)*'Test Data'!I1018+VLOOKUP('Test Data'!J1018,Coefficients!$A$3:$J$26,4)*'Test Data'!D1018+VLOOKUP('Test Data'!J1018,Coefficients!$A$3:$J$26,5)*'Test Data'!E1018+VLOOKUP('Test Data'!J1018,Coefficients!$A$3:$J$26,6)*'Test Data'!F1018+VLOOKUP('Test Data'!J1018,Coefficients!$A$3:$J$26,7)*'Test Data'!G1018+HLOOKUP(C1018,Coefficients!$H$2:$J$26,VLOOKUP('Test Data'!J1018,Coefficients!$A$3:$A$26,1)))*VLOOKUP('Test Data'!B1018,Coefficients!$M$3:$N$6,2)*VLOOKUP('Test Data'!H1018,Coefficients!$P$3:$Q$26,2),0)</f>
        <v>313</v>
      </c>
    </row>
    <row r="1019" spans="1:11" x14ac:dyDescent="0.25">
      <c r="A1019" s="33">
        <v>40683.375</v>
      </c>
      <c r="B1019" s="31">
        <v>2</v>
      </c>
      <c r="C1019" s="4">
        <v>1</v>
      </c>
      <c r="D1019" s="4">
        <v>22.14</v>
      </c>
      <c r="E1019" s="4">
        <v>25.76</v>
      </c>
      <c r="F1019" s="4">
        <v>68</v>
      </c>
      <c r="G1019" s="4">
        <v>15.001300000000001</v>
      </c>
      <c r="H1019" s="4">
        <f t="shared" si="15"/>
        <v>9</v>
      </c>
      <c r="I1019" s="4">
        <v>3346</v>
      </c>
      <c r="J1019" s="24">
        <v>5</v>
      </c>
      <c r="K1019" s="26">
        <f>ROUND((VLOOKUP(J1019,Coefficients!$A$3:$J$26,2)+VLOOKUP('Test Data'!J1019,Coefficients!$A$3:$J$26,3)*'Test Data'!I1019+VLOOKUP('Test Data'!J1019,Coefficients!$A$3:$J$26,4)*'Test Data'!D1019+VLOOKUP('Test Data'!J1019,Coefficients!$A$3:$J$26,5)*'Test Data'!E1019+VLOOKUP('Test Data'!J1019,Coefficients!$A$3:$J$26,6)*'Test Data'!F1019+VLOOKUP('Test Data'!J1019,Coefficients!$A$3:$J$26,7)*'Test Data'!G1019+HLOOKUP(C1019,Coefficients!$H$2:$J$26,VLOOKUP('Test Data'!J1019,Coefficients!$A$3:$A$26,1)))*VLOOKUP('Test Data'!B1019,Coefficients!$M$3:$N$6,2)*VLOOKUP('Test Data'!H1019,Coefficients!$P$3:$Q$26,2),0)</f>
        <v>202</v>
      </c>
    </row>
    <row r="1020" spans="1:11" x14ac:dyDescent="0.25">
      <c r="A1020" s="33">
        <v>40683.416666666664</v>
      </c>
      <c r="B1020" s="31">
        <v>2</v>
      </c>
      <c r="C1020" s="4">
        <v>1</v>
      </c>
      <c r="D1020" s="4">
        <v>22.96</v>
      </c>
      <c r="E1020" s="4">
        <v>26.515000000000001</v>
      </c>
      <c r="F1020" s="4">
        <v>64</v>
      </c>
      <c r="G1020" s="4">
        <v>12.997999999999999</v>
      </c>
      <c r="H1020" s="4">
        <f t="shared" si="15"/>
        <v>10</v>
      </c>
      <c r="I1020" s="4">
        <v>3347</v>
      </c>
      <c r="J1020" s="24">
        <v>5</v>
      </c>
      <c r="K1020" s="26">
        <f>ROUND((VLOOKUP(J1020,Coefficients!$A$3:$J$26,2)+VLOOKUP('Test Data'!J1020,Coefficients!$A$3:$J$26,3)*'Test Data'!I1020+VLOOKUP('Test Data'!J1020,Coefficients!$A$3:$J$26,4)*'Test Data'!D1020+VLOOKUP('Test Data'!J1020,Coefficients!$A$3:$J$26,5)*'Test Data'!E1020+VLOOKUP('Test Data'!J1020,Coefficients!$A$3:$J$26,6)*'Test Data'!F1020+VLOOKUP('Test Data'!J1020,Coefficients!$A$3:$J$26,7)*'Test Data'!G1020+HLOOKUP(C1020,Coefficients!$H$2:$J$26,VLOOKUP('Test Data'!J1020,Coefficients!$A$3:$A$26,1)))*VLOOKUP('Test Data'!B1020,Coefficients!$M$3:$N$6,2)*VLOOKUP('Test Data'!H1020,Coefficients!$P$3:$Q$26,2),0)</f>
        <v>136</v>
      </c>
    </row>
    <row r="1021" spans="1:11" x14ac:dyDescent="0.25">
      <c r="A1021" s="33">
        <v>40683.458333333336</v>
      </c>
      <c r="B1021" s="31">
        <v>2</v>
      </c>
      <c r="C1021" s="4">
        <v>2</v>
      </c>
      <c r="D1021" s="4">
        <v>23.78</v>
      </c>
      <c r="E1021" s="4">
        <v>27.274999999999999</v>
      </c>
      <c r="F1021" s="4">
        <v>60</v>
      </c>
      <c r="G1021" s="4">
        <v>12.997999999999999</v>
      </c>
      <c r="H1021" s="4">
        <f t="shared" si="15"/>
        <v>11</v>
      </c>
      <c r="I1021" s="4">
        <v>3348</v>
      </c>
      <c r="J1021" s="24">
        <v>5</v>
      </c>
      <c r="K1021" s="26">
        <f>ROUND((VLOOKUP(J1021,Coefficients!$A$3:$J$26,2)+VLOOKUP('Test Data'!J1021,Coefficients!$A$3:$J$26,3)*'Test Data'!I1021+VLOOKUP('Test Data'!J1021,Coefficients!$A$3:$J$26,4)*'Test Data'!D1021+VLOOKUP('Test Data'!J1021,Coefficients!$A$3:$J$26,5)*'Test Data'!E1021+VLOOKUP('Test Data'!J1021,Coefficients!$A$3:$J$26,6)*'Test Data'!F1021+VLOOKUP('Test Data'!J1021,Coefficients!$A$3:$J$26,7)*'Test Data'!G1021+HLOOKUP(C1021,Coefficients!$H$2:$J$26,VLOOKUP('Test Data'!J1021,Coefficients!$A$3:$A$26,1)))*VLOOKUP('Test Data'!B1021,Coefficients!$M$3:$N$6,2)*VLOOKUP('Test Data'!H1021,Coefficients!$P$3:$Q$26,2),0)</f>
        <v>155</v>
      </c>
    </row>
    <row r="1022" spans="1:11" x14ac:dyDescent="0.25">
      <c r="A1022" s="33">
        <v>40683.5</v>
      </c>
      <c r="B1022" s="31">
        <v>2</v>
      </c>
      <c r="C1022" s="4">
        <v>2</v>
      </c>
      <c r="D1022" s="4">
        <v>24.6</v>
      </c>
      <c r="E1022" s="4">
        <v>31.06</v>
      </c>
      <c r="F1022" s="4">
        <v>56</v>
      </c>
      <c r="G1022" s="4">
        <v>16.997900000000001</v>
      </c>
      <c r="H1022" s="4">
        <f t="shared" si="15"/>
        <v>12</v>
      </c>
      <c r="I1022" s="4">
        <v>3349</v>
      </c>
      <c r="J1022" s="24">
        <v>5</v>
      </c>
      <c r="K1022" s="26">
        <f>ROUND((VLOOKUP(J1022,Coefficients!$A$3:$J$26,2)+VLOOKUP('Test Data'!J1022,Coefficients!$A$3:$J$26,3)*'Test Data'!I1022+VLOOKUP('Test Data'!J1022,Coefficients!$A$3:$J$26,4)*'Test Data'!D1022+VLOOKUP('Test Data'!J1022,Coefficients!$A$3:$J$26,5)*'Test Data'!E1022+VLOOKUP('Test Data'!J1022,Coefficients!$A$3:$J$26,6)*'Test Data'!F1022+VLOOKUP('Test Data'!J1022,Coefficients!$A$3:$J$26,7)*'Test Data'!G1022+HLOOKUP(C1022,Coefficients!$H$2:$J$26,VLOOKUP('Test Data'!J1022,Coefficients!$A$3:$A$26,1)))*VLOOKUP('Test Data'!B1022,Coefficients!$M$3:$N$6,2)*VLOOKUP('Test Data'!H1022,Coefficients!$P$3:$Q$26,2),0)</f>
        <v>205</v>
      </c>
    </row>
    <row r="1023" spans="1:11" x14ac:dyDescent="0.25">
      <c r="A1023" s="33">
        <v>40683.541666666664</v>
      </c>
      <c r="B1023" s="31">
        <v>2</v>
      </c>
      <c r="C1023" s="4">
        <v>3</v>
      </c>
      <c r="D1023" s="4">
        <v>24.6</v>
      </c>
      <c r="E1023" s="4">
        <v>31.06</v>
      </c>
      <c r="F1023" s="4">
        <v>56</v>
      </c>
      <c r="G1023" s="4">
        <v>19.001200000000001</v>
      </c>
      <c r="H1023" s="4">
        <f t="shared" si="15"/>
        <v>13</v>
      </c>
      <c r="I1023" s="4">
        <v>3350</v>
      </c>
      <c r="J1023" s="24">
        <v>5</v>
      </c>
      <c r="K1023" s="26">
        <f>ROUND((VLOOKUP(J1023,Coefficients!$A$3:$J$26,2)+VLOOKUP('Test Data'!J1023,Coefficients!$A$3:$J$26,3)*'Test Data'!I1023+VLOOKUP('Test Data'!J1023,Coefficients!$A$3:$J$26,4)*'Test Data'!D1023+VLOOKUP('Test Data'!J1023,Coefficients!$A$3:$J$26,5)*'Test Data'!E1023+VLOOKUP('Test Data'!J1023,Coefficients!$A$3:$J$26,6)*'Test Data'!F1023+VLOOKUP('Test Data'!J1023,Coefficients!$A$3:$J$26,7)*'Test Data'!G1023+HLOOKUP(C1023,Coefficients!$H$2:$J$26,VLOOKUP('Test Data'!J1023,Coefficients!$A$3:$A$26,1)))*VLOOKUP('Test Data'!B1023,Coefficients!$M$3:$N$6,2)*VLOOKUP('Test Data'!H1023,Coefficients!$P$3:$Q$26,2),0)</f>
        <v>188</v>
      </c>
    </row>
    <row r="1024" spans="1:11" x14ac:dyDescent="0.25">
      <c r="A1024" s="33">
        <v>40683.583333333336</v>
      </c>
      <c r="B1024" s="31">
        <v>2</v>
      </c>
      <c r="C1024" s="4">
        <v>1</v>
      </c>
      <c r="D1024" s="4">
        <v>25.42</v>
      </c>
      <c r="E1024" s="4">
        <v>31.06</v>
      </c>
      <c r="F1024" s="4">
        <v>53</v>
      </c>
      <c r="G1024" s="4">
        <v>15.001300000000001</v>
      </c>
      <c r="H1024" s="4">
        <f t="shared" si="15"/>
        <v>14</v>
      </c>
      <c r="I1024" s="4">
        <v>3351</v>
      </c>
      <c r="J1024" s="24">
        <v>5</v>
      </c>
      <c r="K1024" s="26">
        <f>ROUND((VLOOKUP(J1024,Coefficients!$A$3:$J$26,2)+VLOOKUP('Test Data'!J1024,Coefficients!$A$3:$J$26,3)*'Test Data'!I1024+VLOOKUP('Test Data'!J1024,Coefficients!$A$3:$J$26,4)*'Test Data'!D1024+VLOOKUP('Test Data'!J1024,Coefficients!$A$3:$J$26,5)*'Test Data'!E1024+VLOOKUP('Test Data'!J1024,Coefficients!$A$3:$J$26,6)*'Test Data'!F1024+VLOOKUP('Test Data'!J1024,Coefficients!$A$3:$J$26,7)*'Test Data'!G1024+HLOOKUP(C1024,Coefficients!$H$2:$J$26,VLOOKUP('Test Data'!J1024,Coefficients!$A$3:$A$26,1)))*VLOOKUP('Test Data'!B1024,Coefficients!$M$3:$N$6,2)*VLOOKUP('Test Data'!H1024,Coefficients!$P$3:$Q$26,2),0)</f>
        <v>213</v>
      </c>
    </row>
    <row r="1025" spans="1:11" x14ac:dyDescent="0.25">
      <c r="A1025" s="33">
        <v>40683.625</v>
      </c>
      <c r="B1025" s="31">
        <v>2</v>
      </c>
      <c r="C1025" s="4">
        <v>2</v>
      </c>
      <c r="D1025" s="4">
        <v>24.6</v>
      </c>
      <c r="E1025" s="4">
        <v>31.06</v>
      </c>
      <c r="F1025" s="4">
        <v>56</v>
      </c>
      <c r="G1025" s="4">
        <v>12.997999999999999</v>
      </c>
      <c r="H1025" s="4">
        <f t="shared" si="15"/>
        <v>15</v>
      </c>
      <c r="I1025" s="4">
        <v>3352</v>
      </c>
      <c r="J1025" s="24">
        <v>5</v>
      </c>
      <c r="K1025" s="26">
        <f>ROUND((VLOOKUP(J1025,Coefficients!$A$3:$J$26,2)+VLOOKUP('Test Data'!J1025,Coefficients!$A$3:$J$26,3)*'Test Data'!I1025+VLOOKUP('Test Data'!J1025,Coefficients!$A$3:$J$26,4)*'Test Data'!D1025+VLOOKUP('Test Data'!J1025,Coefficients!$A$3:$J$26,5)*'Test Data'!E1025+VLOOKUP('Test Data'!J1025,Coefficients!$A$3:$J$26,6)*'Test Data'!F1025+VLOOKUP('Test Data'!J1025,Coefficients!$A$3:$J$26,7)*'Test Data'!G1025+HLOOKUP(C1025,Coefficients!$H$2:$J$26,VLOOKUP('Test Data'!J1025,Coefficients!$A$3:$A$26,1)))*VLOOKUP('Test Data'!B1025,Coefficients!$M$3:$N$6,2)*VLOOKUP('Test Data'!H1025,Coefficients!$P$3:$Q$26,2),0)</f>
        <v>214</v>
      </c>
    </row>
    <row r="1026" spans="1:11" x14ac:dyDescent="0.25">
      <c r="A1026" s="33">
        <v>40683.666666666664</v>
      </c>
      <c r="B1026" s="31">
        <v>2</v>
      </c>
      <c r="C1026" s="4">
        <v>2</v>
      </c>
      <c r="D1026" s="4">
        <v>24.6</v>
      </c>
      <c r="E1026" s="4">
        <v>31.06</v>
      </c>
      <c r="F1026" s="4">
        <v>53</v>
      </c>
      <c r="G1026" s="4">
        <v>11.0014</v>
      </c>
      <c r="H1026" s="4">
        <f t="shared" ref="H1026:H1089" si="16">HOUR(A1026)</f>
        <v>16</v>
      </c>
      <c r="I1026" s="4">
        <v>3353</v>
      </c>
      <c r="J1026" s="24">
        <v>5</v>
      </c>
      <c r="K1026" s="26">
        <f>ROUND((VLOOKUP(J1026,Coefficients!$A$3:$J$26,2)+VLOOKUP('Test Data'!J1026,Coefficients!$A$3:$J$26,3)*'Test Data'!I1026+VLOOKUP('Test Data'!J1026,Coefficients!$A$3:$J$26,4)*'Test Data'!D1026+VLOOKUP('Test Data'!J1026,Coefficients!$A$3:$J$26,5)*'Test Data'!E1026+VLOOKUP('Test Data'!J1026,Coefficients!$A$3:$J$26,6)*'Test Data'!F1026+VLOOKUP('Test Data'!J1026,Coefficients!$A$3:$J$26,7)*'Test Data'!G1026+HLOOKUP(C1026,Coefficients!$H$2:$J$26,VLOOKUP('Test Data'!J1026,Coefficients!$A$3:$A$26,1)))*VLOOKUP('Test Data'!B1026,Coefficients!$M$3:$N$6,2)*VLOOKUP('Test Data'!H1026,Coefficients!$P$3:$Q$26,2),0)</f>
        <v>252</v>
      </c>
    </row>
    <row r="1027" spans="1:11" x14ac:dyDescent="0.25">
      <c r="A1027" s="33">
        <v>40683.708333333336</v>
      </c>
      <c r="B1027" s="31">
        <v>2</v>
      </c>
      <c r="C1027" s="4">
        <v>1</v>
      </c>
      <c r="D1027" s="4">
        <v>25.42</v>
      </c>
      <c r="E1027" s="4">
        <v>31.06</v>
      </c>
      <c r="F1027" s="4">
        <v>53</v>
      </c>
      <c r="G1027" s="4">
        <v>0</v>
      </c>
      <c r="H1027" s="4">
        <f t="shared" si="16"/>
        <v>17</v>
      </c>
      <c r="I1027" s="4">
        <v>3354</v>
      </c>
      <c r="J1027" s="24">
        <v>5</v>
      </c>
      <c r="K1027" s="26">
        <f>ROUND((VLOOKUP(J1027,Coefficients!$A$3:$J$26,2)+VLOOKUP('Test Data'!J1027,Coefficients!$A$3:$J$26,3)*'Test Data'!I1027+VLOOKUP('Test Data'!J1027,Coefficients!$A$3:$J$26,4)*'Test Data'!D1027+VLOOKUP('Test Data'!J1027,Coefficients!$A$3:$J$26,5)*'Test Data'!E1027+VLOOKUP('Test Data'!J1027,Coefficients!$A$3:$J$26,6)*'Test Data'!F1027+VLOOKUP('Test Data'!J1027,Coefficients!$A$3:$J$26,7)*'Test Data'!G1027+HLOOKUP(C1027,Coefficients!$H$2:$J$26,VLOOKUP('Test Data'!J1027,Coefficients!$A$3:$A$26,1)))*VLOOKUP('Test Data'!B1027,Coefficients!$M$3:$N$6,2)*VLOOKUP('Test Data'!H1027,Coefficients!$P$3:$Q$26,2),0)</f>
        <v>418</v>
      </c>
    </row>
    <row r="1028" spans="1:11" x14ac:dyDescent="0.25">
      <c r="A1028" s="33">
        <v>40683.75</v>
      </c>
      <c r="B1028" s="31">
        <v>2</v>
      </c>
      <c r="C1028" s="4">
        <v>1</v>
      </c>
      <c r="D1028" s="4">
        <v>24.6</v>
      </c>
      <c r="E1028" s="4">
        <v>31.06</v>
      </c>
      <c r="F1028" s="4">
        <v>56</v>
      </c>
      <c r="G1028" s="4">
        <v>11.0014</v>
      </c>
      <c r="H1028" s="4">
        <f t="shared" si="16"/>
        <v>18</v>
      </c>
      <c r="I1028" s="4">
        <v>3355</v>
      </c>
      <c r="J1028" s="24">
        <v>5</v>
      </c>
      <c r="K1028" s="26">
        <f>ROUND((VLOOKUP(J1028,Coefficients!$A$3:$J$26,2)+VLOOKUP('Test Data'!J1028,Coefficients!$A$3:$J$26,3)*'Test Data'!I1028+VLOOKUP('Test Data'!J1028,Coefficients!$A$3:$J$26,4)*'Test Data'!D1028+VLOOKUP('Test Data'!J1028,Coefficients!$A$3:$J$26,5)*'Test Data'!E1028+VLOOKUP('Test Data'!J1028,Coefficients!$A$3:$J$26,6)*'Test Data'!F1028+VLOOKUP('Test Data'!J1028,Coefficients!$A$3:$J$26,7)*'Test Data'!G1028+HLOOKUP(C1028,Coefficients!$H$2:$J$26,VLOOKUP('Test Data'!J1028,Coefficients!$A$3:$A$26,1)))*VLOOKUP('Test Data'!B1028,Coefficients!$M$3:$N$6,2)*VLOOKUP('Test Data'!H1028,Coefficients!$P$3:$Q$26,2),0)</f>
        <v>341</v>
      </c>
    </row>
    <row r="1029" spans="1:11" x14ac:dyDescent="0.25">
      <c r="A1029" s="33">
        <v>40683.791666666664</v>
      </c>
      <c r="B1029" s="31">
        <v>2</v>
      </c>
      <c r="C1029" s="4">
        <v>1</v>
      </c>
      <c r="D1029" s="4">
        <v>23.78</v>
      </c>
      <c r="E1029" s="4">
        <v>27.274999999999999</v>
      </c>
      <c r="F1029" s="4">
        <v>64</v>
      </c>
      <c r="G1029" s="4">
        <v>6.0031999999999996</v>
      </c>
      <c r="H1029" s="4">
        <f t="shared" si="16"/>
        <v>19</v>
      </c>
      <c r="I1029" s="4">
        <v>3356</v>
      </c>
      <c r="J1029" s="24">
        <v>5</v>
      </c>
      <c r="K1029" s="26">
        <f>ROUND((VLOOKUP(J1029,Coefficients!$A$3:$J$26,2)+VLOOKUP('Test Data'!J1029,Coefficients!$A$3:$J$26,3)*'Test Data'!I1029+VLOOKUP('Test Data'!J1029,Coefficients!$A$3:$J$26,4)*'Test Data'!D1029+VLOOKUP('Test Data'!J1029,Coefficients!$A$3:$J$26,5)*'Test Data'!E1029+VLOOKUP('Test Data'!J1029,Coefficients!$A$3:$J$26,6)*'Test Data'!F1029+VLOOKUP('Test Data'!J1029,Coefficients!$A$3:$J$26,7)*'Test Data'!G1029+HLOOKUP(C1029,Coefficients!$H$2:$J$26,VLOOKUP('Test Data'!J1029,Coefficients!$A$3:$A$26,1)))*VLOOKUP('Test Data'!B1029,Coefficients!$M$3:$N$6,2)*VLOOKUP('Test Data'!H1029,Coefficients!$P$3:$Q$26,2),0)</f>
        <v>227</v>
      </c>
    </row>
    <row r="1030" spans="1:11" x14ac:dyDescent="0.25">
      <c r="A1030" s="33">
        <v>40683.833333333336</v>
      </c>
      <c r="B1030" s="31">
        <v>2</v>
      </c>
      <c r="C1030" s="4">
        <v>1</v>
      </c>
      <c r="D1030" s="4">
        <v>23.78</v>
      </c>
      <c r="E1030" s="4">
        <v>27.274999999999999</v>
      </c>
      <c r="F1030" s="4">
        <v>64</v>
      </c>
      <c r="G1030" s="4">
        <v>7.0015000000000001</v>
      </c>
      <c r="H1030" s="4">
        <f t="shared" si="16"/>
        <v>20</v>
      </c>
      <c r="I1030" s="4">
        <v>3357</v>
      </c>
      <c r="J1030" s="24">
        <v>5</v>
      </c>
      <c r="K1030" s="26">
        <f>ROUND((VLOOKUP(J1030,Coefficients!$A$3:$J$26,2)+VLOOKUP('Test Data'!J1030,Coefficients!$A$3:$J$26,3)*'Test Data'!I1030+VLOOKUP('Test Data'!J1030,Coefficients!$A$3:$J$26,4)*'Test Data'!D1030+VLOOKUP('Test Data'!J1030,Coefficients!$A$3:$J$26,5)*'Test Data'!E1030+VLOOKUP('Test Data'!J1030,Coefficients!$A$3:$J$26,6)*'Test Data'!F1030+VLOOKUP('Test Data'!J1030,Coefficients!$A$3:$J$26,7)*'Test Data'!G1030+HLOOKUP(C1030,Coefficients!$H$2:$J$26,VLOOKUP('Test Data'!J1030,Coefficients!$A$3:$A$26,1)))*VLOOKUP('Test Data'!B1030,Coefficients!$M$3:$N$6,2)*VLOOKUP('Test Data'!H1030,Coefficients!$P$3:$Q$26,2),0)</f>
        <v>152</v>
      </c>
    </row>
    <row r="1031" spans="1:11" x14ac:dyDescent="0.25">
      <c r="A1031" s="33">
        <v>40683.875</v>
      </c>
      <c r="B1031" s="31">
        <v>2</v>
      </c>
      <c r="C1031" s="4">
        <v>1</v>
      </c>
      <c r="D1031" s="4">
        <v>22.96</v>
      </c>
      <c r="E1031" s="4">
        <v>26.515000000000001</v>
      </c>
      <c r="F1031" s="4">
        <v>64</v>
      </c>
      <c r="G1031" s="4">
        <v>7.0015000000000001</v>
      </c>
      <c r="H1031" s="4">
        <f t="shared" si="16"/>
        <v>21</v>
      </c>
      <c r="I1031" s="4">
        <v>3358</v>
      </c>
      <c r="J1031" s="24">
        <v>5</v>
      </c>
      <c r="K1031" s="26">
        <f>ROUND((VLOOKUP(J1031,Coefficients!$A$3:$J$26,2)+VLOOKUP('Test Data'!J1031,Coefficients!$A$3:$J$26,3)*'Test Data'!I1031+VLOOKUP('Test Data'!J1031,Coefficients!$A$3:$J$26,4)*'Test Data'!D1031+VLOOKUP('Test Data'!J1031,Coefficients!$A$3:$J$26,5)*'Test Data'!E1031+VLOOKUP('Test Data'!J1031,Coefficients!$A$3:$J$26,6)*'Test Data'!F1031+VLOOKUP('Test Data'!J1031,Coefficients!$A$3:$J$26,7)*'Test Data'!G1031+HLOOKUP(C1031,Coefficients!$H$2:$J$26,VLOOKUP('Test Data'!J1031,Coefficients!$A$3:$A$26,1)))*VLOOKUP('Test Data'!B1031,Coefficients!$M$3:$N$6,2)*VLOOKUP('Test Data'!H1031,Coefficients!$P$3:$Q$26,2),0)</f>
        <v>111</v>
      </c>
    </row>
    <row r="1032" spans="1:11" x14ac:dyDescent="0.25">
      <c r="A1032" s="33">
        <v>40683.916666666664</v>
      </c>
      <c r="B1032" s="31">
        <v>2</v>
      </c>
      <c r="C1032" s="4">
        <v>1</v>
      </c>
      <c r="D1032" s="4">
        <v>22.14</v>
      </c>
      <c r="E1032" s="4">
        <v>25.76</v>
      </c>
      <c r="F1032" s="4">
        <v>73</v>
      </c>
      <c r="G1032" s="4">
        <v>0</v>
      </c>
      <c r="H1032" s="4">
        <f t="shared" si="16"/>
        <v>22</v>
      </c>
      <c r="I1032" s="4">
        <v>3359</v>
      </c>
      <c r="J1032" s="24">
        <v>5</v>
      </c>
      <c r="K1032" s="26">
        <f>ROUND((VLOOKUP(J1032,Coefficients!$A$3:$J$26,2)+VLOOKUP('Test Data'!J1032,Coefficients!$A$3:$J$26,3)*'Test Data'!I1032+VLOOKUP('Test Data'!J1032,Coefficients!$A$3:$J$26,4)*'Test Data'!D1032+VLOOKUP('Test Data'!J1032,Coefficients!$A$3:$J$26,5)*'Test Data'!E1032+VLOOKUP('Test Data'!J1032,Coefficients!$A$3:$J$26,6)*'Test Data'!F1032+VLOOKUP('Test Data'!J1032,Coefficients!$A$3:$J$26,7)*'Test Data'!G1032+HLOOKUP(C1032,Coefficients!$H$2:$J$26,VLOOKUP('Test Data'!J1032,Coefficients!$A$3:$A$26,1)))*VLOOKUP('Test Data'!B1032,Coefficients!$M$3:$N$6,2)*VLOOKUP('Test Data'!H1032,Coefficients!$P$3:$Q$26,2),0)</f>
        <v>77</v>
      </c>
    </row>
    <row r="1033" spans="1:11" x14ac:dyDescent="0.25">
      <c r="A1033" s="33">
        <v>40683.958333333336</v>
      </c>
      <c r="B1033" s="31">
        <v>2</v>
      </c>
      <c r="C1033" s="4">
        <v>1</v>
      </c>
      <c r="D1033" s="4">
        <v>21.32</v>
      </c>
      <c r="E1033" s="4">
        <v>25</v>
      </c>
      <c r="F1033" s="4">
        <v>72</v>
      </c>
      <c r="G1033" s="4">
        <v>11.0014</v>
      </c>
      <c r="H1033" s="4">
        <f t="shared" si="16"/>
        <v>23</v>
      </c>
      <c r="I1033" s="4">
        <v>3360</v>
      </c>
      <c r="J1033" s="24">
        <v>5</v>
      </c>
      <c r="K1033" s="26">
        <f>ROUND((VLOOKUP(J1033,Coefficients!$A$3:$J$26,2)+VLOOKUP('Test Data'!J1033,Coefficients!$A$3:$J$26,3)*'Test Data'!I1033+VLOOKUP('Test Data'!J1033,Coefficients!$A$3:$J$26,4)*'Test Data'!D1033+VLOOKUP('Test Data'!J1033,Coefficients!$A$3:$J$26,5)*'Test Data'!E1033+VLOOKUP('Test Data'!J1033,Coefficients!$A$3:$J$26,6)*'Test Data'!F1033+VLOOKUP('Test Data'!J1033,Coefficients!$A$3:$J$26,7)*'Test Data'!G1033+HLOOKUP(C1033,Coefficients!$H$2:$J$26,VLOOKUP('Test Data'!J1033,Coefficients!$A$3:$A$26,1)))*VLOOKUP('Test Data'!B1033,Coefficients!$M$3:$N$6,2)*VLOOKUP('Test Data'!H1033,Coefficients!$P$3:$Q$26,2),0)</f>
        <v>47</v>
      </c>
    </row>
    <row r="1034" spans="1:11" x14ac:dyDescent="0.25">
      <c r="A1034" s="33">
        <v>40684</v>
      </c>
      <c r="B1034" s="31">
        <v>2</v>
      </c>
      <c r="C1034" s="4">
        <v>1</v>
      </c>
      <c r="D1034" s="4">
        <v>21.32</v>
      </c>
      <c r="E1034" s="4">
        <v>25</v>
      </c>
      <c r="F1034" s="4">
        <v>77</v>
      </c>
      <c r="G1034" s="4">
        <v>7.0015000000000001</v>
      </c>
      <c r="H1034" s="4">
        <f t="shared" si="16"/>
        <v>0</v>
      </c>
      <c r="I1034" s="4">
        <v>3361</v>
      </c>
      <c r="J1034" s="24">
        <v>5</v>
      </c>
      <c r="K1034" s="26">
        <f>ROUND((VLOOKUP(J1034,Coefficients!$A$3:$J$26,2)+VLOOKUP('Test Data'!J1034,Coefficients!$A$3:$J$26,3)*'Test Data'!I1034+VLOOKUP('Test Data'!J1034,Coefficients!$A$3:$J$26,4)*'Test Data'!D1034+VLOOKUP('Test Data'!J1034,Coefficients!$A$3:$J$26,5)*'Test Data'!E1034+VLOOKUP('Test Data'!J1034,Coefficients!$A$3:$J$26,6)*'Test Data'!F1034+VLOOKUP('Test Data'!J1034,Coefficients!$A$3:$J$26,7)*'Test Data'!G1034+HLOOKUP(C1034,Coefficients!$H$2:$J$26,VLOOKUP('Test Data'!J1034,Coefficients!$A$3:$A$26,1)))*VLOOKUP('Test Data'!B1034,Coefficients!$M$3:$N$6,2)*VLOOKUP('Test Data'!H1034,Coefficients!$P$3:$Q$26,2),0)</f>
        <v>34</v>
      </c>
    </row>
    <row r="1035" spans="1:11" x14ac:dyDescent="0.25">
      <c r="A1035" s="33">
        <v>40684.041666666664</v>
      </c>
      <c r="B1035" s="31">
        <v>2</v>
      </c>
      <c r="C1035" s="4">
        <v>1</v>
      </c>
      <c r="D1035" s="4">
        <v>21.32</v>
      </c>
      <c r="E1035" s="4">
        <v>25</v>
      </c>
      <c r="F1035" s="4">
        <v>72</v>
      </c>
      <c r="G1035" s="4">
        <v>0</v>
      </c>
      <c r="H1035" s="4">
        <f t="shared" si="16"/>
        <v>1</v>
      </c>
      <c r="I1035" s="4">
        <v>3362</v>
      </c>
      <c r="J1035" s="24">
        <v>5</v>
      </c>
      <c r="K1035" s="26">
        <f>ROUND((VLOOKUP(J1035,Coefficients!$A$3:$J$26,2)+VLOOKUP('Test Data'!J1035,Coefficients!$A$3:$J$26,3)*'Test Data'!I1035+VLOOKUP('Test Data'!J1035,Coefficients!$A$3:$J$26,4)*'Test Data'!D1035+VLOOKUP('Test Data'!J1035,Coefficients!$A$3:$J$26,5)*'Test Data'!E1035+VLOOKUP('Test Data'!J1035,Coefficients!$A$3:$J$26,6)*'Test Data'!F1035+VLOOKUP('Test Data'!J1035,Coefficients!$A$3:$J$26,7)*'Test Data'!G1035+HLOOKUP(C1035,Coefficients!$H$2:$J$26,VLOOKUP('Test Data'!J1035,Coefficients!$A$3:$A$26,1)))*VLOOKUP('Test Data'!B1035,Coefficients!$M$3:$N$6,2)*VLOOKUP('Test Data'!H1035,Coefficients!$P$3:$Q$26,2),0)</f>
        <v>26</v>
      </c>
    </row>
    <row r="1036" spans="1:11" x14ac:dyDescent="0.25">
      <c r="A1036" s="33">
        <v>40684.083333333336</v>
      </c>
      <c r="B1036" s="31">
        <v>2</v>
      </c>
      <c r="C1036" s="4">
        <v>1</v>
      </c>
      <c r="D1036" s="4">
        <v>21.32</v>
      </c>
      <c r="E1036" s="4">
        <v>25</v>
      </c>
      <c r="F1036" s="4">
        <v>72</v>
      </c>
      <c r="G1036" s="4">
        <v>7.0015000000000001</v>
      </c>
      <c r="H1036" s="4">
        <f t="shared" si="16"/>
        <v>2</v>
      </c>
      <c r="I1036" s="4">
        <v>3363</v>
      </c>
      <c r="J1036" s="24">
        <v>5</v>
      </c>
      <c r="K1036" s="26">
        <f>ROUND((VLOOKUP(J1036,Coefficients!$A$3:$J$26,2)+VLOOKUP('Test Data'!J1036,Coefficients!$A$3:$J$26,3)*'Test Data'!I1036+VLOOKUP('Test Data'!J1036,Coefficients!$A$3:$J$26,4)*'Test Data'!D1036+VLOOKUP('Test Data'!J1036,Coefficients!$A$3:$J$26,5)*'Test Data'!E1036+VLOOKUP('Test Data'!J1036,Coefficients!$A$3:$J$26,6)*'Test Data'!F1036+VLOOKUP('Test Data'!J1036,Coefficients!$A$3:$J$26,7)*'Test Data'!G1036+HLOOKUP(C1036,Coefficients!$H$2:$J$26,VLOOKUP('Test Data'!J1036,Coefficients!$A$3:$A$26,1)))*VLOOKUP('Test Data'!B1036,Coefficients!$M$3:$N$6,2)*VLOOKUP('Test Data'!H1036,Coefficients!$P$3:$Q$26,2),0)</f>
        <v>18</v>
      </c>
    </row>
    <row r="1037" spans="1:11" x14ac:dyDescent="0.25">
      <c r="A1037" s="33">
        <v>40684.125</v>
      </c>
      <c r="B1037" s="31">
        <v>2</v>
      </c>
      <c r="C1037" s="4">
        <v>1</v>
      </c>
      <c r="D1037" s="4">
        <v>19.68</v>
      </c>
      <c r="E1037" s="4">
        <v>23.484999999999999</v>
      </c>
      <c r="F1037" s="4">
        <v>82</v>
      </c>
      <c r="G1037" s="4">
        <v>7.0015000000000001</v>
      </c>
      <c r="H1037" s="4">
        <f t="shared" si="16"/>
        <v>3</v>
      </c>
      <c r="I1037" s="4">
        <v>3364</v>
      </c>
      <c r="J1037" s="24">
        <v>5</v>
      </c>
      <c r="K1037" s="26">
        <f>ROUND((VLOOKUP(J1037,Coefficients!$A$3:$J$26,2)+VLOOKUP('Test Data'!J1037,Coefficients!$A$3:$J$26,3)*'Test Data'!I1037+VLOOKUP('Test Data'!J1037,Coefficients!$A$3:$J$26,4)*'Test Data'!D1037+VLOOKUP('Test Data'!J1037,Coefficients!$A$3:$J$26,5)*'Test Data'!E1037+VLOOKUP('Test Data'!J1037,Coefficients!$A$3:$J$26,6)*'Test Data'!F1037+VLOOKUP('Test Data'!J1037,Coefficients!$A$3:$J$26,7)*'Test Data'!G1037+HLOOKUP(C1037,Coefficients!$H$2:$J$26,VLOOKUP('Test Data'!J1037,Coefficients!$A$3:$A$26,1)))*VLOOKUP('Test Data'!B1037,Coefficients!$M$3:$N$6,2)*VLOOKUP('Test Data'!H1037,Coefficients!$P$3:$Q$26,2),0)</f>
        <v>13</v>
      </c>
    </row>
    <row r="1038" spans="1:11" x14ac:dyDescent="0.25">
      <c r="A1038" s="33">
        <v>40684.166666666664</v>
      </c>
      <c r="B1038" s="31">
        <v>2</v>
      </c>
      <c r="C1038" s="4">
        <v>1</v>
      </c>
      <c r="D1038" s="4">
        <v>18.86</v>
      </c>
      <c r="E1038" s="4">
        <v>22.725000000000001</v>
      </c>
      <c r="F1038" s="4">
        <v>88</v>
      </c>
      <c r="G1038" s="4">
        <v>8.9981000000000009</v>
      </c>
      <c r="H1038" s="4">
        <f t="shared" si="16"/>
        <v>4</v>
      </c>
      <c r="I1038" s="4">
        <v>3365</v>
      </c>
      <c r="J1038" s="24">
        <v>5</v>
      </c>
      <c r="K1038" s="26">
        <f>ROUND((VLOOKUP(J1038,Coefficients!$A$3:$J$26,2)+VLOOKUP('Test Data'!J1038,Coefficients!$A$3:$J$26,3)*'Test Data'!I1038+VLOOKUP('Test Data'!J1038,Coefficients!$A$3:$J$26,4)*'Test Data'!D1038+VLOOKUP('Test Data'!J1038,Coefficients!$A$3:$J$26,5)*'Test Data'!E1038+VLOOKUP('Test Data'!J1038,Coefficients!$A$3:$J$26,6)*'Test Data'!F1038+VLOOKUP('Test Data'!J1038,Coefficients!$A$3:$J$26,7)*'Test Data'!G1038+HLOOKUP(C1038,Coefficients!$H$2:$J$26,VLOOKUP('Test Data'!J1038,Coefficients!$A$3:$A$26,1)))*VLOOKUP('Test Data'!B1038,Coefficients!$M$3:$N$6,2)*VLOOKUP('Test Data'!H1038,Coefficients!$P$3:$Q$26,2),0)</f>
        <v>4</v>
      </c>
    </row>
    <row r="1039" spans="1:11" x14ac:dyDescent="0.25">
      <c r="A1039" s="33">
        <v>40684.208333333336</v>
      </c>
      <c r="B1039" s="31">
        <v>2</v>
      </c>
      <c r="C1039" s="4">
        <v>1</v>
      </c>
      <c r="D1039" s="4">
        <v>18.86</v>
      </c>
      <c r="E1039" s="4">
        <v>22.725000000000001</v>
      </c>
      <c r="F1039" s="4">
        <v>88</v>
      </c>
      <c r="G1039" s="4">
        <v>7.0015000000000001</v>
      </c>
      <c r="H1039" s="4">
        <f t="shared" si="16"/>
        <v>5</v>
      </c>
      <c r="I1039" s="4">
        <v>3366</v>
      </c>
      <c r="J1039" s="24">
        <v>5</v>
      </c>
      <c r="K1039" s="26">
        <f>ROUND((VLOOKUP(J1039,Coefficients!$A$3:$J$26,2)+VLOOKUP('Test Data'!J1039,Coefficients!$A$3:$J$26,3)*'Test Data'!I1039+VLOOKUP('Test Data'!J1039,Coefficients!$A$3:$J$26,4)*'Test Data'!D1039+VLOOKUP('Test Data'!J1039,Coefficients!$A$3:$J$26,5)*'Test Data'!E1039+VLOOKUP('Test Data'!J1039,Coefficients!$A$3:$J$26,6)*'Test Data'!F1039+VLOOKUP('Test Data'!J1039,Coefficients!$A$3:$J$26,7)*'Test Data'!G1039+HLOOKUP(C1039,Coefficients!$H$2:$J$26,VLOOKUP('Test Data'!J1039,Coefficients!$A$3:$A$26,1)))*VLOOKUP('Test Data'!B1039,Coefficients!$M$3:$N$6,2)*VLOOKUP('Test Data'!H1039,Coefficients!$P$3:$Q$26,2),0)</f>
        <v>7</v>
      </c>
    </row>
    <row r="1040" spans="1:11" x14ac:dyDescent="0.25">
      <c r="A1040" s="33">
        <v>40684.25</v>
      </c>
      <c r="B1040" s="31">
        <v>2</v>
      </c>
      <c r="C1040" s="4">
        <v>1</v>
      </c>
      <c r="D1040" s="4">
        <v>20.5</v>
      </c>
      <c r="E1040" s="4">
        <v>24.24</v>
      </c>
      <c r="F1040" s="4">
        <v>82</v>
      </c>
      <c r="G1040" s="4">
        <v>8.9981000000000009</v>
      </c>
      <c r="H1040" s="4">
        <f t="shared" si="16"/>
        <v>6</v>
      </c>
      <c r="I1040" s="4">
        <v>3367</v>
      </c>
      <c r="J1040" s="24">
        <v>5</v>
      </c>
      <c r="K1040" s="26">
        <f>ROUND((VLOOKUP(J1040,Coefficients!$A$3:$J$26,2)+VLOOKUP('Test Data'!J1040,Coefficients!$A$3:$J$26,3)*'Test Data'!I1040+VLOOKUP('Test Data'!J1040,Coefficients!$A$3:$J$26,4)*'Test Data'!D1040+VLOOKUP('Test Data'!J1040,Coefficients!$A$3:$J$26,5)*'Test Data'!E1040+VLOOKUP('Test Data'!J1040,Coefficients!$A$3:$J$26,6)*'Test Data'!F1040+VLOOKUP('Test Data'!J1040,Coefficients!$A$3:$J$26,7)*'Test Data'!G1040+HLOOKUP(C1040,Coefficients!$H$2:$J$26,VLOOKUP('Test Data'!J1040,Coefficients!$A$3:$A$26,1)))*VLOOKUP('Test Data'!B1040,Coefficients!$M$3:$N$6,2)*VLOOKUP('Test Data'!H1040,Coefficients!$P$3:$Q$26,2),0)</f>
        <v>41</v>
      </c>
    </row>
    <row r="1041" spans="1:11" x14ac:dyDescent="0.25">
      <c r="A1041" s="33">
        <v>40684.291666666664</v>
      </c>
      <c r="B1041" s="31">
        <v>2</v>
      </c>
      <c r="C1041" s="4">
        <v>1</v>
      </c>
      <c r="D1041" s="4">
        <v>22.14</v>
      </c>
      <c r="E1041" s="4">
        <v>25.76</v>
      </c>
      <c r="F1041" s="4">
        <v>73</v>
      </c>
      <c r="G1041" s="4">
        <v>8.9981000000000009</v>
      </c>
      <c r="H1041" s="4">
        <f t="shared" si="16"/>
        <v>7</v>
      </c>
      <c r="I1041" s="4">
        <v>3368</v>
      </c>
      <c r="J1041" s="24">
        <v>5</v>
      </c>
      <c r="K1041" s="26">
        <f>ROUND((VLOOKUP(J1041,Coefficients!$A$3:$J$26,2)+VLOOKUP('Test Data'!J1041,Coefficients!$A$3:$J$26,3)*'Test Data'!I1041+VLOOKUP('Test Data'!J1041,Coefficients!$A$3:$J$26,4)*'Test Data'!D1041+VLOOKUP('Test Data'!J1041,Coefficients!$A$3:$J$26,5)*'Test Data'!E1041+VLOOKUP('Test Data'!J1041,Coefficients!$A$3:$J$26,6)*'Test Data'!F1041+VLOOKUP('Test Data'!J1041,Coefficients!$A$3:$J$26,7)*'Test Data'!G1041+HLOOKUP(C1041,Coefficients!$H$2:$J$26,VLOOKUP('Test Data'!J1041,Coefficients!$A$3:$A$26,1)))*VLOOKUP('Test Data'!B1041,Coefficients!$M$3:$N$6,2)*VLOOKUP('Test Data'!H1041,Coefficients!$P$3:$Q$26,2),0)</f>
        <v>131</v>
      </c>
    </row>
    <row r="1042" spans="1:11" x14ac:dyDescent="0.25">
      <c r="A1042" s="33">
        <v>40684.333333333336</v>
      </c>
      <c r="B1042" s="31">
        <v>2</v>
      </c>
      <c r="C1042" s="4">
        <v>1</v>
      </c>
      <c r="D1042" s="4">
        <v>22.96</v>
      </c>
      <c r="E1042" s="4">
        <v>26.515000000000001</v>
      </c>
      <c r="F1042" s="4">
        <v>68</v>
      </c>
      <c r="G1042" s="4">
        <v>19.001200000000001</v>
      </c>
      <c r="H1042" s="4">
        <f t="shared" si="16"/>
        <v>8</v>
      </c>
      <c r="I1042" s="4">
        <v>3369</v>
      </c>
      <c r="J1042" s="24">
        <v>5</v>
      </c>
      <c r="K1042" s="26">
        <f>ROUND((VLOOKUP(J1042,Coefficients!$A$3:$J$26,2)+VLOOKUP('Test Data'!J1042,Coefficients!$A$3:$J$26,3)*'Test Data'!I1042+VLOOKUP('Test Data'!J1042,Coefficients!$A$3:$J$26,4)*'Test Data'!D1042+VLOOKUP('Test Data'!J1042,Coefficients!$A$3:$J$26,5)*'Test Data'!E1042+VLOOKUP('Test Data'!J1042,Coefficients!$A$3:$J$26,6)*'Test Data'!F1042+VLOOKUP('Test Data'!J1042,Coefficients!$A$3:$J$26,7)*'Test Data'!G1042+HLOOKUP(C1042,Coefficients!$H$2:$J$26,VLOOKUP('Test Data'!J1042,Coefficients!$A$3:$A$26,1)))*VLOOKUP('Test Data'!B1042,Coefficients!$M$3:$N$6,2)*VLOOKUP('Test Data'!H1042,Coefficients!$P$3:$Q$26,2),0)</f>
        <v>319</v>
      </c>
    </row>
    <row r="1043" spans="1:11" x14ac:dyDescent="0.25">
      <c r="A1043" s="33">
        <v>40684.375</v>
      </c>
      <c r="B1043" s="31">
        <v>2</v>
      </c>
      <c r="C1043" s="4">
        <v>1</v>
      </c>
      <c r="D1043" s="4">
        <v>24.6</v>
      </c>
      <c r="E1043" s="4">
        <v>30.305</v>
      </c>
      <c r="F1043" s="4">
        <v>64</v>
      </c>
      <c r="G1043" s="4">
        <v>15.001300000000001</v>
      </c>
      <c r="H1043" s="4">
        <f t="shared" si="16"/>
        <v>9</v>
      </c>
      <c r="I1043" s="4">
        <v>3370</v>
      </c>
      <c r="J1043" s="24">
        <v>5</v>
      </c>
      <c r="K1043" s="26">
        <f>ROUND((VLOOKUP(J1043,Coefficients!$A$3:$J$26,2)+VLOOKUP('Test Data'!J1043,Coefficients!$A$3:$J$26,3)*'Test Data'!I1043+VLOOKUP('Test Data'!J1043,Coefficients!$A$3:$J$26,4)*'Test Data'!D1043+VLOOKUP('Test Data'!J1043,Coefficients!$A$3:$J$26,5)*'Test Data'!E1043+VLOOKUP('Test Data'!J1043,Coefficients!$A$3:$J$26,6)*'Test Data'!F1043+VLOOKUP('Test Data'!J1043,Coefficients!$A$3:$J$26,7)*'Test Data'!G1043+HLOOKUP(C1043,Coefficients!$H$2:$J$26,VLOOKUP('Test Data'!J1043,Coefficients!$A$3:$A$26,1)))*VLOOKUP('Test Data'!B1043,Coefficients!$M$3:$N$6,2)*VLOOKUP('Test Data'!H1043,Coefficients!$P$3:$Q$26,2),0)</f>
        <v>225</v>
      </c>
    </row>
    <row r="1044" spans="1:11" x14ac:dyDescent="0.25">
      <c r="A1044" s="33">
        <v>40684.416666666664</v>
      </c>
      <c r="B1044" s="31">
        <v>2</v>
      </c>
      <c r="C1044" s="4">
        <v>1</v>
      </c>
      <c r="D1044" s="4">
        <v>25.42</v>
      </c>
      <c r="E1044" s="4">
        <v>30.305</v>
      </c>
      <c r="F1044" s="4">
        <v>61</v>
      </c>
      <c r="G1044" s="4">
        <v>7.0015000000000001</v>
      </c>
      <c r="H1044" s="4">
        <f t="shared" si="16"/>
        <v>10</v>
      </c>
      <c r="I1044" s="4">
        <v>3371</v>
      </c>
      <c r="J1044" s="24">
        <v>5</v>
      </c>
      <c r="K1044" s="26">
        <f>ROUND((VLOOKUP(J1044,Coefficients!$A$3:$J$26,2)+VLOOKUP('Test Data'!J1044,Coefficients!$A$3:$J$26,3)*'Test Data'!I1044+VLOOKUP('Test Data'!J1044,Coefficients!$A$3:$J$26,4)*'Test Data'!D1044+VLOOKUP('Test Data'!J1044,Coefficients!$A$3:$J$26,5)*'Test Data'!E1044+VLOOKUP('Test Data'!J1044,Coefficients!$A$3:$J$26,6)*'Test Data'!F1044+VLOOKUP('Test Data'!J1044,Coefficients!$A$3:$J$26,7)*'Test Data'!G1044+HLOOKUP(C1044,Coefficients!$H$2:$J$26,VLOOKUP('Test Data'!J1044,Coefficients!$A$3:$A$26,1)))*VLOOKUP('Test Data'!B1044,Coefficients!$M$3:$N$6,2)*VLOOKUP('Test Data'!H1044,Coefficients!$P$3:$Q$26,2),0)</f>
        <v>151</v>
      </c>
    </row>
    <row r="1045" spans="1:11" x14ac:dyDescent="0.25">
      <c r="A1045" s="33">
        <v>40684.458333333336</v>
      </c>
      <c r="B1045" s="31">
        <v>2</v>
      </c>
      <c r="C1045" s="4">
        <v>1</v>
      </c>
      <c r="D1045" s="4">
        <v>26.24</v>
      </c>
      <c r="E1045" s="4">
        <v>31.06</v>
      </c>
      <c r="F1045" s="4">
        <v>53</v>
      </c>
      <c r="G1045" s="4">
        <v>8.9981000000000009</v>
      </c>
      <c r="H1045" s="4">
        <f t="shared" si="16"/>
        <v>11</v>
      </c>
      <c r="I1045" s="4">
        <v>3372</v>
      </c>
      <c r="J1045" s="24">
        <v>5</v>
      </c>
      <c r="K1045" s="26">
        <f>ROUND((VLOOKUP(J1045,Coefficients!$A$3:$J$26,2)+VLOOKUP('Test Data'!J1045,Coefficients!$A$3:$J$26,3)*'Test Data'!I1045+VLOOKUP('Test Data'!J1045,Coefficients!$A$3:$J$26,4)*'Test Data'!D1045+VLOOKUP('Test Data'!J1045,Coefficients!$A$3:$J$26,5)*'Test Data'!E1045+VLOOKUP('Test Data'!J1045,Coefficients!$A$3:$J$26,6)*'Test Data'!F1045+VLOOKUP('Test Data'!J1045,Coefficients!$A$3:$J$26,7)*'Test Data'!G1045+HLOOKUP(C1045,Coefficients!$H$2:$J$26,VLOOKUP('Test Data'!J1045,Coefficients!$A$3:$A$26,1)))*VLOOKUP('Test Data'!B1045,Coefficients!$M$3:$N$6,2)*VLOOKUP('Test Data'!H1045,Coefficients!$P$3:$Q$26,2),0)</f>
        <v>177</v>
      </c>
    </row>
    <row r="1046" spans="1:11" x14ac:dyDescent="0.25">
      <c r="A1046" s="33">
        <v>40684.5</v>
      </c>
      <c r="B1046" s="31">
        <v>2</v>
      </c>
      <c r="C1046" s="4">
        <v>1</v>
      </c>
      <c r="D1046" s="4">
        <v>27.06</v>
      </c>
      <c r="E1046" s="4">
        <v>31.06</v>
      </c>
      <c r="F1046" s="4">
        <v>50</v>
      </c>
      <c r="G1046" s="4">
        <v>0</v>
      </c>
      <c r="H1046" s="4">
        <f t="shared" si="16"/>
        <v>12</v>
      </c>
      <c r="I1046" s="4">
        <v>3373</v>
      </c>
      <c r="J1046" s="24">
        <v>5</v>
      </c>
      <c r="K1046" s="26">
        <f>ROUND((VLOOKUP(J1046,Coefficients!$A$3:$J$26,2)+VLOOKUP('Test Data'!J1046,Coefficients!$A$3:$J$26,3)*'Test Data'!I1046+VLOOKUP('Test Data'!J1046,Coefficients!$A$3:$J$26,4)*'Test Data'!D1046+VLOOKUP('Test Data'!J1046,Coefficients!$A$3:$J$26,5)*'Test Data'!E1046+VLOOKUP('Test Data'!J1046,Coefficients!$A$3:$J$26,6)*'Test Data'!F1046+VLOOKUP('Test Data'!J1046,Coefficients!$A$3:$J$26,7)*'Test Data'!G1046+HLOOKUP(C1046,Coefficients!$H$2:$J$26,VLOOKUP('Test Data'!J1046,Coefficients!$A$3:$A$26,1)))*VLOOKUP('Test Data'!B1046,Coefficients!$M$3:$N$6,2)*VLOOKUP('Test Data'!H1046,Coefficients!$P$3:$Q$26,2),0)</f>
        <v>240</v>
      </c>
    </row>
    <row r="1047" spans="1:11" x14ac:dyDescent="0.25">
      <c r="A1047" s="33">
        <v>40684.541666666664</v>
      </c>
      <c r="B1047" s="31">
        <v>2</v>
      </c>
      <c r="C1047" s="4">
        <v>1</v>
      </c>
      <c r="D1047" s="4">
        <v>28.7</v>
      </c>
      <c r="E1047" s="4">
        <v>31.82</v>
      </c>
      <c r="F1047" s="4">
        <v>45</v>
      </c>
      <c r="G1047" s="4">
        <v>0</v>
      </c>
      <c r="H1047" s="4">
        <f t="shared" si="16"/>
        <v>13</v>
      </c>
      <c r="I1047" s="4">
        <v>3374</v>
      </c>
      <c r="J1047" s="24">
        <v>5</v>
      </c>
      <c r="K1047" s="26">
        <f>ROUND((VLOOKUP(J1047,Coefficients!$A$3:$J$26,2)+VLOOKUP('Test Data'!J1047,Coefficients!$A$3:$J$26,3)*'Test Data'!I1047+VLOOKUP('Test Data'!J1047,Coefficients!$A$3:$J$26,4)*'Test Data'!D1047+VLOOKUP('Test Data'!J1047,Coefficients!$A$3:$J$26,5)*'Test Data'!E1047+VLOOKUP('Test Data'!J1047,Coefficients!$A$3:$J$26,6)*'Test Data'!F1047+VLOOKUP('Test Data'!J1047,Coefficients!$A$3:$J$26,7)*'Test Data'!G1047+HLOOKUP(C1047,Coefficients!$H$2:$J$26,VLOOKUP('Test Data'!J1047,Coefficients!$A$3:$A$26,1)))*VLOOKUP('Test Data'!B1047,Coefficients!$M$3:$N$6,2)*VLOOKUP('Test Data'!H1047,Coefficients!$P$3:$Q$26,2),0)</f>
        <v>278</v>
      </c>
    </row>
    <row r="1048" spans="1:11" x14ac:dyDescent="0.25">
      <c r="A1048" s="33">
        <v>40684.583333333336</v>
      </c>
      <c r="B1048" s="31">
        <v>2</v>
      </c>
      <c r="C1048" s="4">
        <v>1</v>
      </c>
      <c r="D1048" s="4">
        <v>29.52</v>
      </c>
      <c r="E1048" s="4">
        <v>32.575000000000003</v>
      </c>
      <c r="F1048" s="4">
        <v>42</v>
      </c>
      <c r="G1048" s="4">
        <v>0</v>
      </c>
      <c r="H1048" s="4">
        <f t="shared" si="16"/>
        <v>14</v>
      </c>
      <c r="I1048" s="4">
        <v>3375</v>
      </c>
      <c r="J1048" s="24">
        <v>5</v>
      </c>
      <c r="K1048" s="26">
        <f>ROUND((VLOOKUP(J1048,Coefficients!$A$3:$J$26,2)+VLOOKUP('Test Data'!J1048,Coefficients!$A$3:$J$26,3)*'Test Data'!I1048+VLOOKUP('Test Data'!J1048,Coefficients!$A$3:$J$26,4)*'Test Data'!D1048+VLOOKUP('Test Data'!J1048,Coefficients!$A$3:$J$26,5)*'Test Data'!E1048+VLOOKUP('Test Data'!J1048,Coefficients!$A$3:$J$26,6)*'Test Data'!F1048+VLOOKUP('Test Data'!J1048,Coefficients!$A$3:$J$26,7)*'Test Data'!G1048+HLOOKUP(C1048,Coefficients!$H$2:$J$26,VLOOKUP('Test Data'!J1048,Coefficients!$A$3:$A$26,1)))*VLOOKUP('Test Data'!B1048,Coefficients!$M$3:$N$6,2)*VLOOKUP('Test Data'!H1048,Coefficients!$P$3:$Q$26,2),0)</f>
        <v>262</v>
      </c>
    </row>
    <row r="1049" spans="1:11" x14ac:dyDescent="0.25">
      <c r="A1049" s="33">
        <v>40684.625</v>
      </c>
      <c r="B1049" s="31">
        <v>2</v>
      </c>
      <c r="C1049" s="4">
        <v>1</v>
      </c>
      <c r="D1049" s="4">
        <v>29.52</v>
      </c>
      <c r="E1049" s="4">
        <v>32.575000000000003</v>
      </c>
      <c r="F1049" s="4">
        <v>45</v>
      </c>
      <c r="G1049" s="4">
        <v>16.997900000000001</v>
      </c>
      <c r="H1049" s="4">
        <f t="shared" si="16"/>
        <v>15</v>
      </c>
      <c r="I1049" s="4">
        <v>3376</v>
      </c>
      <c r="J1049" s="24">
        <v>5</v>
      </c>
      <c r="K1049" s="26">
        <f>ROUND((VLOOKUP(J1049,Coefficients!$A$3:$J$26,2)+VLOOKUP('Test Data'!J1049,Coefficients!$A$3:$J$26,3)*'Test Data'!I1049+VLOOKUP('Test Data'!J1049,Coefficients!$A$3:$J$26,4)*'Test Data'!D1049+VLOOKUP('Test Data'!J1049,Coefficients!$A$3:$J$26,5)*'Test Data'!E1049+VLOOKUP('Test Data'!J1049,Coefficients!$A$3:$J$26,6)*'Test Data'!F1049+VLOOKUP('Test Data'!J1049,Coefficients!$A$3:$J$26,7)*'Test Data'!G1049+HLOOKUP(C1049,Coefficients!$H$2:$J$26,VLOOKUP('Test Data'!J1049,Coefficients!$A$3:$A$26,1)))*VLOOKUP('Test Data'!B1049,Coefficients!$M$3:$N$6,2)*VLOOKUP('Test Data'!H1049,Coefficients!$P$3:$Q$26,2),0)</f>
        <v>273</v>
      </c>
    </row>
    <row r="1050" spans="1:11" x14ac:dyDescent="0.25">
      <c r="A1050" s="33">
        <v>40684.666666666664</v>
      </c>
      <c r="B1050" s="31">
        <v>2</v>
      </c>
      <c r="C1050" s="4">
        <v>2</v>
      </c>
      <c r="D1050" s="4">
        <v>29.52</v>
      </c>
      <c r="E1050" s="4">
        <v>32.575000000000003</v>
      </c>
      <c r="F1050" s="4">
        <v>39</v>
      </c>
      <c r="G1050" s="4">
        <v>16.997900000000001</v>
      </c>
      <c r="H1050" s="4">
        <f t="shared" si="16"/>
        <v>16</v>
      </c>
      <c r="I1050" s="4">
        <v>3377</v>
      </c>
      <c r="J1050" s="24">
        <v>5</v>
      </c>
      <c r="K1050" s="26">
        <f>ROUND((VLOOKUP(J1050,Coefficients!$A$3:$J$26,2)+VLOOKUP('Test Data'!J1050,Coefficients!$A$3:$J$26,3)*'Test Data'!I1050+VLOOKUP('Test Data'!J1050,Coefficients!$A$3:$J$26,4)*'Test Data'!D1050+VLOOKUP('Test Data'!J1050,Coefficients!$A$3:$J$26,5)*'Test Data'!E1050+VLOOKUP('Test Data'!J1050,Coefficients!$A$3:$J$26,6)*'Test Data'!F1050+VLOOKUP('Test Data'!J1050,Coefficients!$A$3:$J$26,7)*'Test Data'!G1050+HLOOKUP(C1050,Coefficients!$H$2:$J$26,VLOOKUP('Test Data'!J1050,Coefficients!$A$3:$A$26,1)))*VLOOKUP('Test Data'!B1050,Coefficients!$M$3:$N$6,2)*VLOOKUP('Test Data'!H1050,Coefficients!$P$3:$Q$26,2),0)</f>
        <v>320</v>
      </c>
    </row>
    <row r="1051" spans="1:11" x14ac:dyDescent="0.25">
      <c r="A1051" s="33">
        <v>40684.708333333336</v>
      </c>
      <c r="B1051" s="31">
        <v>2</v>
      </c>
      <c r="C1051" s="4">
        <v>2</v>
      </c>
      <c r="D1051" s="4">
        <v>29.52</v>
      </c>
      <c r="E1051" s="4">
        <v>32.575000000000003</v>
      </c>
      <c r="F1051" s="4">
        <v>42</v>
      </c>
      <c r="G1051" s="4">
        <v>11.0014</v>
      </c>
      <c r="H1051" s="4">
        <f t="shared" si="16"/>
        <v>17</v>
      </c>
      <c r="I1051" s="4">
        <v>3378</v>
      </c>
      <c r="J1051" s="24">
        <v>5</v>
      </c>
      <c r="K1051" s="26">
        <f>ROUND((VLOOKUP(J1051,Coefficients!$A$3:$J$26,2)+VLOOKUP('Test Data'!J1051,Coefficients!$A$3:$J$26,3)*'Test Data'!I1051+VLOOKUP('Test Data'!J1051,Coefficients!$A$3:$J$26,4)*'Test Data'!D1051+VLOOKUP('Test Data'!J1051,Coefficients!$A$3:$J$26,5)*'Test Data'!E1051+VLOOKUP('Test Data'!J1051,Coefficients!$A$3:$J$26,6)*'Test Data'!F1051+VLOOKUP('Test Data'!J1051,Coefficients!$A$3:$J$26,7)*'Test Data'!G1051+HLOOKUP(C1051,Coefficients!$H$2:$J$26,VLOOKUP('Test Data'!J1051,Coefficients!$A$3:$A$26,1)))*VLOOKUP('Test Data'!B1051,Coefficients!$M$3:$N$6,2)*VLOOKUP('Test Data'!H1051,Coefficients!$P$3:$Q$26,2),0)</f>
        <v>499</v>
      </c>
    </row>
    <row r="1052" spans="1:11" x14ac:dyDescent="0.25">
      <c r="A1052" s="33">
        <v>40684.75</v>
      </c>
      <c r="B1052" s="31">
        <v>2</v>
      </c>
      <c r="C1052" s="4">
        <v>2</v>
      </c>
      <c r="D1052" s="4">
        <v>28.7</v>
      </c>
      <c r="E1052" s="4">
        <v>31.82</v>
      </c>
      <c r="F1052" s="4">
        <v>45</v>
      </c>
      <c r="G1052" s="4">
        <v>11.0014</v>
      </c>
      <c r="H1052" s="4">
        <f t="shared" si="16"/>
        <v>18</v>
      </c>
      <c r="I1052" s="4">
        <v>3379</v>
      </c>
      <c r="J1052" s="24">
        <v>5</v>
      </c>
      <c r="K1052" s="26">
        <f>ROUND((VLOOKUP(J1052,Coefficients!$A$3:$J$26,2)+VLOOKUP('Test Data'!J1052,Coefficients!$A$3:$J$26,3)*'Test Data'!I1052+VLOOKUP('Test Data'!J1052,Coefficients!$A$3:$J$26,4)*'Test Data'!D1052+VLOOKUP('Test Data'!J1052,Coefficients!$A$3:$J$26,5)*'Test Data'!E1052+VLOOKUP('Test Data'!J1052,Coefficients!$A$3:$J$26,6)*'Test Data'!F1052+VLOOKUP('Test Data'!J1052,Coefficients!$A$3:$J$26,7)*'Test Data'!G1052+HLOOKUP(C1052,Coefficients!$H$2:$J$26,VLOOKUP('Test Data'!J1052,Coefficients!$A$3:$A$26,1)))*VLOOKUP('Test Data'!B1052,Coefficients!$M$3:$N$6,2)*VLOOKUP('Test Data'!H1052,Coefficients!$P$3:$Q$26,2),0)</f>
        <v>416</v>
      </c>
    </row>
    <row r="1053" spans="1:11" x14ac:dyDescent="0.25">
      <c r="A1053" s="33">
        <v>40684.791666666664</v>
      </c>
      <c r="B1053" s="31">
        <v>2</v>
      </c>
      <c r="C1053" s="4">
        <v>1</v>
      </c>
      <c r="D1053" s="4">
        <v>27.88</v>
      </c>
      <c r="E1053" s="4">
        <v>31.82</v>
      </c>
      <c r="F1053" s="4">
        <v>47</v>
      </c>
      <c r="G1053" s="4">
        <v>11.0014</v>
      </c>
      <c r="H1053" s="4">
        <f t="shared" si="16"/>
        <v>19</v>
      </c>
      <c r="I1053" s="4">
        <v>3380</v>
      </c>
      <c r="J1053" s="24">
        <v>5</v>
      </c>
      <c r="K1053" s="26">
        <f>ROUND((VLOOKUP(J1053,Coefficients!$A$3:$J$26,2)+VLOOKUP('Test Data'!J1053,Coefficients!$A$3:$J$26,3)*'Test Data'!I1053+VLOOKUP('Test Data'!J1053,Coefficients!$A$3:$J$26,4)*'Test Data'!D1053+VLOOKUP('Test Data'!J1053,Coefficients!$A$3:$J$26,5)*'Test Data'!E1053+VLOOKUP('Test Data'!J1053,Coefficients!$A$3:$J$26,6)*'Test Data'!F1053+VLOOKUP('Test Data'!J1053,Coefficients!$A$3:$J$26,7)*'Test Data'!G1053+HLOOKUP(C1053,Coefficients!$H$2:$J$26,VLOOKUP('Test Data'!J1053,Coefficients!$A$3:$A$26,1)))*VLOOKUP('Test Data'!B1053,Coefficients!$M$3:$N$6,2)*VLOOKUP('Test Data'!H1053,Coefficients!$P$3:$Q$26,2),0)</f>
        <v>281</v>
      </c>
    </row>
    <row r="1054" spans="1:11" x14ac:dyDescent="0.25">
      <c r="A1054" s="33">
        <v>40684.833333333336</v>
      </c>
      <c r="B1054" s="31">
        <v>2</v>
      </c>
      <c r="C1054" s="4">
        <v>1</v>
      </c>
      <c r="D1054" s="4">
        <v>25.42</v>
      </c>
      <c r="E1054" s="4">
        <v>30.305</v>
      </c>
      <c r="F1054" s="4">
        <v>61</v>
      </c>
      <c r="G1054" s="4">
        <v>0</v>
      </c>
      <c r="H1054" s="4">
        <f t="shared" si="16"/>
        <v>20</v>
      </c>
      <c r="I1054" s="4">
        <v>3381</v>
      </c>
      <c r="J1054" s="24">
        <v>5</v>
      </c>
      <c r="K1054" s="26">
        <f>ROUND((VLOOKUP(J1054,Coefficients!$A$3:$J$26,2)+VLOOKUP('Test Data'!J1054,Coefficients!$A$3:$J$26,3)*'Test Data'!I1054+VLOOKUP('Test Data'!J1054,Coefficients!$A$3:$J$26,4)*'Test Data'!D1054+VLOOKUP('Test Data'!J1054,Coefficients!$A$3:$J$26,5)*'Test Data'!E1054+VLOOKUP('Test Data'!J1054,Coefficients!$A$3:$J$26,6)*'Test Data'!F1054+VLOOKUP('Test Data'!J1054,Coefficients!$A$3:$J$26,7)*'Test Data'!G1054+HLOOKUP(C1054,Coefficients!$H$2:$J$26,VLOOKUP('Test Data'!J1054,Coefficients!$A$3:$A$26,1)))*VLOOKUP('Test Data'!B1054,Coefficients!$M$3:$N$6,2)*VLOOKUP('Test Data'!H1054,Coefficients!$P$3:$Q$26,2),0)</f>
        <v>164</v>
      </c>
    </row>
    <row r="1055" spans="1:11" x14ac:dyDescent="0.25">
      <c r="A1055" s="33">
        <v>40684.875</v>
      </c>
      <c r="B1055" s="31">
        <v>2</v>
      </c>
      <c r="C1055" s="4">
        <v>1</v>
      </c>
      <c r="D1055" s="4">
        <v>25.42</v>
      </c>
      <c r="E1055" s="4">
        <v>30.305</v>
      </c>
      <c r="F1055" s="4">
        <v>61</v>
      </c>
      <c r="G1055" s="4">
        <v>7.0015000000000001</v>
      </c>
      <c r="H1055" s="4">
        <f t="shared" si="16"/>
        <v>21</v>
      </c>
      <c r="I1055" s="4">
        <v>3382</v>
      </c>
      <c r="J1055" s="24">
        <v>5</v>
      </c>
      <c r="K1055" s="26">
        <f>ROUND((VLOOKUP(J1055,Coefficients!$A$3:$J$26,2)+VLOOKUP('Test Data'!J1055,Coefficients!$A$3:$J$26,3)*'Test Data'!I1055+VLOOKUP('Test Data'!J1055,Coefficients!$A$3:$J$26,4)*'Test Data'!D1055+VLOOKUP('Test Data'!J1055,Coefficients!$A$3:$J$26,5)*'Test Data'!E1055+VLOOKUP('Test Data'!J1055,Coefficients!$A$3:$J$26,6)*'Test Data'!F1055+VLOOKUP('Test Data'!J1055,Coefficients!$A$3:$J$26,7)*'Test Data'!G1055+HLOOKUP(C1055,Coefficients!$H$2:$J$26,VLOOKUP('Test Data'!J1055,Coefficients!$A$3:$A$26,1)))*VLOOKUP('Test Data'!B1055,Coefficients!$M$3:$N$6,2)*VLOOKUP('Test Data'!H1055,Coefficients!$P$3:$Q$26,2),0)</f>
        <v>123</v>
      </c>
    </row>
    <row r="1056" spans="1:11" x14ac:dyDescent="0.25">
      <c r="A1056" s="33">
        <v>40684.916666666664</v>
      </c>
      <c r="B1056" s="31">
        <v>2</v>
      </c>
      <c r="C1056" s="4">
        <v>1</v>
      </c>
      <c r="D1056" s="4">
        <v>24.6</v>
      </c>
      <c r="E1056" s="4">
        <v>29.545000000000002</v>
      </c>
      <c r="F1056" s="4">
        <v>69</v>
      </c>
      <c r="G1056" s="4">
        <v>8.9981000000000009</v>
      </c>
      <c r="H1056" s="4">
        <f t="shared" si="16"/>
        <v>22</v>
      </c>
      <c r="I1056" s="4">
        <v>3383</v>
      </c>
      <c r="J1056" s="24">
        <v>5</v>
      </c>
      <c r="K1056" s="26">
        <f>ROUND((VLOOKUP(J1056,Coefficients!$A$3:$J$26,2)+VLOOKUP('Test Data'!J1056,Coefficients!$A$3:$J$26,3)*'Test Data'!I1056+VLOOKUP('Test Data'!J1056,Coefficients!$A$3:$J$26,4)*'Test Data'!D1056+VLOOKUP('Test Data'!J1056,Coefficients!$A$3:$J$26,5)*'Test Data'!E1056+VLOOKUP('Test Data'!J1056,Coefficients!$A$3:$J$26,6)*'Test Data'!F1056+VLOOKUP('Test Data'!J1056,Coefficients!$A$3:$J$26,7)*'Test Data'!G1056+HLOOKUP(C1056,Coefficients!$H$2:$J$26,VLOOKUP('Test Data'!J1056,Coefficients!$A$3:$A$26,1)))*VLOOKUP('Test Data'!B1056,Coefficients!$M$3:$N$6,2)*VLOOKUP('Test Data'!H1056,Coefficients!$P$3:$Q$26,2),0)</f>
        <v>86</v>
      </c>
    </row>
    <row r="1057" spans="1:11" x14ac:dyDescent="0.25">
      <c r="A1057" s="33">
        <v>40684.958333333336</v>
      </c>
      <c r="B1057" s="31">
        <v>2</v>
      </c>
      <c r="C1057" s="4">
        <v>1</v>
      </c>
      <c r="D1057" s="4">
        <v>23.78</v>
      </c>
      <c r="E1057" s="4">
        <v>27.274999999999999</v>
      </c>
      <c r="F1057" s="4">
        <v>78</v>
      </c>
      <c r="G1057" s="4">
        <v>6.0031999999999996</v>
      </c>
      <c r="H1057" s="4">
        <f t="shared" si="16"/>
        <v>23</v>
      </c>
      <c r="I1057" s="4">
        <v>3384</v>
      </c>
      <c r="J1057" s="24">
        <v>5</v>
      </c>
      <c r="K1057" s="26">
        <f>ROUND((VLOOKUP(J1057,Coefficients!$A$3:$J$26,2)+VLOOKUP('Test Data'!J1057,Coefficients!$A$3:$J$26,3)*'Test Data'!I1057+VLOOKUP('Test Data'!J1057,Coefficients!$A$3:$J$26,4)*'Test Data'!D1057+VLOOKUP('Test Data'!J1057,Coefficients!$A$3:$J$26,5)*'Test Data'!E1057+VLOOKUP('Test Data'!J1057,Coefficients!$A$3:$J$26,6)*'Test Data'!F1057+VLOOKUP('Test Data'!J1057,Coefficients!$A$3:$J$26,7)*'Test Data'!G1057+HLOOKUP(C1057,Coefficients!$H$2:$J$26,VLOOKUP('Test Data'!J1057,Coefficients!$A$3:$A$26,1)))*VLOOKUP('Test Data'!B1057,Coefficients!$M$3:$N$6,2)*VLOOKUP('Test Data'!H1057,Coefficients!$P$3:$Q$26,2),0)</f>
        <v>52</v>
      </c>
    </row>
    <row r="1058" spans="1:11" x14ac:dyDescent="0.25">
      <c r="A1058" s="33">
        <v>40685</v>
      </c>
      <c r="B1058" s="31">
        <v>2</v>
      </c>
      <c r="C1058" s="4">
        <v>1</v>
      </c>
      <c r="D1058" s="4">
        <v>22.14</v>
      </c>
      <c r="E1058" s="4">
        <v>25.76</v>
      </c>
      <c r="F1058" s="4">
        <v>88</v>
      </c>
      <c r="G1058" s="4">
        <v>11.0014</v>
      </c>
      <c r="H1058" s="4">
        <f t="shared" si="16"/>
        <v>0</v>
      </c>
      <c r="I1058" s="4">
        <v>3385</v>
      </c>
      <c r="J1058" s="24">
        <v>5</v>
      </c>
      <c r="K1058" s="26">
        <f>ROUND((VLOOKUP(J1058,Coefficients!$A$3:$J$26,2)+VLOOKUP('Test Data'!J1058,Coefficients!$A$3:$J$26,3)*'Test Data'!I1058+VLOOKUP('Test Data'!J1058,Coefficients!$A$3:$J$26,4)*'Test Data'!D1058+VLOOKUP('Test Data'!J1058,Coefficients!$A$3:$J$26,5)*'Test Data'!E1058+VLOOKUP('Test Data'!J1058,Coefficients!$A$3:$J$26,6)*'Test Data'!F1058+VLOOKUP('Test Data'!J1058,Coefficients!$A$3:$J$26,7)*'Test Data'!G1058+HLOOKUP(C1058,Coefficients!$H$2:$J$26,VLOOKUP('Test Data'!J1058,Coefficients!$A$3:$A$26,1)))*VLOOKUP('Test Data'!B1058,Coefficients!$M$3:$N$6,2)*VLOOKUP('Test Data'!H1058,Coefficients!$P$3:$Q$26,2),0)</f>
        <v>34</v>
      </c>
    </row>
    <row r="1059" spans="1:11" x14ac:dyDescent="0.25">
      <c r="A1059" s="33">
        <v>40685.041666666664</v>
      </c>
      <c r="B1059" s="31">
        <v>2</v>
      </c>
      <c r="C1059" s="4">
        <v>1</v>
      </c>
      <c r="D1059" s="4">
        <v>21.32</v>
      </c>
      <c r="E1059" s="4">
        <v>25</v>
      </c>
      <c r="F1059" s="4">
        <v>94</v>
      </c>
      <c r="G1059" s="4">
        <v>8.9981000000000009</v>
      </c>
      <c r="H1059" s="4">
        <f t="shared" si="16"/>
        <v>1</v>
      </c>
      <c r="I1059" s="4">
        <v>3386</v>
      </c>
      <c r="J1059" s="24">
        <v>5</v>
      </c>
      <c r="K1059" s="26">
        <f>ROUND((VLOOKUP(J1059,Coefficients!$A$3:$J$26,2)+VLOOKUP('Test Data'!J1059,Coefficients!$A$3:$J$26,3)*'Test Data'!I1059+VLOOKUP('Test Data'!J1059,Coefficients!$A$3:$J$26,4)*'Test Data'!D1059+VLOOKUP('Test Data'!J1059,Coefficients!$A$3:$J$26,5)*'Test Data'!E1059+VLOOKUP('Test Data'!J1059,Coefficients!$A$3:$J$26,6)*'Test Data'!F1059+VLOOKUP('Test Data'!J1059,Coefficients!$A$3:$J$26,7)*'Test Data'!G1059+HLOOKUP(C1059,Coefficients!$H$2:$J$26,VLOOKUP('Test Data'!J1059,Coefficients!$A$3:$A$26,1)))*VLOOKUP('Test Data'!B1059,Coefficients!$M$3:$N$6,2)*VLOOKUP('Test Data'!H1059,Coefficients!$P$3:$Q$26,2),0)</f>
        <v>23</v>
      </c>
    </row>
    <row r="1060" spans="1:11" x14ac:dyDescent="0.25">
      <c r="A1060" s="33">
        <v>40685.083333333336</v>
      </c>
      <c r="B1060" s="31">
        <v>2</v>
      </c>
      <c r="C1060" s="4">
        <v>1</v>
      </c>
      <c r="D1060" s="4">
        <v>21.32</v>
      </c>
      <c r="E1060" s="4">
        <v>25</v>
      </c>
      <c r="F1060" s="4">
        <v>94</v>
      </c>
      <c r="G1060" s="4">
        <v>7.0015000000000001</v>
      </c>
      <c r="H1060" s="4">
        <f t="shared" si="16"/>
        <v>2</v>
      </c>
      <c r="I1060" s="4">
        <v>3387</v>
      </c>
      <c r="J1060" s="24">
        <v>5</v>
      </c>
      <c r="K1060" s="26">
        <f>ROUND((VLOOKUP(J1060,Coefficients!$A$3:$J$26,2)+VLOOKUP('Test Data'!J1060,Coefficients!$A$3:$J$26,3)*'Test Data'!I1060+VLOOKUP('Test Data'!J1060,Coefficients!$A$3:$J$26,4)*'Test Data'!D1060+VLOOKUP('Test Data'!J1060,Coefficients!$A$3:$J$26,5)*'Test Data'!E1060+VLOOKUP('Test Data'!J1060,Coefficients!$A$3:$J$26,6)*'Test Data'!F1060+VLOOKUP('Test Data'!J1060,Coefficients!$A$3:$J$26,7)*'Test Data'!G1060+HLOOKUP(C1060,Coefficients!$H$2:$J$26,VLOOKUP('Test Data'!J1060,Coefficients!$A$3:$A$26,1)))*VLOOKUP('Test Data'!B1060,Coefficients!$M$3:$N$6,2)*VLOOKUP('Test Data'!H1060,Coefficients!$P$3:$Q$26,2),0)</f>
        <v>16</v>
      </c>
    </row>
    <row r="1061" spans="1:11" x14ac:dyDescent="0.25">
      <c r="A1061" s="33">
        <v>40685.125</v>
      </c>
      <c r="B1061" s="31">
        <v>2</v>
      </c>
      <c r="C1061" s="4">
        <v>1</v>
      </c>
      <c r="D1061" s="4">
        <v>20.5</v>
      </c>
      <c r="E1061" s="4">
        <v>24.24</v>
      </c>
      <c r="F1061" s="4">
        <v>100</v>
      </c>
      <c r="G1061" s="4">
        <v>7.0015000000000001</v>
      </c>
      <c r="H1061" s="4">
        <f t="shared" si="16"/>
        <v>3</v>
      </c>
      <c r="I1061" s="4">
        <v>3388</v>
      </c>
      <c r="J1061" s="24">
        <v>5</v>
      </c>
      <c r="K1061" s="26">
        <f>ROUND((VLOOKUP(J1061,Coefficients!$A$3:$J$26,2)+VLOOKUP('Test Data'!J1061,Coefficients!$A$3:$J$26,3)*'Test Data'!I1061+VLOOKUP('Test Data'!J1061,Coefficients!$A$3:$J$26,4)*'Test Data'!D1061+VLOOKUP('Test Data'!J1061,Coefficients!$A$3:$J$26,5)*'Test Data'!E1061+VLOOKUP('Test Data'!J1061,Coefficients!$A$3:$J$26,6)*'Test Data'!F1061+VLOOKUP('Test Data'!J1061,Coefficients!$A$3:$J$26,7)*'Test Data'!G1061+HLOOKUP(C1061,Coefficients!$H$2:$J$26,VLOOKUP('Test Data'!J1061,Coefficients!$A$3:$A$26,1)))*VLOOKUP('Test Data'!B1061,Coefficients!$M$3:$N$6,2)*VLOOKUP('Test Data'!H1061,Coefficients!$P$3:$Q$26,2),0)</f>
        <v>12</v>
      </c>
    </row>
    <row r="1062" spans="1:11" x14ac:dyDescent="0.25">
      <c r="A1062" s="33">
        <v>40685.166666666664</v>
      </c>
      <c r="B1062" s="31">
        <v>2</v>
      </c>
      <c r="C1062" s="4">
        <v>1</v>
      </c>
      <c r="D1062" s="4">
        <v>20.5</v>
      </c>
      <c r="E1062" s="4">
        <v>24.24</v>
      </c>
      <c r="F1062" s="4">
        <v>100</v>
      </c>
      <c r="G1062" s="4">
        <v>0</v>
      </c>
      <c r="H1062" s="4">
        <f t="shared" si="16"/>
        <v>4</v>
      </c>
      <c r="I1062" s="4">
        <v>3389</v>
      </c>
      <c r="J1062" s="24">
        <v>5</v>
      </c>
      <c r="K1062" s="26">
        <f>ROUND((VLOOKUP(J1062,Coefficients!$A$3:$J$26,2)+VLOOKUP('Test Data'!J1062,Coefficients!$A$3:$J$26,3)*'Test Data'!I1062+VLOOKUP('Test Data'!J1062,Coefficients!$A$3:$J$26,4)*'Test Data'!D1062+VLOOKUP('Test Data'!J1062,Coefficients!$A$3:$J$26,5)*'Test Data'!E1062+VLOOKUP('Test Data'!J1062,Coefficients!$A$3:$J$26,6)*'Test Data'!F1062+VLOOKUP('Test Data'!J1062,Coefficients!$A$3:$J$26,7)*'Test Data'!G1062+HLOOKUP(C1062,Coefficients!$H$2:$J$26,VLOOKUP('Test Data'!J1062,Coefficients!$A$3:$A$26,1)))*VLOOKUP('Test Data'!B1062,Coefficients!$M$3:$N$6,2)*VLOOKUP('Test Data'!H1062,Coefficients!$P$3:$Q$26,2),0)</f>
        <v>4</v>
      </c>
    </row>
    <row r="1063" spans="1:11" x14ac:dyDescent="0.25">
      <c r="A1063" s="33">
        <v>40685.208333333336</v>
      </c>
      <c r="B1063" s="31">
        <v>2</v>
      </c>
      <c r="C1063" s="4">
        <v>1</v>
      </c>
      <c r="D1063" s="4">
        <v>20.5</v>
      </c>
      <c r="E1063" s="4">
        <v>24.24</v>
      </c>
      <c r="F1063" s="4">
        <v>100</v>
      </c>
      <c r="G1063" s="4">
        <v>7.0015000000000001</v>
      </c>
      <c r="H1063" s="4">
        <f t="shared" si="16"/>
        <v>5</v>
      </c>
      <c r="I1063" s="4">
        <v>3390</v>
      </c>
      <c r="J1063" s="24">
        <v>5</v>
      </c>
      <c r="K1063" s="26">
        <f>ROUND((VLOOKUP(J1063,Coefficients!$A$3:$J$26,2)+VLOOKUP('Test Data'!J1063,Coefficients!$A$3:$J$26,3)*'Test Data'!I1063+VLOOKUP('Test Data'!J1063,Coefficients!$A$3:$J$26,4)*'Test Data'!D1063+VLOOKUP('Test Data'!J1063,Coefficients!$A$3:$J$26,5)*'Test Data'!E1063+VLOOKUP('Test Data'!J1063,Coefficients!$A$3:$J$26,6)*'Test Data'!F1063+VLOOKUP('Test Data'!J1063,Coefficients!$A$3:$J$26,7)*'Test Data'!G1063+HLOOKUP(C1063,Coefficients!$H$2:$J$26,VLOOKUP('Test Data'!J1063,Coefficients!$A$3:$A$26,1)))*VLOOKUP('Test Data'!B1063,Coefficients!$M$3:$N$6,2)*VLOOKUP('Test Data'!H1063,Coefficients!$P$3:$Q$26,2),0)</f>
        <v>7</v>
      </c>
    </row>
    <row r="1064" spans="1:11" x14ac:dyDescent="0.25">
      <c r="A1064" s="33">
        <v>40685.25</v>
      </c>
      <c r="B1064" s="31">
        <v>2</v>
      </c>
      <c r="C1064" s="4">
        <v>1</v>
      </c>
      <c r="D1064" s="4">
        <v>21.32</v>
      </c>
      <c r="E1064" s="4">
        <v>25</v>
      </c>
      <c r="F1064" s="4">
        <v>94</v>
      </c>
      <c r="G1064" s="4">
        <v>7.0015000000000001</v>
      </c>
      <c r="H1064" s="4">
        <f t="shared" si="16"/>
        <v>6</v>
      </c>
      <c r="I1064" s="4">
        <v>3391</v>
      </c>
      <c r="J1064" s="24">
        <v>5</v>
      </c>
      <c r="K1064" s="26">
        <f>ROUND((VLOOKUP(J1064,Coefficients!$A$3:$J$26,2)+VLOOKUP('Test Data'!J1064,Coefficients!$A$3:$J$26,3)*'Test Data'!I1064+VLOOKUP('Test Data'!J1064,Coefficients!$A$3:$J$26,4)*'Test Data'!D1064+VLOOKUP('Test Data'!J1064,Coefficients!$A$3:$J$26,5)*'Test Data'!E1064+VLOOKUP('Test Data'!J1064,Coefficients!$A$3:$J$26,6)*'Test Data'!F1064+VLOOKUP('Test Data'!J1064,Coefficients!$A$3:$J$26,7)*'Test Data'!G1064+HLOOKUP(C1064,Coefficients!$H$2:$J$26,VLOOKUP('Test Data'!J1064,Coefficients!$A$3:$A$26,1)))*VLOOKUP('Test Data'!B1064,Coefficients!$M$3:$N$6,2)*VLOOKUP('Test Data'!H1064,Coefficients!$P$3:$Q$26,2),0)</f>
        <v>41</v>
      </c>
    </row>
    <row r="1065" spans="1:11" x14ac:dyDescent="0.25">
      <c r="A1065" s="33">
        <v>40685.291666666664</v>
      </c>
      <c r="B1065" s="31">
        <v>2</v>
      </c>
      <c r="C1065" s="4">
        <v>1</v>
      </c>
      <c r="D1065" s="4">
        <v>22.14</v>
      </c>
      <c r="E1065" s="4">
        <v>25.76</v>
      </c>
      <c r="F1065" s="4">
        <v>88</v>
      </c>
      <c r="G1065" s="4">
        <v>7.0015000000000001</v>
      </c>
      <c r="H1065" s="4">
        <f t="shared" si="16"/>
        <v>7</v>
      </c>
      <c r="I1065" s="4">
        <v>3392</v>
      </c>
      <c r="J1065" s="24">
        <v>5</v>
      </c>
      <c r="K1065" s="26">
        <f>ROUND((VLOOKUP(J1065,Coefficients!$A$3:$J$26,2)+VLOOKUP('Test Data'!J1065,Coefficients!$A$3:$J$26,3)*'Test Data'!I1065+VLOOKUP('Test Data'!J1065,Coefficients!$A$3:$J$26,4)*'Test Data'!D1065+VLOOKUP('Test Data'!J1065,Coefficients!$A$3:$J$26,5)*'Test Data'!E1065+VLOOKUP('Test Data'!J1065,Coefficients!$A$3:$J$26,6)*'Test Data'!F1065+VLOOKUP('Test Data'!J1065,Coefficients!$A$3:$J$26,7)*'Test Data'!G1065+HLOOKUP(C1065,Coefficients!$H$2:$J$26,VLOOKUP('Test Data'!J1065,Coefficients!$A$3:$A$26,1)))*VLOOKUP('Test Data'!B1065,Coefficients!$M$3:$N$6,2)*VLOOKUP('Test Data'!H1065,Coefficients!$P$3:$Q$26,2),0)</f>
        <v>121</v>
      </c>
    </row>
    <row r="1066" spans="1:11" x14ac:dyDescent="0.25">
      <c r="A1066" s="33">
        <v>40685.333333333336</v>
      </c>
      <c r="B1066" s="31">
        <v>2</v>
      </c>
      <c r="C1066" s="4">
        <v>1</v>
      </c>
      <c r="D1066" s="4">
        <v>24.6</v>
      </c>
      <c r="E1066" s="4">
        <v>29.545000000000002</v>
      </c>
      <c r="F1066" s="4">
        <v>73</v>
      </c>
      <c r="G1066" s="4">
        <v>6.0031999999999996</v>
      </c>
      <c r="H1066" s="4">
        <f t="shared" si="16"/>
        <v>8</v>
      </c>
      <c r="I1066" s="4">
        <v>3393</v>
      </c>
      <c r="J1066" s="24">
        <v>5</v>
      </c>
      <c r="K1066" s="26">
        <f>ROUND((VLOOKUP(J1066,Coefficients!$A$3:$J$26,2)+VLOOKUP('Test Data'!J1066,Coefficients!$A$3:$J$26,3)*'Test Data'!I1066+VLOOKUP('Test Data'!J1066,Coefficients!$A$3:$J$26,4)*'Test Data'!D1066+VLOOKUP('Test Data'!J1066,Coefficients!$A$3:$J$26,5)*'Test Data'!E1066+VLOOKUP('Test Data'!J1066,Coefficients!$A$3:$J$26,6)*'Test Data'!F1066+VLOOKUP('Test Data'!J1066,Coefficients!$A$3:$J$26,7)*'Test Data'!G1066+HLOOKUP(C1066,Coefficients!$H$2:$J$26,VLOOKUP('Test Data'!J1066,Coefficients!$A$3:$A$26,1)))*VLOOKUP('Test Data'!B1066,Coefficients!$M$3:$N$6,2)*VLOOKUP('Test Data'!H1066,Coefficients!$P$3:$Q$26,2),0)</f>
        <v>335</v>
      </c>
    </row>
    <row r="1067" spans="1:11" x14ac:dyDescent="0.25">
      <c r="A1067" s="33">
        <v>40685.375</v>
      </c>
      <c r="B1067" s="31">
        <v>2</v>
      </c>
      <c r="C1067" s="4">
        <v>1</v>
      </c>
      <c r="D1067" s="4">
        <v>25.42</v>
      </c>
      <c r="E1067" s="4">
        <v>30.305</v>
      </c>
      <c r="F1067" s="4">
        <v>69</v>
      </c>
      <c r="G1067" s="4">
        <v>7.0015000000000001</v>
      </c>
      <c r="H1067" s="4">
        <f t="shared" si="16"/>
        <v>9</v>
      </c>
      <c r="I1067" s="4">
        <v>3394</v>
      </c>
      <c r="J1067" s="24">
        <v>5</v>
      </c>
      <c r="K1067" s="26">
        <f>ROUND((VLOOKUP(J1067,Coefficients!$A$3:$J$26,2)+VLOOKUP('Test Data'!J1067,Coefficients!$A$3:$J$26,3)*'Test Data'!I1067+VLOOKUP('Test Data'!J1067,Coefficients!$A$3:$J$26,4)*'Test Data'!D1067+VLOOKUP('Test Data'!J1067,Coefficients!$A$3:$J$26,5)*'Test Data'!E1067+VLOOKUP('Test Data'!J1067,Coefficients!$A$3:$J$26,6)*'Test Data'!F1067+VLOOKUP('Test Data'!J1067,Coefficients!$A$3:$J$26,7)*'Test Data'!G1067+HLOOKUP(C1067,Coefficients!$H$2:$J$26,VLOOKUP('Test Data'!J1067,Coefficients!$A$3:$A$26,1)))*VLOOKUP('Test Data'!B1067,Coefficients!$M$3:$N$6,2)*VLOOKUP('Test Data'!H1067,Coefficients!$P$3:$Q$26,2),0)</f>
        <v>230</v>
      </c>
    </row>
    <row r="1068" spans="1:11" x14ac:dyDescent="0.25">
      <c r="A1068" s="33">
        <v>40685.416666666664</v>
      </c>
      <c r="B1068" s="31">
        <v>2</v>
      </c>
      <c r="C1068" s="4">
        <v>1</v>
      </c>
      <c r="D1068" s="4">
        <v>26.24</v>
      </c>
      <c r="E1068" s="4">
        <v>30.305</v>
      </c>
      <c r="F1068" s="4">
        <v>65</v>
      </c>
      <c r="G1068" s="4">
        <v>8.9981000000000009</v>
      </c>
      <c r="H1068" s="4">
        <f t="shared" si="16"/>
        <v>10</v>
      </c>
      <c r="I1068" s="4">
        <v>3395</v>
      </c>
      <c r="J1068" s="24">
        <v>5</v>
      </c>
      <c r="K1068" s="26">
        <f>ROUND((VLOOKUP(J1068,Coefficients!$A$3:$J$26,2)+VLOOKUP('Test Data'!J1068,Coefficients!$A$3:$J$26,3)*'Test Data'!I1068+VLOOKUP('Test Data'!J1068,Coefficients!$A$3:$J$26,4)*'Test Data'!D1068+VLOOKUP('Test Data'!J1068,Coefficients!$A$3:$J$26,5)*'Test Data'!E1068+VLOOKUP('Test Data'!J1068,Coefficients!$A$3:$J$26,6)*'Test Data'!F1068+VLOOKUP('Test Data'!J1068,Coefficients!$A$3:$J$26,7)*'Test Data'!G1068+HLOOKUP(C1068,Coefficients!$H$2:$J$26,VLOOKUP('Test Data'!J1068,Coefficients!$A$3:$A$26,1)))*VLOOKUP('Test Data'!B1068,Coefficients!$M$3:$N$6,2)*VLOOKUP('Test Data'!H1068,Coefficients!$P$3:$Q$26,2),0)</f>
        <v>154</v>
      </c>
    </row>
    <row r="1069" spans="1:11" x14ac:dyDescent="0.25">
      <c r="A1069" s="33">
        <v>40685.458333333336</v>
      </c>
      <c r="B1069" s="31">
        <v>2</v>
      </c>
      <c r="C1069" s="4">
        <v>1</v>
      </c>
      <c r="D1069" s="4">
        <v>28.7</v>
      </c>
      <c r="E1069" s="4">
        <v>32.575000000000003</v>
      </c>
      <c r="F1069" s="4">
        <v>54</v>
      </c>
      <c r="G1069" s="4">
        <v>12.997999999999999</v>
      </c>
      <c r="H1069" s="4">
        <f t="shared" si="16"/>
        <v>11</v>
      </c>
      <c r="I1069" s="4">
        <v>3396</v>
      </c>
      <c r="J1069" s="24">
        <v>5</v>
      </c>
      <c r="K1069" s="26">
        <f>ROUND((VLOOKUP(J1069,Coefficients!$A$3:$J$26,2)+VLOOKUP('Test Data'!J1069,Coefficients!$A$3:$J$26,3)*'Test Data'!I1069+VLOOKUP('Test Data'!J1069,Coefficients!$A$3:$J$26,4)*'Test Data'!D1069+VLOOKUP('Test Data'!J1069,Coefficients!$A$3:$J$26,5)*'Test Data'!E1069+VLOOKUP('Test Data'!J1069,Coefficients!$A$3:$J$26,6)*'Test Data'!F1069+VLOOKUP('Test Data'!J1069,Coefficients!$A$3:$J$26,7)*'Test Data'!G1069+HLOOKUP(C1069,Coefficients!$H$2:$J$26,VLOOKUP('Test Data'!J1069,Coefficients!$A$3:$A$26,1)))*VLOOKUP('Test Data'!B1069,Coefficients!$M$3:$N$6,2)*VLOOKUP('Test Data'!H1069,Coefficients!$P$3:$Q$26,2),0)</f>
        <v>192</v>
      </c>
    </row>
    <row r="1070" spans="1:11" x14ac:dyDescent="0.25">
      <c r="A1070" s="33">
        <v>40685.5</v>
      </c>
      <c r="B1070" s="31">
        <v>2</v>
      </c>
      <c r="C1070" s="4">
        <v>2</v>
      </c>
      <c r="D1070" s="4">
        <v>29.52</v>
      </c>
      <c r="E1070" s="4">
        <v>33.335000000000001</v>
      </c>
      <c r="F1070" s="4">
        <v>51</v>
      </c>
      <c r="G1070" s="4">
        <v>12.997999999999999</v>
      </c>
      <c r="H1070" s="4">
        <f t="shared" si="16"/>
        <v>12</v>
      </c>
      <c r="I1070" s="4">
        <v>3397</v>
      </c>
      <c r="J1070" s="24">
        <v>5</v>
      </c>
      <c r="K1070" s="26">
        <f>ROUND((VLOOKUP(J1070,Coefficients!$A$3:$J$26,2)+VLOOKUP('Test Data'!J1070,Coefficients!$A$3:$J$26,3)*'Test Data'!I1070+VLOOKUP('Test Data'!J1070,Coefficients!$A$3:$J$26,4)*'Test Data'!D1070+VLOOKUP('Test Data'!J1070,Coefficients!$A$3:$J$26,5)*'Test Data'!E1070+VLOOKUP('Test Data'!J1070,Coefficients!$A$3:$J$26,6)*'Test Data'!F1070+VLOOKUP('Test Data'!J1070,Coefficients!$A$3:$J$26,7)*'Test Data'!G1070+HLOOKUP(C1070,Coefficients!$H$2:$J$26,VLOOKUP('Test Data'!J1070,Coefficients!$A$3:$A$26,1)))*VLOOKUP('Test Data'!B1070,Coefficients!$M$3:$N$6,2)*VLOOKUP('Test Data'!H1070,Coefficients!$P$3:$Q$26,2),0)</f>
        <v>255</v>
      </c>
    </row>
    <row r="1071" spans="1:11" x14ac:dyDescent="0.25">
      <c r="A1071" s="33">
        <v>40685.541666666664</v>
      </c>
      <c r="B1071" s="31">
        <v>2</v>
      </c>
      <c r="C1071" s="4">
        <v>2</v>
      </c>
      <c r="D1071" s="4">
        <v>27.06</v>
      </c>
      <c r="E1071" s="4">
        <v>31.06</v>
      </c>
      <c r="F1071" s="4">
        <v>54</v>
      </c>
      <c r="G1071" s="4">
        <v>15.001300000000001</v>
      </c>
      <c r="H1071" s="4">
        <f t="shared" si="16"/>
        <v>13</v>
      </c>
      <c r="I1071" s="4">
        <v>3398</v>
      </c>
      <c r="J1071" s="24">
        <v>5</v>
      </c>
      <c r="K1071" s="26">
        <f>ROUND((VLOOKUP(J1071,Coefficients!$A$3:$J$26,2)+VLOOKUP('Test Data'!J1071,Coefficients!$A$3:$J$26,3)*'Test Data'!I1071+VLOOKUP('Test Data'!J1071,Coefficients!$A$3:$J$26,4)*'Test Data'!D1071+VLOOKUP('Test Data'!J1071,Coefficients!$A$3:$J$26,5)*'Test Data'!E1071+VLOOKUP('Test Data'!J1071,Coefficients!$A$3:$J$26,6)*'Test Data'!F1071+VLOOKUP('Test Data'!J1071,Coefficients!$A$3:$J$26,7)*'Test Data'!G1071+HLOOKUP(C1071,Coefficients!$H$2:$J$26,VLOOKUP('Test Data'!J1071,Coefficients!$A$3:$A$26,1)))*VLOOKUP('Test Data'!B1071,Coefficients!$M$3:$N$6,2)*VLOOKUP('Test Data'!H1071,Coefficients!$P$3:$Q$26,2),0)</f>
        <v>249</v>
      </c>
    </row>
    <row r="1072" spans="1:11" x14ac:dyDescent="0.25">
      <c r="A1072" s="33">
        <v>40685.583333333336</v>
      </c>
      <c r="B1072" s="31">
        <v>2</v>
      </c>
      <c r="C1072" s="4">
        <v>3</v>
      </c>
      <c r="D1072" s="4">
        <v>25.42</v>
      </c>
      <c r="E1072" s="4">
        <v>30.305</v>
      </c>
      <c r="F1072" s="4">
        <v>69</v>
      </c>
      <c r="G1072" s="4">
        <v>12.997999999999999</v>
      </c>
      <c r="H1072" s="4">
        <f t="shared" si="16"/>
        <v>14</v>
      </c>
      <c r="I1072" s="4">
        <v>3399</v>
      </c>
      <c r="J1072" s="24">
        <v>5</v>
      </c>
      <c r="K1072" s="26">
        <f>ROUND((VLOOKUP(J1072,Coefficients!$A$3:$J$26,2)+VLOOKUP('Test Data'!J1072,Coefficients!$A$3:$J$26,3)*'Test Data'!I1072+VLOOKUP('Test Data'!J1072,Coefficients!$A$3:$J$26,4)*'Test Data'!D1072+VLOOKUP('Test Data'!J1072,Coefficients!$A$3:$J$26,5)*'Test Data'!E1072+VLOOKUP('Test Data'!J1072,Coefficients!$A$3:$J$26,6)*'Test Data'!F1072+VLOOKUP('Test Data'!J1072,Coefficients!$A$3:$J$26,7)*'Test Data'!G1072+HLOOKUP(C1072,Coefficients!$H$2:$J$26,VLOOKUP('Test Data'!J1072,Coefficients!$A$3:$A$26,1)))*VLOOKUP('Test Data'!B1072,Coefficients!$M$3:$N$6,2)*VLOOKUP('Test Data'!H1072,Coefficients!$P$3:$Q$26,2),0)</f>
        <v>171</v>
      </c>
    </row>
    <row r="1073" spans="1:11" x14ac:dyDescent="0.25">
      <c r="A1073" s="33">
        <v>40685.625</v>
      </c>
      <c r="B1073" s="31">
        <v>2</v>
      </c>
      <c r="C1073" s="4">
        <v>2</v>
      </c>
      <c r="D1073" s="4">
        <v>27.06</v>
      </c>
      <c r="E1073" s="4">
        <v>31.06</v>
      </c>
      <c r="F1073" s="4">
        <v>61</v>
      </c>
      <c r="G1073" s="4">
        <v>11.0014</v>
      </c>
      <c r="H1073" s="4">
        <f t="shared" si="16"/>
        <v>15</v>
      </c>
      <c r="I1073" s="4">
        <v>3400</v>
      </c>
      <c r="J1073" s="24">
        <v>5</v>
      </c>
      <c r="K1073" s="26">
        <f>ROUND((VLOOKUP(J1073,Coefficients!$A$3:$J$26,2)+VLOOKUP('Test Data'!J1073,Coefficients!$A$3:$J$26,3)*'Test Data'!I1073+VLOOKUP('Test Data'!J1073,Coefficients!$A$3:$J$26,4)*'Test Data'!D1073+VLOOKUP('Test Data'!J1073,Coefficients!$A$3:$J$26,5)*'Test Data'!E1073+VLOOKUP('Test Data'!J1073,Coefficients!$A$3:$J$26,6)*'Test Data'!F1073+VLOOKUP('Test Data'!J1073,Coefficients!$A$3:$J$26,7)*'Test Data'!G1073+HLOOKUP(C1073,Coefficients!$H$2:$J$26,VLOOKUP('Test Data'!J1073,Coefficients!$A$3:$A$26,1)))*VLOOKUP('Test Data'!B1073,Coefficients!$M$3:$N$6,2)*VLOOKUP('Test Data'!H1073,Coefficients!$P$3:$Q$26,2),0)</f>
        <v>235</v>
      </c>
    </row>
    <row r="1074" spans="1:11" x14ac:dyDescent="0.25">
      <c r="A1074" s="33">
        <v>40685.666666666664</v>
      </c>
      <c r="B1074" s="31">
        <v>2</v>
      </c>
      <c r="C1074" s="4">
        <v>1</v>
      </c>
      <c r="D1074" s="4">
        <v>27.88</v>
      </c>
      <c r="E1074" s="4">
        <v>31.82</v>
      </c>
      <c r="F1074" s="4">
        <v>61</v>
      </c>
      <c r="G1074" s="4">
        <v>8.9981000000000009</v>
      </c>
      <c r="H1074" s="4">
        <f t="shared" si="16"/>
        <v>16</v>
      </c>
      <c r="I1074" s="4">
        <v>3401</v>
      </c>
      <c r="J1074" s="24">
        <v>5</v>
      </c>
      <c r="K1074" s="26">
        <f>ROUND((VLOOKUP(J1074,Coefficients!$A$3:$J$26,2)+VLOOKUP('Test Data'!J1074,Coefficients!$A$3:$J$26,3)*'Test Data'!I1074+VLOOKUP('Test Data'!J1074,Coefficients!$A$3:$J$26,4)*'Test Data'!D1074+VLOOKUP('Test Data'!J1074,Coefficients!$A$3:$J$26,5)*'Test Data'!E1074+VLOOKUP('Test Data'!J1074,Coefficients!$A$3:$J$26,6)*'Test Data'!F1074+VLOOKUP('Test Data'!J1074,Coefficients!$A$3:$J$26,7)*'Test Data'!G1074+HLOOKUP(C1074,Coefficients!$H$2:$J$26,VLOOKUP('Test Data'!J1074,Coefficients!$A$3:$A$26,1)))*VLOOKUP('Test Data'!B1074,Coefficients!$M$3:$N$6,2)*VLOOKUP('Test Data'!H1074,Coefficients!$P$3:$Q$26,2),0)</f>
        <v>284</v>
      </c>
    </row>
    <row r="1075" spans="1:11" x14ac:dyDescent="0.25">
      <c r="A1075" s="33">
        <v>40685.708333333336</v>
      </c>
      <c r="B1075" s="31">
        <v>2</v>
      </c>
      <c r="C1075" s="4">
        <v>1</v>
      </c>
      <c r="D1075" s="4">
        <v>28.7</v>
      </c>
      <c r="E1075" s="4">
        <v>32.575000000000003</v>
      </c>
      <c r="F1075" s="4">
        <v>58</v>
      </c>
      <c r="G1075" s="4">
        <v>16.997900000000001</v>
      </c>
      <c r="H1075" s="4">
        <f t="shared" si="16"/>
        <v>17</v>
      </c>
      <c r="I1075" s="4">
        <v>3402</v>
      </c>
      <c r="J1075" s="24">
        <v>5</v>
      </c>
      <c r="K1075" s="26">
        <f>ROUND((VLOOKUP(J1075,Coefficients!$A$3:$J$26,2)+VLOOKUP('Test Data'!J1075,Coefficients!$A$3:$J$26,3)*'Test Data'!I1075+VLOOKUP('Test Data'!J1075,Coefficients!$A$3:$J$26,4)*'Test Data'!D1075+VLOOKUP('Test Data'!J1075,Coefficients!$A$3:$J$26,5)*'Test Data'!E1075+VLOOKUP('Test Data'!J1075,Coefficients!$A$3:$J$26,6)*'Test Data'!F1075+VLOOKUP('Test Data'!J1075,Coefficients!$A$3:$J$26,7)*'Test Data'!G1075+HLOOKUP(C1075,Coefficients!$H$2:$J$26,VLOOKUP('Test Data'!J1075,Coefficients!$A$3:$A$26,1)))*VLOOKUP('Test Data'!B1075,Coefficients!$M$3:$N$6,2)*VLOOKUP('Test Data'!H1075,Coefficients!$P$3:$Q$26,2),0)</f>
        <v>460</v>
      </c>
    </row>
    <row r="1076" spans="1:11" x14ac:dyDescent="0.25">
      <c r="A1076" s="33">
        <v>40685.75</v>
      </c>
      <c r="B1076" s="31">
        <v>2</v>
      </c>
      <c r="C1076" s="4">
        <v>1</v>
      </c>
      <c r="D1076" s="4">
        <v>27.06</v>
      </c>
      <c r="E1076" s="4">
        <v>31.06</v>
      </c>
      <c r="F1076" s="4">
        <v>61</v>
      </c>
      <c r="G1076" s="4">
        <v>15.001300000000001</v>
      </c>
      <c r="H1076" s="4">
        <f t="shared" si="16"/>
        <v>18</v>
      </c>
      <c r="I1076" s="4">
        <v>3403</v>
      </c>
      <c r="J1076" s="24">
        <v>5</v>
      </c>
      <c r="K1076" s="26">
        <f>ROUND((VLOOKUP(J1076,Coefficients!$A$3:$J$26,2)+VLOOKUP('Test Data'!J1076,Coefficients!$A$3:$J$26,3)*'Test Data'!I1076+VLOOKUP('Test Data'!J1076,Coefficients!$A$3:$J$26,4)*'Test Data'!D1076+VLOOKUP('Test Data'!J1076,Coefficients!$A$3:$J$26,5)*'Test Data'!E1076+VLOOKUP('Test Data'!J1076,Coefficients!$A$3:$J$26,6)*'Test Data'!F1076+VLOOKUP('Test Data'!J1076,Coefficients!$A$3:$J$26,7)*'Test Data'!G1076+HLOOKUP(C1076,Coefficients!$H$2:$J$26,VLOOKUP('Test Data'!J1076,Coefficients!$A$3:$A$26,1)))*VLOOKUP('Test Data'!B1076,Coefficients!$M$3:$N$6,2)*VLOOKUP('Test Data'!H1076,Coefficients!$P$3:$Q$26,2),0)</f>
        <v>372</v>
      </c>
    </row>
    <row r="1077" spans="1:11" x14ac:dyDescent="0.25">
      <c r="A1077" s="33">
        <v>40685.791666666664</v>
      </c>
      <c r="B1077" s="31">
        <v>2</v>
      </c>
      <c r="C1077" s="4">
        <v>1</v>
      </c>
      <c r="D1077" s="4">
        <v>27.06</v>
      </c>
      <c r="E1077" s="4">
        <v>31.06</v>
      </c>
      <c r="F1077" s="4">
        <v>61</v>
      </c>
      <c r="G1077" s="4">
        <v>12.997999999999999</v>
      </c>
      <c r="H1077" s="4">
        <f t="shared" si="16"/>
        <v>19</v>
      </c>
      <c r="I1077" s="4">
        <v>3404</v>
      </c>
      <c r="J1077" s="24">
        <v>5</v>
      </c>
      <c r="K1077" s="26">
        <f>ROUND((VLOOKUP(J1077,Coefficients!$A$3:$J$26,2)+VLOOKUP('Test Data'!J1077,Coefficients!$A$3:$J$26,3)*'Test Data'!I1077+VLOOKUP('Test Data'!J1077,Coefficients!$A$3:$J$26,4)*'Test Data'!D1077+VLOOKUP('Test Data'!J1077,Coefficients!$A$3:$J$26,5)*'Test Data'!E1077+VLOOKUP('Test Data'!J1077,Coefficients!$A$3:$J$26,6)*'Test Data'!F1077+VLOOKUP('Test Data'!J1077,Coefficients!$A$3:$J$26,7)*'Test Data'!G1077+HLOOKUP(C1077,Coefficients!$H$2:$J$26,VLOOKUP('Test Data'!J1077,Coefficients!$A$3:$A$26,1)))*VLOOKUP('Test Data'!B1077,Coefficients!$M$3:$N$6,2)*VLOOKUP('Test Data'!H1077,Coefficients!$P$3:$Q$26,2),0)</f>
        <v>259</v>
      </c>
    </row>
    <row r="1078" spans="1:11" x14ac:dyDescent="0.25">
      <c r="A1078" s="33">
        <v>40685.833333333336</v>
      </c>
      <c r="B1078" s="31">
        <v>2</v>
      </c>
      <c r="C1078" s="4">
        <v>1</v>
      </c>
      <c r="D1078" s="4">
        <v>26.24</v>
      </c>
      <c r="E1078" s="4">
        <v>30.305</v>
      </c>
      <c r="F1078" s="4">
        <v>65</v>
      </c>
      <c r="G1078" s="4">
        <v>11.0014</v>
      </c>
      <c r="H1078" s="4">
        <f t="shared" si="16"/>
        <v>20</v>
      </c>
      <c r="I1078" s="4">
        <v>3405</v>
      </c>
      <c r="J1078" s="24">
        <v>5</v>
      </c>
      <c r="K1078" s="26">
        <f>ROUND((VLOOKUP(J1078,Coefficients!$A$3:$J$26,2)+VLOOKUP('Test Data'!J1078,Coefficients!$A$3:$J$26,3)*'Test Data'!I1078+VLOOKUP('Test Data'!J1078,Coefficients!$A$3:$J$26,4)*'Test Data'!D1078+VLOOKUP('Test Data'!J1078,Coefficients!$A$3:$J$26,5)*'Test Data'!E1078+VLOOKUP('Test Data'!J1078,Coefficients!$A$3:$J$26,6)*'Test Data'!F1078+VLOOKUP('Test Data'!J1078,Coefficients!$A$3:$J$26,7)*'Test Data'!G1078+HLOOKUP(C1078,Coefficients!$H$2:$J$26,VLOOKUP('Test Data'!J1078,Coefficients!$A$3:$A$26,1)))*VLOOKUP('Test Data'!B1078,Coefficients!$M$3:$N$6,2)*VLOOKUP('Test Data'!H1078,Coefficients!$P$3:$Q$26,2),0)</f>
        <v>166</v>
      </c>
    </row>
    <row r="1079" spans="1:11" x14ac:dyDescent="0.25">
      <c r="A1079" s="33">
        <v>40685.875</v>
      </c>
      <c r="B1079" s="31">
        <v>2</v>
      </c>
      <c r="C1079" s="4">
        <v>1</v>
      </c>
      <c r="D1079" s="4">
        <v>25.42</v>
      </c>
      <c r="E1079" s="4">
        <v>29.545000000000002</v>
      </c>
      <c r="F1079" s="4">
        <v>73</v>
      </c>
      <c r="G1079" s="4">
        <v>12.997999999999999</v>
      </c>
      <c r="H1079" s="4">
        <f t="shared" si="16"/>
        <v>21</v>
      </c>
      <c r="I1079" s="4">
        <v>3406</v>
      </c>
      <c r="J1079" s="24">
        <v>5</v>
      </c>
      <c r="K1079" s="26">
        <f>ROUND((VLOOKUP(J1079,Coefficients!$A$3:$J$26,2)+VLOOKUP('Test Data'!J1079,Coefficients!$A$3:$J$26,3)*'Test Data'!I1079+VLOOKUP('Test Data'!J1079,Coefficients!$A$3:$J$26,4)*'Test Data'!D1079+VLOOKUP('Test Data'!J1079,Coefficients!$A$3:$J$26,5)*'Test Data'!E1079+VLOOKUP('Test Data'!J1079,Coefficients!$A$3:$J$26,6)*'Test Data'!F1079+VLOOKUP('Test Data'!J1079,Coefficients!$A$3:$J$26,7)*'Test Data'!G1079+HLOOKUP(C1079,Coefficients!$H$2:$J$26,VLOOKUP('Test Data'!J1079,Coefficients!$A$3:$A$26,1)))*VLOOKUP('Test Data'!B1079,Coefficients!$M$3:$N$6,2)*VLOOKUP('Test Data'!H1079,Coefficients!$P$3:$Q$26,2),0)</f>
        <v>117</v>
      </c>
    </row>
    <row r="1080" spans="1:11" x14ac:dyDescent="0.25">
      <c r="A1080" s="33">
        <v>40685.916666666664</v>
      </c>
      <c r="B1080" s="31">
        <v>2</v>
      </c>
      <c r="C1080" s="4">
        <v>1</v>
      </c>
      <c r="D1080" s="4">
        <v>24.6</v>
      </c>
      <c r="E1080" s="4">
        <v>28.03</v>
      </c>
      <c r="F1080" s="4">
        <v>83</v>
      </c>
      <c r="G1080" s="4">
        <v>8.9981000000000009</v>
      </c>
      <c r="H1080" s="4">
        <f t="shared" si="16"/>
        <v>22</v>
      </c>
      <c r="I1080" s="4">
        <v>3407</v>
      </c>
      <c r="J1080" s="24">
        <v>5</v>
      </c>
      <c r="K1080" s="26">
        <f>ROUND((VLOOKUP(J1080,Coefficients!$A$3:$J$26,2)+VLOOKUP('Test Data'!J1080,Coefficients!$A$3:$J$26,3)*'Test Data'!I1080+VLOOKUP('Test Data'!J1080,Coefficients!$A$3:$J$26,4)*'Test Data'!D1080+VLOOKUP('Test Data'!J1080,Coefficients!$A$3:$J$26,5)*'Test Data'!E1080+VLOOKUP('Test Data'!J1080,Coefficients!$A$3:$J$26,6)*'Test Data'!F1080+VLOOKUP('Test Data'!J1080,Coefficients!$A$3:$J$26,7)*'Test Data'!G1080+HLOOKUP(C1080,Coefficients!$H$2:$J$26,VLOOKUP('Test Data'!J1080,Coefficients!$A$3:$A$26,1)))*VLOOKUP('Test Data'!B1080,Coefficients!$M$3:$N$6,2)*VLOOKUP('Test Data'!H1080,Coefficients!$P$3:$Q$26,2),0)</f>
        <v>82</v>
      </c>
    </row>
    <row r="1081" spans="1:11" x14ac:dyDescent="0.25">
      <c r="A1081" s="33">
        <v>40685.958333333336</v>
      </c>
      <c r="B1081" s="31">
        <v>2</v>
      </c>
      <c r="C1081" s="4">
        <v>2</v>
      </c>
      <c r="D1081" s="4">
        <v>23.78</v>
      </c>
      <c r="E1081" s="4">
        <v>27.274999999999999</v>
      </c>
      <c r="F1081" s="4">
        <v>83</v>
      </c>
      <c r="G1081" s="4">
        <v>8.9981000000000009</v>
      </c>
      <c r="H1081" s="4">
        <f t="shared" si="16"/>
        <v>23</v>
      </c>
      <c r="I1081" s="4">
        <v>3408</v>
      </c>
      <c r="J1081" s="24">
        <v>5</v>
      </c>
      <c r="K1081" s="26">
        <f>ROUND((VLOOKUP(J1081,Coefficients!$A$3:$J$26,2)+VLOOKUP('Test Data'!J1081,Coefficients!$A$3:$J$26,3)*'Test Data'!I1081+VLOOKUP('Test Data'!J1081,Coefficients!$A$3:$J$26,4)*'Test Data'!D1081+VLOOKUP('Test Data'!J1081,Coefficients!$A$3:$J$26,5)*'Test Data'!E1081+VLOOKUP('Test Data'!J1081,Coefficients!$A$3:$J$26,6)*'Test Data'!F1081+VLOOKUP('Test Data'!J1081,Coefficients!$A$3:$J$26,7)*'Test Data'!G1081+HLOOKUP(C1081,Coefficients!$H$2:$J$26,VLOOKUP('Test Data'!J1081,Coefficients!$A$3:$A$26,1)))*VLOOKUP('Test Data'!B1081,Coefficients!$M$3:$N$6,2)*VLOOKUP('Test Data'!H1081,Coefficients!$P$3:$Q$26,2),0)</f>
        <v>50</v>
      </c>
    </row>
    <row r="1082" spans="1:11" x14ac:dyDescent="0.25">
      <c r="A1082" s="33">
        <v>40686</v>
      </c>
      <c r="B1082" s="31">
        <v>2</v>
      </c>
      <c r="C1082" s="4">
        <v>2</v>
      </c>
      <c r="D1082" s="4">
        <v>22.96</v>
      </c>
      <c r="E1082" s="4">
        <v>26.515000000000001</v>
      </c>
      <c r="F1082" s="4">
        <v>88</v>
      </c>
      <c r="G1082" s="4">
        <v>8.9981000000000009</v>
      </c>
      <c r="H1082" s="4">
        <f t="shared" si="16"/>
        <v>0</v>
      </c>
      <c r="I1082" s="4">
        <v>3409</v>
      </c>
      <c r="J1082" s="24">
        <v>5</v>
      </c>
      <c r="K1082" s="26">
        <f>ROUND((VLOOKUP(J1082,Coefficients!$A$3:$J$26,2)+VLOOKUP('Test Data'!J1082,Coefficients!$A$3:$J$26,3)*'Test Data'!I1082+VLOOKUP('Test Data'!J1082,Coefficients!$A$3:$J$26,4)*'Test Data'!D1082+VLOOKUP('Test Data'!J1082,Coefficients!$A$3:$J$26,5)*'Test Data'!E1082+VLOOKUP('Test Data'!J1082,Coefficients!$A$3:$J$26,6)*'Test Data'!F1082+VLOOKUP('Test Data'!J1082,Coefficients!$A$3:$J$26,7)*'Test Data'!G1082+HLOOKUP(C1082,Coefficients!$H$2:$J$26,VLOOKUP('Test Data'!J1082,Coefficients!$A$3:$A$26,1)))*VLOOKUP('Test Data'!B1082,Coefficients!$M$3:$N$6,2)*VLOOKUP('Test Data'!H1082,Coefficients!$P$3:$Q$26,2),0)</f>
        <v>35</v>
      </c>
    </row>
    <row r="1083" spans="1:11" x14ac:dyDescent="0.25">
      <c r="A1083" s="33">
        <v>40686.041666666664</v>
      </c>
      <c r="B1083" s="31">
        <v>2</v>
      </c>
      <c r="C1083" s="4">
        <v>1</v>
      </c>
      <c r="D1083" s="4">
        <v>22.96</v>
      </c>
      <c r="E1083" s="4">
        <v>26.515000000000001</v>
      </c>
      <c r="F1083" s="4">
        <v>88</v>
      </c>
      <c r="G1083" s="4">
        <v>7.0015000000000001</v>
      </c>
      <c r="H1083" s="4">
        <f t="shared" si="16"/>
        <v>1</v>
      </c>
      <c r="I1083" s="4">
        <v>3410</v>
      </c>
      <c r="J1083" s="24">
        <v>5</v>
      </c>
      <c r="K1083" s="26">
        <f>ROUND((VLOOKUP(J1083,Coefficients!$A$3:$J$26,2)+VLOOKUP('Test Data'!J1083,Coefficients!$A$3:$J$26,3)*'Test Data'!I1083+VLOOKUP('Test Data'!J1083,Coefficients!$A$3:$J$26,4)*'Test Data'!D1083+VLOOKUP('Test Data'!J1083,Coefficients!$A$3:$J$26,5)*'Test Data'!E1083+VLOOKUP('Test Data'!J1083,Coefficients!$A$3:$J$26,6)*'Test Data'!F1083+VLOOKUP('Test Data'!J1083,Coefficients!$A$3:$J$26,7)*'Test Data'!G1083+HLOOKUP(C1083,Coefficients!$H$2:$J$26,VLOOKUP('Test Data'!J1083,Coefficients!$A$3:$A$26,1)))*VLOOKUP('Test Data'!B1083,Coefficients!$M$3:$N$6,2)*VLOOKUP('Test Data'!H1083,Coefficients!$P$3:$Q$26,2),0)</f>
        <v>26</v>
      </c>
    </row>
    <row r="1084" spans="1:11" x14ac:dyDescent="0.25">
      <c r="A1084" s="33">
        <v>40686.083333333336</v>
      </c>
      <c r="B1084" s="31">
        <v>2</v>
      </c>
      <c r="C1084" s="4">
        <v>3</v>
      </c>
      <c r="D1084" s="4">
        <v>22.96</v>
      </c>
      <c r="E1084" s="4">
        <v>26.515000000000001</v>
      </c>
      <c r="F1084" s="4">
        <v>88</v>
      </c>
      <c r="G1084" s="4">
        <v>11.0014</v>
      </c>
      <c r="H1084" s="4">
        <f t="shared" si="16"/>
        <v>2</v>
      </c>
      <c r="I1084" s="4">
        <v>3411</v>
      </c>
      <c r="J1084" s="24">
        <v>5</v>
      </c>
      <c r="K1084" s="26">
        <f>ROUND((VLOOKUP(J1084,Coefficients!$A$3:$J$26,2)+VLOOKUP('Test Data'!J1084,Coefficients!$A$3:$J$26,3)*'Test Data'!I1084+VLOOKUP('Test Data'!J1084,Coefficients!$A$3:$J$26,4)*'Test Data'!D1084+VLOOKUP('Test Data'!J1084,Coefficients!$A$3:$J$26,5)*'Test Data'!E1084+VLOOKUP('Test Data'!J1084,Coefficients!$A$3:$J$26,6)*'Test Data'!F1084+VLOOKUP('Test Data'!J1084,Coefficients!$A$3:$J$26,7)*'Test Data'!G1084+HLOOKUP(C1084,Coefficients!$H$2:$J$26,VLOOKUP('Test Data'!J1084,Coefficients!$A$3:$A$26,1)))*VLOOKUP('Test Data'!B1084,Coefficients!$M$3:$N$6,2)*VLOOKUP('Test Data'!H1084,Coefficients!$P$3:$Q$26,2),0)</f>
        <v>14</v>
      </c>
    </row>
    <row r="1085" spans="1:11" x14ac:dyDescent="0.25">
      <c r="A1085" s="33">
        <v>40686.125</v>
      </c>
      <c r="B1085" s="31">
        <v>2</v>
      </c>
      <c r="C1085" s="4">
        <v>3</v>
      </c>
      <c r="D1085" s="4">
        <v>22.14</v>
      </c>
      <c r="E1085" s="4">
        <v>25.76</v>
      </c>
      <c r="F1085" s="4">
        <v>94</v>
      </c>
      <c r="G1085" s="4">
        <v>11.0014</v>
      </c>
      <c r="H1085" s="4">
        <f t="shared" si="16"/>
        <v>3</v>
      </c>
      <c r="I1085" s="4">
        <v>3412</v>
      </c>
      <c r="J1085" s="24">
        <v>5</v>
      </c>
      <c r="K1085" s="26">
        <f>ROUND((VLOOKUP(J1085,Coefficients!$A$3:$J$26,2)+VLOOKUP('Test Data'!J1085,Coefficients!$A$3:$J$26,3)*'Test Data'!I1085+VLOOKUP('Test Data'!J1085,Coefficients!$A$3:$J$26,4)*'Test Data'!D1085+VLOOKUP('Test Data'!J1085,Coefficients!$A$3:$J$26,5)*'Test Data'!E1085+VLOOKUP('Test Data'!J1085,Coefficients!$A$3:$J$26,6)*'Test Data'!F1085+VLOOKUP('Test Data'!J1085,Coefficients!$A$3:$J$26,7)*'Test Data'!G1085+HLOOKUP(C1085,Coefficients!$H$2:$J$26,VLOOKUP('Test Data'!J1085,Coefficients!$A$3:$A$26,1)))*VLOOKUP('Test Data'!B1085,Coefficients!$M$3:$N$6,2)*VLOOKUP('Test Data'!H1085,Coefficients!$P$3:$Q$26,2),0)</f>
        <v>11</v>
      </c>
    </row>
    <row r="1086" spans="1:11" x14ac:dyDescent="0.25">
      <c r="A1086" s="33">
        <v>40686.166666666664</v>
      </c>
      <c r="B1086" s="31">
        <v>2</v>
      </c>
      <c r="C1086" s="4">
        <v>2</v>
      </c>
      <c r="D1086" s="4">
        <v>22.14</v>
      </c>
      <c r="E1086" s="4">
        <v>25.76</v>
      </c>
      <c r="F1086" s="4">
        <v>94</v>
      </c>
      <c r="G1086" s="4">
        <v>0</v>
      </c>
      <c r="H1086" s="4">
        <f t="shared" si="16"/>
        <v>4</v>
      </c>
      <c r="I1086" s="4">
        <v>3413</v>
      </c>
      <c r="J1086" s="24">
        <v>5</v>
      </c>
      <c r="K1086" s="26">
        <f>ROUND((VLOOKUP(J1086,Coefficients!$A$3:$J$26,2)+VLOOKUP('Test Data'!J1086,Coefficients!$A$3:$J$26,3)*'Test Data'!I1086+VLOOKUP('Test Data'!J1086,Coefficients!$A$3:$J$26,4)*'Test Data'!D1086+VLOOKUP('Test Data'!J1086,Coefficients!$A$3:$J$26,5)*'Test Data'!E1086+VLOOKUP('Test Data'!J1086,Coefficients!$A$3:$J$26,6)*'Test Data'!F1086+VLOOKUP('Test Data'!J1086,Coefficients!$A$3:$J$26,7)*'Test Data'!G1086+HLOOKUP(C1086,Coefficients!$H$2:$J$26,VLOOKUP('Test Data'!J1086,Coefficients!$A$3:$A$26,1)))*VLOOKUP('Test Data'!B1086,Coefficients!$M$3:$N$6,2)*VLOOKUP('Test Data'!H1086,Coefficients!$P$3:$Q$26,2),0)</f>
        <v>5</v>
      </c>
    </row>
    <row r="1087" spans="1:11" x14ac:dyDescent="0.25">
      <c r="A1087" s="33">
        <v>40686.208333333336</v>
      </c>
      <c r="B1087" s="31">
        <v>2</v>
      </c>
      <c r="C1087" s="4">
        <v>2</v>
      </c>
      <c r="D1087" s="4">
        <v>22.14</v>
      </c>
      <c r="E1087" s="4">
        <v>25.76</v>
      </c>
      <c r="F1087" s="4">
        <v>94</v>
      </c>
      <c r="G1087" s="4">
        <v>0</v>
      </c>
      <c r="H1087" s="4">
        <f t="shared" si="16"/>
        <v>5</v>
      </c>
      <c r="I1087" s="4">
        <v>3414</v>
      </c>
      <c r="J1087" s="24">
        <v>5</v>
      </c>
      <c r="K1087" s="26">
        <f>ROUND((VLOOKUP(J1087,Coefficients!$A$3:$J$26,2)+VLOOKUP('Test Data'!J1087,Coefficients!$A$3:$J$26,3)*'Test Data'!I1087+VLOOKUP('Test Data'!J1087,Coefficients!$A$3:$J$26,4)*'Test Data'!D1087+VLOOKUP('Test Data'!J1087,Coefficients!$A$3:$J$26,5)*'Test Data'!E1087+VLOOKUP('Test Data'!J1087,Coefficients!$A$3:$J$26,6)*'Test Data'!F1087+VLOOKUP('Test Data'!J1087,Coefficients!$A$3:$J$26,7)*'Test Data'!G1087+HLOOKUP(C1087,Coefficients!$H$2:$J$26,VLOOKUP('Test Data'!J1087,Coefficients!$A$3:$A$26,1)))*VLOOKUP('Test Data'!B1087,Coefficients!$M$3:$N$6,2)*VLOOKUP('Test Data'!H1087,Coefficients!$P$3:$Q$26,2),0)</f>
        <v>8</v>
      </c>
    </row>
    <row r="1088" spans="1:11" x14ac:dyDescent="0.25">
      <c r="A1088" s="33">
        <v>40686.25</v>
      </c>
      <c r="B1088" s="31">
        <v>2</v>
      </c>
      <c r="C1088" s="4">
        <v>2</v>
      </c>
      <c r="D1088" s="4">
        <v>22.14</v>
      </c>
      <c r="E1088" s="4">
        <v>25.76</v>
      </c>
      <c r="F1088" s="4">
        <v>100</v>
      </c>
      <c r="G1088" s="4">
        <v>0</v>
      </c>
      <c r="H1088" s="4">
        <f t="shared" si="16"/>
        <v>6</v>
      </c>
      <c r="I1088" s="4">
        <v>3415</v>
      </c>
      <c r="J1088" s="24">
        <v>5</v>
      </c>
      <c r="K1088" s="26">
        <f>ROUND((VLOOKUP(J1088,Coefficients!$A$3:$J$26,2)+VLOOKUP('Test Data'!J1088,Coefficients!$A$3:$J$26,3)*'Test Data'!I1088+VLOOKUP('Test Data'!J1088,Coefficients!$A$3:$J$26,4)*'Test Data'!D1088+VLOOKUP('Test Data'!J1088,Coefficients!$A$3:$J$26,5)*'Test Data'!E1088+VLOOKUP('Test Data'!J1088,Coefficients!$A$3:$J$26,6)*'Test Data'!F1088+VLOOKUP('Test Data'!J1088,Coefficients!$A$3:$J$26,7)*'Test Data'!G1088+HLOOKUP(C1088,Coefficients!$H$2:$J$26,VLOOKUP('Test Data'!J1088,Coefficients!$A$3:$A$26,1)))*VLOOKUP('Test Data'!B1088,Coefficients!$M$3:$N$6,2)*VLOOKUP('Test Data'!H1088,Coefficients!$P$3:$Q$26,2),0)</f>
        <v>41</v>
      </c>
    </row>
    <row r="1089" spans="1:11" x14ac:dyDescent="0.25">
      <c r="A1089" s="33">
        <v>40686.291666666664</v>
      </c>
      <c r="B1089" s="31">
        <v>2</v>
      </c>
      <c r="C1089" s="4">
        <v>2</v>
      </c>
      <c r="D1089" s="4">
        <v>22.96</v>
      </c>
      <c r="E1089" s="4">
        <v>26.515000000000001</v>
      </c>
      <c r="F1089" s="4">
        <v>94</v>
      </c>
      <c r="G1089" s="4">
        <v>7.0015000000000001</v>
      </c>
      <c r="H1089" s="4">
        <f t="shared" si="16"/>
        <v>7</v>
      </c>
      <c r="I1089" s="4">
        <v>3416</v>
      </c>
      <c r="J1089" s="24">
        <v>5</v>
      </c>
      <c r="K1089" s="26">
        <f>ROUND((VLOOKUP(J1089,Coefficients!$A$3:$J$26,2)+VLOOKUP('Test Data'!J1089,Coefficients!$A$3:$J$26,3)*'Test Data'!I1089+VLOOKUP('Test Data'!J1089,Coefficients!$A$3:$J$26,4)*'Test Data'!D1089+VLOOKUP('Test Data'!J1089,Coefficients!$A$3:$J$26,5)*'Test Data'!E1089+VLOOKUP('Test Data'!J1089,Coefficients!$A$3:$J$26,6)*'Test Data'!F1089+VLOOKUP('Test Data'!J1089,Coefficients!$A$3:$J$26,7)*'Test Data'!G1089+HLOOKUP(C1089,Coefficients!$H$2:$J$26,VLOOKUP('Test Data'!J1089,Coefficients!$A$3:$A$26,1)))*VLOOKUP('Test Data'!B1089,Coefficients!$M$3:$N$6,2)*VLOOKUP('Test Data'!H1089,Coefficients!$P$3:$Q$26,2),0)</f>
        <v>121</v>
      </c>
    </row>
    <row r="1090" spans="1:11" x14ac:dyDescent="0.25">
      <c r="A1090" s="33">
        <v>40686.333333333336</v>
      </c>
      <c r="B1090" s="31">
        <v>2</v>
      </c>
      <c r="C1090" s="4">
        <v>1</v>
      </c>
      <c r="D1090" s="4">
        <v>24.6</v>
      </c>
      <c r="E1090" s="4">
        <v>27.274999999999999</v>
      </c>
      <c r="F1090" s="4">
        <v>88</v>
      </c>
      <c r="G1090" s="4">
        <v>12.997999999999999</v>
      </c>
      <c r="H1090" s="4">
        <f t="shared" ref="H1090:H1153" si="17">HOUR(A1090)</f>
        <v>8</v>
      </c>
      <c r="I1090" s="4">
        <v>3417</v>
      </c>
      <c r="J1090" s="24">
        <v>5</v>
      </c>
      <c r="K1090" s="26">
        <f>ROUND((VLOOKUP(J1090,Coefficients!$A$3:$J$26,2)+VLOOKUP('Test Data'!J1090,Coefficients!$A$3:$J$26,3)*'Test Data'!I1090+VLOOKUP('Test Data'!J1090,Coefficients!$A$3:$J$26,4)*'Test Data'!D1090+VLOOKUP('Test Data'!J1090,Coefficients!$A$3:$J$26,5)*'Test Data'!E1090+VLOOKUP('Test Data'!J1090,Coefficients!$A$3:$J$26,6)*'Test Data'!F1090+VLOOKUP('Test Data'!J1090,Coefficients!$A$3:$J$26,7)*'Test Data'!G1090+HLOOKUP(C1090,Coefficients!$H$2:$J$26,VLOOKUP('Test Data'!J1090,Coefficients!$A$3:$A$26,1)))*VLOOKUP('Test Data'!B1090,Coefficients!$M$3:$N$6,2)*VLOOKUP('Test Data'!H1090,Coefficients!$P$3:$Q$26,2),0)</f>
        <v>317</v>
      </c>
    </row>
    <row r="1091" spans="1:11" x14ac:dyDescent="0.25">
      <c r="A1091" s="33">
        <v>40686.375</v>
      </c>
      <c r="B1091" s="31">
        <v>2</v>
      </c>
      <c r="C1091" s="4">
        <v>1</v>
      </c>
      <c r="D1091" s="4">
        <v>24.6</v>
      </c>
      <c r="E1091" s="4">
        <v>27.274999999999999</v>
      </c>
      <c r="F1091" s="4">
        <v>88</v>
      </c>
      <c r="G1091" s="4">
        <v>15.001300000000001</v>
      </c>
      <c r="H1091" s="4">
        <f t="shared" si="17"/>
        <v>9</v>
      </c>
      <c r="I1091" s="4">
        <v>3418</v>
      </c>
      <c r="J1091" s="24">
        <v>5</v>
      </c>
      <c r="K1091" s="26">
        <f>ROUND((VLOOKUP(J1091,Coefficients!$A$3:$J$26,2)+VLOOKUP('Test Data'!J1091,Coefficients!$A$3:$J$26,3)*'Test Data'!I1091+VLOOKUP('Test Data'!J1091,Coefficients!$A$3:$J$26,4)*'Test Data'!D1091+VLOOKUP('Test Data'!J1091,Coefficients!$A$3:$J$26,5)*'Test Data'!E1091+VLOOKUP('Test Data'!J1091,Coefficients!$A$3:$J$26,6)*'Test Data'!F1091+VLOOKUP('Test Data'!J1091,Coefficients!$A$3:$J$26,7)*'Test Data'!G1091+HLOOKUP(C1091,Coefficients!$H$2:$J$26,VLOOKUP('Test Data'!J1091,Coefficients!$A$3:$A$26,1)))*VLOOKUP('Test Data'!B1091,Coefficients!$M$3:$N$6,2)*VLOOKUP('Test Data'!H1091,Coefficients!$P$3:$Q$26,2),0)</f>
        <v>207</v>
      </c>
    </row>
    <row r="1092" spans="1:11" x14ac:dyDescent="0.25">
      <c r="A1092" s="33">
        <v>40686.416666666664</v>
      </c>
      <c r="B1092" s="31">
        <v>2</v>
      </c>
      <c r="C1092" s="4">
        <v>1</v>
      </c>
      <c r="D1092" s="4">
        <v>27.06</v>
      </c>
      <c r="E1092" s="4">
        <v>31.06</v>
      </c>
      <c r="F1092" s="4">
        <v>74</v>
      </c>
      <c r="G1092" s="4">
        <v>19.999500000000001</v>
      </c>
      <c r="H1092" s="4">
        <f t="shared" si="17"/>
        <v>10</v>
      </c>
      <c r="I1092" s="4">
        <v>3419</v>
      </c>
      <c r="J1092" s="24">
        <v>5</v>
      </c>
      <c r="K1092" s="26">
        <f>ROUND((VLOOKUP(J1092,Coefficients!$A$3:$J$26,2)+VLOOKUP('Test Data'!J1092,Coefficients!$A$3:$J$26,3)*'Test Data'!I1092+VLOOKUP('Test Data'!J1092,Coefficients!$A$3:$J$26,4)*'Test Data'!D1092+VLOOKUP('Test Data'!J1092,Coefficients!$A$3:$J$26,5)*'Test Data'!E1092+VLOOKUP('Test Data'!J1092,Coefficients!$A$3:$J$26,6)*'Test Data'!F1092+VLOOKUP('Test Data'!J1092,Coefficients!$A$3:$J$26,7)*'Test Data'!G1092+HLOOKUP(C1092,Coefficients!$H$2:$J$26,VLOOKUP('Test Data'!J1092,Coefficients!$A$3:$A$26,1)))*VLOOKUP('Test Data'!B1092,Coefficients!$M$3:$N$6,2)*VLOOKUP('Test Data'!H1092,Coefficients!$P$3:$Q$26,2),0)</f>
        <v>152</v>
      </c>
    </row>
    <row r="1093" spans="1:11" x14ac:dyDescent="0.25">
      <c r="A1093" s="33">
        <v>40686.458333333336</v>
      </c>
      <c r="B1093" s="31">
        <v>2</v>
      </c>
      <c r="C1093" s="4">
        <v>1</v>
      </c>
      <c r="D1093" s="4">
        <v>27.88</v>
      </c>
      <c r="E1093" s="4">
        <v>31.82</v>
      </c>
      <c r="F1093" s="4">
        <v>69</v>
      </c>
      <c r="G1093" s="4">
        <v>26.002700000000001</v>
      </c>
      <c r="H1093" s="4">
        <f t="shared" si="17"/>
        <v>11</v>
      </c>
      <c r="I1093" s="4">
        <v>3420</v>
      </c>
      <c r="J1093" s="24">
        <v>5</v>
      </c>
      <c r="K1093" s="26">
        <f>ROUND((VLOOKUP(J1093,Coefficients!$A$3:$J$26,2)+VLOOKUP('Test Data'!J1093,Coefficients!$A$3:$J$26,3)*'Test Data'!I1093+VLOOKUP('Test Data'!J1093,Coefficients!$A$3:$J$26,4)*'Test Data'!D1093+VLOOKUP('Test Data'!J1093,Coefficients!$A$3:$J$26,5)*'Test Data'!E1093+VLOOKUP('Test Data'!J1093,Coefficients!$A$3:$J$26,6)*'Test Data'!F1093+VLOOKUP('Test Data'!J1093,Coefficients!$A$3:$J$26,7)*'Test Data'!G1093+HLOOKUP(C1093,Coefficients!$H$2:$J$26,VLOOKUP('Test Data'!J1093,Coefficients!$A$3:$A$26,1)))*VLOOKUP('Test Data'!B1093,Coefficients!$M$3:$N$6,2)*VLOOKUP('Test Data'!H1093,Coefficients!$P$3:$Q$26,2),0)</f>
        <v>175</v>
      </c>
    </row>
    <row r="1094" spans="1:11" x14ac:dyDescent="0.25">
      <c r="A1094" s="33">
        <v>40686.5</v>
      </c>
      <c r="B1094" s="31">
        <v>2</v>
      </c>
      <c r="C1094" s="4">
        <v>1</v>
      </c>
      <c r="D1094" s="4">
        <v>27.88</v>
      </c>
      <c r="E1094" s="4">
        <v>31.82</v>
      </c>
      <c r="F1094" s="4">
        <v>69</v>
      </c>
      <c r="G1094" s="4">
        <v>26.002700000000001</v>
      </c>
      <c r="H1094" s="4">
        <f t="shared" si="17"/>
        <v>12</v>
      </c>
      <c r="I1094" s="4">
        <v>3421</v>
      </c>
      <c r="J1094" s="24">
        <v>5</v>
      </c>
      <c r="K1094" s="26">
        <f>ROUND((VLOOKUP(J1094,Coefficients!$A$3:$J$26,2)+VLOOKUP('Test Data'!J1094,Coefficients!$A$3:$J$26,3)*'Test Data'!I1094+VLOOKUP('Test Data'!J1094,Coefficients!$A$3:$J$26,4)*'Test Data'!D1094+VLOOKUP('Test Data'!J1094,Coefficients!$A$3:$J$26,5)*'Test Data'!E1094+VLOOKUP('Test Data'!J1094,Coefficients!$A$3:$J$26,6)*'Test Data'!F1094+VLOOKUP('Test Data'!J1094,Coefficients!$A$3:$J$26,7)*'Test Data'!G1094+HLOOKUP(C1094,Coefficients!$H$2:$J$26,VLOOKUP('Test Data'!J1094,Coefficients!$A$3:$A$26,1)))*VLOOKUP('Test Data'!B1094,Coefficients!$M$3:$N$6,2)*VLOOKUP('Test Data'!H1094,Coefficients!$P$3:$Q$26,2),0)</f>
        <v>226</v>
      </c>
    </row>
    <row r="1095" spans="1:11" x14ac:dyDescent="0.25">
      <c r="A1095" s="33">
        <v>40686.541666666664</v>
      </c>
      <c r="B1095" s="31">
        <v>2</v>
      </c>
      <c r="C1095" s="4">
        <v>2</v>
      </c>
      <c r="D1095" s="4">
        <v>30.34</v>
      </c>
      <c r="E1095" s="4">
        <v>34.090000000000003</v>
      </c>
      <c r="F1095" s="4">
        <v>58</v>
      </c>
      <c r="G1095" s="4">
        <v>27.999300000000002</v>
      </c>
      <c r="H1095" s="4">
        <f t="shared" si="17"/>
        <v>13</v>
      </c>
      <c r="I1095" s="4">
        <v>3422</v>
      </c>
      <c r="J1095" s="24">
        <v>5</v>
      </c>
      <c r="K1095" s="26">
        <f>ROUND((VLOOKUP(J1095,Coefficients!$A$3:$J$26,2)+VLOOKUP('Test Data'!J1095,Coefficients!$A$3:$J$26,3)*'Test Data'!I1095+VLOOKUP('Test Data'!J1095,Coefficients!$A$3:$J$26,4)*'Test Data'!D1095+VLOOKUP('Test Data'!J1095,Coefficients!$A$3:$J$26,5)*'Test Data'!E1095+VLOOKUP('Test Data'!J1095,Coefficients!$A$3:$J$26,6)*'Test Data'!F1095+VLOOKUP('Test Data'!J1095,Coefficients!$A$3:$J$26,7)*'Test Data'!G1095+HLOOKUP(C1095,Coefficients!$H$2:$J$26,VLOOKUP('Test Data'!J1095,Coefficients!$A$3:$A$26,1)))*VLOOKUP('Test Data'!B1095,Coefficients!$M$3:$N$6,2)*VLOOKUP('Test Data'!H1095,Coefficients!$P$3:$Q$26,2),0)</f>
        <v>272</v>
      </c>
    </row>
    <row r="1096" spans="1:11" x14ac:dyDescent="0.25">
      <c r="A1096" s="33">
        <v>40686.583333333336</v>
      </c>
      <c r="B1096" s="31">
        <v>2</v>
      </c>
      <c r="C1096" s="4">
        <v>2</v>
      </c>
      <c r="D1096" s="4">
        <v>29.52</v>
      </c>
      <c r="E1096" s="4">
        <v>34.090000000000003</v>
      </c>
      <c r="F1096" s="4">
        <v>62</v>
      </c>
      <c r="G1096" s="4">
        <v>35.000799999999998</v>
      </c>
      <c r="H1096" s="4">
        <f t="shared" si="17"/>
        <v>14</v>
      </c>
      <c r="I1096" s="4">
        <v>3423</v>
      </c>
      <c r="J1096" s="24">
        <v>5</v>
      </c>
      <c r="K1096" s="26">
        <f>ROUND((VLOOKUP(J1096,Coefficients!$A$3:$J$26,2)+VLOOKUP('Test Data'!J1096,Coefficients!$A$3:$J$26,3)*'Test Data'!I1096+VLOOKUP('Test Data'!J1096,Coefficients!$A$3:$J$26,4)*'Test Data'!D1096+VLOOKUP('Test Data'!J1096,Coefficients!$A$3:$J$26,5)*'Test Data'!E1096+VLOOKUP('Test Data'!J1096,Coefficients!$A$3:$J$26,6)*'Test Data'!F1096+VLOOKUP('Test Data'!J1096,Coefficients!$A$3:$J$26,7)*'Test Data'!G1096+HLOOKUP(C1096,Coefficients!$H$2:$J$26,VLOOKUP('Test Data'!J1096,Coefficients!$A$3:$A$26,1)))*VLOOKUP('Test Data'!B1096,Coefficients!$M$3:$N$6,2)*VLOOKUP('Test Data'!H1096,Coefficients!$P$3:$Q$26,2),0)</f>
        <v>235</v>
      </c>
    </row>
    <row r="1097" spans="1:11" x14ac:dyDescent="0.25">
      <c r="A1097" s="33">
        <v>40686.625</v>
      </c>
      <c r="B1097" s="31">
        <v>2</v>
      </c>
      <c r="C1097" s="4">
        <v>2</v>
      </c>
      <c r="D1097" s="4">
        <v>29.52</v>
      </c>
      <c r="E1097" s="4">
        <v>34.090000000000003</v>
      </c>
      <c r="F1097" s="4">
        <v>62</v>
      </c>
      <c r="G1097" s="4">
        <v>30.002600000000001</v>
      </c>
      <c r="H1097" s="4">
        <f t="shared" si="17"/>
        <v>15</v>
      </c>
      <c r="I1097" s="4">
        <v>3424</v>
      </c>
      <c r="J1097" s="24">
        <v>5</v>
      </c>
      <c r="K1097" s="26">
        <f>ROUND((VLOOKUP(J1097,Coefficients!$A$3:$J$26,2)+VLOOKUP('Test Data'!J1097,Coefficients!$A$3:$J$26,3)*'Test Data'!I1097+VLOOKUP('Test Data'!J1097,Coefficients!$A$3:$J$26,4)*'Test Data'!D1097+VLOOKUP('Test Data'!J1097,Coefficients!$A$3:$J$26,5)*'Test Data'!E1097+VLOOKUP('Test Data'!J1097,Coefficients!$A$3:$J$26,6)*'Test Data'!F1097+VLOOKUP('Test Data'!J1097,Coefficients!$A$3:$J$26,7)*'Test Data'!G1097+HLOOKUP(C1097,Coefficients!$H$2:$J$26,VLOOKUP('Test Data'!J1097,Coefficients!$A$3:$A$26,1)))*VLOOKUP('Test Data'!B1097,Coefficients!$M$3:$N$6,2)*VLOOKUP('Test Data'!H1097,Coefficients!$P$3:$Q$26,2),0)</f>
        <v>251</v>
      </c>
    </row>
    <row r="1098" spans="1:11" x14ac:dyDescent="0.25">
      <c r="A1098" s="33">
        <v>40686.666666666664</v>
      </c>
      <c r="B1098" s="31">
        <v>2</v>
      </c>
      <c r="C1098" s="4">
        <v>2</v>
      </c>
      <c r="D1098" s="4">
        <v>29.52</v>
      </c>
      <c r="E1098" s="4">
        <v>34.090000000000003</v>
      </c>
      <c r="F1098" s="4">
        <v>62</v>
      </c>
      <c r="G1098" s="4">
        <v>19.999500000000001</v>
      </c>
      <c r="H1098" s="4">
        <f t="shared" si="17"/>
        <v>16</v>
      </c>
      <c r="I1098" s="4">
        <v>3425</v>
      </c>
      <c r="J1098" s="24">
        <v>5</v>
      </c>
      <c r="K1098" s="26">
        <f>ROUND((VLOOKUP(J1098,Coefficients!$A$3:$J$26,2)+VLOOKUP('Test Data'!J1098,Coefficients!$A$3:$J$26,3)*'Test Data'!I1098+VLOOKUP('Test Data'!J1098,Coefficients!$A$3:$J$26,4)*'Test Data'!D1098+VLOOKUP('Test Data'!J1098,Coefficients!$A$3:$J$26,5)*'Test Data'!E1098+VLOOKUP('Test Data'!J1098,Coefficients!$A$3:$J$26,6)*'Test Data'!F1098+VLOOKUP('Test Data'!J1098,Coefficients!$A$3:$J$26,7)*'Test Data'!G1098+HLOOKUP(C1098,Coefficients!$H$2:$J$26,VLOOKUP('Test Data'!J1098,Coefficients!$A$3:$A$26,1)))*VLOOKUP('Test Data'!B1098,Coefficients!$M$3:$N$6,2)*VLOOKUP('Test Data'!H1098,Coefficients!$P$3:$Q$26,2),0)</f>
        <v>293</v>
      </c>
    </row>
    <row r="1099" spans="1:11" x14ac:dyDescent="0.25">
      <c r="A1099" s="33">
        <v>40686.708333333336</v>
      </c>
      <c r="B1099" s="31">
        <v>2</v>
      </c>
      <c r="C1099" s="4">
        <v>3</v>
      </c>
      <c r="D1099" s="4">
        <v>29.52</v>
      </c>
      <c r="E1099" s="4">
        <v>34.090000000000003</v>
      </c>
      <c r="F1099" s="4">
        <v>70</v>
      </c>
      <c r="G1099" s="4">
        <v>26.002700000000001</v>
      </c>
      <c r="H1099" s="4">
        <f t="shared" si="17"/>
        <v>17</v>
      </c>
      <c r="I1099" s="4">
        <v>3426</v>
      </c>
      <c r="J1099" s="24">
        <v>5</v>
      </c>
      <c r="K1099" s="26">
        <f>ROUND((VLOOKUP(J1099,Coefficients!$A$3:$J$26,2)+VLOOKUP('Test Data'!J1099,Coefficients!$A$3:$J$26,3)*'Test Data'!I1099+VLOOKUP('Test Data'!J1099,Coefficients!$A$3:$J$26,4)*'Test Data'!D1099+VLOOKUP('Test Data'!J1099,Coefficients!$A$3:$J$26,5)*'Test Data'!E1099+VLOOKUP('Test Data'!J1099,Coefficients!$A$3:$J$26,6)*'Test Data'!F1099+VLOOKUP('Test Data'!J1099,Coefficients!$A$3:$J$26,7)*'Test Data'!G1099+HLOOKUP(C1099,Coefficients!$H$2:$J$26,VLOOKUP('Test Data'!J1099,Coefficients!$A$3:$A$26,1)))*VLOOKUP('Test Data'!B1099,Coefficients!$M$3:$N$6,2)*VLOOKUP('Test Data'!H1099,Coefficients!$P$3:$Q$26,2),0)</f>
        <v>388</v>
      </c>
    </row>
    <row r="1100" spans="1:11" x14ac:dyDescent="0.25">
      <c r="A1100" s="33">
        <v>40686.75</v>
      </c>
      <c r="B1100" s="31">
        <v>2</v>
      </c>
      <c r="C1100" s="4">
        <v>1</v>
      </c>
      <c r="D1100" s="4">
        <v>28.7</v>
      </c>
      <c r="E1100" s="4">
        <v>33.335000000000001</v>
      </c>
      <c r="F1100" s="4">
        <v>74</v>
      </c>
      <c r="G1100" s="4">
        <v>19.001200000000001</v>
      </c>
      <c r="H1100" s="4">
        <f t="shared" si="17"/>
        <v>18</v>
      </c>
      <c r="I1100" s="4">
        <v>3427</v>
      </c>
      <c r="J1100" s="24">
        <v>5</v>
      </c>
      <c r="K1100" s="26">
        <f>ROUND((VLOOKUP(J1100,Coefficients!$A$3:$J$26,2)+VLOOKUP('Test Data'!J1100,Coefficients!$A$3:$J$26,3)*'Test Data'!I1100+VLOOKUP('Test Data'!J1100,Coefficients!$A$3:$J$26,4)*'Test Data'!D1100+VLOOKUP('Test Data'!J1100,Coefficients!$A$3:$J$26,5)*'Test Data'!E1100+VLOOKUP('Test Data'!J1100,Coefficients!$A$3:$J$26,6)*'Test Data'!F1100+VLOOKUP('Test Data'!J1100,Coefficients!$A$3:$J$26,7)*'Test Data'!G1100+HLOOKUP(C1100,Coefficients!$H$2:$J$26,VLOOKUP('Test Data'!J1100,Coefficients!$A$3:$A$26,1)))*VLOOKUP('Test Data'!B1100,Coefficients!$M$3:$N$6,2)*VLOOKUP('Test Data'!H1100,Coefficients!$P$3:$Q$26,2),0)</f>
        <v>373</v>
      </c>
    </row>
    <row r="1101" spans="1:11" x14ac:dyDescent="0.25">
      <c r="A1101" s="33">
        <v>40686.791666666664</v>
      </c>
      <c r="B1101" s="31">
        <v>2</v>
      </c>
      <c r="C1101" s="4">
        <v>1</v>
      </c>
      <c r="D1101" s="4">
        <v>28.7</v>
      </c>
      <c r="E1101" s="4">
        <v>33.335000000000001</v>
      </c>
      <c r="F1101" s="4">
        <v>74</v>
      </c>
      <c r="G1101" s="4">
        <v>15.001300000000001</v>
      </c>
      <c r="H1101" s="4">
        <f t="shared" si="17"/>
        <v>19</v>
      </c>
      <c r="I1101" s="4">
        <v>3428</v>
      </c>
      <c r="J1101" s="24">
        <v>5</v>
      </c>
      <c r="K1101" s="26">
        <f>ROUND((VLOOKUP(J1101,Coefficients!$A$3:$J$26,2)+VLOOKUP('Test Data'!J1101,Coefficients!$A$3:$J$26,3)*'Test Data'!I1101+VLOOKUP('Test Data'!J1101,Coefficients!$A$3:$J$26,4)*'Test Data'!D1101+VLOOKUP('Test Data'!J1101,Coefficients!$A$3:$J$26,5)*'Test Data'!E1101+VLOOKUP('Test Data'!J1101,Coefficients!$A$3:$J$26,6)*'Test Data'!F1101+VLOOKUP('Test Data'!J1101,Coefficients!$A$3:$J$26,7)*'Test Data'!G1101+HLOOKUP(C1101,Coefficients!$H$2:$J$26,VLOOKUP('Test Data'!J1101,Coefficients!$A$3:$A$26,1)))*VLOOKUP('Test Data'!B1101,Coefficients!$M$3:$N$6,2)*VLOOKUP('Test Data'!H1101,Coefficients!$P$3:$Q$26,2),0)</f>
        <v>260</v>
      </c>
    </row>
    <row r="1102" spans="1:11" x14ac:dyDescent="0.25">
      <c r="A1102" s="33">
        <v>40686.833333333336</v>
      </c>
      <c r="B1102" s="31">
        <v>2</v>
      </c>
      <c r="C1102" s="4">
        <v>1</v>
      </c>
      <c r="D1102" s="4">
        <v>26.24</v>
      </c>
      <c r="E1102" s="4">
        <v>28.79</v>
      </c>
      <c r="F1102" s="4">
        <v>83</v>
      </c>
      <c r="G1102" s="4">
        <v>15.001300000000001</v>
      </c>
      <c r="H1102" s="4">
        <f t="shared" si="17"/>
        <v>20</v>
      </c>
      <c r="I1102" s="4">
        <v>3429</v>
      </c>
      <c r="J1102" s="24">
        <v>5</v>
      </c>
      <c r="K1102" s="26">
        <f>ROUND((VLOOKUP(J1102,Coefficients!$A$3:$J$26,2)+VLOOKUP('Test Data'!J1102,Coefficients!$A$3:$J$26,3)*'Test Data'!I1102+VLOOKUP('Test Data'!J1102,Coefficients!$A$3:$J$26,4)*'Test Data'!D1102+VLOOKUP('Test Data'!J1102,Coefficients!$A$3:$J$26,5)*'Test Data'!E1102+VLOOKUP('Test Data'!J1102,Coefficients!$A$3:$J$26,6)*'Test Data'!F1102+VLOOKUP('Test Data'!J1102,Coefficients!$A$3:$J$26,7)*'Test Data'!G1102+HLOOKUP(C1102,Coefficients!$H$2:$J$26,VLOOKUP('Test Data'!J1102,Coefficients!$A$3:$A$26,1)))*VLOOKUP('Test Data'!B1102,Coefficients!$M$3:$N$6,2)*VLOOKUP('Test Data'!H1102,Coefficients!$P$3:$Q$26,2),0)</f>
        <v>155</v>
      </c>
    </row>
    <row r="1103" spans="1:11" x14ac:dyDescent="0.25">
      <c r="A1103" s="33">
        <v>40686.875</v>
      </c>
      <c r="B1103" s="31">
        <v>2</v>
      </c>
      <c r="C1103" s="4">
        <v>1</v>
      </c>
      <c r="D1103" s="4">
        <v>26.24</v>
      </c>
      <c r="E1103" s="4">
        <v>28.79</v>
      </c>
      <c r="F1103" s="4">
        <v>89</v>
      </c>
      <c r="G1103" s="4">
        <v>15.001300000000001</v>
      </c>
      <c r="H1103" s="4">
        <f t="shared" si="17"/>
        <v>21</v>
      </c>
      <c r="I1103" s="4">
        <v>3430</v>
      </c>
      <c r="J1103" s="24">
        <v>5</v>
      </c>
      <c r="K1103" s="26">
        <f>ROUND((VLOOKUP(J1103,Coefficients!$A$3:$J$26,2)+VLOOKUP('Test Data'!J1103,Coefficients!$A$3:$J$26,3)*'Test Data'!I1103+VLOOKUP('Test Data'!J1103,Coefficients!$A$3:$J$26,4)*'Test Data'!D1103+VLOOKUP('Test Data'!J1103,Coefficients!$A$3:$J$26,5)*'Test Data'!E1103+VLOOKUP('Test Data'!J1103,Coefficients!$A$3:$J$26,6)*'Test Data'!F1103+VLOOKUP('Test Data'!J1103,Coefficients!$A$3:$J$26,7)*'Test Data'!G1103+HLOOKUP(C1103,Coefficients!$H$2:$J$26,VLOOKUP('Test Data'!J1103,Coefficients!$A$3:$A$26,1)))*VLOOKUP('Test Data'!B1103,Coefficients!$M$3:$N$6,2)*VLOOKUP('Test Data'!H1103,Coefficients!$P$3:$Q$26,2),0)</f>
        <v>114</v>
      </c>
    </row>
    <row r="1104" spans="1:11" x14ac:dyDescent="0.25">
      <c r="A1104" s="33">
        <v>40686.916666666664</v>
      </c>
      <c r="B1104" s="31">
        <v>2</v>
      </c>
      <c r="C1104" s="4">
        <v>1</v>
      </c>
      <c r="D1104" s="4">
        <v>25.42</v>
      </c>
      <c r="E1104" s="4">
        <v>27.274999999999999</v>
      </c>
      <c r="F1104" s="4">
        <v>94</v>
      </c>
      <c r="G1104" s="4">
        <v>15.001300000000001</v>
      </c>
      <c r="H1104" s="4">
        <f t="shared" si="17"/>
        <v>22</v>
      </c>
      <c r="I1104" s="4">
        <v>3431</v>
      </c>
      <c r="J1104" s="24">
        <v>5</v>
      </c>
      <c r="K1104" s="26">
        <f>ROUND((VLOOKUP(J1104,Coefficients!$A$3:$J$26,2)+VLOOKUP('Test Data'!J1104,Coefficients!$A$3:$J$26,3)*'Test Data'!I1104+VLOOKUP('Test Data'!J1104,Coefficients!$A$3:$J$26,4)*'Test Data'!D1104+VLOOKUP('Test Data'!J1104,Coefficients!$A$3:$J$26,5)*'Test Data'!E1104+VLOOKUP('Test Data'!J1104,Coefficients!$A$3:$J$26,6)*'Test Data'!F1104+VLOOKUP('Test Data'!J1104,Coefficients!$A$3:$J$26,7)*'Test Data'!G1104+HLOOKUP(C1104,Coefficients!$H$2:$J$26,VLOOKUP('Test Data'!J1104,Coefficients!$A$3:$A$26,1)))*VLOOKUP('Test Data'!B1104,Coefficients!$M$3:$N$6,2)*VLOOKUP('Test Data'!H1104,Coefficients!$P$3:$Q$26,2),0)</f>
        <v>81</v>
      </c>
    </row>
    <row r="1105" spans="1:11" x14ac:dyDescent="0.25">
      <c r="A1105" s="33">
        <v>40686.958333333336</v>
      </c>
      <c r="B1105" s="31">
        <v>2</v>
      </c>
      <c r="C1105" s="4">
        <v>2</v>
      </c>
      <c r="D1105" s="4">
        <v>25.42</v>
      </c>
      <c r="E1105" s="4">
        <v>28.03</v>
      </c>
      <c r="F1105" s="4">
        <v>88</v>
      </c>
      <c r="G1105" s="4">
        <v>12.997999999999999</v>
      </c>
      <c r="H1105" s="4">
        <f t="shared" si="17"/>
        <v>23</v>
      </c>
      <c r="I1105" s="4">
        <v>3432</v>
      </c>
      <c r="J1105" s="24">
        <v>5</v>
      </c>
      <c r="K1105" s="26">
        <f>ROUND((VLOOKUP(J1105,Coefficients!$A$3:$J$26,2)+VLOOKUP('Test Data'!J1105,Coefficients!$A$3:$J$26,3)*'Test Data'!I1105+VLOOKUP('Test Data'!J1105,Coefficients!$A$3:$J$26,4)*'Test Data'!D1105+VLOOKUP('Test Data'!J1105,Coefficients!$A$3:$J$26,5)*'Test Data'!E1105+VLOOKUP('Test Data'!J1105,Coefficients!$A$3:$J$26,6)*'Test Data'!F1105+VLOOKUP('Test Data'!J1105,Coefficients!$A$3:$J$26,7)*'Test Data'!G1105+HLOOKUP(C1105,Coefficients!$H$2:$J$26,VLOOKUP('Test Data'!J1105,Coefficients!$A$3:$A$26,1)))*VLOOKUP('Test Data'!B1105,Coefficients!$M$3:$N$6,2)*VLOOKUP('Test Data'!H1105,Coefficients!$P$3:$Q$26,2),0)</f>
        <v>52</v>
      </c>
    </row>
    <row r="1106" spans="1:11" x14ac:dyDescent="0.25">
      <c r="A1106" s="33">
        <v>40687</v>
      </c>
      <c r="B1106" s="31">
        <v>2</v>
      </c>
      <c r="C1106" s="4">
        <v>2</v>
      </c>
      <c r="D1106" s="4">
        <v>24.6</v>
      </c>
      <c r="E1106" s="4">
        <v>25.76</v>
      </c>
      <c r="F1106" s="4">
        <v>94</v>
      </c>
      <c r="G1106" s="4">
        <v>12.997999999999999</v>
      </c>
      <c r="H1106" s="4">
        <f t="shared" si="17"/>
        <v>0</v>
      </c>
      <c r="I1106" s="4">
        <v>3433</v>
      </c>
      <c r="J1106" s="24">
        <v>5</v>
      </c>
      <c r="K1106" s="26">
        <f>ROUND((VLOOKUP(J1106,Coefficients!$A$3:$J$26,2)+VLOOKUP('Test Data'!J1106,Coefficients!$A$3:$J$26,3)*'Test Data'!I1106+VLOOKUP('Test Data'!J1106,Coefficients!$A$3:$J$26,4)*'Test Data'!D1106+VLOOKUP('Test Data'!J1106,Coefficients!$A$3:$J$26,5)*'Test Data'!E1106+VLOOKUP('Test Data'!J1106,Coefficients!$A$3:$J$26,6)*'Test Data'!F1106+VLOOKUP('Test Data'!J1106,Coefficients!$A$3:$J$26,7)*'Test Data'!G1106+HLOOKUP(C1106,Coefficients!$H$2:$J$26,VLOOKUP('Test Data'!J1106,Coefficients!$A$3:$A$26,1)))*VLOOKUP('Test Data'!B1106,Coefficients!$M$3:$N$6,2)*VLOOKUP('Test Data'!H1106,Coefficients!$P$3:$Q$26,2),0)</f>
        <v>37</v>
      </c>
    </row>
    <row r="1107" spans="1:11" x14ac:dyDescent="0.25">
      <c r="A1107" s="33">
        <v>40687.041666666664</v>
      </c>
      <c r="B1107" s="31">
        <v>2</v>
      </c>
      <c r="C1107" s="4">
        <v>2</v>
      </c>
      <c r="D1107" s="4">
        <v>24.6</v>
      </c>
      <c r="E1107" s="4">
        <v>25.76</v>
      </c>
      <c r="F1107" s="4">
        <v>94</v>
      </c>
      <c r="G1107" s="4">
        <v>11.0014</v>
      </c>
      <c r="H1107" s="4">
        <f t="shared" si="17"/>
        <v>1</v>
      </c>
      <c r="I1107" s="4">
        <v>3434</v>
      </c>
      <c r="J1107" s="24">
        <v>5</v>
      </c>
      <c r="K1107" s="26">
        <f>ROUND((VLOOKUP(J1107,Coefficients!$A$3:$J$26,2)+VLOOKUP('Test Data'!J1107,Coefficients!$A$3:$J$26,3)*'Test Data'!I1107+VLOOKUP('Test Data'!J1107,Coefficients!$A$3:$J$26,4)*'Test Data'!D1107+VLOOKUP('Test Data'!J1107,Coefficients!$A$3:$J$26,5)*'Test Data'!E1107+VLOOKUP('Test Data'!J1107,Coefficients!$A$3:$J$26,6)*'Test Data'!F1107+VLOOKUP('Test Data'!J1107,Coefficients!$A$3:$J$26,7)*'Test Data'!G1107+HLOOKUP(C1107,Coefficients!$H$2:$J$26,VLOOKUP('Test Data'!J1107,Coefficients!$A$3:$A$26,1)))*VLOOKUP('Test Data'!B1107,Coefficients!$M$3:$N$6,2)*VLOOKUP('Test Data'!H1107,Coefficients!$P$3:$Q$26,2),0)</f>
        <v>27</v>
      </c>
    </row>
    <row r="1108" spans="1:11" x14ac:dyDescent="0.25">
      <c r="A1108" s="33">
        <v>40687.083333333336</v>
      </c>
      <c r="B1108" s="31">
        <v>2</v>
      </c>
      <c r="C1108" s="4">
        <v>2</v>
      </c>
      <c r="D1108" s="4">
        <v>24.6</v>
      </c>
      <c r="E1108" s="4">
        <v>25.76</v>
      </c>
      <c r="F1108" s="4">
        <v>94</v>
      </c>
      <c r="G1108" s="4">
        <v>12.997999999999999</v>
      </c>
      <c r="H1108" s="4">
        <f t="shared" si="17"/>
        <v>2</v>
      </c>
      <c r="I1108" s="4">
        <v>3435</v>
      </c>
      <c r="J1108" s="24">
        <v>5</v>
      </c>
      <c r="K1108" s="26">
        <f>ROUND((VLOOKUP(J1108,Coefficients!$A$3:$J$26,2)+VLOOKUP('Test Data'!J1108,Coefficients!$A$3:$J$26,3)*'Test Data'!I1108+VLOOKUP('Test Data'!J1108,Coefficients!$A$3:$J$26,4)*'Test Data'!D1108+VLOOKUP('Test Data'!J1108,Coefficients!$A$3:$J$26,5)*'Test Data'!E1108+VLOOKUP('Test Data'!J1108,Coefficients!$A$3:$J$26,6)*'Test Data'!F1108+VLOOKUP('Test Data'!J1108,Coefficients!$A$3:$J$26,7)*'Test Data'!G1108+HLOOKUP(C1108,Coefficients!$H$2:$J$26,VLOOKUP('Test Data'!J1108,Coefficients!$A$3:$A$26,1)))*VLOOKUP('Test Data'!B1108,Coefficients!$M$3:$N$6,2)*VLOOKUP('Test Data'!H1108,Coefficients!$P$3:$Q$26,2),0)</f>
        <v>19</v>
      </c>
    </row>
    <row r="1109" spans="1:11" x14ac:dyDescent="0.25">
      <c r="A1109" s="33">
        <v>40687.125</v>
      </c>
      <c r="B1109" s="31">
        <v>2</v>
      </c>
      <c r="C1109" s="4">
        <v>2</v>
      </c>
      <c r="D1109" s="4">
        <v>23.78</v>
      </c>
      <c r="E1109" s="4">
        <v>27.274999999999999</v>
      </c>
      <c r="F1109" s="4">
        <v>94</v>
      </c>
      <c r="G1109" s="4">
        <v>7.0015000000000001</v>
      </c>
      <c r="H1109" s="4">
        <f t="shared" si="17"/>
        <v>3</v>
      </c>
      <c r="I1109" s="4">
        <v>3436</v>
      </c>
      <c r="J1109" s="24">
        <v>5</v>
      </c>
      <c r="K1109" s="26">
        <f>ROUND((VLOOKUP(J1109,Coefficients!$A$3:$J$26,2)+VLOOKUP('Test Data'!J1109,Coefficients!$A$3:$J$26,3)*'Test Data'!I1109+VLOOKUP('Test Data'!J1109,Coefficients!$A$3:$J$26,4)*'Test Data'!D1109+VLOOKUP('Test Data'!J1109,Coefficients!$A$3:$J$26,5)*'Test Data'!E1109+VLOOKUP('Test Data'!J1109,Coefficients!$A$3:$J$26,6)*'Test Data'!F1109+VLOOKUP('Test Data'!J1109,Coefficients!$A$3:$J$26,7)*'Test Data'!G1109+HLOOKUP(C1109,Coefficients!$H$2:$J$26,VLOOKUP('Test Data'!J1109,Coefficients!$A$3:$A$26,1)))*VLOOKUP('Test Data'!B1109,Coefficients!$M$3:$N$6,2)*VLOOKUP('Test Data'!H1109,Coefficients!$P$3:$Q$26,2),0)</f>
        <v>15</v>
      </c>
    </row>
    <row r="1110" spans="1:11" x14ac:dyDescent="0.25">
      <c r="A1110" s="33">
        <v>40687.166666666664</v>
      </c>
      <c r="B1110" s="31">
        <v>2</v>
      </c>
      <c r="C1110" s="4">
        <v>1</v>
      </c>
      <c r="D1110" s="4">
        <v>24.6</v>
      </c>
      <c r="E1110" s="4">
        <v>27.274999999999999</v>
      </c>
      <c r="F1110" s="4">
        <v>88</v>
      </c>
      <c r="G1110" s="4">
        <v>7.0015000000000001</v>
      </c>
      <c r="H1110" s="4">
        <f t="shared" si="17"/>
        <v>4</v>
      </c>
      <c r="I1110" s="4">
        <v>3437</v>
      </c>
      <c r="J1110" s="24">
        <v>5</v>
      </c>
      <c r="K1110" s="26">
        <f>ROUND((VLOOKUP(J1110,Coefficients!$A$3:$J$26,2)+VLOOKUP('Test Data'!J1110,Coefficients!$A$3:$J$26,3)*'Test Data'!I1110+VLOOKUP('Test Data'!J1110,Coefficients!$A$3:$J$26,4)*'Test Data'!D1110+VLOOKUP('Test Data'!J1110,Coefficients!$A$3:$J$26,5)*'Test Data'!E1110+VLOOKUP('Test Data'!J1110,Coefficients!$A$3:$J$26,6)*'Test Data'!F1110+VLOOKUP('Test Data'!J1110,Coefficients!$A$3:$J$26,7)*'Test Data'!G1110+HLOOKUP(C1110,Coefficients!$H$2:$J$26,VLOOKUP('Test Data'!J1110,Coefficients!$A$3:$A$26,1)))*VLOOKUP('Test Data'!B1110,Coefficients!$M$3:$N$6,2)*VLOOKUP('Test Data'!H1110,Coefficients!$P$3:$Q$26,2),0)</f>
        <v>5</v>
      </c>
    </row>
    <row r="1111" spans="1:11" x14ac:dyDescent="0.25">
      <c r="A1111" s="33">
        <v>40687.208333333336</v>
      </c>
      <c r="B1111" s="31">
        <v>2</v>
      </c>
      <c r="C1111" s="4">
        <v>2</v>
      </c>
      <c r="D1111" s="4">
        <v>23.78</v>
      </c>
      <c r="E1111" s="4">
        <v>27.274999999999999</v>
      </c>
      <c r="F1111" s="4">
        <v>94</v>
      </c>
      <c r="G1111" s="4">
        <v>16.997900000000001</v>
      </c>
      <c r="H1111" s="4">
        <f t="shared" si="17"/>
        <v>5</v>
      </c>
      <c r="I1111" s="4">
        <v>3438</v>
      </c>
      <c r="J1111" s="24">
        <v>5</v>
      </c>
      <c r="K1111" s="26">
        <f>ROUND((VLOOKUP(J1111,Coefficients!$A$3:$J$26,2)+VLOOKUP('Test Data'!J1111,Coefficients!$A$3:$J$26,3)*'Test Data'!I1111+VLOOKUP('Test Data'!J1111,Coefficients!$A$3:$J$26,4)*'Test Data'!D1111+VLOOKUP('Test Data'!J1111,Coefficients!$A$3:$J$26,5)*'Test Data'!E1111+VLOOKUP('Test Data'!J1111,Coefficients!$A$3:$J$26,6)*'Test Data'!F1111+VLOOKUP('Test Data'!J1111,Coefficients!$A$3:$J$26,7)*'Test Data'!G1111+HLOOKUP(C1111,Coefficients!$H$2:$J$26,VLOOKUP('Test Data'!J1111,Coefficients!$A$3:$A$26,1)))*VLOOKUP('Test Data'!B1111,Coefficients!$M$3:$N$6,2)*VLOOKUP('Test Data'!H1111,Coefficients!$P$3:$Q$26,2),0)</f>
        <v>9</v>
      </c>
    </row>
    <row r="1112" spans="1:11" x14ac:dyDescent="0.25">
      <c r="A1112" s="33">
        <v>40687.25</v>
      </c>
      <c r="B1112" s="31">
        <v>2</v>
      </c>
      <c r="C1112" s="4">
        <v>2</v>
      </c>
      <c r="D1112" s="4">
        <v>23.78</v>
      </c>
      <c r="E1112" s="4">
        <v>27.274999999999999</v>
      </c>
      <c r="F1112" s="4">
        <v>94</v>
      </c>
      <c r="G1112" s="4">
        <v>12.997999999999999</v>
      </c>
      <c r="H1112" s="4">
        <f t="shared" si="17"/>
        <v>6</v>
      </c>
      <c r="I1112" s="4">
        <v>3439</v>
      </c>
      <c r="J1112" s="24">
        <v>5</v>
      </c>
      <c r="K1112" s="26">
        <f>ROUND((VLOOKUP(J1112,Coefficients!$A$3:$J$26,2)+VLOOKUP('Test Data'!J1112,Coefficients!$A$3:$J$26,3)*'Test Data'!I1112+VLOOKUP('Test Data'!J1112,Coefficients!$A$3:$J$26,4)*'Test Data'!D1112+VLOOKUP('Test Data'!J1112,Coefficients!$A$3:$J$26,5)*'Test Data'!E1112+VLOOKUP('Test Data'!J1112,Coefficients!$A$3:$J$26,6)*'Test Data'!F1112+VLOOKUP('Test Data'!J1112,Coefficients!$A$3:$J$26,7)*'Test Data'!G1112+HLOOKUP(C1112,Coefficients!$H$2:$J$26,VLOOKUP('Test Data'!J1112,Coefficients!$A$3:$A$26,1)))*VLOOKUP('Test Data'!B1112,Coefficients!$M$3:$N$6,2)*VLOOKUP('Test Data'!H1112,Coefficients!$P$3:$Q$26,2),0)</f>
        <v>45</v>
      </c>
    </row>
    <row r="1113" spans="1:11" x14ac:dyDescent="0.25">
      <c r="A1113" s="33">
        <v>40687.291666666664</v>
      </c>
      <c r="B1113" s="31">
        <v>2</v>
      </c>
      <c r="C1113" s="4">
        <v>3</v>
      </c>
      <c r="D1113" s="4">
        <v>26.24</v>
      </c>
      <c r="E1113" s="4">
        <v>29.545000000000002</v>
      </c>
      <c r="F1113" s="4">
        <v>78</v>
      </c>
      <c r="G1113" s="4">
        <v>12.997999999999999</v>
      </c>
      <c r="H1113" s="4">
        <f t="shared" si="17"/>
        <v>7</v>
      </c>
      <c r="I1113" s="4">
        <v>3440</v>
      </c>
      <c r="J1113" s="24">
        <v>5</v>
      </c>
      <c r="K1113" s="26">
        <f>ROUND((VLOOKUP(J1113,Coefficients!$A$3:$J$26,2)+VLOOKUP('Test Data'!J1113,Coefficients!$A$3:$J$26,3)*'Test Data'!I1113+VLOOKUP('Test Data'!J1113,Coefficients!$A$3:$J$26,4)*'Test Data'!D1113+VLOOKUP('Test Data'!J1113,Coefficients!$A$3:$J$26,5)*'Test Data'!E1113+VLOOKUP('Test Data'!J1113,Coefficients!$A$3:$J$26,6)*'Test Data'!F1113+VLOOKUP('Test Data'!J1113,Coefficients!$A$3:$J$26,7)*'Test Data'!G1113+HLOOKUP(C1113,Coefficients!$H$2:$J$26,VLOOKUP('Test Data'!J1113,Coefficients!$A$3:$A$26,1)))*VLOOKUP('Test Data'!B1113,Coefficients!$M$3:$N$6,2)*VLOOKUP('Test Data'!H1113,Coefficients!$P$3:$Q$26,2),0)</f>
        <v>129</v>
      </c>
    </row>
    <row r="1114" spans="1:11" x14ac:dyDescent="0.25">
      <c r="A1114" s="33">
        <v>40687.333333333336</v>
      </c>
      <c r="B1114" s="31">
        <v>2</v>
      </c>
      <c r="C1114" s="4">
        <v>3</v>
      </c>
      <c r="D1114" s="4">
        <v>25.42</v>
      </c>
      <c r="E1114" s="4">
        <v>28.79</v>
      </c>
      <c r="F1114" s="4">
        <v>83</v>
      </c>
      <c r="G1114" s="4">
        <v>15.001300000000001</v>
      </c>
      <c r="H1114" s="4">
        <f t="shared" si="17"/>
        <v>8</v>
      </c>
      <c r="I1114" s="4">
        <v>3441</v>
      </c>
      <c r="J1114" s="24">
        <v>5</v>
      </c>
      <c r="K1114" s="26">
        <f>ROUND((VLOOKUP(J1114,Coefficients!$A$3:$J$26,2)+VLOOKUP('Test Data'!J1114,Coefficients!$A$3:$J$26,3)*'Test Data'!I1114+VLOOKUP('Test Data'!J1114,Coefficients!$A$3:$J$26,4)*'Test Data'!D1114+VLOOKUP('Test Data'!J1114,Coefficients!$A$3:$J$26,5)*'Test Data'!E1114+VLOOKUP('Test Data'!J1114,Coefficients!$A$3:$J$26,6)*'Test Data'!F1114+VLOOKUP('Test Data'!J1114,Coefficients!$A$3:$J$26,7)*'Test Data'!G1114+HLOOKUP(C1114,Coefficients!$H$2:$J$26,VLOOKUP('Test Data'!J1114,Coefficients!$A$3:$A$26,1)))*VLOOKUP('Test Data'!B1114,Coefficients!$M$3:$N$6,2)*VLOOKUP('Test Data'!H1114,Coefficients!$P$3:$Q$26,2),0)</f>
        <v>280</v>
      </c>
    </row>
    <row r="1115" spans="1:11" x14ac:dyDescent="0.25">
      <c r="A1115" s="33">
        <v>40687.375</v>
      </c>
      <c r="B1115" s="31">
        <v>2</v>
      </c>
      <c r="C1115" s="4">
        <v>2</v>
      </c>
      <c r="D1115" s="4">
        <v>26.24</v>
      </c>
      <c r="E1115" s="4">
        <v>30.305</v>
      </c>
      <c r="F1115" s="4">
        <v>73</v>
      </c>
      <c r="G1115" s="4">
        <v>12.997999999999999</v>
      </c>
      <c r="H1115" s="4">
        <f t="shared" si="17"/>
        <v>9</v>
      </c>
      <c r="I1115" s="4">
        <v>3442</v>
      </c>
      <c r="J1115" s="24">
        <v>5</v>
      </c>
      <c r="K1115" s="26">
        <f>ROUND((VLOOKUP(J1115,Coefficients!$A$3:$J$26,2)+VLOOKUP('Test Data'!J1115,Coefficients!$A$3:$J$26,3)*'Test Data'!I1115+VLOOKUP('Test Data'!J1115,Coefficients!$A$3:$J$26,4)*'Test Data'!D1115+VLOOKUP('Test Data'!J1115,Coefficients!$A$3:$J$26,5)*'Test Data'!E1115+VLOOKUP('Test Data'!J1115,Coefficients!$A$3:$J$26,6)*'Test Data'!F1115+VLOOKUP('Test Data'!J1115,Coefficients!$A$3:$J$26,7)*'Test Data'!G1115+HLOOKUP(C1115,Coefficients!$H$2:$J$26,VLOOKUP('Test Data'!J1115,Coefficients!$A$3:$A$26,1)))*VLOOKUP('Test Data'!B1115,Coefficients!$M$3:$N$6,2)*VLOOKUP('Test Data'!H1115,Coefficients!$P$3:$Q$26,2),0)</f>
        <v>232</v>
      </c>
    </row>
    <row r="1116" spans="1:11" x14ac:dyDescent="0.25">
      <c r="A1116" s="33">
        <v>40687.416666666664</v>
      </c>
      <c r="B1116" s="31">
        <v>2</v>
      </c>
      <c r="C1116" s="4">
        <v>1</v>
      </c>
      <c r="D1116" s="4">
        <v>28.7</v>
      </c>
      <c r="E1116" s="4">
        <v>32.575000000000003</v>
      </c>
      <c r="F1116" s="4">
        <v>61</v>
      </c>
      <c r="G1116" s="4">
        <v>22.002800000000001</v>
      </c>
      <c r="H1116" s="4">
        <f t="shared" si="17"/>
        <v>10</v>
      </c>
      <c r="I1116" s="4">
        <v>3443</v>
      </c>
      <c r="J1116" s="24">
        <v>5</v>
      </c>
      <c r="K1116" s="26">
        <f>ROUND((VLOOKUP(J1116,Coefficients!$A$3:$J$26,2)+VLOOKUP('Test Data'!J1116,Coefficients!$A$3:$J$26,3)*'Test Data'!I1116+VLOOKUP('Test Data'!J1116,Coefficients!$A$3:$J$26,4)*'Test Data'!D1116+VLOOKUP('Test Data'!J1116,Coefficients!$A$3:$J$26,5)*'Test Data'!E1116+VLOOKUP('Test Data'!J1116,Coefficients!$A$3:$J$26,6)*'Test Data'!F1116+VLOOKUP('Test Data'!J1116,Coefficients!$A$3:$J$26,7)*'Test Data'!G1116+HLOOKUP(C1116,Coefficients!$H$2:$J$26,VLOOKUP('Test Data'!J1116,Coefficients!$A$3:$A$26,1)))*VLOOKUP('Test Data'!B1116,Coefficients!$M$3:$N$6,2)*VLOOKUP('Test Data'!H1116,Coefficients!$P$3:$Q$26,2),0)</f>
        <v>170</v>
      </c>
    </row>
    <row r="1117" spans="1:11" x14ac:dyDescent="0.25">
      <c r="A1117" s="33">
        <v>40687.458333333336</v>
      </c>
      <c r="B1117" s="31">
        <v>2</v>
      </c>
      <c r="C1117" s="4">
        <v>1</v>
      </c>
      <c r="D1117" s="4">
        <v>30.34</v>
      </c>
      <c r="E1117" s="4">
        <v>33.335000000000001</v>
      </c>
      <c r="F1117" s="4">
        <v>51</v>
      </c>
      <c r="G1117" s="4">
        <v>15.001300000000001</v>
      </c>
      <c r="H1117" s="4">
        <f t="shared" si="17"/>
        <v>11</v>
      </c>
      <c r="I1117" s="4">
        <v>3444</v>
      </c>
      <c r="J1117" s="24">
        <v>5</v>
      </c>
      <c r="K1117" s="26">
        <f>ROUND((VLOOKUP(J1117,Coefficients!$A$3:$J$26,2)+VLOOKUP('Test Data'!J1117,Coefficients!$A$3:$J$26,3)*'Test Data'!I1117+VLOOKUP('Test Data'!J1117,Coefficients!$A$3:$J$26,4)*'Test Data'!D1117+VLOOKUP('Test Data'!J1117,Coefficients!$A$3:$J$26,5)*'Test Data'!E1117+VLOOKUP('Test Data'!J1117,Coefficients!$A$3:$J$26,6)*'Test Data'!F1117+VLOOKUP('Test Data'!J1117,Coefficients!$A$3:$J$26,7)*'Test Data'!G1117+HLOOKUP(C1117,Coefficients!$H$2:$J$26,VLOOKUP('Test Data'!J1117,Coefficients!$A$3:$A$26,1)))*VLOOKUP('Test Data'!B1117,Coefficients!$M$3:$N$6,2)*VLOOKUP('Test Data'!H1117,Coefficients!$P$3:$Q$26,2),0)</f>
        <v>206</v>
      </c>
    </row>
    <row r="1118" spans="1:11" x14ac:dyDescent="0.25">
      <c r="A1118" s="33">
        <v>40687.5</v>
      </c>
      <c r="B1118" s="31">
        <v>2</v>
      </c>
      <c r="C1118" s="4">
        <v>1</v>
      </c>
      <c r="D1118" s="4">
        <v>31.16</v>
      </c>
      <c r="E1118" s="4">
        <v>34.090000000000003</v>
      </c>
      <c r="F1118" s="4">
        <v>45</v>
      </c>
      <c r="G1118" s="4">
        <v>26.002700000000001</v>
      </c>
      <c r="H1118" s="4">
        <f t="shared" si="17"/>
        <v>12</v>
      </c>
      <c r="I1118" s="4">
        <v>3445</v>
      </c>
      <c r="J1118" s="24">
        <v>5</v>
      </c>
      <c r="K1118" s="26">
        <f>ROUND((VLOOKUP(J1118,Coefficients!$A$3:$J$26,2)+VLOOKUP('Test Data'!J1118,Coefficients!$A$3:$J$26,3)*'Test Data'!I1118+VLOOKUP('Test Data'!J1118,Coefficients!$A$3:$J$26,4)*'Test Data'!D1118+VLOOKUP('Test Data'!J1118,Coefficients!$A$3:$J$26,5)*'Test Data'!E1118+VLOOKUP('Test Data'!J1118,Coefficients!$A$3:$J$26,6)*'Test Data'!F1118+VLOOKUP('Test Data'!J1118,Coefficients!$A$3:$J$26,7)*'Test Data'!G1118+HLOOKUP(C1118,Coefficients!$H$2:$J$26,VLOOKUP('Test Data'!J1118,Coefficients!$A$3:$A$26,1)))*VLOOKUP('Test Data'!B1118,Coefficients!$M$3:$N$6,2)*VLOOKUP('Test Data'!H1118,Coefficients!$P$3:$Q$26,2),0)</f>
        <v>275</v>
      </c>
    </row>
    <row r="1119" spans="1:11" x14ac:dyDescent="0.25">
      <c r="A1119" s="33">
        <v>40687.541666666664</v>
      </c>
      <c r="B1119" s="31">
        <v>2</v>
      </c>
      <c r="C1119" s="4">
        <v>1</v>
      </c>
      <c r="D1119" s="4">
        <v>31.98</v>
      </c>
      <c r="E1119" s="4">
        <v>34.85</v>
      </c>
      <c r="F1119" s="4">
        <v>46</v>
      </c>
      <c r="G1119" s="4">
        <v>16.997900000000001</v>
      </c>
      <c r="H1119" s="4">
        <f t="shared" si="17"/>
        <v>13</v>
      </c>
      <c r="I1119" s="4">
        <v>3446</v>
      </c>
      <c r="J1119" s="24">
        <v>5</v>
      </c>
      <c r="K1119" s="26">
        <f>ROUND((VLOOKUP(J1119,Coefficients!$A$3:$J$26,2)+VLOOKUP('Test Data'!J1119,Coefficients!$A$3:$J$26,3)*'Test Data'!I1119+VLOOKUP('Test Data'!J1119,Coefficients!$A$3:$J$26,4)*'Test Data'!D1119+VLOOKUP('Test Data'!J1119,Coefficients!$A$3:$J$26,5)*'Test Data'!E1119+VLOOKUP('Test Data'!J1119,Coefficients!$A$3:$J$26,6)*'Test Data'!F1119+VLOOKUP('Test Data'!J1119,Coefficients!$A$3:$J$26,7)*'Test Data'!G1119+HLOOKUP(C1119,Coefficients!$H$2:$J$26,VLOOKUP('Test Data'!J1119,Coefficients!$A$3:$A$26,1)))*VLOOKUP('Test Data'!B1119,Coefficients!$M$3:$N$6,2)*VLOOKUP('Test Data'!H1119,Coefficients!$P$3:$Q$26,2),0)</f>
        <v>304</v>
      </c>
    </row>
    <row r="1120" spans="1:11" x14ac:dyDescent="0.25">
      <c r="A1120" s="33">
        <v>40687.583333333336</v>
      </c>
      <c r="B1120" s="31">
        <v>2</v>
      </c>
      <c r="C1120" s="4">
        <v>1</v>
      </c>
      <c r="D1120" s="4">
        <v>31.98</v>
      </c>
      <c r="E1120" s="4">
        <v>34.85</v>
      </c>
      <c r="F1120" s="4">
        <v>46</v>
      </c>
      <c r="G1120" s="4">
        <v>19.001200000000001</v>
      </c>
      <c r="H1120" s="4">
        <f t="shared" si="17"/>
        <v>14</v>
      </c>
      <c r="I1120" s="4">
        <v>3447</v>
      </c>
      <c r="J1120" s="24">
        <v>5</v>
      </c>
      <c r="K1120" s="26">
        <f>ROUND((VLOOKUP(J1120,Coefficients!$A$3:$J$26,2)+VLOOKUP('Test Data'!J1120,Coefficients!$A$3:$J$26,3)*'Test Data'!I1120+VLOOKUP('Test Data'!J1120,Coefficients!$A$3:$J$26,4)*'Test Data'!D1120+VLOOKUP('Test Data'!J1120,Coefficients!$A$3:$J$26,5)*'Test Data'!E1120+VLOOKUP('Test Data'!J1120,Coefficients!$A$3:$J$26,6)*'Test Data'!F1120+VLOOKUP('Test Data'!J1120,Coefficients!$A$3:$J$26,7)*'Test Data'!G1120+HLOOKUP(C1120,Coefficients!$H$2:$J$26,VLOOKUP('Test Data'!J1120,Coefficients!$A$3:$A$26,1)))*VLOOKUP('Test Data'!B1120,Coefficients!$M$3:$N$6,2)*VLOOKUP('Test Data'!H1120,Coefficients!$P$3:$Q$26,2),0)</f>
        <v>276</v>
      </c>
    </row>
    <row r="1121" spans="1:11" x14ac:dyDescent="0.25">
      <c r="A1121" s="33">
        <v>40687.625</v>
      </c>
      <c r="B1121" s="31">
        <v>2</v>
      </c>
      <c r="C1121" s="4">
        <v>3</v>
      </c>
      <c r="D1121" s="4">
        <v>30.34</v>
      </c>
      <c r="E1121" s="4">
        <v>34.090000000000003</v>
      </c>
      <c r="F1121" s="4">
        <v>55</v>
      </c>
      <c r="G1121" s="4">
        <v>27.999300000000002</v>
      </c>
      <c r="H1121" s="4">
        <f t="shared" si="17"/>
        <v>15</v>
      </c>
      <c r="I1121" s="4">
        <v>3448</v>
      </c>
      <c r="J1121" s="24">
        <v>5</v>
      </c>
      <c r="K1121" s="26">
        <f>ROUND((VLOOKUP(J1121,Coefficients!$A$3:$J$26,2)+VLOOKUP('Test Data'!J1121,Coefficients!$A$3:$J$26,3)*'Test Data'!I1121+VLOOKUP('Test Data'!J1121,Coefficients!$A$3:$J$26,4)*'Test Data'!D1121+VLOOKUP('Test Data'!J1121,Coefficients!$A$3:$J$26,5)*'Test Data'!E1121+VLOOKUP('Test Data'!J1121,Coefficients!$A$3:$J$26,6)*'Test Data'!F1121+VLOOKUP('Test Data'!J1121,Coefficients!$A$3:$J$26,7)*'Test Data'!G1121+HLOOKUP(C1121,Coefficients!$H$2:$J$26,VLOOKUP('Test Data'!J1121,Coefficients!$A$3:$A$26,1)))*VLOOKUP('Test Data'!B1121,Coefficients!$M$3:$N$6,2)*VLOOKUP('Test Data'!H1121,Coefficients!$P$3:$Q$26,2),0)</f>
        <v>235</v>
      </c>
    </row>
    <row r="1122" spans="1:11" x14ac:dyDescent="0.25">
      <c r="A1122" s="33">
        <v>40687.666666666664</v>
      </c>
      <c r="B1122" s="31">
        <v>2</v>
      </c>
      <c r="C1122" s="4">
        <v>1</v>
      </c>
      <c r="D1122" s="4">
        <v>27.06</v>
      </c>
      <c r="E1122" s="4">
        <v>31.06</v>
      </c>
      <c r="F1122" s="4">
        <v>69</v>
      </c>
      <c r="G1122" s="4">
        <v>12.997999999999999</v>
      </c>
      <c r="H1122" s="4">
        <f t="shared" si="17"/>
        <v>16</v>
      </c>
      <c r="I1122" s="4">
        <v>3449</v>
      </c>
      <c r="J1122" s="24">
        <v>5</v>
      </c>
      <c r="K1122" s="26">
        <f>ROUND((VLOOKUP(J1122,Coefficients!$A$3:$J$26,2)+VLOOKUP('Test Data'!J1122,Coefficients!$A$3:$J$26,3)*'Test Data'!I1122+VLOOKUP('Test Data'!J1122,Coefficients!$A$3:$J$26,4)*'Test Data'!D1122+VLOOKUP('Test Data'!J1122,Coefficients!$A$3:$J$26,5)*'Test Data'!E1122+VLOOKUP('Test Data'!J1122,Coefficients!$A$3:$J$26,6)*'Test Data'!F1122+VLOOKUP('Test Data'!J1122,Coefficients!$A$3:$J$26,7)*'Test Data'!G1122+HLOOKUP(C1122,Coefficients!$H$2:$J$26,VLOOKUP('Test Data'!J1122,Coefficients!$A$3:$A$26,1)))*VLOOKUP('Test Data'!B1122,Coefficients!$M$3:$N$6,2)*VLOOKUP('Test Data'!H1122,Coefficients!$P$3:$Q$26,2),0)</f>
        <v>267</v>
      </c>
    </row>
    <row r="1123" spans="1:11" x14ac:dyDescent="0.25">
      <c r="A1123" s="33">
        <v>40687.708333333336</v>
      </c>
      <c r="B1123" s="31">
        <v>2</v>
      </c>
      <c r="C1123" s="4">
        <v>1</v>
      </c>
      <c r="D1123" s="4">
        <v>28.7</v>
      </c>
      <c r="E1123" s="4">
        <v>32.575000000000003</v>
      </c>
      <c r="F1123" s="4">
        <v>61</v>
      </c>
      <c r="G1123" s="4">
        <v>7.0015000000000001</v>
      </c>
      <c r="H1123" s="4">
        <f t="shared" si="17"/>
        <v>17</v>
      </c>
      <c r="I1123" s="4">
        <v>3450</v>
      </c>
      <c r="J1123" s="24">
        <v>5</v>
      </c>
      <c r="K1123" s="26">
        <f>ROUND((VLOOKUP(J1123,Coefficients!$A$3:$J$26,2)+VLOOKUP('Test Data'!J1123,Coefficients!$A$3:$J$26,3)*'Test Data'!I1123+VLOOKUP('Test Data'!J1123,Coefficients!$A$3:$J$26,4)*'Test Data'!D1123+VLOOKUP('Test Data'!J1123,Coefficients!$A$3:$J$26,5)*'Test Data'!E1123+VLOOKUP('Test Data'!J1123,Coefficients!$A$3:$J$26,6)*'Test Data'!F1123+VLOOKUP('Test Data'!J1123,Coefficients!$A$3:$J$26,7)*'Test Data'!G1123+HLOOKUP(C1123,Coefficients!$H$2:$J$26,VLOOKUP('Test Data'!J1123,Coefficients!$A$3:$A$26,1)))*VLOOKUP('Test Data'!B1123,Coefficients!$M$3:$N$6,2)*VLOOKUP('Test Data'!H1123,Coefficients!$P$3:$Q$26,2),0)</f>
        <v>459</v>
      </c>
    </row>
    <row r="1124" spans="1:11" x14ac:dyDescent="0.25">
      <c r="A1124" s="33">
        <v>40687.75</v>
      </c>
      <c r="B1124" s="31">
        <v>2</v>
      </c>
      <c r="C1124" s="4">
        <v>1</v>
      </c>
      <c r="D1124" s="4">
        <v>28.7</v>
      </c>
      <c r="E1124" s="4">
        <v>32.575000000000003</v>
      </c>
      <c r="F1124" s="4">
        <v>70</v>
      </c>
      <c r="G1124" s="4">
        <v>12.997999999999999</v>
      </c>
      <c r="H1124" s="4">
        <f t="shared" si="17"/>
        <v>18</v>
      </c>
      <c r="I1124" s="4">
        <v>3451</v>
      </c>
      <c r="J1124" s="24">
        <v>5</v>
      </c>
      <c r="K1124" s="26">
        <f>ROUND((VLOOKUP(J1124,Coefficients!$A$3:$J$26,2)+VLOOKUP('Test Data'!J1124,Coefficients!$A$3:$J$26,3)*'Test Data'!I1124+VLOOKUP('Test Data'!J1124,Coefficients!$A$3:$J$26,4)*'Test Data'!D1124+VLOOKUP('Test Data'!J1124,Coefficients!$A$3:$J$26,5)*'Test Data'!E1124+VLOOKUP('Test Data'!J1124,Coefficients!$A$3:$J$26,6)*'Test Data'!F1124+VLOOKUP('Test Data'!J1124,Coefficients!$A$3:$J$26,7)*'Test Data'!G1124+HLOOKUP(C1124,Coefficients!$H$2:$J$26,VLOOKUP('Test Data'!J1124,Coefficients!$A$3:$A$26,1)))*VLOOKUP('Test Data'!B1124,Coefficients!$M$3:$N$6,2)*VLOOKUP('Test Data'!H1124,Coefficients!$P$3:$Q$26,2),0)</f>
        <v>383</v>
      </c>
    </row>
    <row r="1125" spans="1:11" x14ac:dyDescent="0.25">
      <c r="A1125" s="33">
        <v>40687.791666666664</v>
      </c>
      <c r="B1125" s="31">
        <v>2</v>
      </c>
      <c r="C1125" s="4">
        <v>1</v>
      </c>
      <c r="D1125" s="4">
        <v>27.06</v>
      </c>
      <c r="E1125" s="4">
        <v>31.06</v>
      </c>
      <c r="F1125" s="4">
        <v>74</v>
      </c>
      <c r="G1125" s="4">
        <v>12.997999999999999</v>
      </c>
      <c r="H1125" s="4">
        <f t="shared" si="17"/>
        <v>19</v>
      </c>
      <c r="I1125" s="4">
        <v>3452</v>
      </c>
      <c r="J1125" s="24">
        <v>5</v>
      </c>
      <c r="K1125" s="26">
        <f>ROUND((VLOOKUP(J1125,Coefficients!$A$3:$J$26,2)+VLOOKUP('Test Data'!J1125,Coefficients!$A$3:$J$26,3)*'Test Data'!I1125+VLOOKUP('Test Data'!J1125,Coefficients!$A$3:$J$26,4)*'Test Data'!D1125+VLOOKUP('Test Data'!J1125,Coefficients!$A$3:$J$26,5)*'Test Data'!E1125+VLOOKUP('Test Data'!J1125,Coefficients!$A$3:$J$26,6)*'Test Data'!F1125+VLOOKUP('Test Data'!J1125,Coefficients!$A$3:$J$26,7)*'Test Data'!G1125+HLOOKUP(C1125,Coefficients!$H$2:$J$26,VLOOKUP('Test Data'!J1125,Coefficients!$A$3:$A$26,1)))*VLOOKUP('Test Data'!B1125,Coefficients!$M$3:$N$6,2)*VLOOKUP('Test Data'!H1125,Coefficients!$P$3:$Q$26,2),0)</f>
        <v>247</v>
      </c>
    </row>
    <row r="1126" spans="1:11" x14ac:dyDescent="0.25">
      <c r="A1126" s="33">
        <v>40687.833333333336</v>
      </c>
      <c r="B1126" s="31">
        <v>2</v>
      </c>
      <c r="C1126" s="4">
        <v>1</v>
      </c>
      <c r="D1126" s="4">
        <v>27.06</v>
      </c>
      <c r="E1126" s="4">
        <v>31.06</v>
      </c>
      <c r="F1126" s="4">
        <v>74</v>
      </c>
      <c r="G1126" s="4">
        <v>6.0031999999999996</v>
      </c>
      <c r="H1126" s="4">
        <f t="shared" si="17"/>
        <v>20</v>
      </c>
      <c r="I1126" s="4">
        <v>3453</v>
      </c>
      <c r="J1126" s="24">
        <v>5</v>
      </c>
      <c r="K1126" s="26">
        <f>ROUND((VLOOKUP(J1126,Coefficients!$A$3:$J$26,2)+VLOOKUP('Test Data'!J1126,Coefficients!$A$3:$J$26,3)*'Test Data'!I1126+VLOOKUP('Test Data'!J1126,Coefficients!$A$3:$J$26,4)*'Test Data'!D1126+VLOOKUP('Test Data'!J1126,Coefficients!$A$3:$J$26,5)*'Test Data'!E1126+VLOOKUP('Test Data'!J1126,Coefficients!$A$3:$J$26,6)*'Test Data'!F1126+VLOOKUP('Test Data'!J1126,Coefficients!$A$3:$J$26,7)*'Test Data'!G1126+HLOOKUP(C1126,Coefficients!$H$2:$J$26,VLOOKUP('Test Data'!J1126,Coefficients!$A$3:$A$26,1)))*VLOOKUP('Test Data'!B1126,Coefficients!$M$3:$N$6,2)*VLOOKUP('Test Data'!H1126,Coefficients!$P$3:$Q$26,2),0)</f>
        <v>166</v>
      </c>
    </row>
    <row r="1127" spans="1:11" x14ac:dyDescent="0.25">
      <c r="A1127" s="33">
        <v>40687.875</v>
      </c>
      <c r="B1127" s="31">
        <v>2</v>
      </c>
      <c r="C1127" s="4">
        <v>1</v>
      </c>
      <c r="D1127" s="4">
        <v>26.24</v>
      </c>
      <c r="E1127" s="4">
        <v>29.545000000000002</v>
      </c>
      <c r="F1127" s="4">
        <v>78</v>
      </c>
      <c r="G1127" s="4">
        <v>6.0031999999999996</v>
      </c>
      <c r="H1127" s="4">
        <f t="shared" si="17"/>
        <v>21</v>
      </c>
      <c r="I1127" s="4">
        <v>3454</v>
      </c>
      <c r="J1127" s="24">
        <v>5</v>
      </c>
      <c r="K1127" s="26">
        <f>ROUND((VLOOKUP(J1127,Coefficients!$A$3:$J$26,2)+VLOOKUP('Test Data'!J1127,Coefficients!$A$3:$J$26,3)*'Test Data'!I1127+VLOOKUP('Test Data'!J1127,Coefficients!$A$3:$J$26,4)*'Test Data'!D1127+VLOOKUP('Test Data'!J1127,Coefficients!$A$3:$J$26,5)*'Test Data'!E1127+VLOOKUP('Test Data'!J1127,Coefficients!$A$3:$J$26,6)*'Test Data'!F1127+VLOOKUP('Test Data'!J1127,Coefficients!$A$3:$J$26,7)*'Test Data'!G1127+HLOOKUP(C1127,Coefficients!$H$2:$J$26,VLOOKUP('Test Data'!J1127,Coefficients!$A$3:$A$26,1)))*VLOOKUP('Test Data'!B1127,Coefficients!$M$3:$N$6,2)*VLOOKUP('Test Data'!H1127,Coefficients!$P$3:$Q$26,2),0)</f>
        <v>120</v>
      </c>
    </row>
    <row r="1128" spans="1:11" x14ac:dyDescent="0.25">
      <c r="A1128" s="33">
        <v>40687.916666666664</v>
      </c>
      <c r="B1128" s="31">
        <v>2</v>
      </c>
      <c r="C1128" s="4">
        <v>3</v>
      </c>
      <c r="D1128" s="4">
        <v>25.42</v>
      </c>
      <c r="E1128" s="4">
        <v>28.03</v>
      </c>
      <c r="F1128" s="4">
        <v>88</v>
      </c>
      <c r="G1128" s="4">
        <v>15.001300000000001</v>
      </c>
      <c r="H1128" s="4">
        <f t="shared" si="17"/>
        <v>22</v>
      </c>
      <c r="I1128" s="4">
        <v>3455</v>
      </c>
      <c r="J1128" s="24">
        <v>5</v>
      </c>
      <c r="K1128" s="26">
        <f>ROUND((VLOOKUP(J1128,Coefficients!$A$3:$J$26,2)+VLOOKUP('Test Data'!J1128,Coefficients!$A$3:$J$26,3)*'Test Data'!I1128+VLOOKUP('Test Data'!J1128,Coefficients!$A$3:$J$26,4)*'Test Data'!D1128+VLOOKUP('Test Data'!J1128,Coefficients!$A$3:$J$26,5)*'Test Data'!E1128+VLOOKUP('Test Data'!J1128,Coefficients!$A$3:$J$26,6)*'Test Data'!F1128+VLOOKUP('Test Data'!J1128,Coefficients!$A$3:$J$26,7)*'Test Data'!G1128+HLOOKUP(C1128,Coefficients!$H$2:$J$26,VLOOKUP('Test Data'!J1128,Coefficients!$A$3:$A$26,1)))*VLOOKUP('Test Data'!B1128,Coefficients!$M$3:$N$6,2)*VLOOKUP('Test Data'!H1128,Coefficients!$P$3:$Q$26,2),0)</f>
        <v>69</v>
      </c>
    </row>
    <row r="1129" spans="1:11" x14ac:dyDescent="0.25">
      <c r="A1129" s="33">
        <v>40687.958333333336</v>
      </c>
      <c r="B1129" s="31">
        <v>2</v>
      </c>
      <c r="C1129" s="4">
        <v>3</v>
      </c>
      <c r="D1129" s="4">
        <v>27.06</v>
      </c>
      <c r="E1129" s="4">
        <v>31.06</v>
      </c>
      <c r="F1129" s="4">
        <v>74</v>
      </c>
      <c r="G1129" s="4">
        <v>11.0014</v>
      </c>
      <c r="H1129" s="4">
        <f t="shared" si="17"/>
        <v>23</v>
      </c>
      <c r="I1129" s="4">
        <v>3456</v>
      </c>
      <c r="J1129" s="24">
        <v>5</v>
      </c>
      <c r="K1129" s="26">
        <f>ROUND((VLOOKUP(J1129,Coefficients!$A$3:$J$26,2)+VLOOKUP('Test Data'!J1129,Coefficients!$A$3:$J$26,3)*'Test Data'!I1129+VLOOKUP('Test Data'!J1129,Coefficients!$A$3:$J$26,4)*'Test Data'!D1129+VLOOKUP('Test Data'!J1129,Coefficients!$A$3:$J$26,5)*'Test Data'!E1129+VLOOKUP('Test Data'!J1129,Coefficients!$A$3:$J$26,6)*'Test Data'!F1129+VLOOKUP('Test Data'!J1129,Coefficients!$A$3:$J$26,7)*'Test Data'!G1129+HLOOKUP(C1129,Coefficients!$H$2:$J$26,VLOOKUP('Test Data'!J1129,Coefficients!$A$3:$A$26,1)))*VLOOKUP('Test Data'!B1129,Coefficients!$M$3:$N$6,2)*VLOOKUP('Test Data'!H1129,Coefficients!$P$3:$Q$26,2),0)</f>
        <v>51</v>
      </c>
    </row>
    <row r="1130" spans="1:11" x14ac:dyDescent="0.25">
      <c r="A1130" s="33">
        <v>40688</v>
      </c>
      <c r="B1130" s="31">
        <v>2</v>
      </c>
      <c r="C1130" s="4">
        <v>3</v>
      </c>
      <c r="D1130" s="4">
        <v>24.6</v>
      </c>
      <c r="E1130" s="4">
        <v>28.03</v>
      </c>
      <c r="F1130" s="4">
        <v>83</v>
      </c>
      <c r="G1130" s="4">
        <v>15.001300000000001</v>
      </c>
      <c r="H1130" s="4">
        <f t="shared" si="17"/>
        <v>0</v>
      </c>
      <c r="I1130" s="4">
        <v>3457</v>
      </c>
      <c r="J1130" s="24">
        <v>5</v>
      </c>
      <c r="K1130" s="26">
        <f>ROUND((VLOOKUP(J1130,Coefficients!$A$3:$J$26,2)+VLOOKUP('Test Data'!J1130,Coefficients!$A$3:$J$26,3)*'Test Data'!I1130+VLOOKUP('Test Data'!J1130,Coefficients!$A$3:$J$26,4)*'Test Data'!D1130+VLOOKUP('Test Data'!J1130,Coefficients!$A$3:$J$26,5)*'Test Data'!E1130+VLOOKUP('Test Data'!J1130,Coefficients!$A$3:$J$26,6)*'Test Data'!F1130+VLOOKUP('Test Data'!J1130,Coefficients!$A$3:$J$26,7)*'Test Data'!G1130+HLOOKUP(C1130,Coefficients!$H$2:$J$26,VLOOKUP('Test Data'!J1130,Coefficients!$A$3:$A$26,1)))*VLOOKUP('Test Data'!B1130,Coefficients!$M$3:$N$6,2)*VLOOKUP('Test Data'!H1130,Coefficients!$P$3:$Q$26,2),0)</f>
        <v>32</v>
      </c>
    </row>
    <row r="1131" spans="1:11" x14ac:dyDescent="0.25">
      <c r="A1131" s="33">
        <v>40688.041666666664</v>
      </c>
      <c r="B1131" s="31">
        <v>2</v>
      </c>
      <c r="C1131" s="4">
        <v>3</v>
      </c>
      <c r="D1131" s="4">
        <v>23.78</v>
      </c>
      <c r="E1131" s="4">
        <v>27.274999999999999</v>
      </c>
      <c r="F1131" s="4">
        <v>83</v>
      </c>
      <c r="G1131" s="4">
        <v>12.997999999999999</v>
      </c>
      <c r="H1131" s="4">
        <f t="shared" si="17"/>
        <v>1</v>
      </c>
      <c r="I1131" s="4">
        <v>3458</v>
      </c>
      <c r="J1131" s="24">
        <v>5</v>
      </c>
      <c r="K1131" s="26">
        <f>ROUND((VLOOKUP(J1131,Coefficients!$A$3:$J$26,2)+VLOOKUP('Test Data'!J1131,Coefficients!$A$3:$J$26,3)*'Test Data'!I1131+VLOOKUP('Test Data'!J1131,Coefficients!$A$3:$J$26,4)*'Test Data'!D1131+VLOOKUP('Test Data'!J1131,Coefficients!$A$3:$J$26,5)*'Test Data'!E1131+VLOOKUP('Test Data'!J1131,Coefficients!$A$3:$J$26,6)*'Test Data'!F1131+VLOOKUP('Test Data'!J1131,Coefficients!$A$3:$J$26,7)*'Test Data'!G1131+HLOOKUP(C1131,Coefficients!$H$2:$J$26,VLOOKUP('Test Data'!J1131,Coefficients!$A$3:$A$26,1)))*VLOOKUP('Test Data'!B1131,Coefficients!$M$3:$N$6,2)*VLOOKUP('Test Data'!H1131,Coefficients!$P$3:$Q$26,2),0)</f>
        <v>22</v>
      </c>
    </row>
    <row r="1132" spans="1:11" x14ac:dyDescent="0.25">
      <c r="A1132" s="33">
        <v>40688.083333333336</v>
      </c>
      <c r="B1132" s="31">
        <v>2</v>
      </c>
      <c r="C1132" s="4">
        <v>2</v>
      </c>
      <c r="D1132" s="4">
        <v>22.96</v>
      </c>
      <c r="E1132" s="4">
        <v>26.515000000000001</v>
      </c>
      <c r="F1132" s="4">
        <v>94</v>
      </c>
      <c r="G1132" s="4">
        <v>0</v>
      </c>
      <c r="H1132" s="4">
        <f t="shared" si="17"/>
        <v>2</v>
      </c>
      <c r="I1132" s="4">
        <v>3459</v>
      </c>
      <c r="J1132" s="24">
        <v>5</v>
      </c>
      <c r="K1132" s="26">
        <f>ROUND((VLOOKUP(J1132,Coefficients!$A$3:$J$26,2)+VLOOKUP('Test Data'!J1132,Coefficients!$A$3:$J$26,3)*'Test Data'!I1132+VLOOKUP('Test Data'!J1132,Coefficients!$A$3:$J$26,4)*'Test Data'!D1132+VLOOKUP('Test Data'!J1132,Coefficients!$A$3:$J$26,5)*'Test Data'!E1132+VLOOKUP('Test Data'!J1132,Coefficients!$A$3:$J$26,6)*'Test Data'!F1132+VLOOKUP('Test Data'!J1132,Coefficients!$A$3:$J$26,7)*'Test Data'!G1132+HLOOKUP(C1132,Coefficients!$H$2:$J$26,VLOOKUP('Test Data'!J1132,Coefficients!$A$3:$A$26,1)))*VLOOKUP('Test Data'!B1132,Coefficients!$M$3:$N$6,2)*VLOOKUP('Test Data'!H1132,Coefficients!$P$3:$Q$26,2),0)</f>
        <v>17</v>
      </c>
    </row>
    <row r="1133" spans="1:11" x14ac:dyDescent="0.25">
      <c r="A1133" s="33">
        <v>40688.125</v>
      </c>
      <c r="B1133" s="31">
        <v>2</v>
      </c>
      <c r="C1133" s="4">
        <v>1</v>
      </c>
      <c r="D1133" s="4">
        <v>22.14</v>
      </c>
      <c r="E1133" s="4">
        <v>25.76</v>
      </c>
      <c r="F1133" s="4">
        <v>100</v>
      </c>
      <c r="G1133" s="4">
        <v>8.9981000000000009</v>
      </c>
      <c r="H1133" s="4">
        <f t="shared" si="17"/>
        <v>3</v>
      </c>
      <c r="I1133" s="4">
        <v>3460</v>
      </c>
      <c r="J1133" s="24">
        <v>5</v>
      </c>
      <c r="K1133" s="26">
        <f>ROUND((VLOOKUP(J1133,Coefficients!$A$3:$J$26,2)+VLOOKUP('Test Data'!J1133,Coefficients!$A$3:$J$26,3)*'Test Data'!I1133+VLOOKUP('Test Data'!J1133,Coefficients!$A$3:$J$26,4)*'Test Data'!D1133+VLOOKUP('Test Data'!J1133,Coefficients!$A$3:$J$26,5)*'Test Data'!E1133+VLOOKUP('Test Data'!J1133,Coefficients!$A$3:$J$26,6)*'Test Data'!F1133+VLOOKUP('Test Data'!J1133,Coefficients!$A$3:$J$26,7)*'Test Data'!G1133+HLOOKUP(C1133,Coefficients!$H$2:$J$26,VLOOKUP('Test Data'!J1133,Coefficients!$A$3:$A$26,1)))*VLOOKUP('Test Data'!B1133,Coefficients!$M$3:$N$6,2)*VLOOKUP('Test Data'!H1133,Coefficients!$P$3:$Q$26,2),0)</f>
        <v>13</v>
      </c>
    </row>
    <row r="1134" spans="1:11" x14ac:dyDescent="0.25">
      <c r="A1134" s="33">
        <v>40688.166666666664</v>
      </c>
      <c r="B1134" s="31">
        <v>2</v>
      </c>
      <c r="C1134" s="4">
        <v>1</v>
      </c>
      <c r="D1134" s="4">
        <v>22.14</v>
      </c>
      <c r="E1134" s="4">
        <v>25.76</v>
      </c>
      <c r="F1134" s="4">
        <v>100</v>
      </c>
      <c r="G1134" s="4">
        <v>7.0015000000000001</v>
      </c>
      <c r="H1134" s="4">
        <f t="shared" si="17"/>
        <v>4</v>
      </c>
      <c r="I1134" s="4">
        <v>3461</v>
      </c>
      <c r="J1134" s="24">
        <v>5</v>
      </c>
      <c r="K1134" s="26">
        <f>ROUND((VLOOKUP(J1134,Coefficients!$A$3:$J$26,2)+VLOOKUP('Test Data'!J1134,Coefficients!$A$3:$J$26,3)*'Test Data'!I1134+VLOOKUP('Test Data'!J1134,Coefficients!$A$3:$J$26,4)*'Test Data'!D1134+VLOOKUP('Test Data'!J1134,Coefficients!$A$3:$J$26,5)*'Test Data'!E1134+VLOOKUP('Test Data'!J1134,Coefficients!$A$3:$J$26,6)*'Test Data'!F1134+VLOOKUP('Test Data'!J1134,Coefficients!$A$3:$J$26,7)*'Test Data'!G1134+HLOOKUP(C1134,Coefficients!$H$2:$J$26,VLOOKUP('Test Data'!J1134,Coefficients!$A$3:$A$26,1)))*VLOOKUP('Test Data'!B1134,Coefficients!$M$3:$N$6,2)*VLOOKUP('Test Data'!H1134,Coefficients!$P$3:$Q$26,2),0)</f>
        <v>4</v>
      </c>
    </row>
    <row r="1135" spans="1:11" x14ac:dyDescent="0.25">
      <c r="A1135" s="33">
        <v>40688.208333333336</v>
      </c>
      <c r="B1135" s="31">
        <v>2</v>
      </c>
      <c r="C1135" s="4">
        <v>1</v>
      </c>
      <c r="D1135" s="4">
        <v>22.96</v>
      </c>
      <c r="E1135" s="4">
        <v>26.515000000000001</v>
      </c>
      <c r="F1135" s="4">
        <v>88</v>
      </c>
      <c r="G1135" s="4">
        <v>6.0031999999999996</v>
      </c>
      <c r="H1135" s="4">
        <f t="shared" si="17"/>
        <v>5</v>
      </c>
      <c r="I1135" s="4">
        <v>3462</v>
      </c>
      <c r="J1135" s="24">
        <v>5</v>
      </c>
      <c r="K1135" s="26">
        <f>ROUND((VLOOKUP(J1135,Coefficients!$A$3:$J$26,2)+VLOOKUP('Test Data'!J1135,Coefficients!$A$3:$J$26,3)*'Test Data'!I1135+VLOOKUP('Test Data'!J1135,Coefficients!$A$3:$J$26,4)*'Test Data'!D1135+VLOOKUP('Test Data'!J1135,Coefficients!$A$3:$J$26,5)*'Test Data'!E1135+VLOOKUP('Test Data'!J1135,Coefficients!$A$3:$J$26,6)*'Test Data'!F1135+VLOOKUP('Test Data'!J1135,Coefficients!$A$3:$J$26,7)*'Test Data'!G1135+HLOOKUP(C1135,Coefficients!$H$2:$J$26,VLOOKUP('Test Data'!J1135,Coefficients!$A$3:$A$26,1)))*VLOOKUP('Test Data'!B1135,Coefficients!$M$3:$N$6,2)*VLOOKUP('Test Data'!H1135,Coefficients!$P$3:$Q$26,2),0)</f>
        <v>9</v>
      </c>
    </row>
    <row r="1136" spans="1:11" x14ac:dyDescent="0.25">
      <c r="A1136" s="33">
        <v>40688.25</v>
      </c>
      <c r="B1136" s="31">
        <v>2</v>
      </c>
      <c r="C1136" s="4">
        <v>1</v>
      </c>
      <c r="D1136" s="4">
        <v>22.96</v>
      </c>
      <c r="E1136" s="4">
        <v>26.515000000000001</v>
      </c>
      <c r="F1136" s="4">
        <v>94</v>
      </c>
      <c r="G1136" s="4">
        <v>6.0031999999999996</v>
      </c>
      <c r="H1136" s="4">
        <f t="shared" si="17"/>
        <v>6</v>
      </c>
      <c r="I1136" s="4">
        <v>3463</v>
      </c>
      <c r="J1136" s="24">
        <v>5</v>
      </c>
      <c r="K1136" s="26">
        <f>ROUND((VLOOKUP(J1136,Coefficients!$A$3:$J$26,2)+VLOOKUP('Test Data'!J1136,Coefficients!$A$3:$J$26,3)*'Test Data'!I1136+VLOOKUP('Test Data'!J1136,Coefficients!$A$3:$J$26,4)*'Test Data'!D1136+VLOOKUP('Test Data'!J1136,Coefficients!$A$3:$J$26,5)*'Test Data'!E1136+VLOOKUP('Test Data'!J1136,Coefficients!$A$3:$J$26,6)*'Test Data'!F1136+VLOOKUP('Test Data'!J1136,Coefficients!$A$3:$J$26,7)*'Test Data'!G1136+HLOOKUP(C1136,Coefficients!$H$2:$J$26,VLOOKUP('Test Data'!J1136,Coefficients!$A$3:$A$26,1)))*VLOOKUP('Test Data'!B1136,Coefficients!$M$3:$N$6,2)*VLOOKUP('Test Data'!H1136,Coefficients!$P$3:$Q$26,2),0)</f>
        <v>44</v>
      </c>
    </row>
    <row r="1137" spans="1:11" x14ac:dyDescent="0.25">
      <c r="A1137" s="33">
        <v>40688.291666666664</v>
      </c>
      <c r="B1137" s="31">
        <v>2</v>
      </c>
      <c r="C1137" s="4">
        <v>1</v>
      </c>
      <c r="D1137" s="4">
        <v>25.42</v>
      </c>
      <c r="E1137" s="4">
        <v>29.545000000000002</v>
      </c>
      <c r="F1137" s="4">
        <v>73</v>
      </c>
      <c r="G1137" s="4">
        <v>8.9981000000000009</v>
      </c>
      <c r="H1137" s="4">
        <f t="shared" si="17"/>
        <v>7</v>
      </c>
      <c r="I1137" s="4">
        <v>3464</v>
      </c>
      <c r="J1137" s="24">
        <v>5</v>
      </c>
      <c r="K1137" s="26">
        <f>ROUND((VLOOKUP(J1137,Coefficients!$A$3:$J$26,2)+VLOOKUP('Test Data'!J1137,Coefficients!$A$3:$J$26,3)*'Test Data'!I1137+VLOOKUP('Test Data'!J1137,Coefficients!$A$3:$J$26,4)*'Test Data'!D1137+VLOOKUP('Test Data'!J1137,Coefficients!$A$3:$J$26,5)*'Test Data'!E1137+VLOOKUP('Test Data'!J1137,Coefficients!$A$3:$J$26,6)*'Test Data'!F1137+VLOOKUP('Test Data'!J1137,Coefficients!$A$3:$J$26,7)*'Test Data'!G1137+HLOOKUP(C1137,Coefficients!$H$2:$J$26,VLOOKUP('Test Data'!J1137,Coefficients!$A$3:$A$26,1)))*VLOOKUP('Test Data'!B1137,Coefficients!$M$3:$N$6,2)*VLOOKUP('Test Data'!H1137,Coefficients!$P$3:$Q$26,2),0)</f>
        <v>150</v>
      </c>
    </row>
    <row r="1138" spans="1:11" x14ac:dyDescent="0.25">
      <c r="A1138" s="33">
        <v>40688.333333333336</v>
      </c>
      <c r="B1138" s="31">
        <v>2</v>
      </c>
      <c r="C1138" s="4">
        <v>1</v>
      </c>
      <c r="D1138" s="4">
        <v>26.24</v>
      </c>
      <c r="E1138" s="4">
        <v>30.305</v>
      </c>
      <c r="F1138" s="4">
        <v>69</v>
      </c>
      <c r="G1138" s="4">
        <v>15.001300000000001</v>
      </c>
      <c r="H1138" s="4">
        <f t="shared" si="17"/>
        <v>8</v>
      </c>
      <c r="I1138" s="4">
        <v>3465</v>
      </c>
      <c r="J1138" s="24">
        <v>5</v>
      </c>
      <c r="K1138" s="26">
        <f>ROUND((VLOOKUP(J1138,Coefficients!$A$3:$J$26,2)+VLOOKUP('Test Data'!J1138,Coefficients!$A$3:$J$26,3)*'Test Data'!I1138+VLOOKUP('Test Data'!J1138,Coefficients!$A$3:$J$26,4)*'Test Data'!D1138+VLOOKUP('Test Data'!J1138,Coefficients!$A$3:$J$26,5)*'Test Data'!E1138+VLOOKUP('Test Data'!J1138,Coefficients!$A$3:$J$26,6)*'Test Data'!F1138+VLOOKUP('Test Data'!J1138,Coefficients!$A$3:$J$26,7)*'Test Data'!G1138+HLOOKUP(C1138,Coefficients!$H$2:$J$26,VLOOKUP('Test Data'!J1138,Coefficients!$A$3:$A$26,1)))*VLOOKUP('Test Data'!B1138,Coefficients!$M$3:$N$6,2)*VLOOKUP('Test Data'!H1138,Coefficients!$P$3:$Q$26,2),0)</f>
        <v>365</v>
      </c>
    </row>
    <row r="1139" spans="1:11" x14ac:dyDescent="0.25">
      <c r="A1139" s="33">
        <v>40688.375</v>
      </c>
      <c r="B1139" s="31">
        <v>2</v>
      </c>
      <c r="C1139" s="4">
        <v>1</v>
      </c>
      <c r="D1139" s="4">
        <v>27.88</v>
      </c>
      <c r="E1139" s="4">
        <v>31.82</v>
      </c>
      <c r="F1139" s="4">
        <v>65</v>
      </c>
      <c r="G1139" s="4">
        <v>6.0031999999999996</v>
      </c>
      <c r="H1139" s="4">
        <f t="shared" si="17"/>
        <v>9</v>
      </c>
      <c r="I1139" s="4">
        <v>3466</v>
      </c>
      <c r="J1139" s="24">
        <v>5</v>
      </c>
      <c r="K1139" s="26">
        <f>ROUND((VLOOKUP(J1139,Coefficients!$A$3:$J$26,2)+VLOOKUP('Test Data'!J1139,Coefficients!$A$3:$J$26,3)*'Test Data'!I1139+VLOOKUP('Test Data'!J1139,Coefficients!$A$3:$J$26,4)*'Test Data'!D1139+VLOOKUP('Test Data'!J1139,Coefficients!$A$3:$J$26,5)*'Test Data'!E1139+VLOOKUP('Test Data'!J1139,Coefficients!$A$3:$J$26,6)*'Test Data'!F1139+VLOOKUP('Test Data'!J1139,Coefficients!$A$3:$J$26,7)*'Test Data'!G1139+HLOOKUP(C1139,Coefficients!$H$2:$J$26,VLOOKUP('Test Data'!J1139,Coefficients!$A$3:$A$26,1)))*VLOOKUP('Test Data'!B1139,Coefficients!$M$3:$N$6,2)*VLOOKUP('Test Data'!H1139,Coefficients!$P$3:$Q$26,2),0)</f>
        <v>259</v>
      </c>
    </row>
    <row r="1140" spans="1:11" x14ac:dyDescent="0.25">
      <c r="A1140" s="33">
        <v>40688.416666666664</v>
      </c>
      <c r="B1140" s="31">
        <v>2</v>
      </c>
      <c r="C1140" s="4">
        <v>1</v>
      </c>
      <c r="D1140" s="4">
        <v>28.7</v>
      </c>
      <c r="E1140" s="4">
        <v>32.575000000000003</v>
      </c>
      <c r="F1140" s="4">
        <v>61</v>
      </c>
      <c r="G1140" s="4">
        <v>6.0031999999999996</v>
      </c>
      <c r="H1140" s="4">
        <f t="shared" si="17"/>
        <v>10</v>
      </c>
      <c r="I1140" s="4">
        <v>3467</v>
      </c>
      <c r="J1140" s="24">
        <v>5</v>
      </c>
      <c r="K1140" s="26">
        <f>ROUND((VLOOKUP(J1140,Coefficients!$A$3:$J$26,2)+VLOOKUP('Test Data'!J1140,Coefficients!$A$3:$J$26,3)*'Test Data'!I1140+VLOOKUP('Test Data'!J1140,Coefficients!$A$3:$J$26,4)*'Test Data'!D1140+VLOOKUP('Test Data'!J1140,Coefficients!$A$3:$J$26,5)*'Test Data'!E1140+VLOOKUP('Test Data'!J1140,Coefficients!$A$3:$J$26,6)*'Test Data'!F1140+VLOOKUP('Test Data'!J1140,Coefficients!$A$3:$J$26,7)*'Test Data'!G1140+HLOOKUP(C1140,Coefficients!$H$2:$J$26,VLOOKUP('Test Data'!J1140,Coefficients!$A$3:$A$26,1)))*VLOOKUP('Test Data'!B1140,Coefficients!$M$3:$N$6,2)*VLOOKUP('Test Data'!H1140,Coefficients!$P$3:$Q$26,2),0)</f>
        <v>172</v>
      </c>
    </row>
    <row r="1141" spans="1:11" x14ac:dyDescent="0.25">
      <c r="A1141" s="33">
        <v>40688.458333333336</v>
      </c>
      <c r="B1141" s="31">
        <v>2</v>
      </c>
      <c r="C1141" s="4">
        <v>1</v>
      </c>
      <c r="D1141" s="4">
        <v>30.34</v>
      </c>
      <c r="E1141" s="4">
        <v>33.335000000000001</v>
      </c>
      <c r="F1141" s="4">
        <v>51</v>
      </c>
      <c r="G1141" s="4">
        <v>6.0031999999999996</v>
      </c>
      <c r="H1141" s="4">
        <f t="shared" si="17"/>
        <v>11</v>
      </c>
      <c r="I1141" s="4">
        <v>3468</v>
      </c>
      <c r="J1141" s="24">
        <v>5</v>
      </c>
      <c r="K1141" s="26">
        <f>ROUND((VLOOKUP(J1141,Coefficients!$A$3:$J$26,2)+VLOOKUP('Test Data'!J1141,Coefficients!$A$3:$J$26,3)*'Test Data'!I1141+VLOOKUP('Test Data'!J1141,Coefficients!$A$3:$J$26,4)*'Test Data'!D1141+VLOOKUP('Test Data'!J1141,Coefficients!$A$3:$J$26,5)*'Test Data'!E1141+VLOOKUP('Test Data'!J1141,Coefficients!$A$3:$J$26,6)*'Test Data'!F1141+VLOOKUP('Test Data'!J1141,Coefficients!$A$3:$J$26,7)*'Test Data'!G1141+HLOOKUP(C1141,Coefficients!$H$2:$J$26,VLOOKUP('Test Data'!J1141,Coefficients!$A$3:$A$26,1)))*VLOOKUP('Test Data'!B1141,Coefficients!$M$3:$N$6,2)*VLOOKUP('Test Data'!H1141,Coefficients!$P$3:$Q$26,2),0)</f>
        <v>207</v>
      </c>
    </row>
    <row r="1142" spans="1:11" x14ac:dyDescent="0.25">
      <c r="A1142" s="33">
        <v>40688.5</v>
      </c>
      <c r="B1142" s="31">
        <v>2</v>
      </c>
      <c r="C1142" s="4">
        <v>1</v>
      </c>
      <c r="D1142" s="4">
        <v>30.34</v>
      </c>
      <c r="E1142" s="4">
        <v>34.090000000000003</v>
      </c>
      <c r="F1142" s="4">
        <v>55</v>
      </c>
      <c r="G1142" s="4">
        <v>8.9981000000000009</v>
      </c>
      <c r="H1142" s="4">
        <f t="shared" si="17"/>
        <v>12</v>
      </c>
      <c r="I1142" s="4">
        <v>3469</v>
      </c>
      <c r="J1142" s="24">
        <v>5</v>
      </c>
      <c r="K1142" s="26">
        <f>ROUND((VLOOKUP(J1142,Coefficients!$A$3:$J$26,2)+VLOOKUP('Test Data'!J1142,Coefficients!$A$3:$J$26,3)*'Test Data'!I1142+VLOOKUP('Test Data'!J1142,Coefficients!$A$3:$J$26,4)*'Test Data'!D1142+VLOOKUP('Test Data'!J1142,Coefficients!$A$3:$J$26,5)*'Test Data'!E1142+VLOOKUP('Test Data'!J1142,Coefficients!$A$3:$J$26,6)*'Test Data'!F1142+VLOOKUP('Test Data'!J1142,Coefficients!$A$3:$J$26,7)*'Test Data'!G1142+HLOOKUP(C1142,Coefficients!$H$2:$J$26,VLOOKUP('Test Data'!J1142,Coefficients!$A$3:$A$26,1)))*VLOOKUP('Test Data'!B1142,Coefficients!$M$3:$N$6,2)*VLOOKUP('Test Data'!H1142,Coefficients!$P$3:$Q$26,2),0)</f>
        <v>262</v>
      </c>
    </row>
    <row r="1143" spans="1:11" x14ac:dyDescent="0.25">
      <c r="A1143" s="33">
        <v>40688.541666666664</v>
      </c>
      <c r="B1143" s="31">
        <v>2</v>
      </c>
      <c r="C1143" s="4">
        <v>1</v>
      </c>
      <c r="D1143" s="4">
        <v>30.34</v>
      </c>
      <c r="E1143" s="4">
        <v>34.090000000000003</v>
      </c>
      <c r="F1143" s="4">
        <v>55</v>
      </c>
      <c r="G1143" s="4">
        <v>8.9981000000000009</v>
      </c>
      <c r="H1143" s="4">
        <f t="shared" si="17"/>
        <v>13</v>
      </c>
      <c r="I1143" s="4">
        <v>3470</v>
      </c>
      <c r="J1143" s="24">
        <v>5</v>
      </c>
      <c r="K1143" s="26">
        <f>ROUND((VLOOKUP(J1143,Coefficients!$A$3:$J$26,2)+VLOOKUP('Test Data'!J1143,Coefficients!$A$3:$J$26,3)*'Test Data'!I1143+VLOOKUP('Test Data'!J1143,Coefficients!$A$3:$J$26,4)*'Test Data'!D1143+VLOOKUP('Test Data'!J1143,Coefficients!$A$3:$J$26,5)*'Test Data'!E1143+VLOOKUP('Test Data'!J1143,Coefficients!$A$3:$J$26,6)*'Test Data'!F1143+VLOOKUP('Test Data'!J1143,Coefficients!$A$3:$J$26,7)*'Test Data'!G1143+HLOOKUP(C1143,Coefficients!$H$2:$J$26,VLOOKUP('Test Data'!J1143,Coefficients!$A$3:$A$26,1)))*VLOOKUP('Test Data'!B1143,Coefficients!$M$3:$N$6,2)*VLOOKUP('Test Data'!H1143,Coefficients!$P$3:$Q$26,2),0)</f>
        <v>281</v>
      </c>
    </row>
    <row r="1144" spans="1:11" x14ac:dyDescent="0.25">
      <c r="A1144" s="33">
        <v>40688.583333333336</v>
      </c>
      <c r="B1144" s="31">
        <v>2</v>
      </c>
      <c r="C1144" s="4">
        <v>1</v>
      </c>
      <c r="D1144" s="4">
        <v>30.34</v>
      </c>
      <c r="E1144" s="4">
        <v>34.090000000000003</v>
      </c>
      <c r="F1144" s="4">
        <v>55</v>
      </c>
      <c r="G1144" s="4">
        <v>11.0014</v>
      </c>
      <c r="H1144" s="4">
        <f t="shared" si="17"/>
        <v>14</v>
      </c>
      <c r="I1144" s="4">
        <v>3471</v>
      </c>
      <c r="J1144" s="24">
        <v>5</v>
      </c>
      <c r="K1144" s="26">
        <f>ROUND((VLOOKUP(J1144,Coefficients!$A$3:$J$26,2)+VLOOKUP('Test Data'!J1144,Coefficients!$A$3:$J$26,3)*'Test Data'!I1144+VLOOKUP('Test Data'!J1144,Coefficients!$A$3:$J$26,4)*'Test Data'!D1144+VLOOKUP('Test Data'!J1144,Coefficients!$A$3:$J$26,5)*'Test Data'!E1144+VLOOKUP('Test Data'!J1144,Coefficients!$A$3:$J$26,6)*'Test Data'!F1144+VLOOKUP('Test Data'!J1144,Coefficients!$A$3:$J$26,7)*'Test Data'!G1144+HLOOKUP(C1144,Coefficients!$H$2:$J$26,VLOOKUP('Test Data'!J1144,Coefficients!$A$3:$A$26,1)))*VLOOKUP('Test Data'!B1144,Coefficients!$M$3:$N$6,2)*VLOOKUP('Test Data'!H1144,Coefficients!$P$3:$Q$26,2),0)</f>
        <v>256</v>
      </c>
    </row>
    <row r="1145" spans="1:11" x14ac:dyDescent="0.25">
      <c r="A1145" s="33">
        <v>40688.625</v>
      </c>
      <c r="B1145" s="31">
        <v>2</v>
      </c>
      <c r="C1145" s="4">
        <v>1</v>
      </c>
      <c r="D1145" s="4">
        <v>31.16</v>
      </c>
      <c r="E1145" s="4">
        <v>34.85</v>
      </c>
      <c r="F1145" s="4">
        <v>52</v>
      </c>
      <c r="G1145" s="4">
        <v>16.997900000000001</v>
      </c>
      <c r="H1145" s="4">
        <f t="shared" si="17"/>
        <v>15</v>
      </c>
      <c r="I1145" s="4">
        <v>3472</v>
      </c>
      <c r="J1145" s="24">
        <v>5</v>
      </c>
      <c r="K1145" s="26">
        <f>ROUND((VLOOKUP(J1145,Coefficients!$A$3:$J$26,2)+VLOOKUP('Test Data'!J1145,Coefficients!$A$3:$J$26,3)*'Test Data'!I1145+VLOOKUP('Test Data'!J1145,Coefficients!$A$3:$J$26,4)*'Test Data'!D1145+VLOOKUP('Test Data'!J1145,Coefficients!$A$3:$J$26,5)*'Test Data'!E1145+VLOOKUP('Test Data'!J1145,Coefficients!$A$3:$J$26,6)*'Test Data'!F1145+VLOOKUP('Test Data'!J1145,Coefficients!$A$3:$J$26,7)*'Test Data'!G1145+HLOOKUP(C1145,Coefficients!$H$2:$J$26,VLOOKUP('Test Data'!J1145,Coefficients!$A$3:$A$26,1)))*VLOOKUP('Test Data'!B1145,Coefficients!$M$3:$N$6,2)*VLOOKUP('Test Data'!H1145,Coefficients!$P$3:$Q$26,2),0)</f>
        <v>280</v>
      </c>
    </row>
    <row r="1146" spans="1:11" x14ac:dyDescent="0.25">
      <c r="A1146" s="33">
        <v>40688.666666666664</v>
      </c>
      <c r="B1146" s="31">
        <v>2</v>
      </c>
      <c r="C1146" s="4">
        <v>1</v>
      </c>
      <c r="D1146" s="4">
        <v>30.34</v>
      </c>
      <c r="E1146" s="4">
        <v>33.335000000000001</v>
      </c>
      <c r="F1146" s="4">
        <v>51</v>
      </c>
      <c r="G1146" s="4">
        <v>19.001200000000001</v>
      </c>
      <c r="H1146" s="4">
        <f t="shared" si="17"/>
        <v>16</v>
      </c>
      <c r="I1146" s="4">
        <v>3473</v>
      </c>
      <c r="J1146" s="24">
        <v>5</v>
      </c>
      <c r="K1146" s="26">
        <f>ROUND((VLOOKUP(J1146,Coefficients!$A$3:$J$26,2)+VLOOKUP('Test Data'!J1146,Coefficients!$A$3:$J$26,3)*'Test Data'!I1146+VLOOKUP('Test Data'!J1146,Coefficients!$A$3:$J$26,4)*'Test Data'!D1146+VLOOKUP('Test Data'!J1146,Coefficients!$A$3:$J$26,5)*'Test Data'!E1146+VLOOKUP('Test Data'!J1146,Coefficients!$A$3:$J$26,6)*'Test Data'!F1146+VLOOKUP('Test Data'!J1146,Coefficients!$A$3:$J$26,7)*'Test Data'!G1146+HLOOKUP(C1146,Coefficients!$H$2:$J$26,VLOOKUP('Test Data'!J1146,Coefficients!$A$3:$A$26,1)))*VLOOKUP('Test Data'!B1146,Coefficients!$M$3:$N$6,2)*VLOOKUP('Test Data'!H1146,Coefficients!$P$3:$Q$26,2),0)</f>
        <v>319</v>
      </c>
    </row>
    <row r="1147" spans="1:11" x14ac:dyDescent="0.25">
      <c r="A1147" s="33">
        <v>40688.708333333336</v>
      </c>
      <c r="B1147" s="31">
        <v>2</v>
      </c>
      <c r="C1147" s="4">
        <v>1</v>
      </c>
      <c r="D1147" s="4">
        <v>30.34</v>
      </c>
      <c r="E1147" s="4">
        <v>33.335000000000001</v>
      </c>
      <c r="F1147" s="4">
        <v>51</v>
      </c>
      <c r="G1147" s="4">
        <v>15.001300000000001</v>
      </c>
      <c r="H1147" s="4">
        <f t="shared" si="17"/>
        <v>17</v>
      </c>
      <c r="I1147" s="4">
        <v>3474</v>
      </c>
      <c r="J1147" s="24">
        <v>5</v>
      </c>
      <c r="K1147" s="26">
        <f>ROUND((VLOOKUP(J1147,Coefficients!$A$3:$J$26,2)+VLOOKUP('Test Data'!J1147,Coefficients!$A$3:$J$26,3)*'Test Data'!I1147+VLOOKUP('Test Data'!J1147,Coefficients!$A$3:$J$26,4)*'Test Data'!D1147+VLOOKUP('Test Data'!J1147,Coefficients!$A$3:$J$26,5)*'Test Data'!E1147+VLOOKUP('Test Data'!J1147,Coefficients!$A$3:$J$26,6)*'Test Data'!F1147+VLOOKUP('Test Data'!J1147,Coefficients!$A$3:$J$26,7)*'Test Data'!G1147+HLOOKUP(C1147,Coefficients!$H$2:$J$26,VLOOKUP('Test Data'!J1147,Coefficients!$A$3:$A$26,1)))*VLOOKUP('Test Data'!B1147,Coefficients!$M$3:$N$6,2)*VLOOKUP('Test Data'!H1147,Coefficients!$P$3:$Q$26,2),0)</f>
        <v>502</v>
      </c>
    </row>
    <row r="1148" spans="1:11" x14ac:dyDescent="0.25">
      <c r="A1148" s="33">
        <v>40688.75</v>
      </c>
      <c r="B1148" s="31">
        <v>2</v>
      </c>
      <c r="C1148" s="4">
        <v>1</v>
      </c>
      <c r="D1148" s="4">
        <v>29.52</v>
      </c>
      <c r="E1148" s="4">
        <v>33.335000000000001</v>
      </c>
      <c r="F1148" s="4">
        <v>58</v>
      </c>
      <c r="G1148" s="4">
        <v>15.001300000000001</v>
      </c>
      <c r="H1148" s="4">
        <f t="shared" si="17"/>
        <v>18</v>
      </c>
      <c r="I1148" s="4">
        <v>3475</v>
      </c>
      <c r="J1148" s="24">
        <v>5</v>
      </c>
      <c r="K1148" s="26">
        <f>ROUND((VLOOKUP(J1148,Coefficients!$A$3:$J$26,2)+VLOOKUP('Test Data'!J1148,Coefficients!$A$3:$J$26,3)*'Test Data'!I1148+VLOOKUP('Test Data'!J1148,Coefficients!$A$3:$J$26,4)*'Test Data'!D1148+VLOOKUP('Test Data'!J1148,Coefficients!$A$3:$J$26,5)*'Test Data'!E1148+VLOOKUP('Test Data'!J1148,Coefficients!$A$3:$J$26,6)*'Test Data'!F1148+VLOOKUP('Test Data'!J1148,Coefficients!$A$3:$J$26,7)*'Test Data'!G1148+HLOOKUP(C1148,Coefficients!$H$2:$J$26,VLOOKUP('Test Data'!J1148,Coefficients!$A$3:$A$26,1)))*VLOOKUP('Test Data'!B1148,Coefficients!$M$3:$N$6,2)*VLOOKUP('Test Data'!H1148,Coefficients!$P$3:$Q$26,2),0)</f>
        <v>411</v>
      </c>
    </row>
    <row r="1149" spans="1:11" x14ac:dyDescent="0.25">
      <c r="A1149" s="33">
        <v>40688.791666666664</v>
      </c>
      <c r="B1149" s="31">
        <v>2</v>
      </c>
      <c r="C1149" s="4">
        <v>1</v>
      </c>
      <c r="D1149" s="4">
        <v>28.7</v>
      </c>
      <c r="E1149" s="4">
        <v>32.575000000000003</v>
      </c>
      <c r="F1149" s="4">
        <v>61</v>
      </c>
      <c r="G1149" s="4">
        <v>8.9981000000000009</v>
      </c>
      <c r="H1149" s="4">
        <f t="shared" si="17"/>
        <v>19</v>
      </c>
      <c r="I1149" s="4">
        <v>3476</v>
      </c>
      <c r="J1149" s="24">
        <v>5</v>
      </c>
      <c r="K1149" s="26">
        <f>ROUND((VLOOKUP(J1149,Coefficients!$A$3:$J$26,2)+VLOOKUP('Test Data'!J1149,Coefficients!$A$3:$J$26,3)*'Test Data'!I1149+VLOOKUP('Test Data'!J1149,Coefficients!$A$3:$J$26,4)*'Test Data'!D1149+VLOOKUP('Test Data'!J1149,Coefficients!$A$3:$J$26,5)*'Test Data'!E1149+VLOOKUP('Test Data'!J1149,Coefficients!$A$3:$J$26,6)*'Test Data'!F1149+VLOOKUP('Test Data'!J1149,Coefficients!$A$3:$J$26,7)*'Test Data'!G1149+HLOOKUP(C1149,Coefficients!$H$2:$J$26,VLOOKUP('Test Data'!J1149,Coefficients!$A$3:$A$26,1)))*VLOOKUP('Test Data'!B1149,Coefficients!$M$3:$N$6,2)*VLOOKUP('Test Data'!H1149,Coefficients!$P$3:$Q$26,2),0)</f>
        <v>276</v>
      </c>
    </row>
    <row r="1150" spans="1:11" x14ac:dyDescent="0.25">
      <c r="A1150" s="33">
        <v>40688.833333333336</v>
      </c>
      <c r="B1150" s="31">
        <v>2</v>
      </c>
      <c r="C1150" s="4">
        <v>1</v>
      </c>
      <c r="D1150" s="4">
        <v>28.7</v>
      </c>
      <c r="E1150" s="4">
        <v>32.575000000000003</v>
      </c>
      <c r="F1150" s="4">
        <v>61</v>
      </c>
      <c r="G1150" s="4">
        <v>11.0014</v>
      </c>
      <c r="H1150" s="4">
        <f t="shared" si="17"/>
        <v>20</v>
      </c>
      <c r="I1150" s="4">
        <v>3477</v>
      </c>
      <c r="J1150" s="24">
        <v>5</v>
      </c>
      <c r="K1150" s="26">
        <f>ROUND((VLOOKUP(J1150,Coefficients!$A$3:$J$26,2)+VLOOKUP('Test Data'!J1150,Coefficients!$A$3:$J$26,3)*'Test Data'!I1150+VLOOKUP('Test Data'!J1150,Coefficients!$A$3:$J$26,4)*'Test Data'!D1150+VLOOKUP('Test Data'!J1150,Coefficients!$A$3:$J$26,5)*'Test Data'!E1150+VLOOKUP('Test Data'!J1150,Coefficients!$A$3:$J$26,6)*'Test Data'!F1150+VLOOKUP('Test Data'!J1150,Coefficients!$A$3:$J$26,7)*'Test Data'!G1150+HLOOKUP(C1150,Coefficients!$H$2:$J$26,VLOOKUP('Test Data'!J1150,Coefficients!$A$3:$A$26,1)))*VLOOKUP('Test Data'!B1150,Coefficients!$M$3:$N$6,2)*VLOOKUP('Test Data'!H1150,Coefficients!$P$3:$Q$26,2),0)</f>
        <v>185</v>
      </c>
    </row>
    <row r="1151" spans="1:11" x14ac:dyDescent="0.25">
      <c r="A1151" s="33">
        <v>40688.875</v>
      </c>
      <c r="B1151" s="31">
        <v>2</v>
      </c>
      <c r="C1151" s="4">
        <v>1</v>
      </c>
      <c r="D1151" s="4">
        <v>27.06</v>
      </c>
      <c r="E1151" s="4">
        <v>31.06</v>
      </c>
      <c r="F1151" s="4">
        <v>69</v>
      </c>
      <c r="G1151" s="4">
        <v>8.9981000000000009</v>
      </c>
      <c r="H1151" s="4">
        <f t="shared" si="17"/>
        <v>21</v>
      </c>
      <c r="I1151" s="4">
        <v>3478</v>
      </c>
      <c r="J1151" s="24">
        <v>5</v>
      </c>
      <c r="K1151" s="26">
        <f>ROUND((VLOOKUP(J1151,Coefficients!$A$3:$J$26,2)+VLOOKUP('Test Data'!J1151,Coefficients!$A$3:$J$26,3)*'Test Data'!I1151+VLOOKUP('Test Data'!J1151,Coefficients!$A$3:$J$26,4)*'Test Data'!D1151+VLOOKUP('Test Data'!J1151,Coefficients!$A$3:$J$26,5)*'Test Data'!E1151+VLOOKUP('Test Data'!J1151,Coefficients!$A$3:$J$26,6)*'Test Data'!F1151+VLOOKUP('Test Data'!J1151,Coefficients!$A$3:$J$26,7)*'Test Data'!G1151+HLOOKUP(C1151,Coefficients!$H$2:$J$26,VLOOKUP('Test Data'!J1151,Coefficients!$A$3:$A$26,1)))*VLOOKUP('Test Data'!B1151,Coefficients!$M$3:$N$6,2)*VLOOKUP('Test Data'!H1151,Coefficients!$P$3:$Q$26,2),0)</f>
        <v>128</v>
      </c>
    </row>
    <row r="1152" spans="1:11" x14ac:dyDescent="0.25">
      <c r="A1152" s="33">
        <v>40688.916666666664</v>
      </c>
      <c r="B1152" s="31">
        <v>2</v>
      </c>
      <c r="C1152" s="4">
        <v>1</v>
      </c>
      <c r="D1152" s="4">
        <v>27.06</v>
      </c>
      <c r="E1152" s="4">
        <v>31.06</v>
      </c>
      <c r="F1152" s="4">
        <v>69</v>
      </c>
      <c r="G1152" s="4">
        <v>16.997900000000001</v>
      </c>
      <c r="H1152" s="4">
        <f t="shared" si="17"/>
        <v>22</v>
      </c>
      <c r="I1152" s="4">
        <v>3479</v>
      </c>
      <c r="J1152" s="24">
        <v>5</v>
      </c>
      <c r="K1152" s="26">
        <f>ROUND((VLOOKUP(J1152,Coefficients!$A$3:$J$26,2)+VLOOKUP('Test Data'!J1152,Coefficients!$A$3:$J$26,3)*'Test Data'!I1152+VLOOKUP('Test Data'!J1152,Coefficients!$A$3:$J$26,4)*'Test Data'!D1152+VLOOKUP('Test Data'!J1152,Coefficients!$A$3:$J$26,5)*'Test Data'!E1152+VLOOKUP('Test Data'!J1152,Coefficients!$A$3:$J$26,6)*'Test Data'!F1152+VLOOKUP('Test Data'!J1152,Coefficients!$A$3:$J$26,7)*'Test Data'!G1152+HLOOKUP(C1152,Coefficients!$H$2:$J$26,VLOOKUP('Test Data'!J1152,Coefficients!$A$3:$A$26,1)))*VLOOKUP('Test Data'!B1152,Coefficients!$M$3:$N$6,2)*VLOOKUP('Test Data'!H1152,Coefficients!$P$3:$Q$26,2),0)</f>
        <v>95</v>
      </c>
    </row>
    <row r="1153" spans="1:11" x14ac:dyDescent="0.25">
      <c r="A1153" s="33">
        <v>40688.958333333336</v>
      </c>
      <c r="B1153" s="31">
        <v>2</v>
      </c>
      <c r="C1153" s="4">
        <v>1</v>
      </c>
      <c r="D1153" s="4">
        <v>26.24</v>
      </c>
      <c r="E1153" s="4">
        <v>30.305</v>
      </c>
      <c r="F1153" s="4">
        <v>73</v>
      </c>
      <c r="G1153" s="4">
        <v>8.9981000000000009</v>
      </c>
      <c r="H1153" s="4">
        <f t="shared" si="17"/>
        <v>23</v>
      </c>
      <c r="I1153" s="4">
        <v>3480</v>
      </c>
      <c r="J1153" s="24">
        <v>5</v>
      </c>
      <c r="K1153" s="26">
        <f>ROUND((VLOOKUP(J1153,Coefficients!$A$3:$J$26,2)+VLOOKUP('Test Data'!J1153,Coefficients!$A$3:$J$26,3)*'Test Data'!I1153+VLOOKUP('Test Data'!J1153,Coefficients!$A$3:$J$26,4)*'Test Data'!D1153+VLOOKUP('Test Data'!J1153,Coefficients!$A$3:$J$26,5)*'Test Data'!E1153+VLOOKUP('Test Data'!J1153,Coefficients!$A$3:$J$26,6)*'Test Data'!F1153+VLOOKUP('Test Data'!J1153,Coefficients!$A$3:$J$26,7)*'Test Data'!G1153+HLOOKUP(C1153,Coefficients!$H$2:$J$26,VLOOKUP('Test Data'!J1153,Coefficients!$A$3:$A$26,1)))*VLOOKUP('Test Data'!B1153,Coefficients!$M$3:$N$6,2)*VLOOKUP('Test Data'!H1153,Coefficients!$P$3:$Q$26,2),0)</f>
        <v>58</v>
      </c>
    </row>
    <row r="1154" spans="1:11" x14ac:dyDescent="0.25">
      <c r="A1154" s="33">
        <v>40689</v>
      </c>
      <c r="B1154" s="31">
        <v>2</v>
      </c>
      <c r="C1154" s="4">
        <v>1</v>
      </c>
      <c r="D1154" s="4">
        <v>26.24</v>
      </c>
      <c r="E1154" s="4">
        <v>30.305</v>
      </c>
      <c r="F1154" s="4">
        <v>73</v>
      </c>
      <c r="G1154" s="4">
        <v>8.9981000000000009</v>
      </c>
      <c r="H1154" s="4">
        <f t="shared" ref="H1154:H1217" si="18">HOUR(A1154)</f>
        <v>0</v>
      </c>
      <c r="I1154" s="4">
        <v>3481</v>
      </c>
      <c r="J1154" s="24">
        <v>5</v>
      </c>
      <c r="K1154" s="26">
        <f>ROUND((VLOOKUP(J1154,Coefficients!$A$3:$J$26,2)+VLOOKUP('Test Data'!J1154,Coefficients!$A$3:$J$26,3)*'Test Data'!I1154+VLOOKUP('Test Data'!J1154,Coefficients!$A$3:$J$26,4)*'Test Data'!D1154+VLOOKUP('Test Data'!J1154,Coefficients!$A$3:$J$26,5)*'Test Data'!E1154+VLOOKUP('Test Data'!J1154,Coefficients!$A$3:$J$26,6)*'Test Data'!F1154+VLOOKUP('Test Data'!J1154,Coefficients!$A$3:$J$26,7)*'Test Data'!G1154+HLOOKUP(C1154,Coefficients!$H$2:$J$26,VLOOKUP('Test Data'!J1154,Coefficients!$A$3:$A$26,1)))*VLOOKUP('Test Data'!B1154,Coefficients!$M$3:$N$6,2)*VLOOKUP('Test Data'!H1154,Coefficients!$P$3:$Q$26,2),0)</f>
        <v>43</v>
      </c>
    </row>
    <row r="1155" spans="1:11" x14ac:dyDescent="0.25">
      <c r="A1155" s="33">
        <v>40689.041666666664</v>
      </c>
      <c r="B1155" s="31">
        <v>2</v>
      </c>
      <c r="C1155" s="4">
        <v>1</v>
      </c>
      <c r="D1155" s="4">
        <v>26.24</v>
      </c>
      <c r="E1155" s="4">
        <v>30.305</v>
      </c>
      <c r="F1155" s="4">
        <v>73</v>
      </c>
      <c r="G1155" s="4">
        <v>8.9981000000000009</v>
      </c>
      <c r="H1155" s="4">
        <f t="shared" si="18"/>
        <v>1</v>
      </c>
      <c r="I1155" s="4">
        <v>3482</v>
      </c>
      <c r="J1155" s="24">
        <v>5</v>
      </c>
      <c r="K1155" s="26">
        <f>ROUND((VLOOKUP(J1155,Coefficients!$A$3:$J$26,2)+VLOOKUP('Test Data'!J1155,Coefficients!$A$3:$J$26,3)*'Test Data'!I1155+VLOOKUP('Test Data'!J1155,Coefficients!$A$3:$J$26,4)*'Test Data'!D1155+VLOOKUP('Test Data'!J1155,Coefficients!$A$3:$J$26,5)*'Test Data'!E1155+VLOOKUP('Test Data'!J1155,Coefficients!$A$3:$J$26,6)*'Test Data'!F1155+VLOOKUP('Test Data'!J1155,Coefficients!$A$3:$J$26,7)*'Test Data'!G1155+HLOOKUP(C1155,Coefficients!$H$2:$J$26,VLOOKUP('Test Data'!J1155,Coefficients!$A$3:$A$26,1)))*VLOOKUP('Test Data'!B1155,Coefficients!$M$3:$N$6,2)*VLOOKUP('Test Data'!H1155,Coefficients!$P$3:$Q$26,2),0)</f>
        <v>32</v>
      </c>
    </row>
    <row r="1156" spans="1:11" x14ac:dyDescent="0.25">
      <c r="A1156" s="33">
        <v>40689.083333333336</v>
      </c>
      <c r="B1156" s="31">
        <v>2</v>
      </c>
      <c r="C1156" s="4">
        <v>1</v>
      </c>
      <c r="D1156" s="4">
        <v>25.42</v>
      </c>
      <c r="E1156" s="4">
        <v>28.79</v>
      </c>
      <c r="F1156" s="4">
        <v>83</v>
      </c>
      <c r="G1156" s="4">
        <v>7.0015000000000001</v>
      </c>
      <c r="H1156" s="4">
        <f t="shared" si="18"/>
        <v>2</v>
      </c>
      <c r="I1156" s="4">
        <v>3483</v>
      </c>
      <c r="J1156" s="24">
        <v>5</v>
      </c>
      <c r="K1156" s="26">
        <f>ROUND((VLOOKUP(J1156,Coefficients!$A$3:$J$26,2)+VLOOKUP('Test Data'!J1156,Coefficients!$A$3:$J$26,3)*'Test Data'!I1156+VLOOKUP('Test Data'!J1156,Coefficients!$A$3:$J$26,4)*'Test Data'!D1156+VLOOKUP('Test Data'!J1156,Coefficients!$A$3:$J$26,5)*'Test Data'!E1156+VLOOKUP('Test Data'!J1156,Coefficients!$A$3:$J$26,6)*'Test Data'!F1156+VLOOKUP('Test Data'!J1156,Coefficients!$A$3:$J$26,7)*'Test Data'!G1156+HLOOKUP(C1156,Coefficients!$H$2:$J$26,VLOOKUP('Test Data'!J1156,Coefficients!$A$3:$A$26,1)))*VLOOKUP('Test Data'!B1156,Coefficients!$M$3:$N$6,2)*VLOOKUP('Test Data'!H1156,Coefficients!$P$3:$Q$26,2),0)</f>
        <v>20</v>
      </c>
    </row>
    <row r="1157" spans="1:11" x14ac:dyDescent="0.25">
      <c r="A1157" s="33">
        <v>40689.125</v>
      </c>
      <c r="B1157" s="31">
        <v>2</v>
      </c>
      <c r="C1157" s="4">
        <v>1</v>
      </c>
      <c r="D1157" s="4">
        <v>24.6</v>
      </c>
      <c r="E1157" s="4">
        <v>27.274999999999999</v>
      </c>
      <c r="F1157" s="4">
        <v>88</v>
      </c>
      <c r="G1157" s="4">
        <v>6.0031999999999996</v>
      </c>
      <c r="H1157" s="4">
        <f t="shared" si="18"/>
        <v>3</v>
      </c>
      <c r="I1157" s="4">
        <v>3484</v>
      </c>
      <c r="J1157" s="24">
        <v>5</v>
      </c>
      <c r="K1157" s="26">
        <f>ROUND((VLOOKUP(J1157,Coefficients!$A$3:$J$26,2)+VLOOKUP('Test Data'!J1157,Coefficients!$A$3:$J$26,3)*'Test Data'!I1157+VLOOKUP('Test Data'!J1157,Coefficients!$A$3:$J$26,4)*'Test Data'!D1157+VLOOKUP('Test Data'!J1157,Coefficients!$A$3:$J$26,5)*'Test Data'!E1157+VLOOKUP('Test Data'!J1157,Coefficients!$A$3:$J$26,6)*'Test Data'!F1157+VLOOKUP('Test Data'!J1157,Coefficients!$A$3:$J$26,7)*'Test Data'!G1157+HLOOKUP(C1157,Coefficients!$H$2:$J$26,VLOOKUP('Test Data'!J1157,Coefficients!$A$3:$A$26,1)))*VLOOKUP('Test Data'!B1157,Coefficients!$M$3:$N$6,2)*VLOOKUP('Test Data'!H1157,Coefficients!$P$3:$Q$26,2),0)</f>
        <v>16</v>
      </c>
    </row>
    <row r="1158" spans="1:11" x14ac:dyDescent="0.25">
      <c r="A1158" s="33">
        <v>40689.166666666664</v>
      </c>
      <c r="B1158" s="31">
        <v>2</v>
      </c>
      <c r="C1158" s="4">
        <v>1</v>
      </c>
      <c r="D1158" s="4">
        <v>24.6</v>
      </c>
      <c r="E1158" s="4">
        <v>27.274999999999999</v>
      </c>
      <c r="F1158" s="4">
        <v>88</v>
      </c>
      <c r="G1158" s="4">
        <v>0</v>
      </c>
      <c r="H1158" s="4">
        <f t="shared" si="18"/>
        <v>4</v>
      </c>
      <c r="I1158" s="4">
        <v>3485</v>
      </c>
      <c r="J1158" s="24">
        <v>5</v>
      </c>
      <c r="K1158" s="26">
        <f>ROUND((VLOOKUP(J1158,Coefficients!$A$3:$J$26,2)+VLOOKUP('Test Data'!J1158,Coefficients!$A$3:$J$26,3)*'Test Data'!I1158+VLOOKUP('Test Data'!J1158,Coefficients!$A$3:$J$26,4)*'Test Data'!D1158+VLOOKUP('Test Data'!J1158,Coefficients!$A$3:$J$26,5)*'Test Data'!E1158+VLOOKUP('Test Data'!J1158,Coefficients!$A$3:$J$26,6)*'Test Data'!F1158+VLOOKUP('Test Data'!J1158,Coefficients!$A$3:$J$26,7)*'Test Data'!G1158+HLOOKUP(C1158,Coefficients!$H$2:$J$26,VLOOKUP('Test Data'!J1158,Coefficients!$A$3:$A$26,1)))*VLOOKUP('Test Data'!B1158,Coefficients!$M$3:$N$6,2)*VLOOKUP('Test Data'!H1158,Coefficients!$P$3:$Q$26,2),0)</f>
        <v>5</v>
      </c>
    </row>
    <row r="1159" spans="1:11" x14ac:dyDescent="0.25">
      <c r="A1159" s="33">
        <v>40689.208333333336</v>
      </c>
      <c r="B1159" s="31">
        <v>2</v>
      </c>
      <c r="C1159" s="4">
        <v>2</v>
      </c>
      <c r="D1159" s="4">
        <v>24.6</v>
      </c>
      <c r="E1159" s="4">
        <v>27.274999999999999</v>
      </c>
      <c r="F1159" s="4">
        <v>88</v>
      </c>
      <c r="G1159" s="4">
        <v>6.0031999999999996</v>
      </c>
      <c r="H1159" s="4">
        <f t="shared" si="18"/>
        <v>5</v>
      </c>
      <c r="I1159" s="4">
        <v>3486</v>
      </c>
      <c r="J1159" s="24">
        <v>5</v>
      </c>
      <c r="K1159" s="26">
        <f>ROUND((VLOOKUP(J1159,Coefficients!$A$3:$J$26,2)+VLOOKUP('Test Data'!J1159,Coefficients!$A$3:$J$26,3)*'Test Data'!I1159+VLOOKUP('Test Data'!J1159,Coefficients!$A$3:$J$26,4)*'Test Data'!D1159+VLOOKUP('Test Data'!J1159,Coefficients!$A$3:$J$26,5)*'Test Data'!E1159+VLOOKUP('Test Data'!J1159,Coefficients!$A$3:$J$26,6)*'Test Data'!F1159+VLOOKUP('Test Data'!J1159,Coefficients!$A$3:$J$26,7)*'Test Data'!G1159+HLOOKUP(C1159,Coefficients!$H$2:$J$26,VLOOKUP('Test Data'!J1159,Coefficients!$A$3:$A$26,1)))*VLOOKUP('Test Data'!B1159,Coefficients!$M$3:$N$6,2)*VLOOKUP('Test Data'!H1159,Coefficients!$P$3:$Q$26,2),0)</f>
        <v>10</v>
      </c>
    </row>
    <row r="1160" spans="1:11" x14ac:dyDescent="0.25">
      <c r="A1160" s="33">
        <v>40689.25</v>
      </c>
      <c r="B1160" s="31">
        <v>2</v>
      </c>
      <c r="C1160" s="4">
        <v>2</v>
      </c>
      <c r="D1160" s="4">
        <v>24.6</v>
      </c>
      <c r="E1160" s="4">
        <v>25</v>
      </c>
      <c r="F1160" s="4">
        <v>100</v>
      </c>
      <c r="G1160" s="4">
        <v>6.0031999999999996</v>
      </c>
      <c r="H1160" s="4">
        <f t="shared" si="18"/>
        <v>6</v>
      </c>
      <c r="I1160" s="4">
        <v>3487</v>
      </c>
      <c r="J1160" s="24">
        <v>5</v>
      </c>
      <c r="K1160" s="26">
        <f>ROUND((VLOOKUP(J1160,Coefficients!$A$3:$J$26,2)+VLOOKUP('Test Data'!J1160,Coefficients!$A$3:$J$26,3)*'Test Data'!I1160+VLOOKUP('Test Data'!J1160,Coefficients!$A$3:$J$26,4)*'Test Data'!D1160+VLOOKUP('Test Data'!J1160,Coefficients!$A$3:$J$26,5)*'Test Data'!E1160+VLOOKUP('Test Data'!J1160,Coefficients!$A$3:$J$26,6)*'Test Data'!F1160+VLOOKUP('Test Data'!J1160,Coefficients!$A$3:$J$26,7)*'Test Data'!G1160+HLOOKUP(C1160,Coefficients!$H$2:$J$26,VLOOKUP('Test Data'!J1160,Coefficients!$A$3:$A$26,1)))*VLOOKUP('Test Data'!B1160,Coefficients!$M$3:$N$6,2)*VLOOKUP('Test Data'!H1160,Coefficients!$P$3:$Q$26,2),0)</f>
        <v>47</v>
      </c>
    </row>
    <row r="1161" spans="1:11" x14ac:dyDescent="0.25">
      <c r="A1161" s="33">
        <v>40689.291666666664</v>
      </c>
      <c r="B1161" s="31">
        <v>2</v>
      </c>
      <c r="C1161" s="4">
        <v>2</v>
      </c>
      <c r="D1161" s="4">
        <v>25.42</v>
      </c>
      <c r="E1161" s="4">
        <v>27.274999999999999</v>
      </c>
      <c r="F1161" s="4">
        <v>94</v>
      </c>
      <c r="G1161" s="4">
        <v>16.997900000000001</v>
      </c>
      <c r="H1161" s="4">
        <f t="shared" si="18"/>
        <v>7</v>
      </c>
      <c r="I1161" s="4">
        <v>3488</v>
      </c>
      <c r="J1161" s="24">
        <v>5</v>
      </c>
      <c r="K1161" s="26">
        <f>ROUND((VLOOKUP(J1161,Coefficients!$A$3:$J$26,2)+VLOOKUP('Test Data'!J1161,Coefficients!$A$3:$J$26,3)*'Test Data'!I1161+VLOOKUP('Test Data'!J1161,Coefficients!$A$3:$J$26,4)*'Test Data'!D1161+VLOOKUP('Test Data'!J1161,Coefficients!$A$3:$J$26,5)*'Test Data'!E1161+VLOOKUP('Test Data'!J1161,Coefficients!$A$3:$J$26,6)*'Test Data'!F1161+VLOOKUP('Test Data'!J1161,Coefficients!$A$3:$J$26,7)*'Test Data'!G1161+HLOOKUP(C1161,Coefficients!$H$2:$J$26,VLOOKUP('Test Data'!J1161,Coefficients!$A$3:$A$26,1)))*VLOOKUP('Test Data'!B1161,Coefficients!$M$3:$N$6,2)*VLOOKUP('Test Data'!H1161,Coefficients!$P$3:$Q$26,2),0)</f>
        <v>137</v>
      </c>
    </row>
    <row r="1162" spans="1:11" x14ac:dyDescent="0.25">
      <c r="A1162" s="33">
        <v>40689.333333333336</v>
      </c>
      <c r="B1162" s="31">
        <v>2</v>
      </c>
      <c r="C1162" s="4">
        <v>2</v>
      </c>
      <c r="D1162" s="4">
        <v>27.06</v>
      </c>
      <c r="E1162" s="4">
        <v>30.305</v>
      </c>
      <c r="F1162" s="4">
        <v>83</v>
      </c>
      <c r="G1162" s="4">
        <v>11.0014</v>
      </c>
      <c r="H1162" s="4">
        <f t="shared" si="18"/>
        <v>8</v>
      </c>
      <c r="I1162" s="4">
        <v>3489</v>
      </c>
      <c r="J1162" s="24">
        <v>5</v>
      </c>
      <c r="K1162" s="26">
        <f>ROUND((VLOOKUP(J1162,Coefficients!$A$3:$J$26,2)+VLOOKUP('Test Data'!J1162,Coefficients!$A$3:$J$26,3)*'Test Data'!I1162+VLOOKUP('Test Data'!J1162,Coefficients!$A$3:$J$26,4)*'Test Data'!D1162+VLOOKUP('Test Data'!J1162,Coefficients!$A$3:$J$26,5)*'Test Data'!E1162+VLOOKUP('Test Data'!J1162,Coefficients!$A$3:$J$26,6)*'Test Data'!F1162+VLOOKUP('Test Data'!J1162,Coefficients!$A$3:$J$26,7)*'Test Data'!G1162+HLOOKUP(C1162,Coefficients!$H$2:$J$26,VLOOKUP('Test Data'!J1162,Coefficients!$A$3:$A$26,1)))*VLOOKUP('Test Data'!B1162,Coefficients!$M$3:$N$6,2)*VLOOKUP('Test Data'!H1162,Coefficients!$P$3:$Q$26,2),0)</f>
        <v>355</v>
      </c>
    </row>
    <row r="1163" spans="1:11" x14ac:dyDescent="0.25">
      <c r="A1163" s="33">
        <v>40689.375</v>
      </c>
      <c r="B1163" s="31">
        <v>2</v>
      </c>
      <c r="C1163" s="4">
        <v>1</v>
      </c>
      <c r="D1163" s="4">
        <v>29.52</v>
      </c>
      <c r="E1163" s="4">
        <v>34.090000000000003</v>
      </c>
      <c r="F1163" s="4">
        <v>70</v>
      </c>
      <c r="G1163" s="4">
        <v>11.0014</v>
      </c>
      <c r="H1163" s="4">
        <f t="shared" si="18"/>
        <v>9</v>
      </c>
      <c r="I1163" s="4">
        <v>3490</v>
      </c>
      <c r="J1163" s="24">
        <v>5</v>
      </c>
      <c r="K1163" s="26">
        <f>ROUND((VLOOKUP(J1163,Coefficients!$A$3:$J$26,2)+VLOOKUP('Test Data'!J1163,Coefficients!$A$3:$J$26,3)*'Test Data'!I1163+VLOOKUP('Test Data'!J1163,Coefficients!$A$3:$J$26,4)*'Test Data'!D1163+VLOOKUP('Test Data'!J1163,Coefficients!$A$3:$J$26,5)*'Test Data'!E1163+VLOOKUP('Test Data'!J1163,Coefficients!$A$3:$J$26,6)*'Test Data'!F1163+VLOOKUP('Test Data'!J1163,Coefficients!$A$3:$J$26,7)*'Test Data'!G1163+HLOOKUP(C1163,Coefficients!$H$2:$J$26,VLOOKUP('Test Data'!J1163,Coefficients!$A$3:$A$26,1)))*VLOOKUP('Test Data'!B1163,Coefficients!$M$3:$N$6,2)*VLOOKUP('Test Data'!H1163,Coefficients!$P$3:$Q$26,2),0)</f>
        <v>267</v>
      </c>
    </row>
    <row r="1164" spans="1:11" x14ac:dyDescent="0.25">
      <c r="A1164" s="33">
        <v>40689.416666666664</v>
      </c>
      <c r="B1164" s="31">
        <v>2</v>
      </c>
      <c r="C1164" s="4">
        <v>1</v>
      </c>
      <c r="D1164" s="4">
        <v>28.7</v>
      </c>
      <c r="E1164" s="4">
        <v>33.335000000000001</v>
      </c>
      <c r="F1164" s="4">
        <v>74</v>
      </c>
      <c r="G1164" s="4">
        <v>19.001200000000001</v>
      </c>
      <c r="H1164" s="4">
        <f t="shared" si="18"/>
        <v>10</v>
      </c>
      <c r="I1164" s="4">
        <v>3491</v>
      </c>
      <c r="J1164" s="24">
        <v>5</v>
      </c>
      <c r="K1164" s="26">
        <f>ROUND((VLOOKUP(J1164,Coefficients!$A$3:$J$26,2)+VLOOKUP('Test Data'!J1164,Coefficients!$A$3:$J$26,3)*'Test Data'!I1164+VLOOKUP('Test Data'!J1164,Coefficients!$A$3:$J$26,4)*'Test Data'!D1164+VLOOKUP('Test Data'!J1164,Coefficients!$A$3:$J$26,5)*'Test Data'!E1164+VLOOKUP('Test Data'!J1164,Coefficients!$A$3:$J$26,6)*'Test Data'!F1164+VLOOKUP('Test Data'!J1164,Coefficients!$A$3:$J$26,7)*'Test Data'!G1164+HLOOKUP(C1164,Coefficients!$H$2:$J$26,VLOOKUP('Test Data'!J1164,Coefficients!$A$3:$A$26,1)))*VLOOKUP('Test Data'!B1164,Coefficients!$M$3:$N$6,2)*VLOOKUP('Test Data'!H1164,Coefficients!$P$3:$Q$26,2),0)</f>
        <v>162</v>
      </c>
    </row>
    <row r="1165" spans="1:11" x14ac:dyDescent="0.25">
      <c r="A1165" s="33">
        <v>40689.458333333336</v>
      </c>
      <c r="B1165" s="31">
        <v>2</v>
      </c>
      <c r="C1165" s="4">
        <v>1</v>
      </c>
      <c r="D1165" s="4">
        <v>30.34</v>
      </c>
      <c r="E1165" s="4">
        <v>34.85</v>
      </c>
      <c r="F1165" s="4">
        <v>66</v>
      </c>
      <c r="G1165" s="4">
        <v>15.001300000000001</v>
      </c>
      <c r="H1165" s="4">
        <f t="shared" si="18"/>
        <v>11</v>
      </c>
      <c r="I1165" s="4">
        <v>3492</v>
      </c>
      <c r="J1165" s="24">
        <v>5</v>
      </c>
      <c r="K1165" s="26">
        <f>ROUND((VLOOKUP(J1165,Coefficients!$A$3:$J$26,2)+VLOOKUP('Test Data'!J1165,Coefficients!$A$3:$J$26,3)*'Test Data'!I1165+VLOOKUP('Test Data'!J1165,Coefficients!$A$3:$J$26,4)*'Test Data'!D1165+VLOOKUP('Test Data'!J1165,Coefficients!$A$3:$J$26,5)*'Test Data'!E1165+VLOOKUP('Test Data'!J1165,Coefficients!$A$3:$J$26,6)*'Test Data'!F1165+VLOOKUP('Test Data'!J1165,Coefficients!$A$3:$J$26,7)*'Test Data'!G1165+HLOOKUP(C1165,Coefficients!$H$2:$J$26,VLOOKUP('Test Data'!J1165,Coefficients!$A$3:$A$26,1)))*VLOOKUP('Test Data'!B1165,Coefficients!$M$3:$N$6,2)*VLOOKUP('Test Data'!H1165,Coefficients!$P$3:$Q$26,2),0)</f>
        <v>194</v>
      </c>
    </row>
    <row r="1166" spans="1:11" x14ac:dyDescent="0.25">
      <c r="A1166" s="33">
        <v>40689.5</v>
      </c>
      <c r="B1166" s="31">
        <v>2</v>
      </c>
      <c r="C1166" s="4">
        <v>1</v>
      </c>
      <c r="D1166" s="4">
        <v>31.98</v>
      </c>
      <c r="E1166" s="4">
        <v>37.119999999999997</v>
      </c>
      <c r="F1166" s="4">
        <v>59</v>
      </c>
      <c r="G1166" s="4">
        <v>22.002800000000001</v>
      </c>
      <c r="H1166" s="4">
        <f t="shared" si="18"/>
        <v>12</v>
      </c>
      <c r="I1166" s="4">
        <v>3493</v>
      </c>
      <c r="J1166" s="24">
        <v>5</v>
      </c>
      <c r="K1166" s="26">
        <f>ROUND((VLOOKUP(J1166,Coefficients!$A$3:$J$26,2)+VLOOKUP('Test Data'!J1166,Coefficients!$A$3:$J$26,3)*'Test Data'!I1166+VLOOKUP('Test Data'!J1166,Coefficients!$A$3:$J$26,4)*'Test Data'!D1166+VLOOKUP('Test Data'!J1166,Coefficients!$A$3:$J$26,5)*'Test Data'!E1166+VLOOKUP('Test Data'!J1166,Coefficients!$A$3:$J$26,6)*'Test Data'!F1166+VLOOKUP('Test Data'!J1166,Coefficients!$A$3:$J$26,7)*'Test Data'!G1166+HLOOKUP(C1166,Coefficients!$H$2:$J$26,VLOOKUP('Test Data'!J1166,Coefficients!$A$3:$A$26,1)))*VLOOKUP('Test Data'!B1166,Coefficients!$M$3:$N$6,2)*VLOOKUP('Test Data'!H1166,Coefficients!$P$3:$Q$26,2),0)</f>
        <v>268</v>
      </c>
    </row>
    <row r="1167" spans="1:11" x14ac:dyDescent="0.25">
      <c r="A1167" s="33">
        <v>40689.541666666664</v>
      </c>
      <c r="B1167" s="31">
        <v>2</v>
      </c>
      <c r="C1167" s="4">
        <v>1</v>
      </c>
      <c r="D1167" s="4">
        <v>33.619999999999997</v>
      </c>
      <c r="E1167" s="4">
        <v>38.634999999999998</v>
      </c>
      <c r="F1167" s="4">
        <v>52</v>
      </c>
      <c r="G1167" s="4">
        <v>19.001200000000001</v>
      </c>
      <c r="H1167" s="4">
        <f t="shared" si="18"/>
        <v>13</v>
      </c>
      <c r="I1167" s="4">
        <v>3494</v>
      </c>
      <c r="J1167" s="24">
        <v>5</v>
      </c>
      <c r="K1167" s="26">
        <f>ROUND((VLOOKUP(J1167,Coefficients!$A$3:$J$26,2)+VLOOKUP('Test Data'!J1167,Coefficients!$A$3:$J$26,3)*'Test Data'!I1167+VLOOKUP('Test Data'!J1167,Coefficients!$A$3:$J$26,4)*'Test Data'!D1167+VLOOKUP('Test Data'!J1167,Coefficients!$A$3:$J$26,5)*'Test Data'!E1167+VLOOKUP('Test Data'!J1167,Coefficients!$A$3:$J$26,6)*'Test Data'!F1167+VLOOKUP('Test Data'!J1167,Coefficients!$A$3:$J$26,7)*'Test Data'!G1167+HLOOKUP(C1167,Coefficients!$H$2:$J$26,VLOOKUP('Test Data'!J1167,Coefficients!$A$3:$A$26,1)))*VLOOKUP('Test Data'!B1167,Coefficients!$M$3:$N$6,2)*VLOOKUP('Test Data'!H1167,Coefficients!$P$3:$Q$26,2),0)</f>
        <v>309</v>
      </c>
    </row>
    <row r="1168" spans="1:11" x14ac:dyDescent="0.25">
      <c r="A1168" s="33">
        <v>40689.583333333336</v>
      </c>
      <c r="B1168" s="31">
        <v>2</v>
      </c>
      <c r="C1168" s="4">
        <v>1</v>
      </c>
      <c r="D1168" s="4">
        <v>33.619999999999997</v>
      </c>
      <c r="E1168" s="4">
        <v>38.634999999999998</v>
      </c>
      <c r="F1168" s="4">
        <v>52</v>
      </c>
      <c r="G1168" s="4">
        <v>19.001200000000001</v>
      </c>
      <c r="H1168" s="4">
        <f t="shared" si="18"/>
        <v>14</v>
      </c>
      <c r="I1168" s="4">
        <v>3495</v>
      </c>
      <c r="J1168" s="24">
        <v>5</v>
      </c>
      <c r="K1168" s="26">
        <f>ROUND((VLOOKUP(J1168,Coefficients!$A$3:$J$26,2)+VLOOKUP('Test Data'!J1168,Coefficients!$A$3:$J$26,3)*'Test Data'!I1168+VLOOKUP('Test Data'!J1168,Coefficients!$A$3:$J$26,4)*'Test Data'!D1168+VLOOKUP('Test Data'!J1168,Coefficients!$A$3:$J$26,5)*'Test Data'!E1168+VLOOKUP('Test Data'!J1168,Coefficients!$A$3:$J$26,6)*'Test Data'!F1168+VLOOKUP('Test Data'!J1168,Coefficients!$A$3:$J$26,7)*'Test Data'!G1168+HLOOKUP(C1168,Coefficients!$H$2:$J$26,VLOOKUP('Test Data'!J1168,Coefficients!$A$3:$A$26,1)))*VLOOKUP('Test Data'!B1168,Coefficients!$M$3:$N$6,2)*VLOOKUP('Test Data'!H1168,Coefficients!$P$3:$Q$26,2),0)</f>
        <v>281</v>
      </c>
    </row>
    <row r="1169" spans="1:11" x14ac:dyDescent="0.25">
      <c r="A1169" s="33">
        <v>40689.625</v>
      </c>
      <c r="B1169" s="31">
        <v>2</v>
      </c>
      <c r="C1169" s="4">
        <v>2</v>
      </c>
      <c r="D1169" s="4">
        <v>33.619999999999997</v>
      </c>
      <c r="E1169" s="4">
        <v>37.880000000000003</v>
      </c>
      <c r="F1169" s="4">
        <v>46</v>
      </c>
      <c r="G1169" s="4">
        <v>19.001200000000001</v>
      </c>
      <c r="H1169" s="4">
        <f t="shared" si="18"/>
        <v>15</v>
      </c>
      <c r="I1169" s="4">
        <v>3496</v>
      </c>
      <c r="J1169" s="24">
        <v>5</v>
      </c>
      <c r="K1169" s="26">
        <f>ROUND((VLOOKUP(J1169,Coefficients!$A$3:$J$26,2)+VLOOKUP('Test Data'!J1169,Coefficients!$A$3:$J$26,3)*'Test Data'!I1169+VLOOKUP('Test Data'!J1169,Coefficients!$A$3:$J$26,4)*'Test Data'!D1169+VLOOKUP('Test Data'!J1169,Coefficients!$A$3:$J$26,5)*'Test Data'!E1169+VLOOKUP('Test Data'!J1169,Coefficients!$A$3:$J$26,6)*'Test Data'!F1169+VLOOKUP('Test Data'!J1169,Coefficients!$A$3:$J$26,7)*'Test Data'!G1169+HLOOKUP(C1169,Coefficients!$H$2:$J$26,VLOOKUP('Test Data'!J1169,Coefficients!$A$3:$A$26,1)))*VLOOKUP('Test Data'!B1169,Coefficients!$M$3:$N$6,2)*VLOOKUP('Test Data'!H1169,Coefficients!$P$3:$Q$26,2),0)</f>
        <v>303</v>
      </c>
    </row>
    <row r="1170" spans="1:11" x14ac:dyDescent="0.25">
      <c r="A1170" s="33">
        <v>40689.666666666664</v>
      </c>
      <c r="B1170" s="31">
        <v>2</v>
      </c>
      <c r="C1170" s="4">
        <v>2</v>
      </c>
      <c r="D1170" s="4">
        <v>32.799999999999997</v>
      </c>
      <c r="E1170" s="4">
        <v>37.119999999999997</v>
      </c>
      <c r="F1170" s="4">
        <v>49</v>
      </c>
      <c r="G1170" s="4">
        <v>23.999400000000001</v>
      </c>
      <c r="H1170" s="4">
        <f t="shared" si="18"/>
        <v>16</v>
      </c>
      <c r="I1170" s="4">
        <v>3497</v>
      </c>
      <c r="J1170" s="24">
        <v>5</v>
      </c>
      <c r="K1170" s="26">
        <f>ROUND((VLOOKUP(J1170,Coefficients!$A$3:$J$26,2)+VLOOKUP('Test Data'!J1170,Coefficients!$A$3:$J$26,3)*'Test Data'!I1170+VLOOKUP('Test Data'!J1170,Coefficients!$A$3:$J$26,4)*'Test Data'!D1170+VLOOKUP('Test Data'!J1170,Coefficients!$A$3:$J$26,5)*'Test Data'!E1170+VLOOKUP('Test Data'!J1170,Coefficients!$A$3:$J$26,6)*'Test Data'!F1170+VLOOKUP('Test Data'!J1170,Coefficients!$A$3:$J$26,7)*'Test Data'!G1170+HLOOKUP(C1170,Coefficients!$H$2:$J$26,VLOOKUP('Test Data'!J1170,Coefficients!$A$3:$A$26,1)))*VLOOKUP('Test Data'!B1170,Coefficients!$M$3:$N$6,2)*VLOOKUP('Test Data'!H1170,Coefficients!$P$3:$Q$26,2),0)</f>
        <v>340</v>
      </c>
    </row>
    <row r="1171" spans="1:11" x14ac:dyDescent="0.25">
      <c r="A1171" s="33">
        <v>40689.708333333336</v>
      </c>
      <c r="B1171" s="31">
        <v>2</v>
      </c>
      <c r="C1171" s="4">
        <v>1</v>
      </c>
      <c r="D1171" s="4">
        <v>32.799999999999997</v>
      </c>
      <c r="E1171" s="4">
        <v>36.365000000000002</v>
      </c>
      <c r="F1171" s="4">
        <v>46</v>
      </c>
      <c r="G1171" s="4">
        <v>19.001200000000001</v>
      </c>
      <c r="H1171" s="4">
        <f t="shared" si="18"/>
        <v>17</v>
      </c>
      <c r="I1171" s="4">
        <v>3498</v>
      </c>
      <c r="J1171" s="24">
        <v>5</v>
      </c>
      <c r="K1171" s="26">
        <f>ROUND((VLOOKUP(J1171,Coefficients!$A$3:$J$26,2)+VLOOKUP('Test Data'!J1171,Coefficients!$A$3:$J$26,3)*'Test Data'!I1171+VLOOKUP('Test Data'!J1171,Coefficients!$A$3:$J$26,4)*'Test Data'!D1171+VLOOKUP('Test Data'!J1171,Coefficients!$A$3:$J$26,5)*'Test Data'!E1171+VLOOKUP('Test Data'!J1171,Coefficients!$A$3:$J$26,6)*'Test Data'!F1171+VLOOKUP('Test Data'!J1171,Coefficients!$A$3:$J$26,7)*'Test Data'!G1171+HLOOKUP(C1171,Coefficients!$H$2:$J$26,VLOOKUP('Test Data'!J1171,Coefficients!$A$3:$A$26,1)))*VLOOKUP('Test Data'!B1171,Coefficients!$M$3:$N$6,2)*VLOOKUP('Test Data'!H1171,Coefficients!$P$3:$Q$26,2),0)</f>
        <v>545</v>
      </c>
    </row>
    <row r="1172" spans="1:11" x14ac:dyDescent="0.25">
      <c r="A1172" s="33">
        <v>40689.75</v>
      </c>
      <c r="B1172" s="31">
        <v>2</v>
      </c>
      <c r="C1172" s="4">
        <v>1</v>
      </c>
      <c r="D1172" s="4">
        <v>32.799999999999997</v>
      </c>
      <c r="E1172" s="4">
        <v>36.365000000000002</v>
      </c>
      <c r="F1172" s="4">
        <v>46</v>
      </c>
      <c r="G1172" s="4">
        <v>22.002800000000001</v>
      </c>
      <c r="H1172" s="4">
        <f t="shared" si="18"/>
        <v>18</v>
      </c>
      <c r="I1172" s="4">
        <v>3499</v>
      </c>
      <c r="J1172" s="24">
        <v>5</v>
      </c>
      <c r="K1172" s="26">
        <f>ROUND((VLOOKUP(J1172,Coefficients!$A$3:$J$26,2)+VLOOKUP('Test Data'!J1172,Coefficients!$A$3:$J$26,3)*'Test Data'!I1172+VLOOKUP('Test Data'!J1172,Coefficients!$A$3:$J$26,4)*'Test Data'!D1172+VLOOKUP('Test Data'!J1172,Coefficients!$A$3:$J$26,5)*'Test Data'!E1172+VLOOKUP('Test Data'!J1172,Coefficients!$A$3:$J$26,6)*'Test Data'!F1172+VLOOKUP('Test Data'!J1172,Coefficients!$A$3:$J$26,7)*'Test Data'!G1172+HLOOKUP(C1172,Coefficients!$H$2:$J$26,VLOOKUP('Test Data'!J1172,Coefficients!$A$3:$A$26,1)))*VLOOKUP('Test Data'!B1172,Coefficients!$M$3:$N$6,2)*VLOOKUP('Test Data'!H1172,Coefficients!$P$3:$Q$26,2),0)</f>
        <v>471</v>
      </c>
    </row>
    <row r="1173" spans="1:11" x14ac:dyDescent="0.25">
      <c r="A1173" s="33">
        <v>40689.791666666664</v>
      </c>
      <c r="B1173" s="31">
        <v>2</v>
      </c>
      <c r="C1173" s="4">
        <v>1</v>
      </c>
      <c r="D1173" s="4">
        <v>31.98</v>
      </c>
      <c r="E1173" s="4">
        <v>34.85</v>
      </c>
      <c r="F1173" s="4">
        <v>46</v>
      </c>
      <c r="G1173" s="4">
        <v>22.002800000000001</v>
      </c>
      <c r="H1173" s="4">
        <f t="shared" si="18"/>
        <v>19</v>
      </c>
      <c r="I1173" s="4">
        <v>3500</v>
      </c>
      <c r="J1173" s="24">
        <v>5</v>
      </c>
      <c r="K1173" s="26">
        <f>ROUND((VLOOKUP(J1173,Coefficients!$A$3:$J$26,2)+VLOOKUP('Test Data'!J1173,Coefficients!$A$3:$J$26,3)*'Test Data'!I1173+VLOOKUP('Test Data'!J1173,Coefficients!$A$3:$J$26,4)*'Test Data'!D1173+VLOOKUP('Test Data'!J1173,Coefficients!$A$3:$J$26,5)*'Test Data'!E1173+VLOOKUP('Test Data'!J1173,Coefficients!$A$3:$J$26,6)*'Test Data'!F1173+VLOOKUP('Test Data'!J1173,Coefficients!$A$3:$J$26,7)*'Test Data'!G1173+HLOOKUP(C1173,Coefficients!$H$2:$J$26,VLOOKUP('Test Data'!J1173,Coefficients!$A$3:$A$26,1)))*VLOOKUP('Test Data'!B1173,Coefficients!$M$3:$N$6,2)*VLOOKUP('Test Data'!H1173,Coefficients!$P$3:$Q$26,2),0)</f>
        <v>321</v>
      </c>
    </row>
    <row r="1174" spans="1:11" x14ac:dyDescent="0.25">
      <c r="A1174" s="33">
        <v>40689.833333333336</v>
      </c>
      <c r="B1174" s="31">
        <v>2</v>
      </c>
      <c r="C1174" s="4">
        <v>1</v>
      </c>
      <c r="D1174" s="4">
        <v>29.52</v>
      </c>
      <c r="E1174" s="4">
        <v>33.335000000000001</v>
      </c>
      <c r="F1174" s="4">
        <v>58</v>
      </c>
      <c r="G1174" s="4">
        <v>11.0014</v>
      </c>
      <c r="H1174" s="4">
        <f t="shared" si="18"/>
        <v>20</v>
      </c>
      <c r="I1174" s="4">
        <v>3501</v>
      </c>
      <c r="J1174" s="24">
        <v>5</v>
      </c>
      <c r="K1174" s="26">
        <f>ROUND((VLOOKUP(J1174,Coefficients!$A$3:$J$26,2)+VLOOKUP('Test Data'!J1174,Coefficients!$A$3:$J$26,3)*'Test Data'!I1174+VLOOKUP('Test Data'!J1174,Coefficients!$A$3:$J$26,4)*'Test Data'!D1174+VLOOKUP('Test Data'!J1174,Coefficients!$A$3:$J$26,5)*'Test Data'!E1174+VLOOKUP('Test Data'!J1174,Coefficients!$A$3:$J$26,6)*'Test Data'!F1174+VLOOKUP('Test Data'!J1174,Coefficients!$A$3:$J$26,7)*'Test Data'!G1174+HLOOKUP(C1174,Coefficients!$H$2:$J$26,VLOOKUP('Test Data'!J1174,Coefficients!$A$3:$A$26,1)))*VLOOKUP('Test Data'!B1174,Coefficients!$M$3:$N$6,2)*VLOOKUP('Test Data'!H1174,Coefficients!$P$3:$Q$26,2),0)</f>
        <v>192</v>
      </c>
    </row>
    <row r="1175" spans="1:11" x14ac:dyDescent="0.25">
      <c r="A1175" s="33">
        <v>40689.875</v>
      </c>
      <c r="B1175" s="31">
        <v>2</v>
      </c>
      <c r="C1175" s="4">
        <v>1</v>
      </c>
      <c r="D1175" s="4">
        <v>29.52</v>
      </c>
      <c r="E1175" s="4">
        <v>34.090000000000003</v>
      </c>
      <c r="F1175" s="4">
        <v>62</v>
      </c>
      <c r="G1175" s="4">
        <v>6.0031999999999996</v>
      </c>
      <c r="H1175" s="4">
        <f t="shared" si="18"/>
        <v>21</v>
      </c>
      <c r="I1175" s="4">
        <v>3502</v>
      </c>
      <c r="J1175" s="24">
        <v>5</v>
      </c>
      <c r="K1175" s="26">
        <f>ROUND((VLOOKUP(J1175,Coefficients!$A$3:$J$26,2)+VLOOKUP('Test Data'!J1175,Coefficients!$A$3:$J$26,3)*'Test Data'!I1175+VLOOKUP('Test Data'!J1175,Coefficients!$A$3:$J$26,4)*'Test Data'!D1175+VLOOKUP('Test Data'!J1175,Coefficients!$A$3:$J$26,5)*'Test Data'!E1175+VLOOKUP('Test Data'!J1175,Coefficients!$A$3:$J$26,6)*'Test Data'!F1175+VLOOKUP('Test Data'!J1175,Coefficients!$A$3:$J$26,7)*'Test Data'!G1175+HLOOKUP(C1175,Coefficients!$H$2:$J$26,VLOOKUP('Test Data'!J1175,Coefficients!$A$3:$A$26,1)))*VLOOKUP('Test Data'!B1175,Coefficients!$M$3:$N$6,2)*VLOOKUP('Test Data'!H1175,Coefficients!$P$3:$Q$26,2),0)</f>
        <v>143</v>
      </c>
    </row>
    <row r="1176" spans="1:11" x14ac:dyDescent="0.25">
      <c r="A1176" s="33">
        <v>40689.916666666664</v>
      </c>
      <c r="B1176" s="31">
        <v>2</v>
      </c>
      <c r="C1176" s="4">
        <v>1</v>
      </c>
      <c r="D1176" s="4">
        <v>28.7</v>
      </c>
      <c r="E1176" s="4">
        <v>32.575000000000003</v>
      </c>
      <c r="F1176" s="4">
        <v>65</v>
      </c>
      <c r="G1176" s="4">
        <v>8.9981000000000009</v>
      </c>
      <c r="H1176" s="4">
        <f t="shared" si="18"/>
        <v>22</v>
      </c>
      <c r="I1176" s="4">
        <v>3503</v>
      </c>
      <c r="J1176" s="24">
        <v>5</v>
      </c>
      <c r="K1176" s="26">
        <f>ROUND((VLOOKUP(J1176,Coefficients!$A$3:$J$26,2)+VLOOKUP('Test Data'!J1176,Coefficients!$A$3:$J$26,3)*'Test Data'!I1176+VLOOKUP('Test Data'!J1176,Coefficients!$A$3:$J$26,4)*'Test Data'!D1176+VLOOKUP('Test Data'!J1176,Coefficients!$A$3:$J$26,5)*'Test Data'!E1176+VLOOKUP('Test Data'!J1176,Coefficients!$A$3:$J$26,6)*'Test Data'!F1176+VLOOKUP('Test Data'!J1176,Coefficients!$A$3:$J$26,7)*'Test Data'!G1176+HLOOKUP(C1176,Coefficients!$H$2:$J$26,VLOOKUP('Test Data'!J1176,Coefficients!$A$3:$A$26,1)))*VLOOKUP('Test Data'!B1176,Coefficients!$M$3:$N$6,2)*VLOOKUP('Test Data'!H1176,Coefficients!$P$3:$Q$26,2),0)</f>
        <v>103</v>
      </c>
    </row>
    <row r="1177" spans="1:11" x14ac:dyDescent="0.25">
      <c r="A1177" s="33">
        <v>40689.958333333336</v>
      </c>
      <c r="B1177" s="31">
        <v>2</v>
      </c>
      <c r="C1177" s="4">
        <v>1</v>
      </c>
      <c r="D1177" s="4">
        <v>28.7</v>
      </c>
      <c r="E1177" s="4">
        <v>32.575000000000003</v>
      </c>
      <c r="F1177" s="4">
        <v>65</v>
      </c>
      <c r="G1177" s="4">
        <v>12.997999999999999</v>
      </c>
      <c r="H1177" s="4">
        <f t="shared" si="18"/>
        <v>23</v>
      </c>
      <c r="I1177" s="4">
        <v>3504</v>
      </c>
      <c r="J1177" s="24">
        <v>5</v>
      </c>
      <c r="K1177" s="26">
        <f>ROUND((VLOOKUP(J1177,Coefficients!$A$3:$J$26,2)+VLOOKUP('Test Data'!J1177,Coefficients!$A$3:$J$26,3)*'Test Data'!I1177+VLOOKUP('Test Data'!J1177,Coefficients!$A$3:$J$26,4)*'Test Data'!D1177+VLOOKUP('Test Data'!J1177,Coefficients!$A$3:$J$26,5)*'Test Data'!E1177+VLOOKUP('Test Data'!J1177,Coefficients!$A$3:$J$26,6)*'Test Data'!F1177+VLOOKUP('Test Data'!J1177,Coefficients!$A$3:$J$26,7)*'Test Data'!G1177+HLOOKUP(C1177,Coefficients!$H$2:$J$26,VLOOKUP('Test Data'!J1177,Coefficients!$A$3:$A$26,1)))*VLOOKUP('Test Data'!B1177,Coefficients!$M$3:$N$6,2)*VLOOKUP('Test Data'!H1177,Coefficients!$P$3:$Q$26,2),0)</f>
        <v>65</v>
      </c>
    </row>
    <row r="1178" spans="1:11" x14ac:dyDescent="0.25">
      <c r="A1178" s="33">
        <v>40690</v>
      </c>
      <c r="B1178" s="31">
        <v>2</v>
      </c>
      <c r="C1178" s="4">
        <v>1</v>
      </c>
      <c r="D1178" s="4">
        <v>27.88</v>
      </c>
      <c r="E1178" s="4">
        <v>31.82</v>
      </c>
      <c r="F1178" s="4">
        <v>69</v>
      </c>
      <c r="G1178" s="4">
        <v>16.997900000000001</v>
      </c>
      <c r="H1178" s="4">
        <f t="shared" si="18"/>
        <v>0</v>
      </c>
      <c r="I1178" s="4">
        <v>3505</v>
      </c>
      <c r="J1178" s="24">
        <v>5</v>
      </c>
      <c r="K1178" s="26">
        <f>ROUND((VLOOKUP(J1178,Coefficients!$A$3:$J$26,2)+VLOOKUP('Test Data'!J1178,Coefficients!$A$3:$J$26,3)*'Test Data'!I1178+VLOOKUP('Test Data'!J1178,Coefficients!$A$3:$J$26,4)*'Test Data'!D1178+VLOOKUP('Test Data'!J1178,Coefficients!$A$3:$J$26,5)*'Test Data'!E1178+VLOOKUP('Test Data'!J1178,Coefficients!$A$3:$J$26,6)*'Test Data'!F1178+VLOOKUP('Test Data'!J1178,Coefficients!$A$3:$J$26,7)*'Test Data'!G1178+HLOOKUP(C1178,Coefficients!$H$2:$J$26,VLOOKUP('Test Data'!J1178,Coefficients!$A$3:$A$26,1)))*VLOOKUP('Test Data'!B1178,Coefficients!$M$3:$N$6,2)*VLOOKUP('Test Data'!H1178,Coefficients!$P$3:$Q$26,2),0)</f>
        <v>46</v>
      </c>
    </row>
    <row r="1179" spans="1:11" x14ac:dyDescent="0.25">
      <c r="A1179" s="33">
        <v>40690.041666666664</v>
      </c>
      <c r="B1179" s="31">
        <v>2</v>
      </c>
      <c r="C1179" s="4">
        <v>1</v>
      </c>
      <c r="D1179" s="4">
        <v>28.7</v>
      </c>
      <c r="E1179" s="4">
        <v>32.575000000000003</v>
      </c>
      <c r="F1179" s="4">
        <v>58</v>
      </c>
      <c r="G1179" s="4">
        <v>19.999500000000001</v>
      </c>
      <c r="H1179" s="4">
        <f t="shared" si="18"/>
        <v>1</v>
      </c>
      <c r="I1179" s="4">
        <v>3506</v>
      </c>
      <c r="J1179" s="24">
        <v>5</v>
      </c>
      <c r="K1179" s="26">
        <f>ROUND((VLOOKUP(J1179,Coefficients!$A$3:$J$26,2)+VLOOKUP('Test Data'!J1179,Coefficients!$A$3:$J$26,3)*'Test Data'!I1179+VLOOKUP('Test Data'!J1179,Coefficients!$A$3:$J$26,4)*'Test Data'!D1179+VLOOKUP('Test Data'!J1179,Coefficients!$A$3:$J$26,5)*'Test Data'!E1179+VLOOKUP('Test Data'!J1179,Coefficients!$A$3:$J$26,6)*'Test Data'!F1179+VLOOKUP('Test Data'!J1179,Coefficients!$A$3:$J$26,7)*'Test Data'!G1179+HLOOKUP(C1179,Coefficients!$H$2:$J$26,VLOOKUP('Test Data'!J1179,Coefficients!$A$3:$A$26,1)))*VLOOKUP('Test Data'!B1179,Coefficients!$M$3:$N$6,2)*VLOOKUP('Test Data'!H1179,Coefficients!$P$3:$Q$26,2),0)</f>
        <v>36</v>
      </c>
    </row>
    <row r="1180" spans="1:11" x14ac:dyDescent="0.25">
      <c r="A1180" s="33">
        <v>40690.083333333336</v>
      </c>
      <c r="B1180" s="31">
        <v>2</v>
      </c>
      <c r="C1180" s="4">
        <v>1</v>
      </c>
      <c r="D1180" s="4">
        <v>27.88</v>
      </c>
      <c r="E1180" s="4">
        <v>31.82</v>
      </c>
      <c r="F1180" s="4">
        <v>61</v>
      </c>
      <c r="G1180" s="4">
        <v>15.001300000000001</v>
      </c>
      <c r="H1180" s="4">
        <f t="shared" si="18"/>
        <v>2</v>
      </c>
      <c r="I1180" s="4">
        <v>3507</v>
      </c>
      <c r="J1180" s="24">
        <v>5</v>
      </c>
      <c r="K1180" s="26">
        <f>ROUND((VLOOKUP(J1180,Coefficients!$A$3:$J$26,2)+VLOOKUP('Test Data'!J1180,Coefficients!$A$3:$J$26,3)*'Test Data'!I1180+VLOOKUP('Test Data'!J1180,Coefficients!$A$3:$J$26,4)*'Test Data'!D1180+VLOOKUP('Test Data'!J1180,Coefficients!$A$3:$J$26,5)*'Test Data'!E1180+VLOOKUP('Test Data'!J1180,Coefficients!$A$3:$J$26,6)*'Test Data'!F1180+VLOOKUP('Test Data'!J1180,Coefficients!$A$3:$J$26,7)*'Test Data'!G1180+HLOOKUP(C1180,Coefficients!$H$2:$J$26,VLOOKUP('Test Data'!J1180,Coefficients!$A$3:$A$26,1)))*VLOOKUP('Test Data'!B1180,Coefficients!$M$3:$N$6,2)*VLOOKUP('Test Data'!H1180,Coefficients!$P$3:$Q$26,2),0)</f>
        <v>24</v>
      </c>
    </row>
    <row r="1181" spans="1:11" x14ac:dyDescent="0.25">
      <c r="A1181" s="33">
        <v>40690.125</v>
      </c>
      <c r="B1181" s="31">
        <v>2</v>
      </c>
      <c r="C1181" s="4">
        <v>1</v>
      </c>
      <c r="D1181" s="4">
        <v>27.06</v>
      </c>
      <c r="E1181" s="4">
        <v>31.06</v>
      </c>
      <c r="F1181" s="4">
        <v>65</v>
      </c>
      <c r="G1181" s="4">
        <v>6.0031999999999996</v>
      </c>
      <c r="H1181" s="4">
        <f t="shared" si="18"/>
        <v>3</v>
      </c>
      <c r="I1181" s="4">
        <v>3508</v>
      </c>
      <c r="J1181" s="24">
        <v>5</v>
      </c>
      <c r="K1181" s="26">
        <f>ROUND((VLOOKUP(J1181,Coefficients!$A$3:$J$26,2)+VLOOKUP('Test Data'!J1181,Coefficients!$A$3:$J$26,3)*'Test Data'!I1181+VLOOKUP('Test Data'!J1181,Coefficients!$A$3:$J$26,4)*'Test Data'!D1181+VLOOKUP('Test Data'!J1181,Coefficients!$A$3:$J$26,5)*'Test Data'!E1181+VLOOKUP('Test Data'!J1181,Coefficients!$A$3:$J$26,6)*'Test Data'!F1181+VLOOKUP('Test Data'!J1181,Coefficients!$A$3:$J$26,7)*'Test Data'!G1181+HLOOKUP(C1181,Coefficients!$H$2:$J$26,VLOOKUP('Test Data'!J1181,Coefficients!$A$3:$A$26,1)))*VLOOKUP('Test Data'!B1181,Coefficients!$M$3:$N$6,2)*VLOOKUP('Test Data'!H1181,Coefficients!$P$3:$Q$26,2),0)</f>
        <v>19</v>
      </c>
    </row>
    <row r="1182" spans="1:11" x14ac:dyDescent="0.25">
      <c r="A1182" s="33">
        <v>40690.166666666664</v>
      </c>
      <c r="B1182" s="31">
        <v>2</v>
      </c>
      <c r="C1182" s="4">
        <v>1</v>
      </c>
      <c r="D1182" s="4">
        <v>26.24</v>
      </c>
      <c r="E1182" s="4">
        <v>30.305</v>
      </c>
      <c r="F1182" s="4">
        <v>69</v>
      </c>
      <c r="G1182" s="4">
        <v>8.9981000000000009</v>
      </c>
      <c r="H1182" s="4">
        <f t="shared" si="18"/>
        <v>4</v>
      </c>
      <c r="I1182" s="4">
        <v>3509</v>
      </c>
      <c r="J1182" s="24">
        <v>5</v>
      </c>
      <c r="K1182" s="26">
        <f>ROUND((VLOOKUP(J1182,Coefficients!$A$3:$J$26,2)+VLOOKUP('Test Data'!J1182,Coefficients!$A$3:$J$26,3)*'Test Data'!I1182+VLOOKUP('Test Data'!J1182,Coefficients!$A$3:$J$26,4)*'Test Data'!D1182+VLOOKUP('Test Data'!J1182,Coefficients!$A$3:$J$26,5)*'Test Data'!E1182+VLOOKUP('Test Data'!J1182,Coefficients!$A$3:$J$26,6)*'Test Data'!F1182+VLOOKUP('Test Data'!J1182,Coefficients!$A$3:$J$26,7)*'Test Data'!G1182+HLOOKUP(C1182,Coefficients!$H$2:$J$26,VLOOKUP('Test Data'!J1182,Coefficients!$A$3:$A$26,1)))*VLOOKUP('Test Data'!B1182,Coefficients!$M$3:$N$6,2)*VLOOKUP('Test Data'!H1182,Coefficients!$P$3:$Q$26,2),0)</f>
        <v>6</v>
      </c>
    </row>
    <row r="1183" spans="1:11" x14ac:dyDescent="0.25">
      <c r="A1183" s="33">
        <v>40690.208333333336</v>
      </c>
      <c r="B1183" s="31">
        <v>2</v>
      </c>
      <c r="C1183" s="4">
        <v>1</v>
      </c>
      <c r="D1183" s="4">
        <v>26.24</v>
      </c>
      <c r="E1183" s="4">
        <v>30.305</v>
      </c>
      <c r="F1183" s="4">
        <v>65</v>
      </c>
      <c r="G1183" s="4">
        <v>19.001200000000001</v>
      </c>
      <c r="H1183" s="4">
        <f t="shared" si="18"/>
        <v>5</v>
      </c>
      <c r="I1183" s="4">
        <v>3510</v>
      </c>
      <c r="J1183" s="24">
        <v>5</v>
      </c>
      <c r="K1183" s="26">
        <f>ROUND((VLOOKUP(J1183,Coefficients!$A$3:$J$26,2)+VLOOKUP('Test Data'!J1183,Coefficients!$A$3:$J$26,3)*'Test Data'!I1183+VLOOKUP('Test Data'!J1183,Coefficients!$A$3:$J$26,4)*'Test Data'!D1183+VLOOKUP('Test Data'!J1183,Coefficients!$A$3:$J$26,5)*'Test Data'!E1183+VLOOKUP('Test Data'!J1183,Coefficients!$A$3:$J$26,6)*'Test Data'!F1183+VLOOKUP('Test Data'!J1183,Coefficients!$A$3:$J$26,7)*'Test Data'!G1183+HLOOKUP(C1183,Coefficients!$H$2:$J$26,VLOOKUP('Test Data'!J1183,Coefficients!$A$3:$A$26,1)))*VLOOKUP('Test Data'!B1183,Coefficients!$M$3:$N$6,2)*VLOOKUP('Test Data'!H1183,Coefficients!$P$3:$Q$26,2),0)</f>
        <v>11</v>
      </c>
    </row>
    <row r="1184" spans="1:11" x14ac:dyDescent="0.25">
      <c r="A1184" s="33">
        <v>40690.25</v>
      </c>
      <c r="B1184" s="31">
        <v>2</v>
      </c>
      <c r="C1184" s="4">
        <v>1</v>
      </c>
      <c r="D1184" s="4">
        <v>26.24</v>
      </c>
      <c r="E1184" s="4">
        <v>30.305</v>
      </c>
      <c r="F1184" s="4">
        <v>69</v>
      </c>
      <c r="G1184" s="4">
        <v>6.0031999999999996</v>
      </c>
      <c r="H1184" s="4">
        <f t="shared" si="18"/>
        <v>6</v>
      </c>
      <c r="I1184" s="4">
        <v>3511</v>
      </c>
      <c r="J1184" s="24">
        <v>5</v>
      </c>
      <c r="K1184" s="26">
        <f>ROUND((VLOOKUP(J1184,Coefficients!$A$3:$J$26,2)+VLOOKUP('Test Data'!J1184,Coefficients!$A$3:$J$26,3)*'Test Data'!I1184+VLOOKUP('Test Data'!J1184,Coefficients!$A$3:$J$26,4)*'Test Data'!D1184+VLOOKUP('Test Data'!J1184,Coefficients!$A$3:$J$26,5)*'Test Data'!E1184+VLOOKUP('Test Data'!J1184,Coefficients!$A$3:$J$26,6)*'Test Data'!F1184+VLOOKUP('Test Data'!J1184,Coefficients!$A$3:$J$26,7)*'Test Data'!G1184+HLOOKUP(C1184,Coefficients!$H$2:$J$26,VLOOKUP('Test Data'!J1184,Coefficients!$A$3:$A$26,1)))*VLOOKUP('Test Data'!B1184,Coefficients!$M$3:$N$6,2)*VLOOKUP('Test Data'!H1184,Coefficients!$P$3:$Q$26,2),0)</f>
        <v>57</v>
      </c>
    </row>
    <row r="1185" spans="1:11" x14ac:dyDescent="0.25">
      <c r="A1185" s="33">
        <v>40690.291666666664</v>
      </c>
      <c r="B1185" s="31">
        <v>2</v>
      </c>
      <c r="C1185" s="4">
        <v>1</v>
      </c>
      <c r="D1185" s="4">
        <v>26.24</v>
      </c>
      <c r="E1185" s="4">
        <v>30.305</v>
      </c>
      <c r="F1185" s="4">
        <v>73</v>
      </c>
      <c r="G1185" s="4">
        <v>11.0014</v>
      </c>
      <c r="H1185" s="4">
        <f t="shared" si="18"/>
        <v>7</v>
      </c>
      <c r="I1185" s="4">
        <v>3512</v>
      </c>
      <c r="J1185" s="24">
        <v>5</v>
      </c>
      <c r="K1185" s="26">
        <f>ROUND((VLOOKUP(J1185,Coefficients!$A$3:$J$26,2)+VLOOKUP('Test Data'!J1185,Coefficients!$A$3:$J$26,3)*'Test Data'!I1185+VLOOKUP('Test Data'!J1185,Coefficients!$A$3:$J$26,4)*'Test Data'!D1185+VLOOKUP('Test Data'!J1185,Coefficients!$A$3:$J$26,5)*'Test Data'!E1185+VLOOKUP('Test Data'!J1185,Coefficients!$A$3:$J$26,6)*'Test Data'!F1185+VLOOKUP('Test Data'!J1185,Coefficients!$A$3:$J$26,7)*'Test Data'!G1185+HLOOKUP(C1185,Coefficients!$H$2:$J$26,VLOOKUP('Test Data'!J1185,Coefficients!$A$3:$A$26,1)))*VLOOKUP('Test Data'!B1185,Coefficients!$M$3:$N$6,2)*VLOOKUP('Test Data'!H1185,Coefficients!$P$3:$Q$26,2),0)</f>
        <v>156</v>
      </c>
    </row>
    <row r="1186" spans="1:11" x14ac:dyDescent="0.25">
      <c r="A1186" s="33">
        <v>40690.333333333336</v>
      </c>
      <c r="B1186" s="31">
        <v>2</v>
      </c>
      <c r="C1186" s="4">
        <v>1</v>
      </c>
      <c r="D1186" s="4">
        <v>27.06</v>
      </c>
      <c r="E1186" s="4">
        <v>31.06</v>
      </c>
      <c r="F1186" s="4">
        <v>74</v>
      </c>
      <c r="G1186" s="4">
        <v>19.001200000000001</v>
      </c>
      <c r="H1186" s="4">
        <f t="shared" si="18"/>
        <v>8</v>
      </c>
      <c r="I1186" s="4">
        <v>3513</v>
      </c>
      <c r="J1186" s="24">
        <v>5</v>
      </c>
      <c r="K1186" s="26">
        <f>ROUND((VLOOKUP(J1186,Coefficients!$A$3:$J$26,2)+VLOOKUP('Test Data'!J1186,Coefficients!$A$3:$J$26,3)*'Test Data'!I1186+VLOOKUP('Test Data'!J1186,Coefficients!$A$3:$J$26,4)*'Test Data'!D1186+VLOOKUP('Test Data'!J1186,Coefficients!$A$3:$J$26,5)*'Test Data'!E1186+VLOOKUP('Test Data'!J1186,Coefficients!$A$3:$J$26,6)*'Test Data'!F1186+VLOOKUP('Test Data'!J1186,Coefficients!$A$3:$J$26,7)*'Test Data'!G1186+HLOOKUP(C1186,Coefficients!$H$2:$J$26,VLOOKUP('Test Data'!J1186,Coefficients!$A$3:$A$26,1)))*VLOOKUP('Test Data'!B1186,Coefficients!$M$3:$N$6,2)*VLOOKUP('Test Data'!H1186,Coefficients!$P$3:$Q$26,2),0)</f>
        <v>368</v>
      </c>
    </row>
    <row r="1187" spans="1:11" x14ac:dyDescent="0.25">
      <c r="A1187" s="33">
        <v>40690.375</v>
      </c>
      <c r="B1187" s="31">
        <v>2</v>
      </c>
      <c r="C1187" s="4">
        <v>1</v>
      </c>
      <c r="D1187" s="4">
        <v>28.7</v>
      </c>
      <c r="E1187" s="4">
        <v>32.575000000000003</v>
      </c>
      <c r="F1187" s="4">
        <v>65</v>
      </c>
      <c r="G1187" s="4">
        <v>19.001200000000001</v>
      </c>
      <c r="H1187" s="4">
        <f t="shared" si="18"/>
        <v>9</v>
      </c>
      <c r="I1187" s="4">
        <v>3514</v>
      </c>
      <c r="J1187" s="24">
        <v>5</v>
      </c>
      <c r="K1187" s="26">
        <f>ROUND((VLOOKUP(J1187,Coefficients!$A$3:$J$26,2)+VLOOKUP('Test Data'!J1187,Coefficients!$A$3:$J$26,3)*'Test Data'!I1187+VLOOKUP('Test Data'!J1187,Coefficients!$A$3:$J$26,4)*'Test Data'!D1187+VLOOKUP('Test Data'!J1187,Coefficients!$A$3:$J$26,5)*'Test Data'!E1187+VLOOKUP('Test Data'!J1187,Coefficients!$A$3:$J$26,6)*'Test Data'!F1187+VLOOKUP('Test Data'!J1187,Coefficients!$A$3:$J$26,7)*'Test Data'!G1187+HLOOKUP(C1187,Coefficients!$H$2:$J$26,VLOOKUP('Test Data'!J1187,Coefficients!$A$3:$A$26,1)))*VLOOKUP('Test Data'!B1187,Coefficients!$M$3:$N$6,2)*VLOOKUP('Test Data'!H1187,Coefficients!$P$3:$Q$26,2),0)</f>
        <v>265</v>
      </c>
    </row>
    <row r="1188" spans="1:11" x14ac:dyDescent="0.25">
      <c r="A1188" s="33">
        <v>40690.416666666664</v>
      </c>
      <c r="B1188" s="31">
        <v>2</v>
      </c>
      <c r="C1188" s="4">
        <v>1</v>
      </c>
      <c r="D1188" s="4">
        <v>29.52</v>
      </c>
      <c r="E1188" s="4">
        <v>33.335000000000001</v>
      </c>
      <c r="F1188" s="4">
        <v>54</v>
      </c>
      <c r="G1188" s="4">
        <v>26.002700000000001</v>
      </c>
      <c r="H1188" s="4">
        <f t="shared" si="18"/>
        <v>10</v>
      </c>
      <c r="I1188" s="4">
        <v>3515</v>
      </c>
      <c r="J1188" s="24">
        <v>5</v>
      </c>
      <c r="K1188" s="26">
        <f>ROUND((VLOOKUP(J1188,Coefficients!$A$3:$J$26,2)+VLOOKUP('Test Data'!J1188,Coefficients!$A$3:$J$26,3)*'Test Data'!I1188+VLOOKUP('Test Data'!J1188,Coefficients!$A$3:$J$26,4)*'Test Data'!D1188+VLOOKUP('Test Data'!J1188,Coefficients!$A$3:$J$26,5)*'Test Data'!E1188+VLOOKUP('Test Data'!J1188,Coefficients!$A$3:$J$26,6)*'Test Data'!F1188+VLOOKUP('Test Data'!J1188,Coefficients!$A$3:$J$26,7)*'Test Data'!G1188+HLOOKUP(C1188,Coefficients!$H$2:$J$26,VLOOKUP('Test Data'!J1188,Coefficients!$A$3:$A$26,1)))*VLOOKUP('Test Data'!B1188,Coefficients!$M$3:$N$6,2)*VLOOKUP('Test Data'!H1188,Coefficients!$P$3:$Q$26,2),0)</f>
        <v>179</v>
      </c>
    </row>
    <row r="1189" spans="1:11" x14ac:dyDescent="0.25">
      <c r="A1189" s="33">
        <v>40690.458333333336</v>
      </c>
      <c r="B1189" s="31">
        <v>2</v>
      </c>
      <c r="C1189" s="4">
        <v>2</v>
      </c>
      <c r="D1189" s="4">
        <v>30.34</v>
      </c>
      <c r="E1189" s="4">
        <v>34.090000000000003</v>
      </c>
      <c r="F1189" s="4">
        <v>55</v>
      </c>
      <c r="G1189" s="4">
        <v>22.002800000000001</v>
      </c>
      <c r="H1189" s="4">
        <f t="shared" si="18"/>
        <v>11</v>
      </c>
      <c r="I1189" s="4">
        <v>3516</v>
      </c>
      <c r="J1189" s="24">
        <v>5</v>
      </c>
      <c r="K1189" s="26">
        <f>ROUND((VLOOKUP(J1189,Coefficients!$A$3:$J$26,2)+VLOOKUP('Test Data'!J1189,Coefficients!$A$3:$J$26,3)*'Test Data'!I1189+VLOOKUP('Test Data'!J1189,Coefficients!$A$3:$J$26,4)*'Test Data'!D1189+VLOOKUP('Test Data'!J1189,Coefficients!$A$3:$J$26,5)*'Test Data'!E1189+VLOOKUP('Test Data'!J1189,Coefficients!$A$3:$J$26,6)*'Test Data'!F1189+VLOOKUP('Test Data'!J1189,Coefficients!$A$3:$J$26,7)*'Test Data'!G1189+HLOOKUP(C1189,Coefficients!$H$2:$J$26,VLOOKUP('Test Data'!J1189,Coefficients!$A$3:$A$26,1)))*VLOOKUP('Test Data'!B1189,Coefficients!$M$3:$N$6,2)*VLOOKUP('Test Data'!H1189,Coefficients!$P$3:$Q$26,2),0)</f>
        <v>200</v>
      </c>
    </row>
    <row r="1190" spans="1:11" x14ac:dyDescent="0.25">
      <c r="A1190" s="33">
        <v>40690.5</v>
      </c>
      <c r="B1190" s="31">
        <v>2</v>
      </c>
      <c r="C1190" s="4">
        <v>2</v>
      </c>
      <c r="D1190" s="4">
        <v>31.16</v>
      </c>
      <c r="E1190" s="4">
        <v>34.85</v>
      </c>
      <c r="F1190" s="4">
        <v>55</v>
      </c>
      <c r="G1190" s="4">
        <v>19.999500000000001</v>
      </c>
      <c r="H1190" s="4">
        <f t="shared" si="18"/>
        <v>12</v>
      </c>
      <c r="I1190" s="4">
        <v>3517</v>
      </c>
      <c r="J1190" s="24">
        <v>5</v>
      </c>
      <c r="K1190" s="26">
        <f>ROUND((VLOOKUP(J1190,Coefficients!$A$3:$J$26,2)+VLOOKUP('Test Data'!J1190,Coefficients!$A$3:$J$26,3)*'Test Data'!I1190+VLOOKUP('Test Data'!J1190,Coefficients!$A$3:$J$26,4)*'Test Data'!D1190+VLOOKUP('Test Data'!J1190,Coefficients!$A$3:$J$26,5)*'Test Data'!E1190+VLOOKUP('Test Data'!J1190,Coefficients!$A$3:$J$26,6)*'Test Data'!F1190+VLOOKUP('Test Data'!J1190,Coefficients!$A$3:$J$26,7)*'Test Data'!G1190+HLOOKUP(C1190,Coefficients!$H$2:$J$26,VLOOKUP('Test Data'!J1190,Coefficients!$A$3:$A$26,1)))*VLOOKUP('Test Data'!B1190,Coefficients!$M$3:$N$6,2)*VLOOKUP('Test Data'!H1190,Coefficients!$P$3:$Q$26,2),0)</f>
        <v>265</v>
      </c>
    </row>
    <row r="1191" spans="1:11" x14ac:dyDescent="0.25">
      <c r="A1191" s="33">
        <v>40690.541666666664</v>
      </c>
      <c r="B1191" s="31">
        <v>2</v>
      </c>
      <c r="C1191" s="4">
        <v>1</v>
      </c>
      <c r="D1191" s="4">
        <v>30.34</v>
      </c>
      <c r="E1191" s="4">
        <v>34.090000000000003</v>
      </c>
      <c r="F1191" s="4">
        <v>58</v>
      </c>
      <c r="G1191" s="4">
        <v>12.997999999999999</v>
      </c>
      <c r="H1191" s="4">
        <f t="shared" si="18"/>
        <v>13</v>
      </c>
      <c r="I1191" s="4">
        <v>3518</v>
      </c>
      <c r="J1191" s="24">
        <v>5</v>
      </c>
      <c r="K1191" s="26">
        <f>ROUND((VLOOKUP(J1191,Coefficients!$A$3:$J$26,2)+VLOOKUP('Test Data'!J1191,Coefficients!$A$3:$J$26,3)*'Test Data'!I1191+VLOOKUP('Test Data'!J1191,Coefficients!$A$3:$J$26,4)*'Test Data'!D1191+VLOOKUP('Test Data'!J1191,Coefficients!$A$3:$J$26,5)*'Test Data'!E1191+VLOOKUP('Test Data'!J1191,Coefficients!$A$3:$J$26,6)*'Test Data'!F1191+VLOOKUP('Test Data'!J1191,Coefficients!$A$3:$J$26,7)*'Test Data'!G1191+HLOOKUP(C1191,Coefficients!$H$2:$J$26,VLOOKUP('Test Data'!J1191,Coefficients!$A$3:$A$26,1)))*VLOOKUP('Test Data'!B1191,Coefficients!$M$3:$N$6,2)*VLOOKUP('Test Data'!H1191,Coefficients!$P$3:$Q$26,2),0)</f>
        <v>278</v>
      </c>
    </row>
    <row r="1192" spans="1:11" x14ac:dyDescent="0.25">
      <c r="A1192" s="33">
        <v>40690.583333333336</v>
      </c>
      <c r="B1192" s="31">
        <v>2</v>
      </c>
      <c r="C1192" s="4">
        <v>1</v>
      </c>
      <c r="D1192" s="4">
        <v>31.16</v>
      </c>
      <c r="E1192" s="4">
        <v>34.85</v>
      </c>
      <c r="F1192" s="4">
        <v>55</v>
      </c>
      <c r="G1192" s="4">
        <v>16.997900000000001</v>
      </c>
      <c r="H1192" s="4">
        <f t="shared" si="18"/>
        <v>14</v>
      </c>
      <c r="I1192" s="4">
        <v>3519</v>
      </c>
      <c r="J1192" s="24">
        <v>5</v>
      </c>
      <c r="K1192" s="26">
        <f>ROUND((VLOOKUP(J1192,Coefficients!$A$3:$J$26,2)+VLOOKUP('Test Data'!J1192,Coefficients!$A$3:$J$26,3)*'Test Data'!I1192+VLOOKUP('Test Data'!J1192,Coefficients!$A$3:$J$26,4)*'Test Data'!D1192+VLOOKUP('Test Data'!J1192,Coefficients!$A$3:$J$26,5)*'Test Data'!E1192+VLOOKUP('Test Data'!J1192,Coefficients!$A$3:$J$26,6)*'Test Data'!F1192+VLOOKUP('Test Data'!J1192,Coefficients!$A$3:$J$26,7)*'Test Data'!G1192+HLOOKUP(C1192,Coefficients!$H$2:$J$26,VLOOKUP('Test Data'!J1192,Coefficients!$A$3:$A$26,1)))*VLOOKUP('Test Data'!B1192,Coefficients!$M$3:$N$6,2)*VLOOKUP('Test Data'!H1192,Coefficients!$P$3:$Q$26,2),0)</f>
        <v>262</v>
      </c>
    </row>
    <row r="1193" spans="1:11" x14ac:dyDescent="0.25">
      <c r="A1193" s="33">
        <v>40690.625</v>
      </c>
      <c r="B1193" s="31">
        <v>2</v>
      </c>
      <c r="C1193" s="4">
        <v>1</v>
      </c>
      <c r="D1193" s="4">
        <v>31.98</v>
      </c>
      <c r="E1193" s="4">
        <v>35.604999999999997</v>
      </c>
      <c r="F1193" s="4">
        <v>49</v>
      </c>
      <c r="G1193" s="4">
        <v>19.001200000000001</v>
      </c>
      <c r="H1193" s="4">
        <f t="shared" si="18"/>
        <v>15</v>
      </c>
      <c r="I1193" s="4">
        <v>3520</v>
      </c>
      <c r="J1193" s="24">
        <v>5</v>
      </c>
      <c r="K1193" s="26">
        <f>ROUND((VLOOKUP(J1193,Coefficients!$A$3:$J$26,2)+VLOOKUP('Test Data'!J1193,Coefficients!$A$3:$J$26,3)*'Test Data'!I1193+VLOOKUP('Test Data'!J1193,Coefficients!$A$3:$J$26,4)*'Test Data'!D1193+VLOOKUP('Test Data'!J1193,Coefficients!$A$3:$J$26,5)*'Test Data'!E1193+VLOOKUP('Test Data'!J1193,Coefficients!$A$3:$J$26,6)*'Test Data'!F1193+VLOOKUP('Test Data'!J1193,Coefficients!$A$3:$J$26,7)*'Test Data'!G1193+HLOOKUP(C1193,Coefficients!$H$2:$J$26,VLOOKUP('Test Data'!J1193,Coefficients!$A$3:$A$26,1)))*VLOOKUP('Test Data'!B1193,Coefficients!$M$3:$N$6,2)*VLOOKUP('Test Data'!H1193,Coefficients!$P$3:$Q$26,2),0)</f>
        <v>290</v>
      </c>
    </row>
    <row r="1194" spans="1:11" x14ac:dyDescent="0.25">
      <c r="A1194" s="33">
        <v>40690.666666666664</v>
      </c>
      <c r="B1194" s="31">
        <v>2</v>
      </c>
      <c r="C1194" s="4">
        <v>2</v>
      </c>
      <c r="D1194" s="4">
        <v>31.16</v>
      </c>
      <c r="E1194" s="4">
        <v>34.85</v>
      </c>
      <c r="F1194" s="4">
        <v>55</v>
      </c>
      <c r="G1194" s="4">
        <v>26.002700000000001</v>
      </c>
      <c r="H1194" s="4">
        <f t="shared" si="18"/>
        <v>16</v>
      </c>
      <c r="I1194" s="4">
        <v>3521</v>
      </c>
      <c r="J1194" s="24">
        <v>5</v>
      </c>
      <c r="K1194" s="26">
        <f>ROUND((VLOOKUP(J1194,Coefficients!$A$3:$J$26,2)+VLOOKUP('Test Data'!J1194,Coefficients!$A$3:$J$26,3)*'Test Data'!I1194+VLOOKUP('Test Data'!J1194,Coefficients!$A$3:$J$26,4)*'Test Data'!D1194+VLOOKUP('Test Data'!J1194,Coefficients!$A$3:$J$26,5)*'Test Data'!E1194+VLOOKUP('Test Data'!J1194,Coefficients!$A$3:$J$26,6)*'Test Data'!F1194+VLOOKUP('Test Data'!J1194,Coefficients!$A$3:$J$26,7)*'Test Data'!G1194+HLOOKUP(C1194,Coefficients!$H$2:$J$26,VLOOKUP('Test Data'!J1194,Coefficients!$A$3:$A$26,1)))*VLOOKUP('Test Data'!B1194,Coefficients!$M$3:$N$6,2)*VLOOKUP('Test Data'!H1194,Coefficients!$P$3:$Q$26,2),0)</f>
        <v>318</v>
      </c>
    </row>
    <row r="1195" spans="1:11" x14ac:dyDescent="0.25">
      <c r="A1195" s="33">
        <v>40690.708333333336</v>
      </c>
      <c r="B1195" s="31">
        <v>2</v>
      </c>
      <c r="C1195" s="4">
        <v>1</v>
      </c>
      <c r="D1195" s="4">
        <v>30.34</v>
      </c>
      <c r="E1195" s="4">
        <v>34.090000000000003</v>
      </c>
      <c r="F1195" s="4">
        <v>58</v>
      </c>
      <c r="G1195" s="4">
        <v>26.002700000000001</v>
      </c>
      <c r="H1195" s="4">
        <f t="shared" si="18"/>
        <v>17</v>
      </c>
      <c r="I1195" s="4">
        <v>3522</v>
      </c>
      <c r="J1195" s="24">
        <v>5</v>
      </c>
      <c r="K1195" s="26">
        <f>ROUND((VLOOKUP(J1195,Coefficients!$A$3:$J$26,2)+VLOOKUP('Test Data'!J1195,Coefficients!$A$3:$J$26,3)*'Test Data'!I1195+VLOOKUP('Test Data'!J1195,Coefficients!$A$3:$J$26,4)*'Test Data'!D1195+VLOOKUP('Test Data'!J1195,Coefficients!$A$3:$J$26,5)*'Test Data'!E1195+VLOOKUP('Test Data'!J1195,Coefficients!$A$3:$J$26,6)*'Test Data'!F1195+VLOOKUP('Test Data'!J1195,Coefficients!$A$3:$J$26,7)*'Test Data'!G1195+HLOOKUP(C1195,Coefficients!$H$2:$J$26,VLOOKUP('Test Data'!J1195,Coefficients!$A$3:$A$26,1)))*VLOOKUP('Test Data'!B1195,Coefficients!$M$3:$N$6,2)*VLOOKUP('Test Data'!H1195,Coefficients!$P$3:$Q$26,2),0)</f>
        <v>485</v>
      </c>
    </row>
    <row r="1196" spans="1:11" x14ac:dyDescent="0.25">
      <c r="A1196" s="33">
        <v>40690.75</v>
      </c>
      <c r="B1196" s="31">
        <v>2</v>
      </c>
      <c r="C1196" s="4">
        <v>2</v>
      </c>
      <c r="D1196" s="4">
        <v>29.52</v>
      </c>
      <c r="E1196" s="4">
        <v>34.090000000000003</v>
      </c>
      <c r="F1196" s="4">
        <v>62</v>
      </c>
      <c r="G1196" s="4">
        <v>19.999500000000001</v>
      </c>
      <c r="H1196" s="4">
        <f t="shared" si="18"/>
        <v>18</v>
      </c>
      <c r="I1196" s="4">
        <v>3523</v>
      </c>
      <c r="J1196" s="24">
        <v>5</v>
      </c>
      <c r="K1196" s="26">
        <f>ROUND((VLOOKUP(J1196,Coefficients!$A$3:$J$26,2)+VLOOKUP('Test Data'!J1196,Coefficients!$A$3:$J$26,3)*'Test Data'!I1196+VLOOKUP('Test Data'!J1196,Coefficients!$A$3:$J$26,4)*'Test Data'!D1196+VLOOKUP('Test Data'!J1196,Coefficients!$A$3:$J$26,5)*'Test Data'!E1196+VLOOKUP('Test Data'!J1196,Coefficients!$A$3:$J$26,6)*'Test Data'!F1196+VLOOKUP('Test Data'!J1196,Coefficients!$A$3:$J$26,7)*'Test Data'!G1196+HLOOKUP(C1196,Coefficients!$H$2:$J$26,VLOOKUP('Test Data'!J1196,Coefficients!$A$3:$A$26,1)))*VLOOKUP('Test Data'!B1196,Coefficients!$M$3:$N$6,2)*VLOOKUP('Test Data'!H1196,Coefficients!$P$3:$Q$26,2),0)</f>
        <v>399</v>
      </c>
    </row>
    <row r="1197" spans="1:11" x14ac:dyDescent="0.25">
      <c r="A1197" s="33">
        <v>40690.791666666664</v>
      </c>
      <c r="B1197" s="31">
        <v>2</v>
      </c>
      <c r="C1197" s="4">
        <v>3</v>
      </c>
      <c r="D1197" s="4">
        <v>24.6</v>
      </c>
      <c r="E1197" s="4">
        <v>28.79</v>
      </c>
      <c r="F1197" s="4">
        <v>78</v>
      </c>
      <c r="G1197" s="4">
        <v>16.997900000000001</v>
      </c>
      <c r="H1197" s="4">
        <f t="shared" si="18"/>
        <v>19</v>
      </c>
      <c r="I1197" s="4">
        <v>3524</v>
      </c>
      <c r="J1197" s="24">
        <v>5</v>
      </c>
      <c r="K1197" s="26">
        <f>ROUND((VLOOKUP(J1197,Coefficients!$A$3:$J$26,2)+VLOOKUP('Test Data'!J1197,Coefficients!$A$3:$J$26,3)*'Test Data'!I1197+VLOOKUP('Test Data'!J1197,Coefficients!$A$3:$J$26,4)*'Test Data'!D1197+VLOOKUP('Test Data'!J1197,Coefficients!$A$3:$J$26,5)*'Test Data'!E1197+VLOOKUP('Test Data'!J1197,Coefficients!$A$3:$J$26,6)*'Test Data'!F1197+VLOOKUP('Test Data'!J1197,Coefficients!$A$3:$J$26,7)*'Test Data'!G1197+HLOOKUP(C1197,Coefficients!$H$2:$J$26,VLOOKUP('Test Data'!J1197,Coefficients!$A$3:$A$26,1)))*VLOOKUP('Test Data'!B1197,Coefficients!$M$3:$N$6,2)*VLOOKUP('Test Data'!H1197,Coefficients!$P$3:$Q$26,2),0)</f>
        <v>183</v>
      </c>
    </row>
    <row r="1198" spans="1:11" x14ac:dyDescent="0.25">
      <c r="A1198" s="33">
        <v>40690.833333333336</v>
      </c>
      <c r="B1198" s="31">
        <v>2</v>
      </c>
      <c r="C1198" s="4">
        <v>2</v>
      </c>
      <c r="D1198" s="4">
        <v>25.42</v>
      </c>
      <c r="E1198" s="4">
        <v>29.545000000000002</v>
      </c>
      <c r="F1198" s="4">
        <v>73</v>
      </c>
      <c r="G1198" s="4">
        <v>15.001300000000001</v>
      </c>
      <c r="H1198" s="4">
        <f t="shared" si="18"/>
        <v>20</v>
      </c>
      <c r="I1198" s="4">
        <v>3525</v>
      </c>
      <c r="J1198" s="24">
        <v>5</v>
      </c>
      <c r="K1198" s="26">
        <f>ROUND((VLOOKUP(J1198,Coefficients!$A$3:$J$26,2)+VLOOKUP('Test Data'!J1198,Coefficients!$A$3:$J$26,3)*'Test Data'!I1198+VLOOKUP('Test Data'!J1198,Coefficients!$A$3:$J$26,4)*'Test Data'!D1198+VLOOKUP('Test Data'!J1198,Coefficients!$A$3:$J$26,5)*'Test Data'!E1198+VLOOKUP('Test Data'!J1198,Coefficients!$A$3:$J$26,6)*'Test Data'!F1198+VLOOKUP('Test Data'!J1198,Coefficients!$A$3:$J$26,7)*'Test Data'!G1198+HLOOKUP(C1198,Coefficients!$H$2:$J$26,VLOOKUP('Test Data'!J1198,Coefficients!$A$3:$A$26,1)))*VLOOKUP('Test Data'!B1198,Coefficients!$M$3:$N$6,2)*VLOOKUP('Test Data'!H1198,Coefficients!$P$3:$Q$26,2),0)</f>
        <v>154</v>
      </c>
    </row>
    <row r="1199" spans="1:11" x14ac:dyDescent="0.25">
      <c r="A1199" s="33">
        <v>40690.875</v>
      </c>
      <c r="B1199" s="31">
        <v>2</v>
      </c>
      <c r="C1199" s="4">
        <v>1</v>
      </c>
      <c r="D1199" s="4">
        <v>24.6</v>
      </c>
      <c r="E1199" s="4">
        <v>28.03</v>
      </c>
      <c r="F1199" s="4">
        <v>83</v>
      </c>
      <c r="G1199" s="4">
        <v>7.0015000000000001</v>
      </c>
      <c r="H1199" s="4">
        <f t="shared" si="18"/>
        <v>21</v>
      </c>
      <c r="I1199" s="4">
        <v>3526</v>
      </c>
      <c r="J1199" s="24">
        <v>5</v>
      </c>
      <c r="K1199" s="26">
        <f>ROUND((VLOOKUP(J1199,Coefficients!$A$3:$J$26,2)+VLOOKUP('Test Data'!J1199,Coefficients!$A$3:$J$26,3)*'Test Data'!I1199+VLOOKUP('Test Data'!J1199,Coefficients!$A$3:$J$26,4)*'Test Data'!D1199+VLOOKUP('Test Data'!J1199,Coefficients!$A$3:$J$26,5)*'Test Data'!E1199+VLOOKUP('Test Data'!J1199,Coefficients!$A$3:$J$26,6)*'Test Data'!F1199+VLOOKUP('Test Data'!J1199,Coefficients!$A$3:$J$26,7)*'Test Data'!G1199+HLOOKUP(C1199,Coefficients!$H$2:$J$26,VLOOKUP('Test Data'!J1199,Coefficients!$A$3:$A$26,1)))*VLOOKUP('Test Data'!B1199,Coefficients!$M$3:$N$6,2)*VLOOKUP('Test Data'!H1199,Coefficients!$P$3:$Q$26,2),0)</f>
        <v>110</v>
      </c>
    </row>
    <row r="1200" spans="1:11" x14ac:dyDescent="0.25">
      <c r="A1200" s="33">
        <v>40690.916666666664</v>
      </c>
      <c r="B1200" s="31">
        <v>2</v>
      </c>
      <c r="C1200" s="4">
        <v>1</v>
      </c>
      <c r="D1200" s="4">
        <v>24.6</v>
      </c>
      <c r="E1200" s="4">
        <v>28.79</v>
      </c>
      <c r="F1200" s="4">
        <v>78</v>
      </c>
      <c r="G1200" s="4">
        <v>8.9981000000000009</v>
      </c>
      <c r="H1200" s="4">
        <f t="shared" si="18"/>
        <v>22</v>
      </c>
      <c r="I1200" s="4">
        <v>3527</v>
      </c>
      <c r="J1200" s="24">
        <v>5</v>
      </c>
      <c r="K1200" s="26">
        <f>ROUND((VLOOKUP(J1200,Coefficients!$A$3:$J$26,2)+VLOOKUP('Test Data'!J1200,Coefficients!$A$3:$J$26,3)*'Test Data'!I1200+VLOOKUP('Test Data'!J1200,Coefficients!$A$3:$J$26,4)*'Test Data'!D1200+VLOOKUP('Test Data'!J1200,Coefficients!$A$3:$J$26,5)*'Test Data'!E1200+VLOOKUP('Test Data'!J1200,Coefficients!$A$3:$J$26,6)*'Test Data'!F1200+VLOOKUP('Test Data'!J1200,Coefficients!$A$3:$J$26,7)*'Test Data'!G1200+HLOOKUP(C1200,Coefficients!$H$2:$J$26,VLOOKUP('Test Data'!J1200,Coefficients!$A$3:$A$26,1)))*VLOOKUP('Test Data'!B1200,Coefficients!$M$3:$N$6,2)*VLOOKUP('Test Data'!H1200,Coefficients!$P$3:$Q$26,2),0)</f>
        <v>83</v>
      </c>
    </row>
    <row r="1201" spans="1:11" x14ac:dyDescent="0.25">
      <c r="A1201" s="33">
        <v>40690.958333333336</v>
      </c>
      <c r="B1201" s="31">
        <v>2</v>
      </c>
      <c r="C1201" s="4">
        <v>1</v>
      </c>
      <c r="D1201" s="4">
        <v>23.78</v>
      </c>
      <c r="E1201" s="4">
        <v>27.274999999999999</v>
      </c>
      <c r="F1201" s="4">
        <v>88</v>
      </c>
      <c r="G1201" s="4">
        <v>8.9981000000000009</v>
      </c>
      <c r="H1201" s="4">
        <f t="shared" si="18"/>
        <v>23</v>
      </c>
      <c r="I1201" s="4">
        <v>3528</v>
      </c>
      <c r="J1201" s="24">
        <v>5</v>
      </c>
      <c r="K1201" s="26">
        <f>ROUND((VLOOKUP(J1201,Coefficients!$A$3:$J$26,2)+VLOOKUP('Test Data'!J1201,Coefficients!$A$3:$J$26,3)*'Test Data'!I1201+VLOOKUP('Test Data'!J1201,Coefficients!$A$3:$J$26,4)*'Test Data'!D1201+VLOOKUP('Test Data'!J1201,Coefficients!$A$3:$J$26,5)*'Test Data'!E1201+VLOOKUP('Test Data'!J1201,Coefficients!$A$3:$J$26,6)*'Test Data'!F1201+VLOOKUP('Test Data'!J1201,Coefficients!$A$3:$J$26,7)*'Test Data'!G1201+HLOOKUP(C1201,Coefficients!$H$2:$J$26,VLOOKUP('Test Data'!J1201,Coefficients!$A$3:$A$26,1)))*VLOOKUP('Test Data'!B1201,Coefficients!$M$3:$N$6,2)*VLOOKUP('Test Data'!H1201,Coefficients!$P$3:$Q$26,2),0)</f>
        <v>49</v>
      </c>
    </row>
    <row r="1202" spans="1:11" x14ac:dyDescent="0.25">
      <c r="A1202" s="33">
        <v>40691</v>
      </c>
      <c r="B1202" s="31">
        <v>2</v>
      </c>
      <c r="C1202" s="4">
        <v>1</v>
      </c>
      <c r="D1202" s="4">
        <v>23.78</v>
      </c>
      <c r="E1202" s="4">
        <v>27.274999999999999</v>
      </c>
      <c r="F1202" s="4">
        <v>88</v>
      </c>
      <c r="G1202" s="4">
        <v>8.9981000000000009</v>
      </c>
      <c r="H1202" s="4">
        <f t="shared" si="18"/>
        <v>0</v>
      </c>
      <c r="I1202" s="4">
        <v>3529</v>
      </c>
      <c r="J1202" s="24">
        <v>5</v>
      </c>
      <c r="K1202" s="26">
        <f>ROUND((VLOOKUP(J1202,Coefficients!$A$3:$J$26,2)+VLOOKUP('Test Data'!J1202,Coefficients!$A$3:$J$26,3)*'Test Data'!I1202+VLOOKUP('Test Data'!J1202,Coefficients!$A$3:$J$26,4)*'Test Data'!D1202+VLOOKUP('Test Data'!J1202,Coefficients!$A$3:$J$26,5)*'Test Data'!E1202+VLOOKUP('Test Data'!J1202,Coefficients!$A$3:$J$26,6)*'Test Data'!F1202+VLOOKUP('Test Data'!J1202,Coefficients!$A$3:$J$26,7)*'Test Data'!G1202+HLOOKUP(C1202,Coefficients!$H$2:$J$26,VLOOKUP('Test Data'!J1202,Coefficients!$A$3:$A$26,1)))*VLOOKUP('Test Data'!B1202,Coefficients!$M$3:$N$6,2)*VLOOKUP('Test Data'!H1202,Coefficients!$P$3:$Q$26,2),0)</f>
        <v>37</v>
      </c>
    </row>
    <row r="1203" spans="1:11" x14ac:dyDescent="0.25">
      <c r="A1203" s="33">
        <v>40691.041666666664</v>
      </c>
      <c r="B1203" s="31">
        <v>2</v>
      </c>
      <c r="C1203" s="4">
        <v>1</v>
      </c>
      <c r="D1203" s="4">
        <v>23.78</v>
      </c>
      <c r="E1203" s="4">
        <v>27.274999999999999</v>
      </c>
      <c r="F1203" s="4">
        <v>88</v>
      </c>
      <c r="G1203" s="4">
        <v>12.997999999999999</v>
      </c>
      <c r="H1203" s="4">
        <f t="shared" si="18"/>
        <v>1</v>
      </c>
      <c r="I1203" s="4">
        <v>3530</v>
      </c>
      <c r="J1203" s="24">
        <v>5</v>
      </c>
      <c r="K1203" s="26">
        <f>ROUND((VLOOKUP(J1203,Coefficients!$A$3:$J$26,2)+VLOOKUP('Test Data'!J1203,Coefficients!$A$3:$J$26,3)*'Test Data'!I1203+VLOOKUP('Test Data'!J1203,Coefficients!$A$3:$J$26,4)*'Test Data'!D1203+VLOOKUP('Test Data'!J1203,Coefficients!$A$3:$J$26,5)*'Test Data'!E1203+VLOOKUP('Test Data'!J1203,Coefficients!$A$3:$J$26,6)*'Test Data'!F1203+VLOOKUP('Test Data'!J1203,Coefficients!$A$3:$J$26,7)*'Test Data'!G1203+HLOOKUP(C1203,Coefficients!$H$2:$J$26,VLOOKUP('Test Data'!J1203,Coefficients!$A$3:$A$26,1)))*VLOOKUP('Test Data'!B1203,Coefficients!$M$3:$N$6,2)*VLOOKUP('Test Data'!H1203,Coefficients!$P$3:$Q$26,2),0)</f>
        <v>27</v>
      </c>
    </row>
    <row r="1204" spans="1:11" x14ac:dyDescent="0.25">
      <c r="A1204" s="33">
        <v>40691.083333333336</v>
      </c>
      <c r="B1204" s="31">
        <v>2</v>
      </c>
      <c r="C1204" s="4">
        <v>1</v>
      </c>
      <c r="D1204" s="4">
        <v>22.96</v>
      </c>
      <c r="E1204" s="4">
        <v>26.515000000000001</v>
      </c>
      <c r="F1204" s="4">
        <v>94</v>
      </c>
      <c r="G1204" s="4">
        <v>12.997999999999999</v>
      </c>
      <c r="H1204" s="4">
        <f t="shared" si="18"/>
        <v>2</v>
      </c>
      <c r="I1204" s="4">
        <v>3531</v>
      </c>
      <c r="J1204" s="24">
        <v>5</v>
      </c>
      <c r="K1204" s="26">
        <f>ROUND((VLOOKUP(J1204,Coefficients!$A$3:$J$26,2)+VLOOKUP('Test Data'!J1204,Coefficients!$A$3:$J$26,3)*'Test Data'!I1204+VLOOKUP('Test Data'!J1204,Coefficients!$A$3:$J$26,4)*'Test Data'!D1204+VLOOKUP('Test Data'!J1204,Coefficients!$A$3:$J$26,5)*'Test Data'!E1204+VLOOKUP('Test Data'!J1204,Coefficients!$A$3:$J$26,6)*'Test Data'!F1204+VLOOKUP('Test Data'!J1204,Coefficients!$A$3:$J$26,7)*'Test Data'!G1204+HLOOKUP(C1204,Coefficients!$H$2:$J$26,VLOOKUP('Test Data'!J1204,Coefficients!$A$3:$A$26,1)))*VLOOKUP('Test Data'!B1204,Coefficients!$M$3:$N$6,2)*VLOOKUP('Test Data'!H1204,Coefficients!$P$3:$Q$26,2),0)</f>
        <v>17</v>
      </c>
    </row>
    <row r="1205" spans="1:11" x14ac:dyDescent="0.25">
      <c r="A1205" s="33">
        <v>40691.125</v>
      </c>
      <c r="B1205" s="31">
        <v>2</v>
      </c>
      <c r="C1205" s="4">
        <v>1</v>
      </c>
      <c r="D1205" s="4">
        <v>22.96</v>
      </c>
      <c r="E1205" s="4">
        <v>26.515000000000001</v>
      </c>
      <c r="F1205" s="4">
        <v>88</v>
      </c>
      <c r="G1205" s="4">
        <v>15.001300000000001</v>
      </c>
      <c r="H1205" s="4">
        <f t="shared" si="18"/>
        <v>3</v>
      </c>
      <c r="I1205" s="4">
        <v>3532</v>
      </c>
      <c r="J1205" s="24">
        <v>5</v>
      </c>
      <c r="K1205" s="26">
        <f>ROUND((VLOOKUP(J1205,Coefficients!$A$3:$J$26,2)+VLOOKUP('Test Data'!J1205,Coefficients!$A$3:$J$26,3)*'Test Data'!I1205+VLOOKUP('Test Data'!J1205,Coefficients!$A$3:$J$26,4)*'Test Data'!D1205+VLOOKUP('Test Data'!J1205,Coefficients!$A$3:$J$26,5)*'Test Data'!E1205+VLOOKUP('Test Data'!J1205,Coefficients!$A$3:$J$26,6)*'Test Data'!F1205+VLOOKUP('Test Data'!J1205,Coefficients!$A$3:$J$26,7)*'Test Data'!G1205+HLOOKUP(C1205,Coefficients!$H$2:$J$26,VLOOKUP('Test Data'!J1205,Coefficients!$A$3:$A$26,1)))*VLOOKUP('Test Data'!B1205,Coefficients!$M$3:$N$6,2)*VLOOKUP('Test Data'!H1205,Coefficients!$P$3:$Q$26,2),0)</f>
        <v>15</v>
      </c>
    </row>
    <row r="1206" spans="1:11" x14ac:dyDescent="0.25">
      <c r="A1206" s="33">
        <v>40691.166666666664</v>
      </c>
      <c r="B1206" s="31">
        <v>2</v>
      </c>
      <c r="C1206" s="4">
        <v>1</v>
      </c>
      <c r="D1206" s="4">
        <v>22.96</v>
      </c>
      <c r="E1206" s="4">
        <v>26.515000000000001</v>
      </c>
      <c r="F1206" s="4">
        <v>88</v>
      </c>
      <c r="G1206" s="4">
        <v>16.997900000000001</v>
      </c>
      <c r="H1206" s="4">
        <f t="shared" si="18"/>
        <v>4</v>
      </c>
      <c r="I1206" s="4">
        <v>3533</v>
      </c>
      <c r="J1206" s="24">
        <v>5</v>
      </c>
      <c r="K1206" s="26">
        <f>ROUND((VLOOKUP(J1206,Coefficients!$A$3:$J$26,2)+VLOOKUP('Test Data'!J1206,Coefficients!$A$3:$J$26,3)*'Test Data'!I1206+VLOOKUP('Test Data'!J1206,Coefficients!$A$3:$J$26,4)*'Test Data'!D1206+VLOOKUP('Test Data'!J1206,Coefficients!$A$3:$J$26,5)*'Test Data'!E1206+VLOOKUP('Test Data'!J1206,Coefficients!$A$3:$J$26,6)*'Test Data'!F1206+VLOOKUP('Test Data'!J1206,Coefficients!$A$3:$J$26,7)*'Test Data'!G1206+HLOOKUP(C1206,Coefficients!$H$2:$J$26,VLOOKUP('Test Data'!J1206,Coefficients!$A$3:$A$26,1)))*VLOOKUP('Test Data'!B1206,Coefficients!$M$3:$N$6,2)*VLOOKUP('Test Data'!H1206,Coefficients!$P$3:$Q$26,2),0)</f>
        <v>5</v>
      </c>
    </row>
    <row r="1207" spans="1:11" x14ac:dyDescent="0.25">
      <c r="A1207" s="33">
        <v>40691.208333333336</v>
      </c>
      <c r="B1207" s="31">
        <v>2</v>
      </c>
      <c r="C1207" s="4">
        <v>1</v>
      </c>
      <c r="D1207" s="4">
        <v>22.96</v>
      </c>
      <c r="E1207" s="4">
        <v>26.515000000000001</v>
      </c>
      <c r="F1207" s="4">
        <v>88</v>
      </c>
      <c r="G1207" s="4">
        <v>15.001300000000001</v>
      </c>
      <c r="H1207" s="4">
        <f t="shared" si="18"/>
        <v>5</v>
      </c>
      <c r="I1207" s="4">
        <v>3534</v>
      </c>
      <c r="J1207" s="24">
        <v>5</v>
      </c>
      <c r="K1207" s="26">
        <f>ROUND((VLOOKUP(J1207,Coefficients!$A$3:$J$26,2)+VLOOKUP('Test Data'!J1207,Coefficients!$A$3:$J$26,3)*'Test Data'!I1207+VLOOKUP('Test Data'!J1207,Coefficients!$A$3:$J$26,4)*'Test Data'!D1207+VLOOKUP('Test Data'!J1207,Coefficients!$A$3:$J$26,5)*'Test Data'!E1207+VLOOKUP('Test Data'!J1207,Coefficients!$A$3:$J$26,6)*'Test Data'!F1207+VLOOKUP('Test Data'!J1207,Coefficients!$A$3:$J$26,7)*'Test Data'!G1207+HLOOKUP(C1207,Coefficients!$H$2:$J$26,VLOOKUP('Test Data'!J1207,Coefficients!$A$3:$A$26,1)))*VLOOKUP('Test Data'!B1207,Coefficients!$M$3:$N$6,2)*VLOOKUP('Test Data'!H1207,Coefficients!$P$3:$Q$26,2),0)</f>
        <v>9</v>
      </c>
    </row>
    <row r="1208" spans="1:11" x14ac:dyDescent="0.25">
      <c r="A1208" s="33">
        <v>40691.25</v>
      </c>
      <c r="B1208" s="31">
        <v>2</v>
      </c>
      <c r="C1208" s="4">
        <v>1</v>
      </c>
      <c r="D1208" s="4">
        <v>23.78</v>
      </c>
      <c r="E1208" s="4">
        <v>27.274999999999999</v>
      </c>
      <c r="F1208" s="4">
        <v>83</v>
      </c>
      <c r="G1208" s="4">
        <v>16.997900000000001</v>
      </c>
      <c r="H1208" s="4">
        <f t="shared" si="18"/>
        <v>6</v>
      </c>
      <c r="I1208" s="4">
        <v>3535</v>
      </c>
      <c r="J1208" s="24">
        <v>5</v>
      </c>
      <c r="K1208" s="26">
        <f>ROUND((VLOOKUP(J1208,Coefficients!$A$3:$J$26,2)+VLOOKUP('Test Data'!J1208,Coefficients!$A$3:$J$26,3)*'Test Data'!I1208+VLOOKUP('Test Data'!J1208,Coefficients!$A$3:$J$26,4)*'Test Data'!D1208+VLOOKUP('Test Data'!J1208,Coefficients!$A$3:$J$26,5)*'Test Data'!E1208+VLOOKUP('Test Data'!J1208,Coefficients!$A$3:$J$26,6)*'Test Data'!F1208+VLOOKUP('Test Data'!J1208,Coefficients!$A$3:$J$26,7)*'Test Data'!G1208+HLOOKUP(C1208,Coefficients!$H$2:$J$26,VLOOKUP('Test Data'!J1208,Coefficients!$A$3:$A$26,1)))*VLOOKUP('Test Data'!B1208,Coefficients!$M$3:$N$6,2)*VLOOKUP('Test Data'!H1208,Coefficients!$P$3:$Q$26,2),0)</f>
        <v>48</v>
      </c>
    </row>
    <row r="1209" spans="1:11" x14ac:dyDescent="0.25">
      <c r="A1209" s="33">
        <v>40691.291666666664</v>
      </c>
      <c r="B1209" s="31">
        <v>2</v>
      </c>
      <c r="C1209" s="4">
        <v>1</v>
      </c>
      <c r="D1209" s="4">
        <v>24.6</v>
      </c>
      <c r="E1209" s="4">
        <v>28.03</v>
      </c>
      <c r="F1209" s="4">
        <v>83</v>
      </c>
      <c r="G1209" s="4">
        <v>16.997900000000001</v>
      </c>
      <c r="H1209" s="4">
        <f t="shared" si="18"/>
        <v>7</v>
      </c>
      <c r="I1209" s="4">
        <v>3536</v>
      </c>
      <c r="J1209" s="24">
        <v>5</v>
      </c>
      <c r="K1209" s="26">
        <f>ROUND((VLOOKUP(J1209,Coefficients!$A$3:$J$26,2)+VLOOKUP('Test Data'!J1209,Coefficients!$A$3:$J$26,3)*'Test Data'!I1209+VLOOKUP('Test Data'!J1209,Coefficients!$A$3:$J$26,4)*'Test Data'!D1209+VLOOKUP('Test Data'!J1209,Coefficients!$A$3:$J$26,5)*'Test Data'!E1209+VLOOKUP('Test Data'!J1209,Coefficients!$A$3:$J$26,6)*'Test Data'!F1209+VLOOKUP('Test Data'!J1209,Coefficients!$A$3:$J$26,7)*'Test Data'!G1209+HLOOKUP(C1209,Coefficients!$H$2:$J$26,VLOOKUP('Test Data'!J1209,Coefficients!$A$3:$A$26,1)))*VLOOKUP('Test Data'!B1209,Coefficients!$M$3:$N$6,2)*VLOOKUP('Test Data'!H1209,Coefficients!$P$3:$Q$26,2),0)</f>
        <v>139</v>
      </c>
    </row>
    <row r="1210" spans="1:11" x14ac:dyDescent="0.25">
      <c r="A1210" s="33">
        <v>40691.333333333336</v>
      </c>
      <c r="B1210" s="31">
        <v>2</v>
      </c>
      <c r="C1210" s="4">
        <v>1</v>
      </c>
      <c r="D1210" s="4">
        <v>25.42</v>
      </c>
      <c r="E1210" s="4">
        <v>29.545000000000002</v>
      </c>
      <c r="F1210" s="4">
        <v>78</v>
      </c>
      <c r="G1210" s="4">
        <v>12.997999999999999</v>
      </c>
      <c r="H1210" s="4">
        <f t="shared" si="18"/>
        <v>8</v>
      </c>
      <c r="I1210" s="4">
        <v>3537</v>
      </c>
      <c r="J1210" s="24">
        <v>5</v>
      </c>
      <c r="K1210" s="26">
        <f>ROUND((VLOOKUP(J1210,Coefficients!$A$3:$J$26,2)+VLOOKUP('Test Data'!J1210,Coefficients!$A$3:$J$26,3)*'Test Data'!I1210+VLOOKUP('Test Data'!J1210,Coefficients!$A$3:$J$26,4)*'Test Data'!D1210+VLOOKUP('Test Data'!J1210,Coefficients!$A$3:$J$26,5)*'Test Data'!E1210+VLOOKUP('Test Data'!J1210,Coefficients!$A$3:$J$26,6)*'Test Data'!F1210+VLOOKUP('Test Data'!J1210,Coefficients!$A$3:$J$26,7)*'Test Data'!G1210+HLOOKUP(C1210,Coefficients!$H$2:$J$26,VLOOKUP('Test Data'!J1210,Coefficients!$A$3:$A$26,1)))*VLOOKUP('Test Data'!B1210,Coefficients!$M$3:$N$6,2)*VLOOKUP('Test Data'!H1210,Coefficients!$P$3:$Q$26,2),0)</f>
        <v>341</v>
      </c>
    </row>
    <row r="1211" spans="1:11" x14ac:dyDescent="0.25">
      <c r="A1211" s="33">
        <v>40691.375</v>
      </c>
      <c r="B1211" s="31">
        <v>2</v>
      </c>
      <c r="C1211" s="4">
        <v>1</v>
      </c>
      <c r="D1211" s="4">
        <v>26.24</v>
      </c>
      <c r="E1211" s="4">
        <v>30.305</v>
      </c>
      <c r="F1211" s="4">
        <v>73</v>
      </c>
      <c r="G1211" s="4">
        <v>16.997900000000001</v>
      </c>
      <c r="H1211" s="4">
        <f t="shared" si="18"/>
        <v>9</v>
      </c>
      <c r="I1211" s="4">
        <v>3538</v>
      </c>
      <c r="J1211" s="24">
        <v>5</v>
      </c>
      <c r="K1211" s="26">
        <f>ROUND((VLOOKUP(J1211,Coefficients!$A$3:$J$26,2)+VLOOKUP('Test Data'!J1211,Coefficients!$A$3:$J$26,3)*'Test Data'!I1211+VLOOKUP('Test Data'!J1211,Coefficients!$A$3:$J$26,4)*'Test Data'!D1211+VLOOKUP('Test Data'!J1211,Coefficients!$A$3:$J$26,5)*'Test Data'!E1211+VLOOKUP('Test Data'!J1211,Coefficients!$A$3:$J$26,6)*'Test Data'!F1211+VLOOKUP('Test Data'!J1211,Coefficients!$A$3:$J$26,7)*'Test Data'!G1211+HLOOKUP(C1211,Coefficients!$H$2:$J$26,VLOOKUP('Test Data'!J1211,Coefficients!$A$3:$A$26,1)))*VLOOKUP('Test Data'!B1211,Coefficients!$M$3:$N$6,2)*VLOOKUP('Test Data'!H1211,Coefficients!$P$3:$Q$26,2),0)</f>
        <v>235</v>
      </c>
    </row>
    <row r="1212" spans="1:11" x14ac:dyDescent="0.25">
      <c r="A1212" s="33">
        <v>40691.416666666664</v>
      </c>
      <c r="B1212" s="31">
        <v>2</v>
      </c>
      <c r="C1212" s="4">
        <v>1</v>
      </c>
      <c r="D1212" s="4">
        <v>28.7</v>
      </c>
      <c r="E1212" s="4">
        <v>32.575000000000003</v>
      </c>
      <c r="F1212" s="4">
        <v>65</v>
      </c>
      <c r="G1212" s="4">
        <v>15.001300000000001</v>
      </c>
      <c r="H1212" s="4">
        <f t="shared" si="18"/>
        <v>10</v>
      </c>
      <c r="I1212" s="4">
        <v>3539</v>
      </c>
      <c r="J1212" s="24">
        <v>5</v>
      </c>
      <c r="K1212" s="26">
        <f>ROUND((VLOOKUP(J1212,Coefficients!$A$3:$J$26,2)+VLOOKUP('Test Data'!J1212,Coefficients!$A$3:$J$26,3)*'Test Data'!I1212+VLOOKUP('Test Data'!J1212,Coefficients!$A$3:$J$26,4)*'Test Data'!D1212+VLOOKUP('Test Data'!J1212,Coefficients!$A$3:$J$26,5)*'Test Data'!E1212+VLOOKUP('Test Data'!J1212,Coefficients!$A$3:$J$26,6)*'Test Data'!F1212+VLOOKUP('Test Data'!J1212,Coefficients!$A$3:$J$26,7)*'Test Data'!G1212+HLOOKUP(C1212,Coefficients!$H$2:$J$26,VLOOKUP('Test Data'!J1212,Coefficients!$A$3:$A$26,1)))*VLOOKUP('Test Data'!B1212,Coefficients!$M$3:$N$6,2)*VLOOKUP('Test Data'!H1212,Coefficients!$P$3:$Q$26,2),0)</f>
        <v>169</v>
      </c>
    </row>
    <row r="1213" spans="1:11" x14ac:dyDescent="0.25">
      <c r="A1213" s="33">
        <v>40691.458333333336</v>
      </c>
      <c r="B1213" s="31">
        <v>2</v>
      </c>
      <c r="C1213" s="4">
        <v>1</v>
      </c>
      <c r="D1213" s="4">
        <v>28.7</v>
      </c>
      <c r="E1213" s="4">
        <v>32.575000000000003</v>
      </c>
      <c r="F1213" s="4">
        <v>65</v>
      </c>
      <c r="G1213" s="4">
        <v>15.001300000000001</v>
      </c>
      <c r="H1213" s="4">
        <f t="shared" si="18"/>
        <v>11</v>
      </c>
      <c r="I1213" s="4">
        <v>3540</v>
      </c>
      <c r="J1213" s="24">
        <v>5</v>
      </c>
      <c r="K1213" s="26">
        <f>ROUND((VLOOKUP(J1213,Coefficients!$A$3:$J$26,2)+VLOOKUP('Test Data'!J1213,Coefficients!$A$3:$J$26,3)*'Test Data'!I1213+VLOOKUP('Test Data'!J1213,Coefficients!$A$3:$J$26,4)*'Test Data'!D1213+VLOOKUP('Test Data'!J1213,Coefficients!$A$3:$J$26,5)*'Test Data'!E1213+VLOOKUP('Test Data'!J1213,Coefficients!$A$3:$J$26,6)*'Test Data'!F1213+VLOOKUP('Test Data'!J1213,Coefficients!$A$3:$J$26,7)*'Test Data'!G1213+HLOOKUP(C1213,Coefficients!$H$2:$J$26,VLOOKUP('Test Data'!J1213,Coefficients!$A$3:$A$26,1)))*VLOOKUP('Test Data'!B1213,Coefficients!$M$3:$N$6,2)*VLOOKUP('Test Data'!H1213,Coefficients!$P$3:$Q$26,2),0)</f>
        <v>186</v>
      </c>
    </row>
    <row r="1214" spans="1:11" x14ac:dyDescent="0.25">
      <c r="A1214" s="33">
        <v>40691.5</v>
      </c>
      <c r="B1214" s="31">
        <v>2</v>
      </c>
      <c r="C1214" s="4">
        <v>1</v>
      </c>
      <c r="D1214" s="4">
        <v>29.52</v>
      </c>
      <c r="E1214" s="4">
        <v>33.335000000000001</v>
      </c>
      <c r="F1214" s="4">
        <v>58</v>
      </c>
      <c r="G1214" s="4">
        <v>16.997900000000001</v>
      </c>
      <c r="H1214" s="4">
        <f t="shared" si="18"/>
        <v>12</v>
      </c>
      <c r="I1214" s="4">
        <v>3541</v>
      </c>
      <c r="J1214" s="24">
        <v>5</v>
      </c>
      <c r="K1214" s="26">
        <f>ROUND((VLOOKUP(J1214,Coefficients!$A$3:$J$26,2)+VLOOKUP('Test Data'!J1214,Coefficients!$A$3:$J$26,3)*'Test Data'!I1214+VLOOKUP('Test Data'!J1214,Coefficients!$A$3:$J$26,4)*'Test Data'!D1214+VLOOKUP('Test Data'!J1214,Coefficients!$A$3:$J$26,5)*'Test Data'!E1214+VLOOKUP('Test Data'!J1214,Coefficients!$A$3:$J$26,6)*'Test Data'!F1214+VLOOKUP('Test Data'!J1214,Coefficients!$A$3:$J$26,7)*'Test Data'!G1214+HLOOKUP(C1214,Coefficients!$H$2:$J$26,VLOOKUP('Test Data'!J1214,Coefficients!$A$3:$A$26,1)))*VLOOKUP('Test Data'!B1214,Coefficients!$M$3:$N$6,2)*VLOOKUP('Test Data'!H1214,Coefficients!$P$3:$Q$26,2),0)</f>
        <v>252</v>
      </c>
    </row>
    <row r="1215" spans="1:11" x14ac:dyDescent="0.25">
      <c r="A1215" s="33">
        <v>40691.541666666664</v>
      </c>
      <c r="B1215" s="31">
        <v>2</v>
      </c>
      <c r="C1215" s="4">
        <v>1</v>
      </c>
      <c r="D1215" s="4">
        <v>29.52</v>
      </c>
      <c r="E1215" s="4">
        <v>34.090000000000003</v>
      </c>
      <c r="F1215" s="4">
        <v>62</v>
      </c>
      <c r="G1215" s="4">
        <v>15.001300000000001</v>
      </c>
      <c r="H1215" s="4">
        <f t="shared" si="18"/>
        <v>13</v>
      </c>
      <c r="I1215" s="4">
        <v>3542</v>
      </c>
      <c r="J1215" s="24">
        <v>5</v>
      </c>
      <c r="K1215" s="26">
        <f>ROUND((VLOOKUP(J1215,Coefficients!$A$3:$J$26,2)+VLOOKUP('Test Data'!J1215,Coefficients!$A$3:$J$26,3)*'Test Data'!I1215+VLOOKUP('Test Data'!J1215,Coefficients!$A$3:$J$26,4)*'Test Data'!D1215+VLOOKUP('Test Data'!J1215,Coefficients!$A$3:$J$26,5)*'Test Data'!E1215+VLOOKUP('Test Data'!J1215,Coefficients!$A$3:$J$26,6)*'Test Data'!F1215+VLOOKUP('Test Data'!J1215,Coefficients!$A$3:$J$26,7)*'Test Data'!G1215+HLOOKUP(C1215,Coefficients!$H$2:$J$26,VLOOKUP('Test Data'!J1215,Coefficients!$A$3:$A$26,1)))*VLOOKUP('Test Data'!B1215,Coefficients!$M$3:$N$6,2)*VLOOKUP('Test Data'!H1215,Coefficients!$P$3:$Q$26,2),0)</f>
        <v>266</v>
      </c>
    </row>
    <row r="1216" spans="1:11" x14ac:dyDescent="0.25">
      <c r="A1216" s="33">
        <v>40691.583333333336</v>
      </c>
      <c r="B1216" s="31">
        <v>2</v>
      </c>
      <c r="C1216" s="4">
        <v>1</v>
      </c>
      <c r="D1216" s="4">
        <v>30.34</v>
      </c>
      <c r="E1216" s="4">
        <v>34.090000000000003</v>
      </c>
      <c r="F1216" s="4">
        <v>58</v>
      </c>
      <c r="G1216" s="4">
        <v>15.001300000000001</v>
      </c>
      <c r="H1216" s="4">
        <f t="shared" si="18"/>
        <v>14</v>
      </c>
      <c r="I1216" s="4">
        <v>3543</v>
      </c>
      <c r="J1216" s="24">
        <v>5</v>
      </c>
      <c r="K1216" s="26">
        <f>ROUND((VLOOKUP(J1216,Coefficients!$A$3:$J$26,2)+VLOOKUP('Test Data'!J1216,Coefficients!$A$3:$J$26,3)*'Test Data'!I1216+VLOOKUP('Test Data'!J1216,Coefficients!$A$3:$J$26,4)*'Test Data'!D1216+VLOOKUP('Test Data'!J1216,Coefficients!$A$3:$J$26,5)*'Test Data'!E1216+VLOOKUP('Test Data'!J1216,Coefficients!$A$3:$J$26,6)*'Test Data'!F1216+VLOOKUP('Test Data'!J1216,Coefficients!$A$3:$J$26,7)*'Test Data'!G1216+HLOOKUP(C1216,Coefficients!$H$2:$J$26,VLOOKUP('Test Data'!J1216,Coefficients!$A$3:$A$26,1)))*VLOOKUP('Test Data'!B1216,Coefficients!$M$3:$N$6,2)*VLOOKUP('Test Data'!H1216,Coefficients!$P$3:$Q$26,2),0)</f>
        <v>253</v>
      </c>
    </row>
    <row r="1217" spans="1:11" x14ac:dyDescent="0.25">
      <c r="A1217" s="33">
        <v>40691.625</v>
      </c>
      <c r="B1217" s="31">
        <v>2</v>
      </c>
      <c r="C1217" s="4">
        <v>1</v>
      </c>
      <c r="D1217" s="4">
        <v>30.34</v>
      </c>
      <c r="E1217" s="4">
        <v>34.090000000000003</v>
      </c>
      <c r="F1217" s="4">
        <v>55</v>
      </c>
      <c r="G1217" s="4">
        <v>15.001300000000001</v>
      </c>
      <c r="H1217" s="4">
        <f t="shared" si="18"/>
        <v>15</v>
      </c>
      <c r="I1217" s="4">
        <v>3544</v>
      </c>
      <c r="J1217" s="24">
        <v>5</v>
      </c>
      <c r="K1217" s="26">
        <f>ROUND((VLOOKUP(J1217,Coefficients!$A$3:$J$26,2)+VLOOKUP('Test Data'!J1217,Coefficients!$A$3:$J$26,3)*'Test Data'!I1217+VLOOKUP('Test Data'!J1217,Coefficients!$A$3:$J$26,4)*'Test Data'!D1217+VLOOKUP('Test Data'!J1217,Coefficients!$A$3:$J$26,5)*'Test Data'!E1217+VLOOKUP('Test Data'!J1217,Coefficients!$A$3:$J$26,6)*'Test Data'!F1217+VLOOKUP('Test Data'!J1217,Coefficients!$A$3:$J$26,7)*'Test Data'!G1217+HLOOKUP(C1217,Coefficients!$H$2:$J$26,VLOOKUP('Test Data'!J1217,Coefficients!$A$3:$A$26,1)))*VLOOKUP('Test Data'!B1217,Coefficients!$M$3:$N$6,2)*VLOOKUP('Test Data'!H1217,Coefficients!$P$3:$Q$26,2),0)</f>
        <v>272</v>
      </c>
    </row>
    <row r="1218" spans="1:11" x14ac:dyDescent="0.25">
      <c r="A1218" s="33">
        <v>40691.666666666664</v>
      </c>
      <c r="B1218" s="31">
        <v>2</v>
      </c>
      <c r="C1218" s="4">
        <v>1</v>
      </c>
      <c r="D1218" s="4">
        <v>31.16</v>
      </c>
      <c r="E1218" s="4">
        <v>34.85</v>
      </c>
      <c r="F1218" s="4">
        <v>55</v>
      </c>
      <c r="G1218" s="4">
        <v>19.001200000000001</v>
      </c>
      <c r="H1218" s="4">
        <f t="shared" ref="H1218:H1281" si="19">HOUR(A1218)</f>
        <v>16</v>
      </c>
      <c r="I1218" s="4">
        <v>3545</v>
      </c>
      <c r="J1218" s="24">
        <v>5</v>
      </c>
      <c r="K1218" s="26">
        <f>ROUND((VLOOKUP(J1218,Coefficients!$A$3:$J$26,2)+VLOOKUP('Test Data'!J1218,Coefficients!$A$3:$J$26,3)*'Test Data'!I1218+VLOOKUP('Test Data'!J1218,Coefficients!$A$3:$J$26,4)*'Test Data'!D1218+VLOOKUP('Test Data'!J1218,Coefficients!$A$3:$J$26,5)*'Test Data'!E1218+VLOOKUP('Test Data'!J1218,Coefficients!$A$3:$J$26,6)*'Test Data'!F1218+VLOOKUP('Test Data'!J1218,Coefficients!$A$3:$J$26,7)*'Test Data'!G1218+HLOOKUP(C1218,Coefficients!$H$2:$J$26,VLOOKUP('Test Data'!J1218,Coefficients!$A$3:$A$26,1)))*VLOOKUP('Test Data'!B1218,Coefficients!$M$3:$N$6,2)*VLOOKUP('Test Data'!H1218,Coefficients!$P$3:$Q$26,2),0)</f>
        <v>322</v>
      </c>
    </row>
    <row r="1219" spans="1:11" x14ac:dyDescent="0.25">
      <c r="A1219" s="33">
        <v>40691.708333333336</v>
      </c>
      <c r="B1219" s="31">
        <v>2</v>
      </c>
      <c r="C1219" s="4">
        <v>1</v>
      </c>
      <c r="D1219" s="4">
        <v>30.34</v>
      </c>
      <c r="E1219" s="4">
        <v>34.090000000000003</v>
      </c>
      <c r="F1219" s="4">
        <v>55</v>
      </c>
      <c r="G1219" s="4">
        <v>19.999500000000001</v>
      </c>
      <c r="H1219" s="4">
        <f t="shared" si="19"/>
        <v>17</v>
      </c>
      <c r="I1219" s="4">
        <v>3546</v>
      </c>
      <c r="J1219" s="24">
        <v>5</v>
      </c>
      <c r="K1219" s="26">
        <f>ROUND((VLOOKUP(J1219,Coefficients!$A$3:$J$26,2)+VLOOKUP('Test Data'!J1219,Coefficients!$A$3:$J$26,3)*'Test Data'!I1219+VLOOKUP('Test Data'!J1219,Coefficients!$A$3:$J$26,4)*'Test Data'!D1219+VLOOKUP('Test Data'!J1219,Coefficients!$A$3:$J$26,5)*'Test Data'!E1219+VLOOKUP('Test Data'!J1219,Coefficients!$A$3:$J$26,6)*'Test Data'!F1219+VLOOKUP('Test Data'!J1219,Coefficients!$A$3:$J$26,7)*'Test Data'!G1219+HLOOKUP(C1219,Coefficients!$H$2:$J$26,VLOOKUP('Test Data'!J1219,Coefficients!$A$3:$A$26,1)))*VLOOKUP('Test Data'!B1219,Coefficients!$M$3:$N$6,2)*VLOOKUP('Test Data'!H1219,Coefficients!$P$3:$Q$26,2),0)</f>
        <v>492</v>
      </c>
    </row>
    <row r="1220" spans="1:11" x14ac:dyDescent="0.25">
      <c r="A1220" s="33">
        <v>40691.75</v>
      </c>
      <c r="B1220" s="31">
        <v>2</v>
      </c>
      <c r="C1220" s="4">
        <v>1</v>
      </c>
      <c r="D1220" s="4">
        <v>29.52</v>
      </c>
      <c r="E1220" s="4">
        <v>34.090000000000003</v>
      </c>
      <c r="F1220" s="4">
        <v>62</v>
      </c>
      <c r="G1220" s="4">
        <v>16.997900000000001</v>
      </c>
      <c r="H1220" s="4">
        <f t="shared" si="19"/>
        <v>18</v>
      </c>
      <c r="I1220" s="4">
        <v>3547</v>
      </c>
      <c r="J1220" s="24">
        <v>5</v>
      </c>
      <c r="K1220" s="26">
        <f>ROUND((VLOOKUP(J1220,Coefficients!$A$3:$J$26,2)+VLOOKUP('Test Data'!J1220,Coefficients!$A$3:$J$26,3)*'Test Data'!I1220+VLOOKUP('Test Data'!J1220,Coefficients!$A$3:$J$26,4)*'Test Data'!D1220+VLOOKUP('Test Data'!J1220,Coefficients!$A$3:$J$26,5)*'Test Data'!E1220+VLOOKUP('Test Data'!J1220,Coefficients!$A$3:$J$26,6)*'Test Data'!F1220+VLOOKUP('Test Data'!J1220,Coefficients!$A$3:$J$26,7)*'Test Data'!G1220+HLOOKUP(C1220,Coefficients!$H$2:$J$26,VLOOKUP('Test Data'!J1220,Coefficients!$A$3:$A$26,1)))*VLOOKUP('Test Data'!B1220,Coefficients!$M$3:$N$6,2)*VLOOKUP('Test Data'!H1220,Coefficients!$P$3:$Q$26,2),0)</f>
        <v>404</v>
      </c>
    </row>
    <row r="1221" spans="1:11" x14ac:dyDescent="0.25">
      <c r="A1221" s="33">
        <v>40691.791666666664</v>
      </c>
      <c r="B1221" s="31">
        <v>2</v>
      </c>
      <c r="C1221" s="4">
        <v>1</v>
      </c>
      <c r="D1221" s="4">
        <v>28.7</v>
      </c>
      <c r="E1221" s="4">
        <v>32.575000000000003</v>
      </c>
      <c r="F1221" s="4">
        <v>65</v>
      </c>
      <c r="G1221" s="4">
        <v>12.997999999999999</v>
      </c>
      <c r="H1221" s="4">
        <f t="shared" si="19"/>
        <v>19</v>
      </c>
      <c r="I1221" s="4">
        <v>3548</v>
      </c>
      <c r="J1221" s="24">
        <v>5</v>
      </c>
      <c r="K1221" s="26">
        <f>ROUND((VLOOKUP(J1221,Coefficients!$A$3:$J$26,2)+VLOOKUP('Test Data'!J1221,Coefficients!$A$3:$J$26,3)*'Test Data'!I1221+VLOOKUP('Test Data'!J1221,Coefficients!$A$3:$J$26,4)*'Test Data'!D1221+VLOOKUP('Test Data'!J1221,Coefficients!$A$3:$J$26,5)*'Test Data'!E1221+VLOOKUP('Test Data'!J1221,Coefficients!$A$3:$J$26,6)*'Test Data'!F1221+VLOOKUP('Test Data'!J1221,Coefficients!$A$3:$J$26,7)*'Test Data'!G1221+HLOOKUP(C1221,Coefficients!$H$2:$J$26,VLOOKUP('Test Data'!J1221,Coefficients!$A$3:$A$26,1)))*VLOOKUP('Test Data'!B1221,Coefficients!$M$3:$N$6,2)*VLOOKUP('Test Data'!H1221,Coefficients!$P$3:$Q$26,2),0)</f>
        <v>272</v>
      </c>
    </row>
    <row r="1222" spans="1:11" x14ac:dyDescent="0.25">
      <c r="A1222" s="33">
        <v>40691.833333333336</v>
      </c>
      <c r="B1222" s="31">
        <v>2</v>
      </c>
      <c r="C1222" s="4">
        <v>1</v>
      </c>
      <c r="D1222" s="4">
        <v>28.7</v>
      </c>
      <c r="E1222" s="4">
        <v>32.575000000000003</v>
      </c>
      <c r="F1222" s="4">
        <v>65</v>
      </c>
      <c r="G1222" s="4">
        <v>15.001300000000001</v>
      </c>
      <c r="H1222" s="4">
        <f t="shared" si="19"/>
        <v>20</v>
      </c>
      <c r="I1222" s="4">
        <v>3549</v>
      </c>
      <c r="J1222" s="24">
        <v>5</v>
      </c>
      <c r="K1222" s="26">
        <f>ROUND((VLOOKUP(J1222,Coefficients!$A$3:$J$26,2)+VLOOKUP('Test Data'!J1222,Coefficients!$A$3:$J$26,3)*'Test Data'!I1222+VLOOKUP('Test Data'!J1222,Coefficients!$A$3:$J$26,4)*'Test Data'!D1222+VLOOKUP('Test Data'!J1222,Coefficients!$A$3:$J$26,5)*'Test Data'!E1222+VLOOKUP('Test Data'!J1222,Coefficients!$A$3:$J$26,6)*'Test Data'!F1222+VLOOKUP('Test Data'!J1222,Coefficients!$A$3:$J$26,7)*'Test Data'!G1222+HLOOKUP(C1222,Coefficients!$H$2:$J$26,VLOOKUP('Test Data'!J1222,Coefficients!$A$3:$A$26,1)))*VLOOKUP('Test Data'!B1222,Coefficients!$M$3:$N$6,2)*VLOOKUP('Test Data'!H1222,Coefficients!$P$3:$Q$26,2),0)</f>
        <v>182</v>
      </c>
    </row>
    <row r="1223" spans="1:11" x14ac:dyDescent="0.25">
      <c r="A1223" s="33">
        <v>40691.875</v>
      </c>
      <c r="B1223" s="31">
        <v>2</v>
      </c>
      <c r="C1223" s="4">
        <v>1</v>
      </c>
      <c r="D1223" s="4">
        <v>27.06</v>
      </c>
      <c r="E1223" s="4">
        <v>31.06</v>
      </c>
      <c r="F1223" s="4">
        <v>74</v>
      </c>
      <c r="G1223" s="4">
        <v>19.999500000000001</v>
      </c>
      <c r="H1223" s="4">
        <f t="shared" si="19"/>
        <v>21</v>
      </c>
      <c r="I1223" s="4">
        <v>3550</v>
      </c>
      <c r="J1223" s="24">
        <v>5</v>
      </c>
      <c r="K1223" s="26">
        <f>ROUND((VLOOKUP(J1223,Coefficients!$A$3:$J$26,2)+VLOOKUP('Test Data'!J1223,Coefficients!$A$3:$J$26,3)*'Test Data'!I1223+VLOOKUP('Test Data'!J1223,Coefficients!$A$3:$J$26,4)*'Test Data'!D1223+VLOOKUP('Test Data'!J1223,Coefficients!$A$3:$J$26,5)*'Test Data'!E1223+VLOOKUP('Test Data'!J1223,Coefficients!$A$3:$J$26,6)*'Test Data'!F1223+VLOOKUP('Test Data'!J1223,Coefficients!$A$3:$J$26,7)*'Test Data'!G1223+HLOOKUP(C1223,Coefficients!$H$2:$J$26,VLOOKUP('Test Data'!J1223,Coefficients!$A$3:$A$26,1)))*VLOOKUP('Test Data'!B1223,Coefficients!$M$3:$N$6,2)*VLOOKUP('Test Data'!H1223,Coefficients!$P$3:$Q$26,2),0)</f>
        <v>125</v>
      </c>
    </row>
    <row r="1224" spans="1:11" x14ac:dyDescent="0.25">
      <c r="A1224" s="33">
        <v>40691.916666666664</v>
      </c>
      <c r="B1224" s="31">
        <v>2</v>
      </c>
      <c r="C1224" s="4">
        <v>1</v>
      </c>
      <c r="D1224" s="4">
        <v>27.06</v>
      </c>
      <c r="E1224" s="4">
        <v>30.305</v>
      </c>
      <c r="F1224" s="4">
        <v>78</v>
      </c>
      <c r="G1224" s="4">
        <v>15.001300000000001</v>
      </c>
      <c r="H1224" s="4">
        <f t="shared" si="19"/>
        <v>22</v>
      </c>
      <c r="I1224" s="4">
        <v>3551</v>
      </c>
      <c r="J1224" s="24">
        <v>5</v>
      </c>
      <c r="K1224" s="26">
        <f>ROUND((VLOOKUP(J1224,Coefficients!$A$3:$J$26,2)+VLOOKUP('Test Data'!J1224,Coefficients!$A$3:$J$26,3)*'Test Data'!I1224+VLOOKUP('Test Data'!J1224,Coefficients!$A$3:$J$26,4)*'Test Data'!D1224+VLOOKUP('Test Data'!J1224,Coefficients!$A$3:$J$26,5)*'Test Data'!E1224+VLOOKUP('Test Data'!J1224,Coefficients!$A$3:$J$26,6)*'Test Data'!F1224+VLOOKUP('Test Data'!J1224,Coefficients!$A$3:$J$26,7)*'Test Data'!G1224+HLOOKUP(C1224,Coefficients!$H$2:$J$26,VLOOKUP('Test Data'!J1224,Coefficients!$A$3:$A$26,1)))*VLOOKUP('Test Data'!B1224,Coefficients!$M$3:$N$6,2)*VLOOKUP('Test Data'!H1224,Coefficients!$P$3:$Q$26,2),0)</f>
        <v>92</v>
      </c>
    </row>
    <row r="1225" spans="1:11" x14ac:dyDescent="0.25">
      <c r="A1225" s="33">
        <v>40691.958333333336</v>
      </c>
      <c r="B1225" s="31">
        <v>2</v>
      </c>
      <c r="C1225" s="4">
        <v>1</v>
      </c>
      <c r="D1225" s="4">
        <v>26.24</v>
      </c>
      <c r="E1225" s="4">
        <v>28.79</v>
      </c>
      <c r="F1225" s="4">
        <v>83</v>
      </c>
      <c r="G1225" s="4">
        <v>12.997999999999999</v>
      </c>
      <c r="H1225" s="4">
        <f t="shared" si="19"/>
        <v>23</v>
      </c>
      <c r="I1225" s="4">
        <v>3552</v>
      </c>
      <c r="J1225" s="24">
        <v>5</v>
      </c>
      <c r="K1225" s="26">
        <f>ROUND((VLOOKUP(J1225,Coefficients!$A$3:$J$26,2)+VLOOKUP('Test Data'!J1225,Coefficients!$A$3:$J$26,3)*'Test Data'!I1225+VLOOKUP('Test Data'!J1225,Coefficients!$A$3:$J$26,4)*'Test Data'!D1225+VLOOKUP('Test Data'!J1225,Coefficients!$A$3:$J$26,5)*'Test Data'!E1225+VLOOKUP('Test Data'!J1225,Coefficients!$A$3:$J$26,6)*'Test Data'!F1225+VLOOKUP('Test Data'!J1225,Coefficients!$A$3:$J$26,7)*'Test Data'!G1225+HLOOKUP(C1225,Coefficients!$H$2:$J$26,VLOOKUP('Test Data'!J1225,Coefficients!$A$3:$A$26,1)))*VLOOKUP('Test Data'!B1225,Coefficients!$M$3:$N$6,2)*VLOOKUP('Test Data'!H1225,Coefficients!$P$3:$Q$26,2),0)</f>
        <v>56</v>
      </c>
    </row>
    <row r="1226" spans="1:11" x14ac:dyDescent="0.25">
      <c r="A1226" s="33">
        <v>40692</v>
      </c>
      <c r="B1226" s="31">
        <v>2</v>
      </c>
      <c r="C1226" s="4">
        <v>1</v>
      </c>
      <c r="D1226" s="4">
        <v>26.24</v>
      </c>
      <c r="E1226" s="4">
        <v>28.79</v>
      </c>
      <c r="F1226" s="4">
        <v>83</v>
      </c>
      <c r="G1226" s="4">
        <v>15.001300000000001</v>
      </c>
      <c r="H1226" s="4">
        <f t="shared" si="19"/>
        <v>0</v>
      </c>
      <c r="I1226" s="4">
        <v>3553</v>
      </c>
      <c r="J1226" s="24">
        <v>5</v>
      </c>
      <c r="K1226" s="26">
        <f>ROUND((VLOOKUP(J1226,Coefficients!$A$3:$J$26,2)+VLOOKUP('Test Data'!J1226,Coefficients!$A$3:$J$26,3)*'Test Data'!I1226+VLOOKUP('Test Data'!J1226,Coefficients!$A$3:$J$26,4)*'Test Data'!D1226+VLOOKUP('Test Data'!J1226,Coefficients!$A$3:$J$26,5)*'Test Data'!E1226+VLOOKUP('Test Data'!J1226,Coefficients!$A$3:$J$26,6)*'Test Data'!F1226+VLOOKUP('Test Data'!J1226,Coefficients!$A$3:$J$26,7)*'Test Data'!G1226+HLOOKUP(C1226,Coefficients!$H$2:$J$26,VLOOKUP('Test Data'!J1226,Coefficients!$A$3:$A$26,1)))*VLOOKUP('Test Data'!B1226,Coefficients!$M$3:$N$6,2)*VLOOKUP('Test Data'!H1226,Coefficients!$P$3:$Q$26,2),0)</f>
        <v>42</v>
      </c>
    </row>
    <row r="1227" spans="1:11" x14ac:dyDescent="0.25">
      <c r="A1227" s="33">
        <v>40692.041666666664</v>
      </c>
      <c r="B1227" s="31">
        <v>2</v>
      </c>
      <c r="C1227" s="4">
        <v>1</v>
      </c>
      <c r="D1227" s="4">
        <v>25.42</v>
      </c>
      <c r="E1227" s="4">
        <v>28.03</v>
      </c>
      <c r="F1227" s="4">
        <v>88</v>
      </c>
      <c r="G1227" s="4">
        <v>11.0014</v>
      </c>
      <c r="H1227" s="4">
        <f t="shared" si="19"/>
        <v>1</v>
      </c>
      <c r="I1227" s="4">
        <v>3554</v>
      </c>
      <c r="J1227" s="24">
        <v>5</v>
      </c>
      <c r="K1227" s="26">
        <f>ROUND((VLOOKUP(J1227,Coefficients!$A$3:$J$26,2)+VLOOKUP('Test Data'!J1227,Coefficients!$A$3:$J$26,3)*'Test Data'!I1227+VLOOKUP('Test Data'!J1227,Coefficients!$A$3:$J$26,4)*'Test Data'!D1227+VLOOKUP('Test Data'!J1227,Coefficients!$A$3:$J$26,5)*'Test Data'!E1227+VLOOKUP('Test Data'!J1227,Coefficients!$A$3:$J$26,6)*'Test Data'!F1227+VLOOKUP('Test Data'!J1227,Coefficients!$A$3:$J$26,7)*'Test Data'!G1227+HLOOKUP(C1227,Coefficients!$H$2:$J$26,VLOOKUP('Test Data'!J1227,Coefficients!$A$3:$A$26,1)))*VLOOKUP('Test Data'!B1227,Coefficients!$M$3:$N$6,2)*VLOOKUP('Test Data'!H1227,Coefficients!$P$3:$Q$26,2),0)</f>
        <v>29</v>
      </c>
    </row>
    <row r="1228" spans="1:11" x14ac:dyDescent="0.25">
      <c r="A1228" s="33">
        <v>40692.083333333336</v>
      </c>
      <c r="B1228" s="31">
        <v>2</v>
      </c>
      <c r="C1228" s="4">
        <v>1</v>
      </c>
      <c r="D1228" s="4">
        <v>25.42</v>
      </c>
      <c r="E1228" s="4">
        <v>28.03</v>
      </c>
      <c r="F1228" s="4">
        <v>88</v>
      </c>
      <c r="G1228" s="4">
        <v>7.0015000000000001</v>
      </c>
      <c r="H1228" s="4">
        <f t="shared" si="19"/>
        <v>2</v>
      </c>
      <c r="I1228" s="4">
        <v>3555</v>
      </c>
      <c r="J1228" s="24">
        <v>5</v>
      </c>
      <c r="K1228" s="26">
        <f>ROUND((VLOOKUP(J1228,Coefficients!$A$3:$J$26,2)+VLOOKUP('Test Data'!J1228,Coefficients!$A$3:$J$26,3)*'Test Data'!I1228+VLOOKUP('Test Data'!J1228,Coefficients!$A$3:$J$26,4)*'Test Data'!D1228+VLOOKUP('Test Data'!J1228,Coefficients!$A$3:$J$26,5)*'Test Data'!E1228+VLOOKUP('Test Data'!J1228,Coefficients!$A$3:$J$26,6)*'Test Data'!F1228+VLOOKUP('Test Data'!J1228,Coefficients!$A$3:$J$26,7)*'Test Data'!G1228+HLOOKUP(C1228,Coefficients!$H$2:$J$26,VLOOKUP('Test Data'!J1228,Coefficients!$A$3:$A$26,1)))*VLOOKUP('Test Data'!B1228,Coefficients!$M$3:$N$6,2)*VLOOKUP('Test Data'!H1228,Coefficients!$P$3:$Q$26,2),0)</f>
        <v>20</v>
      </c>
    </row>
    <row r="1229" spans="1:11" x14ac:dyDescent="0.25">
      <c r="A1229" s="33">
        <v>40692.125</v>
      </c>
      <c r="B1229" s="31">
        <v>2</v>
      </c>
      <c r="C1229" s="4">
        <v>1</v>
      </c>
      <c r="D1229" s="4">
        <v>25.42</v>
      </c>
      <c r="E1229" s="4">
        <v>28.03</v>
      </c>
      <c r="F1229" s="4">
        <v>88</v>
      </c>
      <c r="G1229" s="4">
        <v>7.0015000000000001</v>
      </c>
      <c r="H1229" s="4">
        <f t="shared" si="19"/>
        <v>3</v>
      </c>
      <c r="I1229" s="4">
        <v>3556</v>
      </c>
      <c r="J1229" s="24">
        <v>5</v>
      </c>
      <c r="K1229" s="26">
        <f>ROUND((VLOOKUP(J1229,Coefficients!$A$3:$J$26,2)+VLOOKUP('Test Data'!J1229,Coefficients!$A$3:$J$26,3)*'Test Data'!I1229+VLOOKUP('Test Data'!J1229,Coefficients!$A$3:$J$26,4)*'Test Data'!D1229+VLOOKUP('Test Data'!J1229,Coefficients!$A$3:$J$26,5)*'Test Data'!E1229+VLOOKUP('Test Data'!J1229,Coefficients!$A$3:$J$26,6)*'Test Data'!F1229+VLOOKUP('Test Data'!J1229,Coefficients!$A$3:$J$26,7)*'Test Data'!G1229+HLOOKUP(C1229,Coefficients!$H$2:$J$26,VLOOKUP('Test Data'!J1229,Coefficients!$A$3:$A$26,1)))*VLOOKUP('Test Data'!B1229,Coefficients!$M$3:$N$6,2)*VLOOKUP('Test Data'!H1229,Coefficients!$P$3:$Q$26,2),0)</f>
        <v>17</v>
      </c>
    </row>
    <row r="1230" spans="1:11" x14ac:dyDescent="0.25">
      <c r="A1230" s="33">
        <v>40692.166666666664</v>
      </c>
      <c r="B1230" s="31">
        <v>2</v>
      </c>
      <c r="C1230" s="4">
        <v>1</v>
      </c>
      <c r="D1230" s="4">
        <v>24.6</v>
      </c>
      <c r="E1230" s="4">
        <v>27.274999999999999</v>
      </c>
      <c r="F1230" s="4">
        <v>88</v>
      </c>
      <c r="G1230" s="4">
        <v>6.0031999999999996</v>
      </c>
      <c r="H1230" s="4">
        <f t="shared" si="19"/>
        <v>4</v>
      </c>
      <c r="I1230" s="4">
        <v>3557</v>
      </c>
      <c r="J1230" s="24">
        <v>5</v>
      </c>
      <c r="K1230" s="26">
        <f>ROUND((VLOOKUP(J1230,Coefficients!$A$3:$J$26,2)+VLOOKUP('Test Data'!J1230,Coefficients!$A$3:$J$26,3)*'Test Data'!I1230+VLOOKUP('Test Data'!J1230,Coefficients!$A$3:$J$26,4)*'Test Data'!D1230+VLOOKUP('Test Data'!J1230,Coefficients!$A$3:$J$26,5)*'Test Data'!E1230+VLOOKUP('Test Data'!J1230,Coefficients!$A$3:$J$26,6)*'Test Data'!F1230+VLOOKUP('Test Data'!J1230,Coefficients!$A$3:$J$26,7)*'Test Data'!G1230+HLOOKUP(C1230,Coefficients!$H$2:$J$26,VLOOKUP('Test Data'!J1230,Coefficients!$A$3:$A$26,1)))*VLOOKUP('Test Data'!B1230,Coefficients!$M$3:$N$6,2)*VLOOKUP('Test Data'!H1230,Coefficients!$P$3:$Q$26,2),0)</f>
        <v>5</v>
      </c>
    </row>
    <row r="1231" spans="1:11" x14ac:dyDescent="0.25">
      <c r="A1231" s="33">
        <v>40692.208333333336</v>
      </c>
      <c r="B1231" s="31">
        <v>2</v>
      </c>
      <c r="C1231" s="4">
        <v>1</v>
      </c>
      <c r="D1231" s="4">
        <v>24.6</v>
      </c>
      <c r="E1231" s="4">
        <v>25.76</v>
      </c>
      <c r="F1231" s="4">
        <v>94</v>
      </c>
      <c r="G1231" s="4">
        <v>11.0014</v>
      </c>
      <c r="H1231" s="4">
        <f t="shared" si="19"/>
        <v>5</v>
      </c>
      <c r="I1231" s="4">
        <v>3558</v>
      </c>
      <c r="J1231" s="24">
        <v>5</v>
      </c>
      <c r="K1231" s="26">
        <f>ROUND((VLOOKUP(J1231,Coefficients!$A$3:$J$26,2)+VLOOKUP('Test Data'!J1231,Coefficients!$A$3:$J$26,3)*'Test Data'!I1231+VLOOKUP('Test Data'!J1231,Coefficients!$A$3:$J$26,4)*'Test Data'!D1231+VLOOKUP('Test Data'!J1231,Coefficients!$A$3:$J$26,5)*'Test Data'!E1231+VLOOKUP('Test Data'!J1231,Coefficients!$A$3:$J$26,6)*'Test Data'!F1231+VLOOKUP('Test Data'!J1231,Coefficients!$A$3:$J$26,7)*'Test Data'!G1231+HLOOKUP(C1231,Coefficients!$H$2:$J$26,VLOOKUP('Test Data'!J1231,Coefficients!$A$3:$A$26,1)))*VLOOKUP('Test Data'!B1231,Coefficients!$M$3:$N$6,2)*VLOOKUP('Test Data'!H1231,Coefficients!$P$3:$Q$26,2),0)</f>
        <v>10</v>
      </c>
    </row>
    <row r="1232" spans="1:11" x14ac:dyDescent="0.25">
      <c r="A1232" s="33">
        <v>40692.25</v>
      </c>
      <c r="B1232" s="31">
        <v>2</v>
      </c>
      <c r="C1232" s="4">
        <v>2</v>
      </c>
      <c r="D1232" s="4">
        <v>25.42</v>
      </c>
      <c r="E1232" s="4">
        <v>28.03</v>
      </c>
      <c r="F1232" s="4">
        <v>88</v>
      </c>
      <c r="G1232" s="4">
        <v>12.997999999999999</v>
      </c>
      <c r="H1232" s="4">
        <f t="shared" si="19"/>
        <v>6</v>
      </c>
      <c r="I1232" s="4">
        <v>3559</v>
      </c>
      <c r="J1232" s="24">
        <v>5</v>
      </c>
      <c r="K1232" s="26">
        <f>ROUND((VLOOKUP(J1232,Coefficients!$A$3:$J$26,2)+VLOOKUP('Test Data'!J1232,Coefficients!$A$3:$J$26,3)*'Test Data'!I1232+VLOOKUP('Test Data'!J1232,Coefficients!$A$3:$J$26,4)*'Test Data'!D1232+VLOOKUP('Test Data'!J1232,Coefficients!$A$3:$J$26,5)*'Test Data'!E1232+VLOOKUP('Test Data'!J1232,Coefficients!$A$3:$J$26,6)*'Test Data'!F1232+VLOOKUP('Test Data'!J1232,Coefficients!$A$3:$J$26,7)*'Test Data'!G1232+HLOOKUP(C1232,Coefficients!$H$2:$J$26,VLOOKUP('Test Data'!J1232,Coefficients!$A$3:$A$26,1)))*VLOOKUP('Test Data'!B1232,Coefficients!$M$3:$N$6,2)*VLOOKUP('Test Data'!H1232,Coefficients!$P$3:$Q$26,2),0)</f>
        <v>51</v>
      </c>
    </row>
    <row r="1233" spans="1:11" x14ac:dyDescent="0.25">
      <c r="A1233" s="33">
        <v>40692.291666666664</v>
      </c>
      <c r="B1233" s="31">
        <v>2</v>
      </c>
      <c r="C1233" s="4">
        <v>2</v>
      </c>
      <c r="D1233" s="4">
        <v>25.42</v>
      </c>
      <c r="E1233" s="4">
        <v>28.03</v>
      </c>
      <c r="F1233" s="4">
        <v>88</v>
      </c>
      <c r="G1233" s="4">
        <v>16.997900000000001</v>
      </c>
      <c r="H1233" s="4">
        <f t="shared" si="19"/>
        <v>7</v>
      </c>
      <c r="I1233" s="4">
        <v>3560</v>
      </c>
      <c r="J1233" s="24">
        <v>5</v>
      </c>
      <c r="K1233" s="26">
        <f>ROUND((VLOOKUP(J1233,Coefficients!$A$3:$J$26,2)+VLOOKUP('Test Data'!J1233,Coefficients!$A$3:$J$26,3)*'Test Data'!I1233+VLOOKUP('Test Data'!J1233,Coefficients!$A$3:$J$26,4)*'Test Data'!D1233+VLOOKUP('Test Data'!J1233,Coefficients!$A$3:$J$26,5)*'Test Data'!E1233+VLOOKUP('Test Data'!J1233,Coefficients!$A$3:$J$26,6)*'Test Data'!F1233+VLOOKUP('Test Data'!J1233,Coefficients!$A$3:$J$26,7)*'Test Data'!G1233+HLOOKUP(C1233,Coefficients!$H$2:$J$26,VLOOKUP('Test Data'!J1233,Coefficients!$A$3:$A$26,1)))*VLOOKUP('Test Data'!B1233,Coefficients!$M$3:$N$6,2)*VLOOKUP('Test Data'!H1233,Coefficients!$P$3:$Q$26,2),0)</f>
        <v>140</v>
      </c>
    </row>
    <row r="1234" spans="1:11" x14ac:dyDescent="0.25">
      <c r="A1234" s="33">
        <v>40692.333333333336</v>
      </c>
      <c r="B1234" s="31">
        <v>2</v>
      </c>
      <c r="C1234" s="4">
        <v>2</v>
      </c>
      <c r="D1234" s="4">
        <v>25.42</v>
      </c>
      <c r="E1234" s="4">
        <v>28.03</v>
      </c>
      <c r="F1234" s="4">
        <v>88</v>
      </c>
      <c r="G1234" s="4">
        <v>15.001300000000001</v>
      </c>
      <c r="H1234" s="4">
        <f t="shared" si="19"/>
        <v>8</v>
      </c>
      <c r="I1234" s="4">
        <v>3561</v>
      </c>
      <c r="J1234" s="24">
        <v>5</v>
      </c>
      <c r="K1234" s="26">
        <f>ROUND((VLOOKUP(J1234,Coefficients!$A$3:$J$26,2)+VLOOKUP('Test Data'!J1234,Coefficients!$A$3:$J$26,3)*'Test Data'!I1234+VLOOKUP('Test Data'!J1234,Coefficients!$A$3:$J$26,4)*'Test Data'!D1234+VLOOKUP('Test Data'!J1234,Coefficients!$A$3:$J$26,5)*'Test Data'!E1234+VLOOKUP('Test Data'!J1234,Coefficients!$A$3:$J$26,6)*'Test Data'!F1234+VLOOKUP('Test Data'!J1234,Coefficients!$A$3:$J$26,7)*'Test Data'!G1234+HLOOKUP(C1234,Coefficients!$H$2:$J$26,VLOOKUP('Test Data'!J1234,Coefficients!$A$3:$A$26,1)))*VLOOKUP('Test Data'!B1234,Coefficients!$M$3:$N$6,2)*VLOOKUP('Test Data'!H1234,Coefficients!$P$3:$Q$26,2),0)</f>
        <v>326</v>
      </c>
    </row>
    <row r="1235" spans="1:11" x14ac:dyDescent="0.25">
      <c r="A1235" s="33">
        <v>40692.375</v>
      </c>
      <c r="B1235" s="31">
        <v>2</v>
      </c>
      <c r="C1235" s="4">
        <v>2</v>
      </c>
      <c r="D1235" s="4">
        <v>25.42</v>
      </c>
      <c r="E1235" s="4">
        <v>27.274999999999999</v>
      </c>
      <c r="F1235" s="4">
        <v>94</v>
      </c>
      <c r="G1235" s="4">
        <v>16.997900000000001</v>
      </c>
      <c r="H1235" s="4">
        <f t="shared" si="19"/>
        <v>9</v>
      </c>
      <c r="I1235" s="4">
        <v>3562</v>
      </c>
      <c r="J1235" s="24">
        <v>5</v>
      </c>
      <c r="K1235" s="26">
        <f>ROUND((VLOOKUP(J1235,Coefficients!$A$3:$J$26,2)+VLOOKUP('Test Data'!J1235,Coefficients!$A$3:$J$26,3)*'Test Data'!I1235+VLOOKUP('Test Data'!J1235,Coefficients!$A$3:$J$26,4)*'Test Data'!D1235+VLOOKUP('Test Data'!J1235,Coefficients!$A$3:$J$26,5)*'Test Data'!E1235+VLOOKUP('Test Data'!J1235,Coefficients!$A$3:$J$26,6)*'Test Data'!F1235+VLOOKUP('Test Data'!J1235,Coefficients!$A$3:$J$26,7)*'Test Data'!G1235+HLOOKUP(C1235,Coefficients!$H$2:$J$26,VLOOKUP('Test Data'!J1235,Coefficients!$A$3:$A$26,1)))*VLOOKUP('Test Data'!B1235,Coefficients!$M$3:$N$6,2)*VLOOKUP('Test Data'!H1235,Coefficients!$P$3:$Q$26,2),0)</f>
        <v>208</v>
      </c>
    </row>
    <row r="1236" spans="1:11" x14ac:dyDescent="0.25">
      <c r="A1236" s="33">
        <v>40692.416666666664</v>
      </c>
      <c r="B1236" s="31">
        <v>2</v>
      </c>
      <c r="C1236" s="4">
        <v>2</v>
      </c>
      <c r="D1236" s="4">
        <v>27.06</v>
      </c>
      <c r="E1236" s="4">
        <v>30.305</v>
      </c>
      <c r="F1236" s="4">
        <v>83</v>
      </c>
      <c r="G1236" s="4">
        <v>15.001300000000001</v>
      </c>
      <c r="H1236" s="4">
        <f t="shared" si="19"/>
        <v>10</v>
      </c>
      <c r="I1236" s="4">
        <v>3563</v>
      </c>
      <c r="J1236" s="24">
        <v>5</v>
      </c>
      <c r="K1236" s="26">
        <f>ROUND((VLOOKUP(J1236,Coefficients!$A$3:$J$26,2)+VLOOKUP('Test Data'!J1236,Coefficients!$A$3:$J$26,3)*'Test Data'!I1236+VLOOKUP('Test Data'!J1236,Coefficients!$A$3:$J$26,4)*'Test Data'!D1236+VLOOKUP('Test Data'!J1236,Coefficients!$A$3:$J$26,5)*'Test Data'!E1236+VLOOKUP('Test Data'!J1236,Coefficients!$A$3:$J$26,6)*'Test Data'!F1236+VLOOKUP('Test Data'!J1236,Coefficients!$A$3:$J$26,7)*'Test Data'!G1236+HLOOKUP(C1236,Coefficients!$H$2:$J$26,VLOOKUP('Test Data'!J1236,Coefficients!$A$3:$A$26,1)))*VLOOKUP('Test Data'!B1236,Coefficients!$M$3:$N$6,2)*VLOOKUP('Test Data'!H1236,Coefficients!$P$3:$Q$26,2),0)</f>
        <v>147</v>
      </c>
    </row>
    <row r="1237" spans="1:11" x14ac:dyDescent="0.25">
      <c r="A1237" s="33">
        <v>40692.458333333336</v>
      </c>
      <c r="B1237" s="31">
        <v>2</v>
      </c>
      <c r="C1237" s="4">
        <v>2</v>
      </c>
      <c r="D1237" s="4">
        <v>27.06</v>
      </c>
      <c r="E1237" s="4">
        <v>30.305</v>
      </c>
      <c r="F1237" s="4">
        <v>83</v>
      </c>
      <c r="G1237" s="4">
        <v>19.001200000000001</v>
      </c>
      <c r="H1237" s="4">
        <f t="shared" si="19"/>
        <v>11</v>
      </c>
      <c r="I1237" s="4">
        <v>3564</v>
      </c>
      <c r="J1237" s="24">
        <v>5</v>
      </c>
      <c r="K1237" s="26">
        <f>ROUND((VLOOKUP(J1237,Coefficients!$A$3:$J$26,2)+VLOOKUP('Test Data'!J1237,Coefficients!$A$3:$J$26,3)*'Test Data'!I1237+VLOOKUP('Test Data'!J1237,Coefficients!$A$3:$J$26,4)*'Test Data'!D1237+VLOOKUP('Test Data'!J1237,Coefficients!$A$3:$J$26,5)*'Test Data'!E1237+VLOOKUP('Test Data'!J1237,Coefficients!$A$3:$J$26,6)*'Test Data'!F1237+VLOOKUP('Test Data'!J1237,Coefficients!$A$3:$J$26,7)*'Test Data'!G1237+HLOOKUP(C1237,Coefficients!$H$2:$J$26,VLOOKUP('Test Data'!J1237,Coefficients!$A$3:$A$26,1)))*VLOOKUP('Test Data'!B1237,Coefficients!$M$3:$N$6,2)*VLOOKUP('Test Data'!H1237,Coefficients!$P$3:$Q$26,2),0)</f>
        <v>162</v>
      </c>
    </row>
    <row r="1238" spans="1:11" x14ac:dyDescent="0.25">
      <c r="A1238" s="33">
        <v>40692.5</v>
      </c>
      <c r="B1238" s="31">
        <v>2</v>
      </c>
      <c r="C1238" s="4">
        <v>2</v>
      </c>
      <c r="D1238" s="4">
        <v>28.7</v>
      </c>
      <c r="E1238" s="4">
        <v>33.335000000000001</v>
      </c>
      <c r="F1238" s="4">
        <v>74</v>
      </c>
      <c r="G1238" s="4">
        <v>15.001300000000001</v>
      </c>
      <c r="H1238" s="4">
        <f t="shared" si="19"/>
        <v>12</v>
      </c>
      <c r="I1238" s="4">
        <v>3565</v>
      </c>
      <c r="J1238" s="24">
        <v>5</v>
      </c>
      <c r="K1238" s="26">
        <f>ROUND((VLOOKUP(J1238,Coefficients!$A$3:$J$26,2)+VLOOKUP('Test Data'!J1238,Coefficients!$A$3:$J$26,3)*'Test Data'!I1238+VLOOKUP('Test Data'!J1238,Coefficients!$A$3:$J$26,4)*'Test Data'!D1238+VLOOKUP('Test Data'!J1238,Coefficients!$A$3:$J$26,5)*'Test Data'!E1238+VLOOKUP('Test Data'!J1238,Coefficients!$A$3:$J$26,6)*'Test Data'!F1238+VLOOKUP('Test Data'!J1238,Coefficients!$A$3:$J$26,7)*'Test Data'!G1238+HLOOKUP(C1238,Coefficients!$H$2:$J$26,VLOOKUP('Test Data'!J1238,Coefficients!$A$3:$A$26,1)))*VLOOKUP('Test Data'!B1238,Coefficients!$M$3:$N$6,2)*VLOOKUP('Test Data'!H1238,Coefficients!$P$3:$Q$26,2),0)</f>
        <v>228</v>
      </c>
    </row>
    <row r="1239" spans="1:11" x14ac:dyDescent="0.25">
      <c r="A1239" s="33">
        <v>40692.541666666664</v>
      </c>
      <c r="B1239" s="31">
        <v>2</v>
      </c>
      <c r="C1239" s="4">
        <v>1</v>
      </c>
      <c r="D1239" s="4">
        <v>29.52</v>
      </c>
      <c r="E1239" s="4">
        <v>34.090000000000003</v>
      </c>
      <c r="F1239" s="4">
        <v>70</v>
      </c>
      <c r="G1239" s="4">
        <v>19.001200000000001</v>
      </c>
      <c r="H1239" s="4">
        <f t="shared" si="19"/>
        <v>13</v>
      </c>
      <c r="I1239" s="4">
        <v>3566</v>
      </c>
      <c r="J1239" s="24">
        <v>5</v>
      </c>
      <c r="K1239" s="26">
        <f>ROUND((VLOOKUP(J1239,Coefficients!$A$3:$J$26,2)+VLOOKUP('Test Data'!J1239,Coefficients!$A$3:$J$26,3)*'Test Data'!I1239+VLOOKUP('Test Data'!J1239,Coefficients!$A$3:$J$26,4)*'Test Data'!D1239+VLOOKUP('Test Data'!J1239,Coefficients!$A$3:$J$26,5)*'Test Data'!E1239+VLOOKUP('Test Data'!J1239,Coefficients!$A$3:$J$26,6)*'Test Data'!F1239+VLOOKUP('Test Data'!J1239,Coefficients!$A$3:$J$26,7)*'Test Data'!G1239+HLOOKUP(C1239,Coefficients!$H$2:$J$26,VLOOKUP('Test Data'!J1239,Coefficients!$A$3:$A$26,1)))*VLOOKUP('Test Data'!B1239,Coefficients!$M$3:$N$6,2)*VLOOKUP('Test Data'!H1239,Coefficients!$P$3:$Q$26,2),0)</f>
        <v>258</v>
      </c>
    </row>
    <row r="1240" spans="1:11" x14ac:dyDescent="0.25">
      <c r="A1240" s="33">
        <v>40692.583333333336</v>
      </c>
      <c r="B1240" s="31">
        <v>2</v>
      </c>
      <c r="C1240" s="4">
        <v>1</v>
      </c>
      <c r="D1240" s="4">
        <v>30.34</v>
      </c>
      <c r="E1240" s="4">
        <v>34.85</v>
      </c>
      <c r="F1240" s="4">
        <v>70</v>
      </c>
      <c r="G1240" s="4">
        <v>19.001200000000001</v>
      </c>
      <c r="H1240" s="4">
        <f t="shared" si="19"/>
        <v>14</v>
      </c>
      <c r="I1240" s="4">
        <v>3567</v>
      </c>
      <c r="J1240" s="24">
        <v>5</v>
      </c>
      <c r="K1240" s="26">
        <f>ROUND((VLOOKUP(J1240,Coefficients!$A$3:$J$26,2)+VLOOKUP('Test Data'!J1240,Coefficients!$A$3:$J$26,3)*'Test Data'!I1240+VLOOKUP('Test Data'!J1240,Coefficients!$A$3:$J$26,4)*'Test Data'!D1240+VLOOKUP('Test Data'!J1240,Coefficients!$A$3:$J$26,5)*'Test Data'!E1240+VLOOKUP('Test Data'!J1240,Coefficients!$A$3:$J$26,6)*'Test Data'!F1240+VLOOKUP('Test Data'!J1240,Coefficients!$A$3:$J$26,7)*'Test Data'!G1240+HLOOKUP(C1240,Coefficients!$H$2:$J$26,VLOOKUP('Test Data'!J1240,Coefficients!$A$3:$A$26,1)))*VLOOKUP('Test Data'!B1240,Coefficients!$M$3:$N$6,2)*VLOOKUP('Test Data'!H1240,Coefficients!$P$3:$Q$26,2),0)</f>
        <v>241</v>
      </c>
    </row>
    <row r="1241" spans="1:11" x14ac:dyDescent="0.25">
      <c r="A1241" s="33">
        <v>40692.625</v>
      </c>
      <c r="B1241" s="31">
        <v>2</v>
      </c>
      <c r="C1241" s="4">
        <v>1</v>
      </c>
      <c r="D1241" s="4">
        <v>30.34</v>
      </c>
      <c r="E1241" s="4">
        <v>34.85</v>
      </c>
      <c r="F1241" s="4">
        <v>70</v>
      </c>
      <c r="G1241" s="4">
        <v>19.999500000000001</v>
      </c>
      <c r="H1241" s="4">
        <f t="shared" si="19"/>
        <v>15</v>
      </c>
      <c r="I1241" s="4">
        <v>3568</v>
      </c>
      <c r="J1241" s="24">
        <v>5</v>
      </c>
      <c r="K1241" s="26">
        <f>ROUND((VLOOKUP(J1241,Coefficients!$A$3:$J$26,2)+VLOOKUP('Test Data'!J1241,Coefficients!$A$3:$J$26,3)*'Test Data'!I1241+VLOOKUP('Test Data'!J1241,Coefficients!$A$3:$J$26,4)*'Test Data'!D1241+VLOOKUP('Test Data'!J1241,Coefficients!$A$3:$J$26,5)*'Test Data'!E1241+VLOOKUP('Test Data'!J1241,Coefficients!$A$3:$J$26,6)*'Test Data'!F1241+VLOOKUP('Test Data'!J1241,Coefficients!$A$3:$J$26,7)*'Test Data'!G1241+HLOOKUP(C1241,Coefficients!$H$2:$J$26,VLOOKUP('Test Data'!J1241,Coefficients!$A$3:$A$26,1)))*VLOOKUP('Test Data'!B1241,Coefficients!$M$3:$N$6,2)*VLOOKUP('Test Data'!H1241,Coefficients!$P$3:$Q$26,2),0)</f>
        <v>256</v>
      </c>
    </row>
    <row r="1242" spans="1:11" x14ac:dyDescent="0.25">
      <c r="A1242" s="33">
        <v>40692.666666666664</v>
      </c>
      <c r="B1242" s="31">
        <v>2</v>
      </c>
      <c r="C1242" s="4">
        <v>1</v>
      </c>
      <c r="D1242" s="4">
        <v>30.34</v>
      </c>
      <c r="E1242" s="4">
        <v>34.85</v>
      </c>
      <c r="F1242" s="4">
        <v>70</v>
      </c>
      <c r="G1242" s="4">
        <v>19.001200000000001</v>
      </c>
      <c r="H1242" s="4">
        <f t="shared" si="19"/>
        <v>16</v>
      </c>
      <c r="I1242" s="4">
        <v>3569</v>
      </c>
      <c r="J1242" s="24">
        <v>5</v>
      </c>
      <c r="K1242" s="26">
        <f>ROUND((VLOOKUP(J1242,Coefficients!$A$3:$J$26,2)+VLOOKUP('Test Data'!J1242,Coefficients!$A$3:$J$26,3)*'Test Data'!I1242+VLOOKUP('Test Data'!J1242,Coefficients!$A$3:$J$26,4)*'Test Data'!D1242+VLOOKUP('Test Data'!J1242,Coefficients!$A$3:$J$26,5)*'Test Data'!E1242+VLOOKUP('Test Data'!J1242,Coefficients!$A$3:$J$26,6)*'Test Data'!F1242+VLOOKUP('Test Data'!J1242,Coefficients!$A$3:$J$26,7)*'Test Data'!G1242+HLOOKUP(C1242,Coefficients!$H$2:$J$26,VLOOKUP('Test Data'!J1242,Coefficients!$A$3:$A$26,1)))*VLOOKUP('Test Data'!B1242,Coefficients!$M$3:$N$6,2)*VLOOKUP('Test Data'!H1242,Coefficients!$P$3:$Q$26,2),0)</f>
        <v>297</v>
      </c>
    </row>
    <row r="1243" spans="1:11" x14ac:dyDescent="0.25">
      <c r="A1243" s="33">
        <v>40692.708333333336</v>
      </c>
      <c r="B1243" s="31">
        <v>2</v>
      </c>
      <c r="C1243" s="4">
        <v>1</v>
      </c>
      <c r="D1243" s="4">
        <v>30.34</v>
      </c>
      <c r="E1243" s="4">
        <v>34.85</v>
      </c>
      <c r="F1243" s="4">
        <v>70</v>
      </c>
      <c r="G1243" s="4">
        <v>19.001200000000001</v>
      </c>
      <c r="H1243" s="4">
        <f t="shared" si="19"/>
        <v>17</v>
      </c>
      <c r="I1243" s="4">
        <v>3570</v>
      </c>
      <c r="J1243" s="24">
        <v>5</v>
      </c>
      <c r="K1243" s="26">
        <f>ROUND((VLOOKUP(J1243,Coefficients!$A$3:$J$26,2)+VLOOKUP('Test Data'!J1243,Coefficients!$A$3:$J$26,3)*'Test Data'!I1243+VLOOKUP('Test Data'!J1243,Coefficients!$A$3:$J$26,4)*'Test Data'!D1243+VLOOKUP('Test Data'!J1243,Coefficients!$A$3:$J$26,5)*'Test Data'!E1243+VLOOKUP('Test Data'!J1243,Coefficients!$A$3:$J$26,6)*'Test Data'!F1243+VLOOKUP('Test Data'!J1243,Coefficients!$A$3:$J$26,7)*'Test Data'!G1243+HLOOKUP(C1243,Coefficients!$H$2:$J$26,VLOOKUP('Test Data'!J1243,Coefficients!$A$3:$A$26,1)))*VLOOKUP('Test Data'!B1243,Coefficients!$M$3:$N$6,2)*VLOOKUP('Test Data'!H1243,Coefficients!$P$3:$Q$26,2),0)</f>
        <v>466</v>
      </c>
    </row>
    <row r="1244" spans="1:11" x14ac:dyDescent="0.25">
      <c r="A1244" s="33">
        <v>40692.75</v>
      </c>
      <c r="B1244" s="31">
        <v>2</v>
      </c>
      <c r="C1244" s="4">
        <v>1</v>
      </c>
      <c r="D1244" s="4">
        <v>29.52</v>
      </c>
      <c r="E1244" s="4">
        <v>34.85</v>
      </c>
      <c r="F1244" s="4">
        <v>74</v>
      </c>
      <c r="G1244" s="4">
        <v>19.001200000000001</v>
      </c>
      <c r="H1244" s="4">
        <f t="shared" si="19"/>
        <v>18</v>
      </c>
      <c r="I1244" s="4">
        <v>3571</v>
      </c>
      <c r="J1244" s="24">
        <v>5</v>
      </c>
      <c r="K1244" s="26">
        <f>ROUND((VLOOKUP(J1244,Coefficients!$A$3:$J$26,2)+VLOOKUP('Test Data'!J1244,Coefficients!$A$3:$J$26,3)*'Test Data'!I1244+VLOOKUP('Test Data'!J1244,Coefficients!$A$3:$J$26,4)*'Test Data'!D1244+VLOOKUP('Test Data'!J1244,Coefficients!$A$3:$J$26,5)*'Test Data'!E1244+VLOOKUP('Test Data'!J1244,Coefficients!$A$3:$J$26,6)*'Test Data'!F1244+VLOOKUP('Test Data'!J1244,Coefficients!$A$3:$J$26,7)*'Test Data'!G1244+HLOOKUP(C1244,Coefficients!$H$2:$J$26,VLOOKUP('Test Data'!J1244,Coefficients!$A$3:$A$26,1)))*VLOOKUP('Test Data'!B1244,Coefficients!$M$3:$N$6,2)*VLOOKUP('Test Data'!H1244,Coefficients!$P$3:$Q$26,2),0)</f>
        <v>384</v>
      </c>
    </row>
    <row r="1245" spans="1:11" x14ac:dyDescent="0.25">
      <c r="A1245" s="33">
        <v>40692.791666666664</v>
      </c>
      <c r="B1245" s="31">
        <v>2</v>
      </c>
      <c r="C1245" s="4">
        <v>1</v>
      </c>
      <c r="D1245" s="4">
        <v>29.52</v>
      </c>
      <c r="E1245" s="4">
        <v>34.85</v>
      </c>
      <c r="F1245" s="4">
        <v>74</v>
      </c>
      <c r="G1245" s="4">
        <v>16.997900000000001</v>
      </c>
      <c r="H1245" s="4">
        <f t="shared" si="19"/>
        <v>19</v>
      </c>
      <c r="I1245" s="4">
        <v>3572</v>
      </c>
      <c r="J1245" s="24">
        <v>5</v>
      </c>
      <c r="K1245" s="26">
        <f>ROUND((VLOOKUP(J1245,Coefficients!$A$3:$J$26,2)+VLOOKUP('Test Data'!J1245,Coefficients!$A$3:$J$26,3)*'Test Data'!I1245+VLOOKUP('Test Data'!J1245,Coefficients!$A$3:$J$26,4)*'Test Data'!D1245+VLOOKUP('Test Data'!J1245,Coefficients!$A$3:$J$26,5)*'Test Data'!E1245+VLOOKUP('Test Data'!J1245,Coefficients!$A$3:$J$26,6)*'Test Data'!F1245+VLOOKUP('Test Data'!J1245,Coefficients!$A$3:$J$26,7)*'Test Data'!G1245+HLOOKUP(C1245,Coefficients!$H$2:$J$26,VLOOKUP('Test Data'!J1245,Coefficients!$A$3:$A$26,1)))*VLOOKUP('Test Data'!B1245,Coefficients!$M$3:$N$6,2)*VLOOKUP('Test Data'!H1245,Coefficients!$P$3:$Q$26,2),0)</f>
        <v>268</v>
      </c>
    </row>
    <row r="1246" spans="1:11" x14ac:dyDescent="0.25">
      <c r="A1246" s="33">
        <v>40692.833333333336</v>
      </c>
      <c r="B1246" s="31">
        <v>2</v>
      </c>
      <c r="C1246" s="4">
        <v>1</v>
      </c>
      <c r="D1246" s="4">
        <v>28.7</v>
      </c>
      <c r="E1246" s="4">
        <v>33.335000000000001</v>
      </c>
      <c r="F1246" s="4">
        <v>79</v>
      </c>
      <c r="G1246" s="4">
        <v>12.997999999999999</v>
      </c>
      <c r="H1246" s="4">
        <f t="shared" si="19"/>
        <v>20</v>
      </c>
      <c r="I1246" s="4">
        <v>3573</v>
      </c>
      <c r="J1246" s="24">
        <v>5</v>
      </c>
      <c r="K1246" s="26">
        <f>ROUND((VLOOKUP(J1246,Coefficients!$A$3:$J$26,2)+VLOOKUP('Test Data'!J1246,Coefficients!$A$3:$J$26,3)*'Test Data'!I1246+VLOOKUP('Test Data'!J1246,Coefficients!$A$3:$J$26,4)*'Test Data'!D1246+VLOOKUP('Test Data'!J1246,Coefficients!$A$3:$J$26,5)*'Test Data'!E1246+VLOOKUP('Test Data'!J1246,Coefficients!$A$3:$J$26,6)*'Test Data'!F1246+VLOOKUP('Test Data'!J1246,Coefficients!$A$3:$J$26,7)*'Test Data'!G1246+HLOOKUP(C1246,Coefficients!$H$2:$J$26,VLOOKUP('Test Data'!J1246,Coefficients!$A$3:$A$26,1)))*VLOOKUP('Test Data'!B1246,Coefficients!$M$3:$N$6,2)*VLOOKUP('Test Data'!H1246,Coefficients!$P$3:$Q$26,2),0)</f>
        <v>172</v>
      </c>
    </row>
    <row r="1247" spans="1:11" x14ac:dyDescent="0.25">
      <c r="A1247" s="33">
        <v>40692.875</v>
      </c>
      <c r="B1247" s="31">
        <v>2</v>
      </c>
      <c r="C1247" s="4">
        <v>1</v>
      </c>
      <c r="D1247" s="4">
        <v>27.88</v>
      </c>
      <c r="E1247" s="4">
        <v>31.82</v>
      </c>
      <c r="F1247" s="4">
        <v>83</v>
      </c>
      <c r="G1247" s="4">
        <v>11.0014</v>
      </c>
      <c r="H1247" s="4">
        <f t="shared" si="19"/>
        <v>21</v>
      </c>
      <c r="I1247" s="4">
        <v>3574</v>
      </c>
      <c r="J1247" s="24">
        <v>5</v>
      </c>
      <c r="K1247" s="26">
        <f>ROUND((VLOOKUP(J1247,Coefficients!$A$3:$J$26,2)+VLOOKUP('Test Data'!J1247,Coefficients!$A$3:$J$26,3)*'Test Data'!I1247+VLOOKUP('Test Data'!J1247,Coefficients!$A$3:$J$26,4)*'Test Data'!D1247+VLOOKUP('Test Data'!J1247,Coefficients!$A$3:$J$26,5)*'Test Data'!E1247+VLOOKUP('Test Data'!J1247,Coefficients!$A$3:$J$26,6)*'Test Data'!F1247+VLOOKUP('Test Data'!J1247,Coefficients!$A$3:$J$26,7)*'Test Data'!G1247+HLOOKUP(C1247,Coefficients!$H$2:$J$26,VLOOKUP('Test Data'!J1247,Coefficients!$A$3:$A$26,1)))*VLOOKUP('Test Data'!B1247,Coefficients!$M$3:$N$6,2)*VLOOKUP('Test Data'!H1247,Coefficients!$P$3:$Q$26,2),0)</f>
        <v>125</v>
      </c>
    </row>
    <row r="1248" spans="1:11" x14ac:dyDescent="0.25">
      <c r="A1248" s="33">
        <v>40692.916666666664</v>
      </c>
      <c r="B1248" s="31">
        <v>2</v>
      </c>
      <c r="C1248" s="4">
        <v>1</v>
      </c>
      <c r="D1248" s="4">
        <v>27.06</v>
      </c>
      <c r="E1248" s="4">
        <v>29.545000000000002</v>
      </c>
      <c r="F1248" s="4">
        <v>89</v>
      </c>
      <c r="G1248" s="4">
        <v>8.9981000000000009</v>
      </c>
      <c r="H1248" s="4">
        <f t="shared" si="19"/>
        <v>22</v>
      </c>
      <c r="I1248" s="4">
        <v>3575</v>
      </c>
      <c r="J1248" s="24">
        <v>5</v>
      </c>
      <c r="K1248" s="26">
        <f>ROUND((VLOOKUP(J1248,Coefficients!$A$3:$J$26,2)+VLOOKUP('Test Data'!J1248,Coefficients!$A$3:$J$26,3)*'Test Data'!I1248+VLOOKUP('Test Data'!J1248,Coefficients!$A$3:$J$26,4)*'Test Data'!D1248+VLOOKUP('Test Data'!J1248,Coefficients!$A$3:$J$26,5)*'Test Data'!E1248+VLOOKUP('Test Data'!J1248,Coefficients!$A$3:$J$26,6)*'Test Data'!F1248+VLOOKUP('Test Data'!J1248,Coefficients!$A$3:$J$26,7)*'Test Data'!G1248+HLOOKUP(C1248,Coefficients!$H$2:$J$26,VLOOKUP('Test Data'!J1248,Coefficients!$A$3:$A$26,1)))*VLOOKUP('Test Data'!B1248,Coefficients!$M$3:$N$6,2)*VLOOKUP('Test Data'!H1248,Coefficients!$P$3:$Q$26,2),0)</f>
        <v>89</v>
      </c>
    </row>
    <row r="1249" spans="1:11" x14ac:dyDescent="0.25">
      <c r="A1249" s="33">
        <v>40692.958333333336</v>
      </c>
      <c r="B1249" s="31">
        <v>2</v>
      </c>
      <c r="C1249" s="4">
        <v>1</v>
      </c>
      <c r="D1249" s="4">
        <v>27.06</v>
      </c>
      <c r="E1249" s="4">
        <v>29.545000000000002</v>
      </c>
      <c r="F1249" s="4">
        <v>89</v>
      </c>
      <c r="G1249" s="4">
        <v>11.0014</v>
      </c>
      <c r="H1249" s="4">
        <f t="shared" si="19"/>
        <v>23</v>
      </c>
      <c r="I1249" s="4">
        <v>3576</v>
      </c>
      <c r="J1249" s="24">
        <v>5</v>
      </c>
      <c r="K1249" s="26">
        <f>ROUND((VLOOKUP(J1249,Coefficients!$A$3:$J$26,2)+VLOOKUP('Test Data'!J1249,Coefficients!$A$3:$J$26,3)*'Test Data'!I1249+VLOOKUP('Test Data'!J1249,Coefficients!$A$3:$J$26,4)*'Test Data'!D1249+VLOOKUP('Test Data'!J1249,Coefficients!$A$3:$J$26,5)*'Test Data'!E1249+VLOOKUP('Test Data'!J1249,Coefficients!$A$3:$J$26,6)*'Test Data'!F1249+VLOOKUP('Test Data'!J1249,Coefficients!$A$3:$J$26,7)*'Test Data'!G1249+HLOOKUP(C1249,Coefficients!$H$2:$J$26,VLOOKUP('Test Data'!J1249,Coefficients!$A$3:$A$26,1)))*VLOOKUP('Test Data'!B1249,Coefficients!$M$3:$N$6,2)*VLOOKUP('Test Data'!H1249,Coefficients!$P$3:$Q$26,2),0)</f>
        <v>57</v>
      </c>
    </row>
    <row r="1250" spans="1:11" x14ac:dyDescent="0.25">
      <c r="A1250" s="33">
        <v>40693</v>
      </c>
      <c r="B1250" s="31">
        <v>2</v>
      </c>
      <c r="C1250" s="4">
        <v>1</v>
      </c>
      <c r="D1250" s="4">
        <v>26.24</v>
      </c>
      <c r="E1250" s="4">
        <v>28.03</v>
      </c>
      <c r="F1250" s="4">
        <v>94</v>
      </c>
      <c r="G1250" s="4">
        <v>12.997999999999999</v>
      </c>
      <c r="H1250" s="4">
        <f t="shared" si="19"/>
        <v>0</v>
      </c>
      <c r="I1250" s="4">
        <v>3577</v>
      </c>
      <c r="J1250" s="24">
        <v>5</v>
      </c>
      <c r="K1250" s="26">
        <f>ROUND((VLOOKUP(J1250,Coefficients!$A$3:$J$26,2)+VLOOKUP('Test Data'!J1250,Coefficients!$A$3:$J$26,3)*'Test Data'!I1250+VLOOKUP('Test Data'!J1250,Coefficients!$A$3:$J$26,4)*'Test Data'!D1250+VLOOKUP('Test Data'!J1250,Coefficients!$A$3:$J$26,5)*'Test Data'!E1250+VLOOKUP('Test Data'!J1250,Coefficients!$A$3:$J$26,6)*'Test Data'!F1250+VLOOKUP('Test Data'!J1250,Coefficients!$A$3:$J$26,7)*'Test Data'!G1250+HLOOKUP(C1250,Coefficients!$H$2:$J$26,VLOOKUP('Test Data'!J1250,Coefficients!$A$3:$A$26,1)))*VLOOKUP('Test Data'!B1250,Coefficients!$M$3:$N$6,2)*VLOOKUP('Test Data'!H1250,Coefficients!$P$3:$Q$26,2),0)</f>
        <v>40</v>
      </c>
    </row>
    <row r="1251" spans="1:11" x14ac:dyDescent="0.25">
      <c r="A1251" s="33">
        <v>40693.041666666664</v>
      </c>
      <c r="B1251" s="31">
        <v>2</v>
      </c>
      <c r="C1251" s="4">
        <v>1</v>
      </c>
      <c r="D1251" s="4">
        <v>26.24</v>
      </c>
      <c r="E1251" s="4">
        <v>28.03</v>
      </c>
      <c r="F1251" s="4">
        <v>94</v>
      </c>
      <c r="G1251" s="4">
        <v>8.9981000000000009</v>
      </c>
      <c r="H1251" s="4">
        <f t="shared" si="19"/>
        <v>1</v>
      </c>
      <c r="I1251" s="4">
        <v>3578</v>
      </c>
      <c r="J1251" s="24">
        <v>5</v>
      </c>
      <c r="K1251" s="26">
        <f>ROUND((VLOOKUP(J1251,Coefficients!$A$3:$J$26,2)+VLOOKUP('Test Data'!J1251,Coefficients!$A$3:$J$26,3)*'Test Data'!I1251+VLOOKUP('Test Data'!J1251,Coefficients!$A$3:$J$26,4)*'Test Data'!D1251+VLOOKUP('Test Data'!J1251,Coefficients!$A$3:$J$26,5)*'Test Data'!E1251+VLOOKUP('Test Data'!J1251,Coefficients!$A$3:$J$26,6)*'Test Data'!F1251+VLOOKUP('Test Data'!J1251,Coefficients!$A$3:$J$26,7)*'Test Data'!G1251+HLOOKUP(C1251,Coefficients!$H$2:$J$26,VLOOKUP('Test Data'!J1251,Coefficients!$A$3:$A$26,1)))*VLOOKUP('Test Data'!B1251,Coefficients!$M$3:$N$6,2)*VLOOKUP('Test Data'!H1251,Coefficients!$P$3:$Q$26,2),0)</f>
        <v>29</v>
      </c>
    </row>
    <row r="1252" spans="1:11" x14ac:dyDescent="0.25">
      <c r="A1252" s="33">
        <v>40693.083333333336</v>
      </c>
      <c r="B1252" s="31">
        <v>2</v>
      </c>
      <c r="C1252" s="4">
        <v>1</v>
      </c>
      <c r="D1252" s="4">
        <v>26.24</v>
      </c>
      <c r="E1252" s="4">
        <v>28.03</v>
      </c>
      <c r="F1252" s="4">
        <v>94</v>
      </c>
      <c r="G1252" s="4">
        <v>12.997999999999999</v>
      </c>
      <c r="H1252" s="4">
        <f t="shared" si="19"/>
        <v>2</v>
      </c>
      <c r="I1252" s="4">
        <v>3579</v>
      </c>
      <c r="J1252" s="24">
        <v>5</v>
      </c>
      <c r="K1252" s="26">
        <f>ROUND((VLOOKUP(J1252,Coefficients!$A$3:$J$26,2)+VLOOKUP('Test Data'!J1252,Coefficients!$A$3:$J$26,3)*'Test Data'!I1252+VLOOKUP('Test Data'!J1252,Coefficients!$A$3:$J$26,4)*'Test Data'!D1252+VLOOKUP('Test Data'!J1252,Coefficients!$A$3:$J$26,5)*'Test Data'!E1252+VLOOKUP('Test Data'!J1252,Coefficients!$A$3:$J$26,6)*'Test Data'!F1252+VLOOKUP('Test Data'!J1252,Coefficients!$A$3:$J$26,7)*'Test Data'!G1252+HLOOKUP(C1252,Coefficients!$H$2:$J$26,VLOOKUP('Test Data'!J1252,Coefficients!$A$3:$A$26,1)))*VLOOKUP('Test Data'!B1252,Coefficients!$M$3:$N$6,2)*VLOOKUP('Test Data'!H1252,Coefficients!$P$3:$Q$26,2),0)</f>
        <v>20</v>
      </c>
    </row>
    <row r="1253" spans="1:11" x14ac:dyDescent="0.25">
      <c r="A1253" s="33">
        <v>40693.125</v>
      </c>
      <c r="B1253" s="31">
        <v>2</v>
      </c>
      <c r="C1253" s="4">
        <v>1</v>
      </c>
      <c r="D1253" s="4">
        <v>26.24</v>
      </c>
      <c r="E1253" s="4">
        <v>28.03</v>
      </c>
      <c r="F1253" s="4">
        <v>94</v>
      </c>
      <c r="G1253" s="4">
        <v>12.997999999999999</v>
      </c>
      <c r="H1253" s="4">
        <f t="shared" si="19"/>
        <v>3</v>
      </c>
      <c r="I1253" s="4">
        <v>3580</v>
      </c>
      <c r="J1253" s="24">
        <v>5</v>
      </c>
      <c r="K1253" s="26">
        <f>ROUND((VLOOKUP(J1253,Coefficients!$A$3:$J$26,2)+VLOOKUP('Test Data'!J1253,Coefficients!$A$3:$J$26,3)*'Test Data'!I1253+VLOOKUP('Test Data'!J1253,Coefficients!$A$3:$J$26,4)*'Test Data'!D1253+VLOOKUP('Test Data'!J1253,Coefficients!$A$3:$J$26,5)*'Test Data'!E1253+VLOOKUP('Test Data'!J1253,Coefficients!$A$3:$J$26,6)*'Test Data'!F1253+VLOOKUP('Test Data'!J1253,Coefficients!$A$3:$J$26,7)*'Test Data'!G1253+HLOOKUP(C1253,Coefficients!$H$2:$J$26,VLOOKUP('Test Data'!J1253,Coefficients!$A$3:$A$26,1)))*VLOOKUP('Test Data'!B1253,Coefficients!$M$3:$N$6,2)*VLOOKUP('Test Data'!H1253,Coefficients!$P$3:$Q$26,2),0)</f>
        <v>17</v>
      </c>
    </row>
    <row r="1254" spans="1:11" x14ac:dyDescent="0.25">
      <c r="A1254" s="33">
        <v>40693.166666666664</v>
      </c>
      <c r="B1254" s="31">
        <v>2</v>
      </c>
      <c r="C1254" s="4">
        <v>1</v>
      </c>
      <c r="D1254" s="4">
        <v>25.42</v>
      </c>
      <c r="E1254" s="4">
        <v>27.274999999999999</v>
      </c>
      <c r="F1254" s="4">
        <v>94</v>
      </c>
      <c r="G1254" s="4">
        <v>11.0014</v>
      </c>
      <c r="H1254" s="4">
        <f t="shared" si="19"/>
        <v>4</v>
      </c>
      <c r="I1254" s="4">
        <v>3581</v>
      </c>
      <c r="J1254" s="24">
        <v>5</v>
      </c>
      <c r="K1254" s="26">
        <f>ROUND((VLOOKUP(J1254,Coefficients!$A$3:$J$26,2)+VLOOKUP('Test Data'!J1254,Coefficients!$A$3:$J$26,3)*'Test Data'!I1254+VLOOKUP('Test Data'!J1254,Coefficients!$A$3:$J$26,4)*'Test Data'!D1254+VLOOKUP('Test Data'!J1254,Coefficients!$A$3:$J$26,5)*'Test Data'!E1254+VLOOKUP('Test Data'!J1254,Coefficients!$A$3:$J$26,6)*'Test Data'!F1254+VLOOKUP('Test Data'!J1254,Coefficients!$A$3:$J$26,7)*'Test Data'!G1254+HLOOKUP(C1254,Coefficients!$H$2:$J$26,VLOOKUP('Test Data'!J1254,Coefficients!$A$3:$A$26,1)))*VLOOKUP('Test Data'!B1254,Coefficients!$M$3:$N$6,2)*VLOOKUP('Test Data'!H1254,Coefficients!$P$3:$Q$26,2),0)</f>
        <v>5</v>
      </c>
    </row>
    <row r="1255" spans="1:11" x14ac:dyDescent="0.25">
      <c r="A1255" s="33">
        <v>40693.208333333336</v>
      </c>
      <c r="B1255" s="31">
        <v>2</v>
      </c>
      <c r="C1255" s="4">
        <v>2</v>
      </c>
      <c r="D1255" s="4">
        <v>25.42</v>
      </c>
      <c r="E1255" s="4">
        <v>27.274999999999999</v>
      </c>
      <c r="F1255" s="4">
        <v>94</v>
      </c>
      <c r="G1255" s="4">
        <v>7.0015000000000001</v>
      </c>
      <c r="H1255" s="4">
        <f t="shared" si="19"/>
        <v>5</v>
      </c>
      <c r="I1255" s="4">
        <v>3582</v>
      </c>
      <c r="J1255" s="24">
        <v>5</v>
      </c>
      <c r="K1255" s="26">
        <f>ROUND((VLOOKUP(J1255,Coefficients!$A$3:$J$26,2)+VLOOKUP('Test Data'!J1255,Coefficients!$A$3:$J$26,3)*'Test Data'!I1255+VLOOKUP('Test Data'!J1255,Coefficients!$A$3:$J$26,4)*'Test Data'!D1255+VLOOKUP('Test Data'!J1255,Coefficients!$A$3:$J$26,5)*'Test Data'!E1255+VLOOKUP('Test Data'!J1255,Coefficients!$A$3:$J$26,6)*'Test Data'!F1255+VLOOKUP('Test Data'!J1255,Coefficients!$A$3:$J$26,7)*'Test Data'!G1255+HLOOKUP(C1255,Coefficients!$H$2:$J$26,VLOOKUP('Test Data'!J1255,Coefficients!$A$3:$A$26,1)))*VLOOKUP('Test Data'!B1255,Coefficients!$M$3:$N$6,2)*VLOOKUP('Test Data'!H1255,Coefficients!$P$3:$Q$26,2),0)</f>
        <v>10</v>
      </c>
    </row>
    <row r="1256" spans="1:11" x14ac:dyDescent="0.25">
      <c r="A1256" s="33">
        <v>40693.25</v>
      </c>
      <c r="B1256" s="31">
        <v>2</v>
      </c>
      <c r="C1256" s="4">
        <v>2</v>
      </c>
      <c r="D1256" s="4">
        <v>26.24</v>
      </c>
      <c r="E1256" s="4">
        <v>28.03</v>
      </c>
      <c r="F1256" s="4">
        <v>94</v>
      </c>
      <c r="G1256" s="4">
        <v>6.0031999999999996</v>
      </c>
      <c r="H1256" s="4">
        <f t="shared" si="19"/>
        <v>6</v>
      </c>
      <c r="I1256" s="4">
        <v>3583</v>
      </c>
      <c r="J1256" s="24">
        <v>5</v>
      </c>
      <c r="K1256" s="26">
        <f>ROUND((VLOOKUP(J1256,Coefficients!$A$3:$J$26,2)+VLOOKUP('Test Data'!J1256,Coefficients!$A$3:$J$26,3)*'Test Data'!I1256+VLOOKUP('Test Data'!J1256,Coefficients!$A$3:$J$26,4)*'Test Data'!D1256+VLOOKUP('Test Data'!J1256,Coefficients!$A$3:$J$26,5)*'Test Data'!E1256+VLOOKUP('Test Data'!J1256,Coefficients!$A$3:$J$26,6)*'Test Data'!F1256+VLOOKUP('Test Data'!J1256,Coefficients!$A$3:$J$26,7)*'Test Data'!G1256+HLOOKUP(C1256,Coefficients!$H$2:$J$26,VLOOKUP('Test Data'!J1256,Coefficients!$A$3:$A$26,1)))*VLOOKUP('Test Data'!B1256,Coefficients!$M$3:$N$6,2)*VLOOKUP('Test Data'!H1256,Coefficients!$P$3:$Q$26,2),0)</f>
        <v>52</v>
      </c>
    </row>
    <row r="1257" spans="1:11" x14ac:dyDescent="0.25">
      <c r="A1257" s="33">
        <v>40693.291666666664</v>
      </c>
      <c r="B1257" s="31">
        <v>2</v>
      </c>
      <c r="C1257" s="4">
        <v>2</v>
      </c>
      <c r="D1257" s="4">
        <v>26.24</v>
      </c>
      <c r="E1257" s="4">
        <v>28.03</v>
      </c>
      <c r="F1257" s="4">
        <v>94</v>
      </c>
      <c r="G1257" s="4">
        <v>0</v>
      </c>
      <c r="H1257" s="4">
        <f t="shared" si="19"/>
        <v>7</v>
      </c>
      <c r="I1257" s="4">
        <v>3584</v>
      </c>
      <c r="J1257" s="24">
        <v>5</v>
      </c>
      <c r="K1257" s="26">
        <f>ROUND((VLOOKUP(J1257,Coefficients!$A$3:$J$26,2)+VLOOKUP('Test Data'!J1257,Coefficients!$A$3:$J$26,3)*'Test Data'!I1257+VLOOKUP('Test Data'!J1257,Coefficients!$A$3:$J$26,4)*'Test Data'!D1257+VLOOKUP('Test Data'!J1257,Coefficients!$A$3:$J$26,5)*'Test Data'!E1257+VLOOKUP('Test Data'!J1257,Coefficients!$A$3:$J$26,6)*'Test Data'!F1257+VLOOKUP('Test Data'!J1257,Coefficients!$A$3:$J$26,7)*'Test Data'!G1257+HLOOKUP(C1257,Coefficients!$H$2:$J$26,VLOOKUP('Test Data'!J1257,Coefficients!$A$3:$A$26,1)))*VLOOKUP('Test Data'!B1257,Coefficients!$M$3:$N$6,2)*VLOOKUP('Test Data'!H1257,Coefficients!$P$3:$Q$26,2),0)</f>
        <v>145</v>
      </c>
    </row>
    <row r="1258" spans="1:11" x14ac:dyDescent="0.25">
      <c r="A1258" s="33">
        <v>40693.333333333336</v>
      </c>
      <c r="B1258" s="31">
        <v>2</v>
      </c>
      <c r="C1258" s="4">
        <v>2</v>
      </c>
      <c r="D1258" s="4">
        <v>27.06</v>
      </c>
      <c r="E1258" s="4">
        <v>29.545000000000002</v>
      </c>
      <c r="F1258" s="4">
        <v>89</v>
      </c>
      <c r="G1258" s="4">
        <v>7.0015000000000001</v>
      </c>
      <c r="H1258" s="4">
        <f t="shared" si="19"/>
        <v>8</v>
      </c>
      <c r="I1258" s="4">
        <v>3585</v>
      </c>
      <c r="J1258" s="24">
        <v>5</v>
      </c>
      <c r="K1258" s="26">
        <f>ROUND((VLOOKUP(J1258,Coefficients!$A$3:$J$26,2)+VLOOKUP('Test Data'!J1258,Coefficients!$A$3:$J$26,3)*'Test Data'!I1258+VLOOKUP('Test Data'!J1258,Coefficients!$A$3:$J$26,4)*'Test Data'!D1258+VLOOKUP('Test Data'!J1258,Coefficients!$A$3:$J$26,5)*'Test Data'!E1258+VLOOKUP('Test Data'!J1258,Coefficients!$A$3:$J$26,6)*'Test Data'!F1258+VLOOKUP('Test Data'!J1258,Coefficients!$A$3:$J$26,7)*'Test Data'!G1258+HLOOKUP(C1258,Coefficients!$H$2:$J$26,VLOOKUP('Test Data'!J1258,Coefficients!$A$3:$A$26,1)))*VLOOKUP('Test Data'!B1258,Coefficients!$M$3:$N$6,2)*VLOOKUP('Test Data'!H1258,Coefficients!$P$3:$Q$26,2),0)</f>
        <v>351</v>
      </c>
    </row>
    <row r="1259" spans="1:11" x14ac:dyDescent="0.25">
      <c r="A1259" s="33">
        <v>40693.375</v>
      </c>
      <c r="B1259" s="31">
        <v>2</v>
      </c>
      <c r="C1259" s="4">
        <v>1</v>
      </c>
      <c r="D1259" s="4">
        <v>29.52</v>
      </c>
      <c r="E1259" s="4">
        <v>34.85</v>
      </c>
      <c r="F1259" s="4">
        <v>74</v>
      </c>
      <c r="G1259" s="4">
        <v>6.0031999999999996</v>
      </c>
      <c r="H1259" s="4">
        <f t="shared" si="19"/>
        <v>9</v>
      </c>
      <c r="I1259" s="4">
        <v>3586</v>
      </c>
      <c r="J1259" s="24">
        <v>5</v>
      </c>
      <c r="K1259" s="26">
        <f>ROUND((VLOOKUP(J1259,Coefficients!$A$3:$J$26,2)+VLOOKUP('Test Data'!J1259,Coefficients!$A$3:$J$26,3)*'Test Data'!I1259+VLOOKUP('Test Data'!J1259,Coefficients!$A$3:$J$26,4)*'Test Data'!D1259+VLOOKUP('Test Data'!J1259,Coefficients!$A$3:$J$26,5)*'Test Data'!E1259+VLOOKUP('Test Data'!J1259,Coefficients!$A$3:$J$26,6)*'Test Data'!F1259+VLOOKUP('Test Data'!J1259,Coefficients!$A$3:$J$26,7)*'Test Data'!G1259+HLOOKUP(C1259,Coefficients!$H$2:$J$26,VLOOKUP('Test Data'!J1259,Coefficients!$A$3:$A$26,1)))*VLOOKUP('Test Data'!B1259,Coefficients!$M$3:$N$6,2)*VLOOKUP('Test Data'!H1259,Coefficients!$P$3:$Q$26,2),0)</f>
        <v>264</v>
      </c>
    </row>
    <row r="1260" spans="1:11" x14ac:dyDescent="0.25">
      <c r="A1260" s="33">
        <v>40693.416666666664</v>
      </c>
      <c r="B1260" s="31">
        <v>2</v>
      </c>
      <c r="C1260" s="4">
        <v>1</v>
      </c>
      <c r="D1260" s="4">
        <v>32.799999999999997</v>
      </c>
      <c r="E1260" s="4">
        <v>37.880000000000003</v>
      </c>
      <c r="F1260" s="4">
        <v>55</v>
      </c>
      <c r="G1260" s="4">
        <v>16.997900000000001</v>
      </c>
      <c r="H1260" s="4">
        <f t="shared" si="19"/>
        <v>10</v>
      </c>
      <c r="I1260" s="4">
        <v>3587</v>
      </c>
      <c r="J1260" s="24">
        <v>5</v>
      </c>
      <c r="K1260" s="26">
        <f>ROUND((VLOOKUP(J1260,Coefficients!$A$3:$J$26,2)+VLOOKUP('Test Data'!J1260,Coefficients!$A$3:$J$26,3)*'Test Data'!I1260+VLOOKUP('Test Data'!J1260,Coefficients!$A$3:$J$26,4)*'Test Data'!D1260+VLOOKUP('Test Data'!J1260,Coefficients!$A$3:$J$26,5)*'Test Data'!E1260+VLOOKUP('Test Data'!J1260,Coefficients!$A$3:$J$26,6)*'Test Data'!F1260+VLOOKUP('Test Data'!J1260,Coefficients!$A$3:$J$26,7)*'Test Data'!G1260+HLOOKUP(C1260,Coefficients!$H$2:$J$26,VLOOKUP('Test Data'!J1260,Coefficients!$A$3:$A$26,1)))*VLOOKUP('Test Data'!B1260,Coefficients!$M$3:$N$6,2)*VLOOKUP('Test Data'!H1260,Coefficients!$P$3:$Q$26,2),0)</f>
        <v>197</v>
      </c>
    </row>
    <row r="1261" spans="1:11" x14ac:dyDescent="0.25">
      <c r="A1261" s="33">
        <v>40693.458333333336</v>
      </c>
      <c r="B1261" s="31">
        <v>2</v>
      </c>
      <c r="C1261" s="4">
        <v>1</v>
      </c>
      <c r="D1261" s="4">
        <v>33.619999999999997</v>
      </c>
      <c r="E1261" s="4">
        <v>38.634999999999998</v>
      </c>
      <c r="F1261" s="4">
        <v>52</v>
      </c>
      <c r="G1261" s="4">
        <v>0</v>
      </c>
      <c r="H1261" s="4">
        <f t="shared" si="19"/>
        <v>11</v>
      </c>
      <c r="I1261" s="4">
        <v>3588</v>
      </c>
      <c r="J1261" s="24">
        <v>5</v>
      </c>
      <c r="K1261" s="26">
        <f>ROUND((VLOOKUP(J1261,Coefficients!$A$3:$J$26,2)+VLOOKUP('Test Data'!J1261,Coefficients!$A$3:$J$26,3)*'Test Data'!I1261+VLOOKUP('Test Data'!J1261,Coefficients!$A$3:$J$26,4)*'Test Data'!D1261+VLOOKUP('Test Data'!J1261,Coefficients!$A$3:$J$26,5)*'Test Data'!E1261+VLOOKUP('Test Data'!J1261,Coefficients!$A$3:$J$26,6)*'Test Data'!F1261+VLOOKUP('Test Data'!J1261,Coefficients!$A$3:$J$26,7)*'Test Data'!G1261+HLOOKUP(C1261,Coefficients!$H$2:$J$26,VLOOKUP('Test Data'!J1261,Coefficients!$A$3:$A$26,1)))*VLOOKUP('Test Data'!B1261,Coefficients!$M$3:$N$6,2)*VLOOKUP('Test Data'!H1261,Coefficients!$P$3:$Q$26,2),0)</f>
        <v>227</v>
      </c>
    </row>
    <row r="1262" spans="1:11" x14ac:dyDescent="0.25">
      <c r="A1262" s="33">
        <v>40693.5</v>
      </c>
      <c r="B1262" s="31">
        <v>2</v>
      </c>
      <c r="C1262" s="4">
        <v>1</v>
      </c>
      <c r="D1262" s="4">
        <v>35.26</v>
      </c>
      <c r="E1262" s="4">
        <v>40.15</v>
      </c>
      <c r="F1262" s="4">
        <v>47</v>
      </c>
      <c r="G1262" s="4">
        <v>7.0015000000000001</v>
      </c>
      <c r="H1262" s="4">
        <f t="shared" si="19"/>
        <v>12</v>
      </c>
      <c r="I1262" s="4">
        <v>3589</v>
      </c>
      <c r="J1262" s="24">
        <v>5</v>
      </c>
      <c r="K1262" s="26">
        <f>ROUND((VLOOKUP(J1262,Coefficients!$A$3:$J$26,2)+VLOOKUP('Test Data'!J1262,Coefficients!$A$3:$J$26,3)*'Test Data'!I1262+VLOOKUP('Test Data'!J1262,Coefficients!$A$3:$J$26,4)*'Test Data'!D1262+VLOOKUP('Test Data'!J1262,Coefficients!$A$3:$J$26,5)*'Test Data'!E1262+VLOOKUP('Test Data'!J1262,Coefficients!$A$3:$J$26,6)*'Test Data'!F1262+VLOOKUP('Test Data'!J1262,Coefficients!$A$3:$J$26,7)*'Test Data'!G1262+HLOOKUP(C1262,Coefficients!$H$2:$J$26,VLOOKUP('Test Data'!J1262,Coefficients!$A$3:$A$26,1)))*VLOOKUP('Test Data'!B1262,Coefficients!$M$3:$N$6,2)*VLOOKUP('Test Data'!H1262,Coefficients!$P$3:$Q$26,2),0)</f>
        <v>309</v>
      </c>
    </row>
    <row r="1263" spans="1:11" x14ac:dyDescent="0.25">
      <c r="A1263" s="33">
        <v>40693.541666666664</v>
      </c>
      <c r="B1263" s="31">
        <v>2</v>
      </c>
      <c r="C1263" s="4">
        <v>1</v>
      </c>
      <c r="D1263" s="4">
        <v>35.26</v>
      </c>
      <c r="E1263" s="4">
        <v>39.395000000000003</v>
      </c>
      <c r="F1263" s="4">
        <v>44</v>
      </c>
      <c r="G1263" s="4">
        <v>6.0031999999999996</v>
      </c>
      <c r="H1263" s="4">
        <f t="shared" si="19"/>
        <v>13</v>
      </c>
      <c r="I1263" s="4">
        <v>3590</v>
      </c>
      <c r="J1263" s="24">
        <v>5</v>
      </c>
      <c r="K1263" s="26">
        <f>ROUND((VLOOKUP(J1263,Coefficients!$A$3:$J$26,2)+VLOOKUP('Test Data'!J1263,Coefficients!$A$3:$J$26,3)*'Test Data'!I1263+VLOOKUP('Test Data'!J1263,Coefficients!$A$3:$J$26,4)*'Test Data'!D1263+VLOOKUP('Test Data'!J1263,Coefficients!$A$3:$J$26,5)*'Test Data'!E1263+VLOOKUP('Test Data'!J1263,Coefficients!$A$3:$J$26,6)*'Test Data'!F1263+VLOOKUP('Test Data'!J1263,Coefficients!$A$3:$J$26,7)*'Test Data'!G1263+HLOOKUP(C1263,Coefficients!$H$2:$J$26,VLOOKUP('Test Data'!J1263,Coefficients!$A$3:$A$26,1)))*VLOOKUP('Test Data'!B1263,Coefficients!$M$3:$N$6,2)*VLOOKUP('Test Data'!H1263,Coefficients!$P$3:$Q$26,2),0)</f>
        <v>336</v>
      </c>
    </row>
    <row r="1264" spans="1:11" x14ac:dyDescent="0.25">
      <c r="A1264" s="33">
        <v>40693.583333333336</v>
      </c>
      <c r="B1264" s="31">
        <v>2</v>
      </c>
      <c r="C1264" s="4">
        <v>1</v>
      </c>
      <c r="D1264" s="4">
        <v>36.08</v>
      </c>
      <c r="E1264" s="4">
        <v>40.15</v>
      </c>
      <c r="F1264" s="4">
        <v>39</v>
      </c>
      <c r="G1264" s="4">
        <v>0</v>
      </c>
      <c r="H1264" s="4">
        <f t="shared" si="19"/>
        <v>14</v>
      </c>
      <c r="I1264" s="4">
        <v>3591</v>
      </c>
      <c r="J1264" s="24">
        <v>5</v>
      </c>
      <c r="K1264" s="26">
        <f>ROUND((VLOOKUP(J1264,Coefficients!$A$3:$J$26,2)+VLOOKUP('Test Data'!J1264,Coefficients!$A$3:$J$26,3)*'Test Data'!I1264+VLOOKUP('Test Data'!J1264,Coefficients!$A$3:$J$26,4)*'Test Data'!D1264+VLOOKUP('Test Data'!J1264,Coefficients!$A$3:$J$26,5)*'Test Data'!E1264+VLOOKUP('Test Data'!J1264,Coefficients!$A$3:$J$26,6)*'Test Data'!F1264+VLOOKUP('Test Data'!J1264,Coefficients!$A$3:$J$26,7)*'Test Data'!G1264+HLOOKUP(C1264,Coefficients!$H$2:$J$26,VLOOKUP('Test Data'!J1264,Coefficients!$A$3:$A$26,1)))*VLOOKUP('Test Data'!B1264,Coefficients!$M$3:$N$6,2)*VLOOKUP('Test Data'!H1264,Coefficients!$P$3:$Q$26,2),0)</f>
        <v>318</v>
      </c>
    </row>
    <row r="1265" spans="1:11" x14ac:dyDescent="0.25">
      <c r="A1265" s="33">
        <v>40693.625</v>
      </c>
      <c r="B1265" s="31">
        <v>2</v>
      </c>
      <c r="C1265" s="4">
        <v>1</v>
      </c>
      <c r="D1265" s="4">
        <v>36.08</v>
      </c>
      <c r="E1265" s="4">
        <v>40.15</v>
      </c>
      <c r="F1265" s="4">
        <v>39</v>
      </c>
      <c r="G1265" s="4">
        <v>16.997900000000001</v>
      </c>
      <c r="H1265" s="4">
        <f t="shared" si="19"/>
        <v>15</v>
      </c>
      <c r="I1265" s="4">
        <v>3592</v>
      </c>
      <c r="J1265" s="24">
        <v>5</v>
      </c>
      <c r="K1265" s="26">
        <f>ROUND((VLOOKUP(J1265,Coefficients!$A$3:$J$26,2)+VLOOKUP('Test Data'!J1265,Coefficients!$A$3:$J$26,3)*'Test Data'!I1265+VLOOKUP('Test Data'!J1265,Coefficients!$A$3:$J$26,4)*'Test Data'!D1265+VLOOKUP('Test Data'!J1265,Coefficients!$A$3:$J$26,5)*'Test Data'!E1265+VLOOKUP('Test Data'!J1265,Coefficients!$A$3:$J$26,6)*'Test Data'!F1265+VLOOKUP('Test Data'!J1265,Coefficients!$A$3:$J$26,7)*'Test Data'!G1265+HLOOKUP(C1265,Coefficients!$H$2:$J$26,VLOOKUP('Test Data'!J1265,Coefficients!$A$3:$A$26,1)))*VLOOKUP('Test Data'!B1265,Coefficients!$M$3:$N$6,2)*VLOOKUP('Test Data'!H1265,Coefficients!$P$3:$Q$26,2),0)</f>
        <v>335</v>
      </c>
    </row>
    <row r="1266" spans="1:11" x14ac:dyDescent="0.25">
      <c r="A1266" s="33">
        <v>40693.666666666664</v>
      </c>
      <c r="B1266" s="31">
        <v>2</v>
      </c>
      <c r="C1266" s="4">
        <v>1</v>
      </c>
      <c r="D1266" s="4">
        <v>36.08</v>
      </c>
      <c r="E1266" s="4">
        <v>39.395000000000003</v>
      </c>
      <c r="F1266" s="4">
        <v>37</v>
      </c>
      <c r="G1266" s="4">
        <v>19.001200000000001</v>
      </c>
      <c r="H1266" s="4">
        <f t="shared" si="19"/>
        <v>16</v>
      </c>
      <c r="I1266" s="4">
        <v>3593</v>
      </c>
      <c r="J1266" s="24">
        <v>5</v>
      </c>
      <c r="K1266" s="26">
        <f>ROUND((VLOOKUP(J1266,Coefficients!$A$3:$J$26,2)+VLOOKUP('Test Data'!J1266,Coefficients!$A$3:$J$26,3)*'Test Data'!I1266+VLOOKUP('Test Data'!J1266,Coefficients!$A$3:$J$26,4)*'Test Data'!D1266+VLOOKUP('Test Data'!J1266,Coefficients!$A$3:$J$26,5)*'Test Data'!E1266+VLOOKUP('Test Data'!J1266,Coefficients!$A$3:$J$26,6)*'Test Data'!F1266+VLOOKUP('Test Data'!J1266,Coefficients!$A$3:$J$26,7)*'Test Data'!G1266+HLOOKUP(C1266,Coefficients!$H$2:$J$26,VLOOKUP('Test Data'!J1266,Coefficients!$A$3:$A$26,1)))*VLOOKUP('Test Data'!B1266,Coefficients!$M$3:$N$6,2)*VLOOKUP('Test Data'!H1266,Coefficients!$P$3:$Q$26,2),0)</f>
        <v>391</v>
      </c>
    </row>
    <row r="1267" spans="1:11" x14ac:dyDescent="0.25">
      <c r="A1267" s="33">
        <v>40693.708333333336</v>
      </c>
      <c r="B1267" s="31">
        <v>2</v>
      </c>
      <c r="C1267" s="4">
        <v>1</v>
      </c>
      <c r="D1267" s="4">
        <v>35.26</v>
      </c>
      <c r="E1267" s="4">
        <v>39.395000000000003</v>
      </c>
      <c r="F1267" s="4">
        <v>41</v>
      </c>
      <c r="G1267" s="4">
        <v>15.001300000000001</v>
      </c>
      <c r="H1267" s="4">
        <f t="shared" si="19"/>
        <v>17</v>
      </c>
      <c r="I1267" s="4">
        <v>3594</v>
      </c>
      <c r="J1267" s="24">
        <v>5</v>
      </c>
      <c r="K1267" s="26">
        <f>ROUND((VLOOKUP(J1267,Coefficients!$A$3:$J$26,2)+VLOOKUP('Test Data'!J1267,Coefficients!$A$3:$J$26,3)*'Test Data'!I1267+VLOOKUP('Test Data'!J1267,Coefficients!$A$3:$J$26,4)*'Test Data'!D1267+VLOOKUP('Test Data'!J1267,Coefficients!$A$3:$J$26,5)*'Test Data'!E1267+VLOOKUP('Test Data'!J1267,Coefficients!$A$3:$J$26,6)*'Test Data'!F1267+VLOOKUP('Test Data'!J1267,Coefficients!$A$3:$J$26,7)*'Test Data'!G1267+HLOOKUP(C1267,Coefficients!$H$2:$J$26,VLOOKUP('Test Data'!J1267,Coefficients!$A$3:$A$26,1)))*VLOOKUP('Test Data'!B1267,Coefficients!$M$3:$N$6,2)*VLOOKUP('Test Data'!H1267,Coefficients!$P$3:$Q$26,2),0)</f>
        <v>593</v>
      </c>
    </row>
    <row r="1268" spans="1:11" x14ac:dyDescent="0.25">
      <c r="A1268" s="33">
        <v>40693.75</v>
      </c>
      <c r="B1268" s="31">
        <v>2</v>
      </c>
      <c r="C1268" s="4">
        <v>1</v>
      </c>
      <c r="D1268" s="4">
        <v>35.26</v>
      </c>
      <c r="E1268" s="4">
        <v>39.395000000000003</v>
      </c>
      <c r="F1268" s="4">
        <v>41</v>
      </c>
      <c r="G1268" s="4">
        <v>11.0014</v>
      </c>
      <c r="H1268" s="4">
        <f t="shared" si="19"/>
        <v>18</v>
      </c>
      <c r="I1268" s="4">
        <v>3595</v>
      </c>
      <c r="J1268" s="24">
        <v>5</v>
      </c>
      <c r="K1268" s="26">
        <f>ROUND((VLOOKUP(J1268,Coefficients!$A$3:$J$26,2)+VLOOKUP('Test Data'!J1268,Coefficients!$A$3:$J$26,3)*'Test Data'!I1268+VLOOKUP('Test Data'!J1268,Coefficients!$A$3:$J$26,4)*'Test Data'!D1268+VLOOKUP('Test Data'!J1268,Coefficients!$A$3:$J$26,5)*'Test Data'!E1268+VLOOKUP('Test Data'!J1268,Coefficients!$A$3:$J$26,6)*'Test Data'!F1268+VLOOKUP('Test Data'!J1268,Coefficients!$A$3:$J$26,7)*'Test Data'!G1268+HLOOKUP(C1268,Coefficients!$H$2:$J$26,VLOOKUP('Test Data'!J1268,Coefficients!$A$3:$A$26,1)))*VLOOKUP('Test Data'!B1268,Coefficients!$M$3:$N$6,2)*VLOOKUP('Test Data'!H1268,Coefficients!$P$3:$Q$26,2),0)</f>
        <v>514</v>
      </c>
    </row>
    <row r="1269" spans="1:11" x14ac:dyDescent="0.25">
      <c r="A1269" s="33">
        <v>40693.791666666664</v>
      </c>
      <c r="B1269" s="31">
        <v>2</v>
      </c>
      <c r="C1269" s="4">
        <v>2</v>
      </c>
      <c r="D1269" s="4">
        <v>21.32</v>
      </c>
      <c r="E1269" s="4">
        <v>25</v>
      </c>
      <c r="F1269" s="4">
        <v>48</v>
      </c>
      <c r="G1269" s="4">
        <v>7.0015000000000001</v>
      </c>
      <c r="H1269" s="4">
        <f t="shared" si="19"/>
        <v>19</v>
      </c>
      <c r="I1269" s="4">
        <v>3596</v>
      </c>
      <c r="J1269" s="24">
        <v>5</v>
      </c>
      <c r="K1269" s="26">
        <f>ROUND((VLOOKUP(J1269,Coefficients!$A$3:$J$26,2)+VLOOKUP('Test Data'!J1269,Coefficients!$A$3:$J$26,3)*'Test Data'!I1269+VLOOKUP('Test Data'!J1269,Coefficients!$A$3:$J$26,4)*'Test Data'!D1269+VLOOKUP('Test Data'!J1269,Coefficients!$A$3:$J$26,5)*'Test Data'!E1269+VLOOKUP('Test Data'!J1269,Coefficients!$A$3:$J$26,6)*'Test Data'!F1269+VLOOKUP('Test Data'!J1269,Coefficients!$A$3:$J$26,7)*'Test Data'!G1269+HLOOKUP(C1269,Coefficients!$H$2:$J$26,VLOOKUP('Test Data'!J1269,Coefficients!$A$3:$A$26,1)))*VLOOKUP('Test Data'!B1269,Coefficients!$M$3:$N$6,2)*VLOOKUP('Test Data'!H1269,Coefficients!$P$3:$Q$26,2),0)</f>
        <v>220</v>
      </c>
    </row>
    <row r="1270" spans="1:11" x14ac:dyDescent="0.25">
      <c r="A1270" s="33">
        <v>40693.833333333336</v>
      </c>
      <c r="B1270" s="31">
        <v>2</v>
      </c>
      <c r="C1270" s="4">
        <v>1</v>
      </c>
      <c r="D1270" s="4">
        <v>31.16</v>
      </c>
      <c r="E1270" s="4">
        <v>35.604999999999997</v>
      </c>
      <c r="F1270" s="4">
        <v>58</v>
      </c>
      <c r="G1270" s="4">
        <v>0</v>
      </c>
      <c r="H1270" s="4">
        <f t="shared" si="19"/>
        <v>20</v>
      </c>
      <c r="I1270" s="4">
        <v>3597</v>
      </c>
      <c r="J1270" s="24">
        <v>5</v>
      </c>
      <c r="K1270" s="26">
        <f>ROUND((VLOOKUP(J1270,Coefficients!$A$3:$J$26,2)+VLOOKUP('Test Data'!J1270,Coefficients!$A$3:$J$26,3)*'Test Data'!I1270+VLOOKUP('Test Data'!J1270,Coefficients!$A$3:$J$26,4)*'Test Data'!D1270+VLOOKUP('Test Data'!J1270,Coefficients!$A$3:$J$26,5)*'Test Data'!E1270+VLOOKUP('Test Data'!J1270,Coefficients!$A$3:$J$26,6)*'Test Data'!F1270+VLOOKUP('Test Data'!J1270,Coefficients!$A$3:$J$26,7)*'Test Data'!G1270+HLOOKUP(C1270,Coefficients!$H$2:$J$26,VLOOKUP('Test Data'!J1270,Coefficients!$A$3:$A$26,1)))*VLOOKUP('Test Data'!B1270,Coefficients!$M$3:$N$6,2)*VLOOKUP('Test Data'!H1270,Coefficients!$P$3:$Q$26,2),0)</f>
        <v>204</v>
      </c>
    </row>
    <row r="1271" spans="1:11" x14ac:dyDescent="0.25">
      <c r="A1271" s="33">
        <v>40693.875</v>
      </c>
      <c r="B1271" s="31">
        <v>2</v>
      </c>
      <c r="C1271" s="4">
        <v>1</v>
      </c>
      <c r="D1271" s="4">
        <v>30.34</v>
      </c>
      <c r="E1271" s="4">
        <v>34.85</v>
      </c>
      <c r="F1271" s="4">
        <v>70</v>
      </c>
      <c r="G1271" s="4">
        <v>8.9981000000000009</v>
      </c>
      <c r="H1271" s="4">
        <f t="shared" si="19"/>
        <v>21</v>
      </c>
      <c r="I1271" s="4">
        <v>3598</v>
      </c>
      <c r="J1271" s="24">
        <v>5</v>
      </c>
      <c r="K1271" s="26">
        <f>ROUND((VLOOKUP(J1271,Coefficients!$A$3:$J$26,2)+VLOOKUP('Test Data'!J1271,Coefficients!$A$3:$J$26,3)*'Test Data'!I1271+VLOOKUP('Test Data'!J1271,Coefficients!$A$3:$J$26,4)*'Test Data'!D1271+VLOOKUP('Test Data'!J1271,Coefficients!$A$3:$J$26,5)*'Test Data'!E1271+VLOOKUP('Test Data'!J1271,Coefficients!$A$3:$J$26,6)*'Test Data'!F1271+VLOOKUP('Test Data'!J1271,Coefficients!$A$3:$J$26,7)*'Test Data'!G1271+HLOOKUP(C1271,Coefficients!$H$2:$J$26,VLOOKUP('Test Data'!J1271,Coefficients!$A$3:$A$26,1)))*VLOOKUP('Test Data'!B1271,Coefficients!$M$3:$N$6,2)*VLOOKUP('Test Data'!H1271,Coefficients!$P$3:$Q$26,2),0)</f>
        <v>143</v>
      </c>
    </row>
    <row r="1272" spans="1:11" x14ac:dyDescent="0.25">
      <c r="A1272" s="33">
        <v>40693.916666666664</v>
      </c>
      <c r="B1272" s="31">
        <v>2</v>
      </c>
      <c r="C1272" s="4">
        <v>1</v>
      </c>
      <c r="D1272" s="4">
        <v>29.52</v>
      </c>
      <c r="E1272" s="4">
        <v>34.85</v>
      </c>
      <c r="F1272" s="4">
        <v>74</v>
      </c>
      <c r="G1272" s="4">
        <v>11.0014</v>
      </c>
      <c r="H1272" s="4">
        <f t="shared" si="19"/>
        <v>22</v>
      </c>
      <c r="I1272" s="4">
        <v>3599</v>
      </c>
      <c r="J1272" s="24">
        <v>5</v>
      </c>
      <c r="K1272" s="26">
        <f>ROUND((VLOOKUP(J1272,Coefficients!$A$3:$J$26,2)+VLOOKUP('Test Data'!J1272,Coefficients!$A$3:$J$26,3)*'Test Data'!I1272+VLOOKUP('Test Data'!J1272,Coefficients!$A$3:$J$26,4)*'Test Data'!D1272+VLOOKUP('Test Data'!J1272,Coefficients!$A$3:$J$26,5)*'Test Data'!E1272+VLOOKUP('Test Data'!J1272,Coefficients!$A$3:$J$26,6)*'Test Data'!F1272+VLOOKUP('Test Data'!J1272,Coefficients!$A$3:$J$26,7)*'Test Data'!G1272+HLOOKUP(C1272,Coefficients!$H$2:$J$26,VLOOKUP('Test Data'!J1272,Coefficients!$A$3:$A$26,1)))*VLOOKUP('Test Data'!B1272,Coefficients!$M$3:$N$6,2)*VLOOKUP('Test Data'!H1272,Coefficients!$P$3:$Q$26,2),0)</f>
        <v>102</v>
      </c>
    </row>
    <row r="1273" spans="1:11" x14ac:dyDescent="0.25">
      <c r="A1273" s="33">
        <v>40693.958333333336</v>
      </c>
      <c r="B1273" s="31">
        <v>2</v>
      </c>
      <c r="C1273" s="4">
        <v>1</v>
      </c>
      <c r="D1273" s="4">
        <v>28.7</v>
      </c>
      <c r="E1273" s="4">
        <v>33.335000000000001</v>
      </c>
      <c r="F1273" s="4">
        <v>84</v>
      </c>
      <c r="G1273" s="4">
        <v>7.0015000000000001</v>
      </c>
      <c r="H1273" s="4">
        <f t="shared" si="19"/>
        <v>23</v>
      </c>
      <c r="I1273" s="4">
        <v>3600</v>
      </c>
      <c r="J1273" s="24">
        <v>5</v>
      </c>
      <c r="K1273" s="26">
        <f>ROUND((VLOOKUP(J1273,Coefficients!$A$3:$J$26,2)+VLOOKUP('Test Data'!J1273,Coefficients!$A$3:$J$26,3)*'Test Data'!I1273+VLOOKUP('Test Data'!J1273,Coefficients!$A$3:$J$26,4)*'Test Data'!D1273+VLOOKUP('Test Data'!J1273,Coefficients!$A$3:$J$26,5)*'Test Data'!E1273+VLOOKUP('Test Data'!J1273,Coefficients!$A$3:$J$26,6)*'Test Data'!F1273+VLOOKUP('Test Data'!J1273,Coefficients!$A$3:$J$26,7)*'Test Data'!G1273+HLOOKUP(C1273,Coefficients!$H$2:$J$26,VLOOKUP('Test Data'!J1273,Coefficients!$A$3:$A$26,1)))*VLOOKUP('Test Data'!B1273,Coefficients!$M$3:$N$6,2)*VLOOKUP('Test Data'!H1273,Coefficients!$P$3:$Q$26,2),0)</f>
        <v>61</v>
      </c>
    </row>
    <row r="1274" spans="1:11" x14ac:dyDescent="0.25">
      <c r="A1274" s="33">
        <v>40694</v>
      </c>
      <c r="B1274" s="31">
        <v>2</v>
      </c>
      <c r="C1274" s="4">
        <v>1</v>
      </c>
      <c r="D1274" s="4">
        <v>28.7</v>
      </c>
      <c r="E1274" s="4">
        <v>33.335000000000001</v>
      </c>
      <c r="F1274" s="4">
        <v>79</v>
      </c>
      <c r="G1274" s="4">
        <v>6.0031999999999996</v>
      </c>
      <c r="H1274" s="4">
        <f t="shared" si="19"/>
        <v>0</v>
      </c>
      <c r="I1274" s="4">
        <v>3601</v>
      </c>
      <c r="J1274" s="24">
        <v>5</v>
      </c>
      <c r="K1274" s="26">
        <f>ROUND((VLOOKUP(J1274,Coefficients!$A$3:$J$26,2)+VLOOKUP('Test Data'!J1274,Coefficients!$A$3:$J$26,3)*'Test Data'!I1274+VLOOKUP('Test Data'!J1274,Coefficients!$A$3:$J$26,4)*'Test Data'!D1274+VLOOKUP('Test Data'!J1274,Coefficients!$A$3:$J$26,5)*'Test Data'!E1274+VLOOKUP('Test Data'!J1274,Coefficients!$A$3:$J$26,6)*'Test Data'!F1274+VLOOKUP('Test Data'!J1274,Coefficients!$A$3:$J$26,7)*'Test Data'!G1274+HLOOKUP(C1274,Coefficients!$H$2:$J$26,VLOOKUP('Test Data'!J1274,Coefficients!$A$3:$A$26,1)))*VLOOKUP('Test Data'!B1274,Coefficients!$M$3:$N$6,2)*VLOOKUP('Test Data'!H1274,Coefficients!$P$3:$Q$26,2),0)</f>
        <v>46</v>
      </c>
    </row>
    <row r="1275" spans="1:11" x14ac:dyDescent="0.25">
      <c r="A1275" s="33">
        <v>40694.041666666664</v>
      </c>
      <c r="B1275" s="31">
        <v>2</v>
      </c>
      <c r="C1275" s="4">
        <v>1</v>
      </c>
      <c r="D1275" s="4">
        <v>27.88</v>
      </c>
      <c r="E1275" s="4">
        <v>31.82</v>
      </c>
      <c r="F1275" s="4">
        <v>89</v>
      </c>
      <c r="G1275" s="4">
        <v>6.0031999999999996</v>
      </c>
      <c r="H1275" s="4">
        <f t="shared" si="19"/>
        <v>1</v>
      </c>
      <c r="I1275" s="4">
        <v>3602</v>
      </c>
      <c r="J1275" s="24">
        <v>5</v>
      </c>
      <c r="K1275" s="26">
        <f>ROUND((VLOOKUP(J1275,Coefficients!$A$3:$J$26,2)+VLOOKUP('Test Data'!J1275,Coefficients!$A$3:$J$26,3)*'Test Data'!I1275+VLOOKUP('Test Data'!J1275,Coefficients!$A$3:$J$26,4)*'Test Data'!D1275+VLOOKUP('Test Data'!J1275,Coefficients!$A$3:$J$26,5)*'Test Data'!E1275+VLOOKUP('Test Data'!J1275,Coefficients!$A$3:$J$26,6)*'Test Data'!F1275+VLOOKUP('Test Data'!J1275,Coefficients!$A$3:$J$26,7)*'Test Data'!G1275+HLOOKUP(C1275,Coefficients!$H$2:$J$26,VLOOKUP('Test Data'!J1275,Coefficients!$A$3:$A$26,1)))*VLOOKUP('Test Data'!B1275,Coefficients!$M$3:$N$6,2)*VLOOKUP('Test Data'!H1275,Coefficients!$P$3:$Q$26,2),0)</f>
        <v>32</v>
      </c>
    </row>
    <row r="1276" spans="1:11" x14ac:dyDescent="0.25">
      <c r="A1276" s="33">
        <v>40694.083333333336</v>
      </c>
      <c r="B1276" s="31">
        <v>2</v>
      </c>
      <c r="C1276" s="4">
        <v>2</v>
      </c>
      <c r="D1276" s="4">
        <v>27.06</v>
      </c>
      <c r="E1276" s="4">
        <v>29.545000000000002</v>
      </c>
      <c r="F1276" s="4">
        <v>94</v>
      </c>
      <c r="G1276" s="4">
        <v>8.9981000000000009</v>
      </c>
      <c r="H1276" s="4">
        <f t="shared" si="19"/>
        <v>2</v>
      </c>
      <c r="I1276" s="4">
        <v>3603</v>
      </c>
      <c r="J1276" s="24">
        <v>5</v>
      </c>
      <c r="K1276" s="26">
        <f>ROUND((VLOOKUP(J1276,Coefficients!$A$3:$J$26,2)+VLOOKUP('Test Data'!J1276,Coefficients!$A$3:$J$26,3)*'Test Data'!I1276+VLOOKUP('Test Data'!J1276,Coefficients!$A$3:$J$26,4)*'Test Data'!D1276+VLOOKUP('Test Data'!J1276,Coefficients!$A$3:$J$26,5)*'Test Data'!E1276+VLOOKUP('Test Data'!J1276,Coefficients!$A$3:$J$26,6)*'Test Data'!F1276+VLOOKUP('Test Data'!J1276,Coefficients!$A$3:$J$26,7)*'Test Data'!G1276+HLOOKUP(C1276,Coefficients!$H$2:$J$26,VLOOKUP('Test Data'!J1276,Coefficients!$A$3:$A$26,1)))*VLOOKUP('Test Data'!B1276,Coefficients!$M$3:$N$6,2)*VLOOKUP('Test Data'!H1276,Coefficients!$P$3:$Q$26,2),0)</f>
        <v>21</v>
      </c>
    </row>
    <row r="1277" spans="1:11" x14ac:dyDescent="0.25">
      <c r="A1277" s="33">
        <v>40694.125</v>
      </c>
      <c r="B1277" s="31">
        <v>2</v>
      </c>
      <c r="C1277" s="4">
        <v>2</v>
      </c>
      <c r="D1277" s="4">
        <v>26.24</v>
      </c>
      <c r="E1277" s="4">
        <v>28.03</v>
      </c>
      <c r="F1277" s="4">
        <v>94</v>
      </c>
      <c r="G1277" s="4">
        <v>0</v>
      </c>
      <c r="H1277" s="4">
        <f t="shared" si="19"/>
        <v>3</v>
      </c>
      <c r="I1277" s="4">
        <v>3604</v>
      </c>
      <c r="J1277" s="24">
        <v>5</v>
      </c>
      <c r="K1277" s="26">
        <f>ROUND((VLOOKUP(J1277,Coefficients!$A$3:$J$26,2)+VLOOKUP('Test Data'!J1277,Coefficients!$A$3:$J$26,3)*'Test Data'!I1277+VLOOKUP('Test Data'!J1277,Coefficients!$A$3:$J$26,4)*'Test Data'!D1277+VLOOKUP('Test Data'!J1277,Coefficients!$A$3:$J$26,5)*'Test Data'!E1277+VLOOKUP('Test Data'!J1277,Coefficients!$A$3:$J$26,6)*'Test Data'!F1277+VLOOKUP('Test Data'!J1277,Coefficients!$A$3:$J$26,7)*'Test Data'!G1277+HLOOKUP(C1277,Coefficients!$H$2:$J$26,VLOOKUP('Test Data'!J1277,Coefficients!$A$3:$A$26,1)))*VLOOKUP('Test Data'!B1277,Coefficients!$M$3:$N$6,2)*VLOOKUP('Test Data'!H1277,Coefficients!$P$3:$Q$26,2),0)</f>
        <v>17</v>
      </c>
    </row>
    <row r="1278" spans="1:11" x14ac:dyDescent="0.25">
      <c r="A1278" s="33">
        <v>40694.166666666664</v>
      </c>
      <c r="B1278" s="31">
        <v>2</v>
      </c>
      <c r="C1278" s="4">
        <v>1</v>
      </c>
      <c r="D1278" s="4">
        <v>27.06</v>
      </c>
      <c r="E1278" s="4">
        <v>30.305</v>
      </c>
      <c r="F1278" s="4">
        <v>83</v>
      </c>
      <c r="G1278" s="4">
        <v>6.0031999999999996</v>
      </c>
      <c r="H1278" s="4">
        <f t="shared" si="19"/>
        <v>4</v>
      </c>
      <c r="I1278" s="4">
        <v>3605</v>
      </c>
      <c r="J1278" s="24">
        <v>5</v>
      </c>
      <c r="K1278" s="26">
        <f>ROUND((VLOOKUP(J1278,Coefficients!$A$3:$J$26,2)+VLOOKUP('Test Data'!J1278,Coefficients!$A$3:$J$26,3)*'Test Data'!I1278+VLOOKUP('Test Data'!J1278,Coefficients!$A$3:$J$26,4)*'Test Data'!D1278+VLOOKUP('Test Data'!J1278,Coefficients!$A$3:$J$26,5)*'Test Data'!E1278+VLOOKUP('Test Data'!J1278,Coefficients!$A$3:$J$26,6)*'Test Data'!F1278+VLOOKUP('Test Data'!J1278,Coefficients!$A$3:$J$26,7)*'Test Data'!G1278+HLOOKUP(C1278,Coefficients!$H$2:$J$26,VLOOKUP('Test Data'!J1278,Coefficients!$A$3:$A$26,1)))*VLOOKUP('Test Data'!B1278,Coefficients!$M$3:$N$6,2)*VLOOKUP('Test Data'!H1278,Coefficients!$P$3:$Q$26,2),0)</f>
        <v>6</v>
      </c>
    </row>
    <row r="1279" spans="1:11" x14ac:dyDescent="0.25">
      <c r="A1279" s="33">
        <v>40694.208333333336</v>
      </c>
      <c r="B1279" s="31">
        <v>2</v>
      </c>
      <c r="C1279" s="4">
        <v>1</v>
      </c>
      <c r="D1279" s="4">
        <v>27.06</v>
      </c>
      <c r="E1279" s="4">
        <v>30.305</v>
      </c>
      <c r="F1279" s="4">
        <v>83</v>
      </c>
      <c r="G1279" s="4">
        <v>6.0031999999999996</v>
      </c>
      <c r="H1279" s="4">
        <f t="shared" si="19"/>
        <v>5</v>
      </c>
      <c r="I1279" s="4">
        <v>3606</v>
      </c>
      <c r="J1279" s="24">
        <v>5</v>
      </c>
      <c r="K1279" s="26">
        <f>ROUND((VLOOKUP(J1279,Coefficients!$A$3:$J$26,2)+VLOOKUP('Test Data'!J1279,Coefficients!$A$3:$J$26,3)*'Test Data'!I1279+VLOOKUP('Test Data'!J1279,Coefficients!$A$3:$J$26,4)*'Test Data'!D1279+VLOOKUP('Test Data'!J1279,Coefficients!$A$3:$J$26,5)*'Test Data'!E1279+VLOOKUP('Test Data'!J1279,Coefficients!$A$3:$J$26,6)*'Test Data'!F1279+VLOOKUP('Test Data'!J1279,Coefficients!$A$3:$J$26,7)*'Test Data'!G1279+HLOOKUP(C1279,Coefficients!$H$2:$J$26,VLOOKUP('Test Data'!J1279,Coefficients!$A$3:$A$26,1)))*VLOOKUP('Test Data'!B1279,Coefficients!$M$3:$N$6,2)*VLOOKUP('Test Data'!H1279,Coefficients!$P$3:$Q$26,2),0)</f>
        <v>11</v>
      </c>
    </row>
    <row r="1280" spans="1:11" x14ac:dyDescent="0.25">
      <c r="A1280" s="33">
        <v>40694.25</v>
      </c>
      <c r="B1280" s="31">
        <v>2</v>
      </c>
      <c r="C1280" s="4">
        <v>1</v>
      </c>
      <c r="D1280" s="4">
        <v>27.88</v>
      </c>
      <c r="E1280" s="4">
        <v>31.82</v>
      </c>
      <c r="F1280" s="4">
        <v>79</v>
      </c>
      <c r="G1280" s="4">
        <v>6.0031999999999996</v>
      </c>
      <c r="H1280" s="4">
        <f t="shared" si="19"/>
        <v>6</v>
      </c>
      <c r="I1280" s="4">
        <v>3607</v>
      </c>
      <c r="J1280" s="24">
        <v>5</v>
      </c>
      <c r="K1280" s="26">
        <f>ROUND((VLOOKUP(J1280,Coefficients!$A$3:$J$26,2)+VLOOKUP('Test Data'!J1280,Coefficients!$A$3:$J$26,3)*'Test Data'!I1280+VLOOKUP('Test Data'!J1280,Coefficients!$A$3:$J$26,4)*'Test Data'!D1280+VLOOKUP('Test Data'!J1280,Coefficients!$A$3:$J$26,5)*'Test Data'!E1280+VLOOKUP('Test Data'!J1280,Coefficients!$A$3:$J$26,6)*'Test Data'!F1280+VLOOKUP('Test Data'!J1280,Coefficients!$A$3:$J$26,7)*'Test Data'!G1280+HLOOKUP(C1280,Coefficients!$H$2:$J$26,VLOOKUP('Test Data'!J1280,Coefficients!$A$3:$A$26,1)))*VLOOKUP('Test Data'!B1280,Coefficients!$M$3:$N$6,2)*VLOOKUP('Test Data'!H1280,Coefficients!$P$3:$Q$26,2),0)</f>
        <v>59</v>
      </c>
    </row>
    <row r="1281" spans="1:11" x14ac:dyDescent="0.25">
      <c r="A1281" s="33">
        <v>40694.291666666664</v>
      </c>
      <c r="B1281" s="31">
        <v>2</v>
      </c>
      <c r="C1281" s="4">
        <v>1</v>
      </c>
      <c r="D1281" s="4">
        <v>30.34</v>
      </c>
      <c r="E1281" s="4">
        <v>34.85</v>
      </c>
      <c r="F1281" s="4">
        <v>66</v>
      </c>
      <c r="G1281" s="4">
        <v>7.0015000000000001</v>
      </c>
      <c r="H1281" s="4">
        <f t="shared" si="19"/>
        <v>7</v>
      </c>
      <c r="I1281" s="4">
        <v>3608</v>
      </c>
      <c r="J1281" s="24">
        <v>5</v>
      </c>
      <c r="K1281" s="26">
        <f>ROUND((VLOOKUP(J1281,Coefficients!$A$3:$J$26,2)+VLOOKUP('Test Data'!J1281,Coefficients!$A$3:$J$26,3)*'Test Data'!I1281+VLOOKUP('Test Data'!J1281,Coefficients!$A$3:$J$26,4)*'Test Data'!D1281+VLOOKUP('Test Data'!J1281,Coefficients!$A$3:$J$26,5)*'Test Data'!E1281+VLOOKUP('Test Data'!J1281,Coefficients!$A$3:$J$26,6)*'Test Data'!F1281+VLOOKUP('Test Data'!J1281,Coefficients!$A$3:$J$26,7)*'Test Data'!G1281+HLOOKUP(C1281,Coefficients!$H$2:$J$26,VLOOKUP('Test Data'!J1281,Coefficients!$A$3:$A$26,1)))*VLOOKUP('Test Data'!B1281,Coefficients!$M$3:$N$6,2)*VLOOKUP('Test Data'!H1281,Coefficients!$P$3:$Q$26,2),0)</f>
        <v>185</v>
      </c>
    </row>
    <row r="1282" spans="1:11" x14ac:dyDescent="0.25">
      <c r="A1282" s="33">
        <v>40694.333333333336</v>
      </c>
      <c r="B1282" s="31">
        <v>2</v>
      </c>
      <c r="C1282" s="4">
        <v>1</v>
      </c>
      <c r="D1282" s="4">
        <v>31.98</v>
      </c>
      <c r="E1282" s="4">
        <v>37.119999999999997</v>
      </c>
      <c r="F1282" s="4">
        <v>59</v>
      </c>
      <c r="G1282" s="4">
        <v>8.9981000000000009</v>
      </c>
      <c r="H1282" s="4">
        <f t="shared" ref="H1282:H1345" si="20">HOUR(A1282)</f>
        <v>8</v>
      </c>
      <c r="I1282" s="4">
        <v>3609</v>
      </c>
      <c r="J1282" s="24">
        <v>5</v>
      </c>
      <c r="K1282" s="26">
        <f>ROUND((VLOOKUP(J1282,Coefficients!$A$3:$J$26,2)+VLOOKUP('Test Data'!J1282,Coefficients!$A$3:$J$26,3)*'Test Data'!I1282+VLOOKUP('Test Data'!J1282,Coefficients!$A$3:$J$26,4)*'Test Data'!D1282+VLOOKUP('Test Data'!J1282,Coefficients!$A$3:$J$26,5)*'Test Data'!E1282+VLOOKUP('Test Data'!J1282,Coefficients!$A$3:$J$26,6)*'Test Data'!F1282+VLOOKUP('Test Data'!J1282,Coefficients!$A$3:$J$26,7)*'Test Data'!G1282+HLOOKUP(C1282,Coefficients!$H$2:$J$26,VLOOKUP('Test Data'!J1282,Coefficients!$A$3:$A$26,1)))*VLOOKUP('Test Data'!B1282,Coefficients!$M$3:$N$6,2)*VLOOKUP('Test Data'!H1282,Coefficients!$P$3:$Q$26,2),0)</f>
        <v>461</v>
      </c>
    </row>
    <row r="1283" spans="1:11" x14ac:dyDescent="0.25">
      <c r="A1283" s="33">
        <v>40694.375</v>
      </c>
      <c r="B1283" s="31">
        <v>2</v>
      </c>
      <c r="C1283" s="4">
        <v>1</v>
      </c>
      <c r="D1283" s="4">
        <v>32.799999999999997</v>
      </c>
      <c r="E1283" s="4">
        <v>37.880000000000003</v>
      </c>
      <c r="F1283" s="4">
        <v>55</v>
      </c>
      <c r="G1283" s="4">
        <v>8.9981000000000009</v>
      </c>
      <c r="H1283" s="4">
        <f t="shared" si="20"/>
        <v>9</v>
      </c>
      <c r="I1283" s="4">
        <v>3610</v>
      </c>
      <c r="J1283" s="24">
        <v>5</v>
      </c>
      <c r="K1283" s="26">
        <f>ROUND((VLOOKUP(J1283,Coefficients!$A$3:$J$26,2)+VLOOKUP('Test Data'!J1283,Coefficients!$A$3:$J$26,3)*'Test Data'!I1283+VLOOKUP('Test Data'!J1283,Coefficients!$A$3:$J$26,4)*'Test Data'!D1283+VLOOKUP('Test Data'!J1283,Coefficients!$A$3:$J$26,5)*'Test Data'!E1283+VLOOKUP('Test Data'!J1283,Coefficients!$A$3:$J$26,6)*'Test Data'!F1283+VLOOKUP('Test Data'!J1283,Coefficients!$A$3:$J$26,7)*'Test Data'!G1283+HLOOKUP(C1283,Coefficients!$H$2:$J$26,VLOOKUP('Test Data'!J1283,Coefficients!$A$3:$A$26,1)))*VLOOKUP('Test Data'!B1283,Coefficients!$M$3:$N$6,2)*VLOOKUP('Test Data'!H1283,Coefficients!$P$3:$Q$26,2),0)</f>
        <v>313</v>
      </c>
    </row>
    <row r="1284" spans="1:11" x14ac:dyDescent="0.25">
      <c r="A1284" s="33">
        <v>40694.416666666664</v>
      </c>
      <c r="B1284" s="31">
        <v>2</v>
      </c>
      <c r="C1284" s="4">
        <v>1</v>
      </c>
      <c r="D1284" s="4">
        <v>33.619999999999997</v>
      </c>
      <c r="E1284" s="4">
        <v>39.395000000000003</v>
      </c>
      <c r="F1284" s="4">
        <v>56</v>
      </c>
      <c r="G1284" s="4">
        <v>8.9981000000000009</v>
      </c>
      <c r="H1284" s="4">
        <f t="shared" si="20"/>
        <v>10</v>
      </c>
      <c r="I1284" s="4">
        <v>3611</v>
      </c>
      <c r="J1284" s="24">
        <v>5</v>
      </c>
      <c r="K1284" s="26">
        <f>ROUND((VLOOKUP(J1284,Coefficients!$A$3:$J$26,2)+VLOOKUP('Test Data'!J1284,Coefficients!$A$3:$J$26,3)*'Test Data'!I1284+VLOOKUP('Test Data'!J1284,Coefficients!$A$3:$J$26,4)*'Test Data'!D1284+VLOOKUP('Test Data'!J1284,Coefficients!$A$3:$J$26,5)*'Test Data'!E1284+VLOOKUP('Test Data'!J1284,Coefficients!$A$3:$J$26,6)*'Test Data'!F1284+VLOOKUP('Test Data'!J1284,Coefficients!$A$3:$J$26,7)*'Test Data'!G1284+HLOOKUP(C1284,Coefficients!$H$2:$J$26,VLOOKUP('Test Data'!J1284,Coefficients!$A$3:$A$26,1)))*VLOOKUP('Test Data'!B1284,Coefficients!$M$3:$N$6,2)*VLOOKUP('Test Data'!H1284,Coefficients!$P$3:$Q$26,2),0)</f>
        <v>202</v>
      </c>
    </row>
    <row r="1285" spans="1:11" x14ac:dyDescent="0.25">
      <c r="A1285" s="33">
        <v>40694.458333333336</v>
      </c>
      <c r="B1285" s="31">
        <v>2</v>
      </c>
      <c r="C1285" s="4">
        <v>1</v>
      </c>
      <c r="D1285" s="4">
        <v>35.26</v>
      </c>
      <c r="E1285" s="4">
        <v>40.15</v>
      </c>
      <c r="F1285" s="4">
        <v>47</v>
      </c>
      <c r="G1285" s="4">
        <v>0</v>
      </c>
      <c r="H1285" s="4">
        <f t="shared" si="20"/>
        <v>11</v>
      </c>
      <c r="I1285" s="4">
        <v>3612</v>
      </c>
      <c r="J1285" s="24">
        <v>5</v>
      </c>
      <c r="K1285" s="26">
        <f>ROUND((VLOOKUP(J1285,Coefficients!$A$3:$J$26,2)+VLOOKUP('Test Data'!J1285,Coefficients!$A$3:$J$26,3)*'Test Data'!I1285+VLOOKUP('Test Data'!J1285,Coefficients!$A$3:$J$26,4)*'Test Data'!D1285+VLOOKUP('Test Data'!J1285,Coefficients!$A$3:$J$26,5)*'Test Data'!E1285+VLOOKUP('Test Data'!J1285,Coefficients!$A$3:$J$26,6)*'Test Data'!F1285+VLOOKUP('Test Data'!J1285,Coefficients!$A$3:$J$26,7)*'Test Data'!G1285+HLOOKUP(C1285,Coefficients!$H$2:$J$26,VLOOKUP('Test Data'!J1285,Coefficients!$A$3:$A$26,1)))*VLOOKUP('Test Data'!B1285,Coefficients!$M$3:$N$6,2)*VLOOKUP('Test Data'!H1285,Coefficients!$P$3:$Q$26,2),0)</f>
        <v>241</v>
      </c>
    </row>
    <row r="1286" spans="1:11" x14ac:dyDescent="0.25">
      <c r="A1286" s="33">
        <v>40694.5</v>
      </c>
      <c r="B1286" s="31">
        <v>2</v>
      </c>
      <c r="C1286" s="4">
        <v>1</v>
      </c>
      <c r="D1286" s="4">
        <v>35.26</v>
      </c>
      <c r="E1286" s="4">
        <v>40.15</v>
      </c>
      <c r="F1286" s="4">
        <v>47</v>
      </c>
      <c r="G1286" s="4">
        <v>8.9981000000000009</v>
      </c>
      <c r="H1286" s="4">
        <f t="shared" si="20"/>
        <v>12</v>
      </c>
      <c r="I1286" s="4">
        <v>3613</v>
      </c>
      <c r="J1286" s="24">
        <v>5</v>
      </c>
      <c r="K1286" s="26">
        <f>ROUND((VLOOKUP(J1286,Coefficients!$A$3:$J$26,2)+VLOOKUP('Test Data'!J1286,Coefficients!$A$3:$J$26,3)*'Test Data'!I1286+VLOOKUP('Test Data'!J1286,Coefficients!$A$3:$J$26,4)*'Test Data'!D1286+VLOOKUP('Test Data'!J1286,Coefficients!$A$3:$J$26,5)*'Test Data'!E1286+VLOOKUP('Test Data'!J1286,Coefficients!$A$3:$J$26,6)*'Test Data'!F1286+VLOOKUP('Test Data'!J1286,Coefficients!$A$3:$J$26,7)*'Test Data'!G1286+HLOOKUP(C1286,Coefficients!$H$2:$J$26,VLOOKUP('Test Data'!J1286,Coefficients!$A$3:$A$26,1)))*VLOOKUP('Test Data'!B1286,Coefficients!$M$3:$N$6,2)*VLOOKUP('Test Data'!H1286,Coefficients!$P$3:$Q$26,2),0)</f>
        <v>309</v>
      </c>
    </row>
    <row r="1287" spans="1:11" x14ac:dyDescent="0.25">
      <c r="A1287" s="33">
        <v>40694.541666666664</v>
      </c>
      <c r="B1287" s="31">
        <v>2</v>
      </c>
      <c r="C1287" s="4">
        <v>1</v>
      </c>
      <c r="D1287" s="4">
        <v>36.9</v>
      </c>
      <c r="E1287" s="4">
        <v>41.664999999999999</v>
      </c>
      <c r="F1287" s="4">
        <v>39</v>
      </c>
      <c r="G1287" s="4">
        <v>11.0014</v>
      </c>
      <c r="H1287" s="4">
        <f t="shared" si="20"/>
        <v>13</v>
      </c>
      <c r="I1287" s="4">
        <v>3614</v>
      </c>
      <c r="J1287" s="24">
        <v>5</v>
      </c>
      <c r="K1287" s="26">
        <f>ROUND((VLOOKUP(J1287,Coefficients!$A$3:$J$26,2)+VLOOKUP('Test Data'!J1287,Coefficients!$A$3:$J$26,3)*'Test Data'!I1287+VLOOKUP('Test Data'!J1287,Coefficients!$A$3:$J$26,4)*'Test Data'!D1287+VLOOKUP('Test Data'!J1287,Coefficients!$A$3:$J$26,5)*'Test Data'!E1287+VLOOKUP('Test Data'!J1287,Coefficients!$A$3:$J$26,6)*'Test Data'!F1287+VLOOKUP('Test Data'!J1287,Coefficients!$A$3:$J$26,7)*'Test Data'!G1287+HLOOKUP(C1287,Coefficients!$H$2:$J$26,VLOOKUP('Test Data'!J1287,Coefficients!$A$3:$A$26,1)))*VLOOKUP('Test Data'!B1287,Coefficients!$M$3:$N$6,2)*VLOOKUP('Test Data'!H1287,Coefficients!$P$3:$Q$26,2),0)</f>
        <v>353</v>
      </c>
    </row>
    <row r="1288" spans="1:11" x14ac:dyDescent="0.25">
      <c r="A1288" s="33">
        <v>40694.583333333336</v>
      </c>
      <c r="B1288" s="31">
        <v>2</v>
      </c>
      <c r="C1288" s="4">
        <v>1</v>
      </c>
      <c r="D1288" s="4">
        <v>36.9</v>
      </c>
      <c r="E1288" s="4">
        <v>40.909999999999997</v>
      </c>
      <c r="F1288" s="4">
        <v>37</v>
      </c>
      <c r="G1288" s="4">
        <v>0</v>
      </c>
      <c r="H1288" s="4">
        <f t="shared" si="20"/>
        <v>14</v>
      </c>
      <c r="I1288" s="4">
        <v>3615</v>
      </c>
      <c r="J1288" s="24">
        <v>5</v>
      </c>
      <c r="K1288" s="26">
        <f>ROUND((VLOOKUP(J1288,Coefficients!$A$3:$J$26,2)+VLOOKUP('Test Data'!J1288,Coefficients!$A$3:$J$26,3)*'Test Data'!I1288+VLOOKUP('Test Data'!J1288,Coefficients!$A$3:$J$26,4)*'Test Data'!D1288+VLOOKUP('Test Data'!J1288,Coefficients!$A$3:$J$26,5)*'Test Data'!E1288+VLOOKUP('Test Data'!J1288,Coefficients!$A$3:$J$26,6)*'Test Data'!F1288+VLOOKUP('Test Data'!J1288,Coefficients!$A$3:$J$26,7)*'Test Data'!G1288+HLOOKUP(C1288,Coefficients!$H$2:$J$26,VLOOKUP('Test Data'!J1288,Coefficients!$A$3:$A$26,1)))*VLOOKUP('Test Data'!B1288,Coefficients!$M$3:$N$6,2)*VLOOKUP('Test Data'!H1288,Coefficients!$P$3:$Q$26,2),0)</f>
        <v>326</v>
      </c>
    </row>
    <row r="1289" spans="1:11" x14ac:dyDescent="0.25">
      <c r="A1289" s="33">
        <v>40694.625</v>
      </c>
      <c r="B1289" s="31">
        <v>2</v>
      </c>
      <c r="C1289" s="4">
        <v>1</v>
      </c>
      <c r="D1289" s="4">
        <v>36.9</v>
      </c>
      <c r="E1289" s="4">
        <v>40.909999999999997</v>
      </c>
      <c r="F1289" s="4">
        <v>37</v>
      </c>
      <c r="G1289" s="4">
        <v>11.0014</v>
      </c>
      <c r="H1289" s="4">
        <f t="shared" si="20"/>
        <v>15</v>
      </c>
      <c r="I1289" s="4">
        <v>3616</v>
      </c>
      <c r="J1289" s="24">
        <v>5</v>
      </c>
      <c r="K1289" s="26">
        <f>ROUND((VLOOKUP(J1289,Coefficients!$A$3:$J$26,2)+VLOOKUP('Test Data'!J1289,Coefficients!$A$3:$J$26,3)*'Test Data'!I1289+VLOOKUP('Test Data'!J1289,Coefficients!$A$3:$J$26,4)*'Test Data'!D1289+VLOOKUP('Test Data'!J1289,Coefficients!$A$3:$J$26,5)*'Test Data'!E1289+VLOOKUP('Test Data'!J1289,Coefficients!$A$3:$J$26,6)*'Test Data'!F1289+VLOOKUP('Test Data'!J1289,Coefficients!$A$3:$J$26,7)*'Test Data'!G1289+HLOOKUP(C1289,Coefficients!$H$2:$J$26,VLOOKUP('Test Data'!J1289,Coefficients!$A$3:$A$26,1)))*VLOOKUP('Test Data'!B1289,Coefficients!$M$3:$N$6,2)*VLOOKUP('Test Data'!H1289,Coefficients!$P$3:$Q$26,2),0)</f>
        <v>345</v>
      </c>
    </row>
    <row r="1290" spans="1:11" x14ac:dyDescent="0.25">
      <c r="A1290" s="33">
        <v>40694.666666666664</v>
      </c>
      <c r="B1290" s="31">
        <v>2</v>
      </c>
      <c r="C1290" s="4">
        <v>1</v>
      </c>
      <c r="D1290" s="4">
        <v>36.9</v>
      </c>
      <c r="E1290" s="4">
        <v>41.664999999999999</v>
      </c>
      <c r="F1290" s="4">
        <v>39</v>
      </c>
      <c r="G1290" s="4">
        <v>8.9981000000000009</v>
      </c>
      <c r="H1290" s="4">
        <f t="shared" si="20"/>
        <v>16</v>
      </c>
      <c r="I1290" s="4">
        <v>3617</v>
      </c>
      <c r="J1290" s="24">
        <v>5</v>
      </c>
      <c r="K1290" s="26">
        <f>ROUND((VLOOKUP(J1290,Coefficients!$A$3:$J$26,2)+VLOOKUP('Test Data'!J1290,Coefficients!$A$3:$J$26,3)*'Test Data'!I1290+VLOOKUP('Test Data'!J1290,Coefficients!$A$3:$J$26,4)*'Test Data'!D1290+VLOOKUP('Test Data'!J1290,Coefficients!$A$3:$J$26,5)*'Test Data'!E1290+VLOOKUP('Test Data'!J1290,Coefficients!$A$3:$J$26,6)*'Test Data'!F1290+VLOOKUP('Test Data'!J1290,Coefficients!$A$3:$J$26,7)*'Test Data'!G1290+HLOOKUP(C1290,Coefficients!$H$2:$J$26,VLOOKUP('Test Data'!J1290,Coefficients!$A$3:$A$26,1)))*VLOOKUP('Test Data'!B1290,Coefficients!$M$3:$N$6,2)*VLOOKUP('Test Data'!H1290,Coefficients!$P$3:$Q$26,2),0)</f>
        <v>397</v>
      </c>
    </row>
    <row r="1291" spans="1:11" x14ac:dyDescent="0.25">
      <c r="A1291" s="33">
        <v>40694.708333333336</v>
      </c>
      <c r="B1291" s="31">
        <v>2</v>
      </c>
      <c r="C1291" s="4">
        <v>1</v>
      </c>
      <c r="D1291" s="4">
        <v>34.44</v>
      </c>
      <c r="E1291" s="4">
        <v>40.15</v>
      </c>
      <c r="F1291" s="4">
        <v>53</v>
      </c>
      <c r="G1291" s="4">
        <v>15.001300000000001</v>
      </c>
      <c r="H1291" s="4">
        <f t="shared" si="20"/>
        <v>17</v>
      </c>
      <c r="I1291" s="4">
        <v>3618</v>
      </c>
      <c r="J1291" s="24">
        <v>5</v>
      </c>
      <c r="K1291" s="26">
        <f>ROUND((VLOOKUP(J1291,Coefficients!$A$3:$J$26,2)+VLOOKUP('Test Data'!J1291,Coefficients!$A$3:$J$26,3)*'Test Data'!I1291+VLOOKUP('Test Data'!J1291,Coefficients!$A$3:$J$26,4)*'Test Data'!D1291+VLOOKUP('Test Data'!J1291,Coefficients!$A$3:$J$26,5)*'Test Data'!E1291+VLOOKUP('Test Data'!J1291,Coefficients!$A$3:$J$26,6)*'Test Data'!F1291+VLOOKUP('Test Data'!J1291,Coefficients!$A$3:$J$26,7)*'Test Data'!G1291+HLOOKUP(C1291,Coefficients!$H$2:$J$26,VLOOKUP('Test Data'!J1291,Coefficients!$A$3:$A$26,1)))*VLOOKUP('Test Data'!B1291,Coefficients!$M$3:$N$6,2)*VLOOKUP('Test Data'!H1291,Coefficients!$P$3:$Q$26,2),0)</f>
        <v>557</v>
      </c>
    </row>
    <row r="1292" spans="1:11" x14ac:dyDescent="0.25">
      <c r="A1292" s="33">
        <v>40694.75</v>
      </c>
      <c r="B1292" s="31">
        <v>2</v>
      </c>
      <c r="C1292" s="4">
        <v>1</v>
      </c>
      <c r="D1292" s="4">
        <v>34.44</v>
      </c>
      <c r="E1292" s="4">
        <v>40.15</v>
      </c>
      <c r="F1292" s="4">
        <v>53</v>
      </c>
      <c r="G1292" s="4">
        <v>12.997999999999999</v>
      </c>
      <c r="H1292" s="4">
        <f t="shared" si="20"/>
        <v>18</v>
      </c>
      <c r="I1292" s="4">
        <v>3619</v>
      </c>
      <c r="J1292" s="24">
        <v>5</v>
      </c>
      <c r="K1292" s="26">
        <f>ROUND((VLOOKUP(J1292,Coefficients!$A$3:$J$26,2)+VLOOKUP('Test Data'!J1292,Coefficients!$A$3:$J$26,3)*'Test Data'!I1292+VLOOKUP('Test Data'!J1292,Coefficients!$A$3:$J$26,4)*'Test Data'!D1292+VLOOKUP('Test Data'!J1292,Coefficients!$A$3:$J$26,5)*'Test Data'!E1292+VLOOKUP('Test Data'!J1292,Coefficients!$A$3:$J$26,6)*'Test Data'!F1292+VLOOKUP('Test Data'!J1292,Coefficients!$A$3:$J$26,7)*'Test Data'!G1292+HLOOKUP(C1292,Coefficients!$H$2:$J$26,VLOOKUP('Test Data'!J1292,Coefficients!$A$3:$A$26,1)))*VLOOKUP('Test Data'!B1292,Coefficients!$M$3:$N$6,2)*VLOOKUP('Test Data'!H1292,Coefficients!$P$3:$Q$26,2),0)</f>
        <v>482</v>
      </c>
    </row>
    <row r="1293" spans="1:11" x14ac:dyDescent="0.25">
      <c r="A1293" s="33">
        <v>40694.791666666664</v>
      </c>
      <c r="B1293" s="31">
        <v>2</v>
      </c>
      <c r="C1293" s="4">
        <v>1</v>
      </c>
      <c r="D1293" s="4">
        <v>31.98</v>
      </c>
      <c r="E1293" s="4">
        <v>37.119999999999997</v>
      </c>
      <c r="F1293" s="4">
        <v>62</v>
      </c>
      <c r="G1293" s="4">
        <v>7.0015000000000001</v>
      </c>
      <c r="H1293" s="4">
        <f t="shared" si="20"/>
        <v>19</v>
      </c>
      <c r="I1293" s="4">
        <v>3620</v>
      </c>
      <c r="J1293" s="24">
        <v>5</v>
      </c>
      <c r="K1293" s="26">
        <f>ROUND((VLOOKUP(J1293,Coefficients!$A$3:$J$26,2)+VLOOKUP('Test Data'!J1293,Coefficients!$A$3:$J$26,3)*'Test Data'!I1293+VLOOKUP('Test Data'!J1293,Coefficients!$A$3:$J$26,4)*'Test Data'!D1293+VLOOKUP('Test Data'!J1293,Coefficients!$A$3:$J$26,5)*'Test Data'!E1293+VLOOKUP('Test Data'!J1293,Coefficients!$A$3:$J$26,6)*'Test Data'!F1293+VLOOKUP('Test Data'!J1293,Coefficients!$A$3:$J$26,7)*'Test Data'!G1293+HLOOKUP(C1293,Coefficients!$H$2:$J$26,VLOOKUP('Test Data'!J1293,Coefficients!$A$3:$A$26,1)))*VLOOKUP('Test Data'!B1293,Coefficients!$M$3:$N$6,2)*VLOOKUP('Test Data'!H1293,Coefficients!$P$3:$Q$26,2),0)</f>
        <v>305</v>
      </c>
    </row>
    <row r="1294" spans="1:11" x14ac:dyDescent="0.25">
      <c r="A1294" s="33">
        <v>40694.833333333336</v>
      </c>
      <c r="B1294" s="31">
        <v>2</v>
      </c>
      <c r="C1294" s="4">
        <v>1</v>
      </c>
      <c r="D1294" s="4">
        <v>31.98</v>
      </c>
      <c r="E1294" s="4">
        <v>37.119999999999997</v>
      </c>
      <c r="F1294" s="4">
        <v>62</v>
      </c>
      <c r="G1294" s="4">
        <v>7.0015000000000001</v>
      </c>
      <c r="H1294" s="4">
        <f t="shared" si="20"/>
        <v>20</v>
      </c>
      <c r="I1294" s="4">
        <v>3621</v>
      </c>
      <c r="J1294" s="24">
        <v>5</v>
      </c>
      <c r="K1294" s="26">
        <f>ROUND((VLOOKUP(J1294,Coefficients!$A$3:$J$26,2)+VLOOKUP('Test Data'!J1294,Coefficients!$A$3:$J$26,3)*'Test Data'!I1294+VLOOKUP('Test Data'!J1294,Coefficients!$A$3:$J$26,4)*'Test Data'!D1294+VLOOKUP('Test Data'!J1294,Coefficients!$A$3:$J$26,5)*'Test Data'!E1294+VLOOKUP('Test Data'!J1294,Coefficients!$A$3:$J$26,6)*'Test Data'!F1294+VLOOKUP('Test Data'!J1294,Coefficients!$A$3:$J$26,7)*'Test Data'!G1294+HLOOKUP(C1294,Coefficients!$H$2:$J$26,VLOOKUP('Test Data'!J1294,Coefficients!$A$3:$A$26,1)))*VLOOKUP('Test Data'!B1294,Coefficients!$M$3:$N$6,2)*VLOOKUP('Test Data'!H1294,Coefficients!$P$3:$Q$26,2),0)</f>
        <v>205</v>
      </c>
    </row>
    <row r="1295" spans="1:11" x14ac:dyDescent="0.25">
      <c r="A1295" s="33">
        <v>40694.875</v>
      </c>
      <c r="B1295" s="31">
        <v>2</v>
      </c>
      <c r="C1295" s="4">
        <v>1</v>
      </c>
      <c r="D1295" s="4">
        <v>31.16</v>
      </c>
      <c r="E1295" s="4">
        <v>36.365000000000002</v>
      </c>
      <c r="F1295" s="4">
        <v>66</v>
      </c>
      <c r="G1295" s="4">
        <v>7.0015000000000001</v>
      </c>
      <c r="H1295" s="4">
        <f t="shared" si="20"/>
        <v>21</v>
      </c>
      <c r="I1295" s="4">
        <v>3622</v>
      </c>
      <c r="J1295" s="24">
        <v>5</v>
      </c>
      <c r="K1295" s="26">
        <f>ROUND((VLOOKUP(J1295,Coefficients!$A$3:$J$26,2)+VLOOKUP('Test Data'!J1295,Coefficients!$A$3:$J$26,3)*'Test Data'!I1295+VLOOKUP('Test Data'!J1295,Coefficients!$A$3:$J$26,4)*'Test Data'!D1295+VLOOKUP('Test Data'!J1295,Coefficients!$A$3:$J$26,5)*'Test Data'!E1295+VLOOKUP('Test Data'!J1295,Coefficients!$A$3:$J$26,6)*'Test Data'!F1295+VLOOKUP('Test Data'!J1295,Coefficients!$A$3:$J$26,7)*'Test Data'!G1295+HLOOKUP(C1295,Coefficients!$H$2:$J$26,VLOOKUP('Test Data'!J1295,Coefficients!$A$3:$A$26,1)))*VLOOKUP('Test Data'!B1295,Coefficients!$M$3:$N$6,2)*VLOOKUP('Test Data'!H1295,Coefficients!$P$3:$Q$26,2),0)</f>
        <v>149</v>
      </c>
    </row>
    <row r="1296" spans="1:11" x14ac:dyDescent="0.25">
      <c r="A1296" s="33">
        <v>40694.916666666664</v>
      </c>
      <c r="B1296" s="31">
        <v>2</v>
      </c>
      <c r="C1296" s="4">
        <v>1</v>
      </c>
      <c r="D1296" s="4">
        <v>30.34</v>
      </c>
      <c r="E1296" s="4">
        <v>34.85</v>
      </c>
      <c r="F1296" s="4">
        <v>70</v>
      </c>
      <c r="G1296" s="4">
        <v>11.0014</v>
      </c>
      <c r="H1296" s="4">
        <f t="shared" si="20"/>
        <v>22</v>
      </c>
      <c r="I1296" s="4">
        <v>3623</v>
      </c>
      <c r="J1296" s="24">
        <v>5</v>
      </c>
      <c r="K1296" s="26">
        <f>ROUND((VLOOKUP(J1296,Coefficients!$A$3:$J$26,2)+VLOOKUP('Test Data'!J1296,Coefficients!$A$3:$J$26,3)*'Test Data'!I1296+VLOOKUP('Test Data'!J1296,Coefficients!$A$3:$J$26,4)*'Test Data'!D1296+VLOOKUP('Test Data'!J1296,Coefficients!$A$3:$J$26,5)*'Test Data'!E1296+VLOOKUP('Test Data'!J1296,Coefficients!$A$3:$J$26,6)*'Test Data'!F1296+VLOOKUP('Test Data'!J1296,Coefficients!$A$3:$J$26,7)*'Test Data'!G1296+HLOOKUP(C1296,Coefficients!$H$2:$J$26,VLOOKUP('Test Data'!J1296,Coefficients!$A$3:$A$26,1)))*VLOOKUP('Test Data'!B1296,Coefficients!$M$3:$N$6,2)*VLOOKUP('Test Data'!H1296,Coefficients!$P$3:$Q$26,2),0)</f>
        <v>107</v>
      </c>
    </row>
    <row r="1297" spans="1:11" x14ac:dyDescent="0.25">
      <c r="A1297" s="33">
        <v>40694.958333333336</v>
      </c>
      <c r="B1297" s="31">
        <v>2</v>
      </c>
      <c r="C1297" s="4">
        <v>1</v>
      </c>
      <c r="D1297" s="4">
        <v>29.52</v>
      </c>
      <c r="E1297" s="4">
        <v>34.85</v>
      </c>
      <c r="F1297" s="4">
        <v>79</v>
      </c>
      <c r="G1297" s="4">
        <v>6.0031999999999996</v>
      </c>
      <c r="H1297" s="4">
        <f t="shared" si="20"/>
        <v>23</v>
      </c>
      <c r="I1297" s="4">
        <v>3624</v>
      </c>
      <c r="J1297" s="24">
        <v>5</v>
      </c>
      <c r="K1297" s="26">
        <f>ROUND((VLOOKUP(J1297,Coefficients!$A$3:$J$26,2)+VLOOKUP('Test Data'!J1297,Coefficients!$A$3:$J$26,3)*'Test Data'!I1297+VLOOKUP('Test Data'!J1297,Coefficients!$A$3:$J$26,4)*'Test Data'!D1297+VLOOKUP('Test Data'!J1297,Coefficients!$A$3:$J$26,5)*'Test Data'!E1297+VLOOKUP('Test Data'!J1297,Coefficients!$A$3:$J$26,6)*'Test Data'!F1297+VLOOKUP('Test Data'!J1297,Coefficients!$A$3:$J$26,7)*'Test Data'!G1297+HLOOKUP(C1297,Coefficients!$H$2:$J$26,VLOOKUP('Test Data'!J1297,Coefficients!$A$3:$A$26,1)))*VLOOKUP('Test Data'!B1297,Coefficients!$M$3:$N$6,2)*VLOOKUP('Test Data'!H1297,Coefficients!$P$3:$Q$26,2),0)</f>
        <v>64</v>
      </c>
    </row>
    <row r="1298" spans="1:11" x14ac:dyDescent="0.25">
      <c r="A1298" s="33">
        <v>40714</v>
      </c>
      <c r="B1298" s="31">
        <v>2</v>
      </c>
      <c r="C1298" s="4">
        <v>1</v>
      </c>
      <c r="D1298" s="4">
        <v>27.06</v>
      </c>
      <c r="E1298" s="4">
        <v>30.305</v>
      </c>
      <c r="F1298" s="4">
        <v>83</v>
      </c>
      <c r="G1298" s="4">
        <v>11.0014</v>
      </c>
      <c r="H1298" s="4">
        <f t="shared" si="20"/>
        <v>0</v>
      </c>
      <c r="I1298" s="4">
        <v>4081</v>
      </c>
      <c r="J1298" s="24">
        <v>6</v>
      </c>
      <c r="K1298" s="26">
        <f>ROUND((VLOOKUP(J1298,Coefficients!$A$3:$J$26,2)+VLOOKUP('Test Data'!J1298,Coefficients!$A$3:$J$26,3)*'Test Data'!I1298+VLOOKUP('Test Data'!J1298,Coefficients!$A$3:$J$26,4)*'Test Data'!D1298+VLOOKUP('Test Data'!J1298,Coefficients!$A$3:$J$26,5)*'Test Data'!E1298+VLOOKUP('Test Data'!J1298,Coefficients!$A$3:$J$26,6)*'Test Data'!F1298+VLOOKUP('Test Data'!J1298,Coefficients!$A$3:$J$26,7)*'Test Data'!G1298+HLOOKUP(C1298,Coefficients!$H$2:$J$26,VLOOKUP('Test Data'!J1298,Coefficients!$A$3:$A$26,1)))*VLOOKUP('Test Data'!B1298,Coefficients!$M$3:$N$6,2)*VLOOKUP('Test Data'!H1298,Coefficients!$P$3:$Q$26,2),0)</f>
        <v>41</v>
      </c>
    </row>
    <row r="1299" spans="1:11" x14ac:dyDescent="0.25">
      <c r="A1299" s="33">
        <v>40714.041666666664</v>
      </c>
      <c r="B1299" s="31">
        <v>2</v>
      </c>
      <c r="C1299" s="4">
        <v>1</v>
      </c>
      <c r="D1299" s="4">
        <v>26.24</v>
      </c>
      <c r="E1299" s="4">
        <v>28.79</v>
      </c>
      <c r="F1299" s="4">
        <v>89</v>
      </c>
      <c r="G1299" s="4">
        <v>6.0031999999999996</v>
      </c>
      <c r="H1299" s="4">
        <f t="shared" si="20"/>
        <v>1</v>
      </c>
      <c r="I1299" s="4">
        <v>4082</v>
      </c>
      <c r="J1299" s="24">
        <v>6</v>
      </c>
      <c r="K1299" s="26">
        <f>ROUND((VLOOKUP(J1299,Coefficients!$A$3:$J$26,2)+VLOOKUP('Test Data'!J1299,Coefficients!$A$3:$J$26,3)*'Test Data'!I1299+VLOOKUP('Test Data'!J1299,Coefficients!$A$3:$J$26,4)*'Test Data'!D1299+VLOOKUP('Test Data'!J1299,Coefficients!$A$3:$J$26,5)*'Test Data'!E1299+VLOOKUP('Test Data'!J1299,Coefficients!$A$3:$J$26,6)*'Test Data'!F1299+VLOOKUP('Test Data'!J1299,Coefficients!$A$3:$J$26,7)*'Test Data'!G1299+HLOOKUP(C1299,Coefficients!$H$2:$J$26,VLOOKUP('Test Data'!J1299,Coefficients!$A$3:$A$26,1)))*VLOOKUP('Test Data'!B1299,Coefficients!$M$3:$N$6,2)*VLOOKUP('Test Data'!H1299,Coefficients!$P$3:$Q$26,2),0)</f>
        <v>28</v>
      </c>
    </row>
    <row r="1300" spans="1:11" x14ac:dyDescent="0.25">
      <c r="A1300" s="33">
        <v>40714.083333333336</v>
      </c>
      <c r="B1300" s="31">
        <v>2</v>
      </c>
      <c r="C1300" s="4">
        <v>1</v>
      </c>
      <c r="D1300" s="4">
        <v>26.24</v>
      </c>
      <c r="E1300" s="4">
        <v>28.79</v>
      </c>
      <c r="F1300" s="4">
        <v>89</v>
      </c>
      <c r="G1300" s="4">
        <v>6.0031999999999996</v>
      </c>
      <c r="H1300" s="4">
        <f t="shared" si="20"/>
        <v>2</v>
      </c>
      <c r="I1300" s="4">
        <v>4083</v>
      </c>
      <c r="J1300" s="24">
        <v>6</v>
      </c>
      <c r="K1300" s="26">
        <f>ROUND((VLOOKUP(J1300,Coefficients!$A$3:$J$26,2)+VLOOKUP('Test Data'!J1300,Coefficients!$A$3:$J$26,3)*'Test Data'!I1300+VLOOKUP('Test Data'!J1300,Coefficients!$A$3:$J$26,4)*'Test Data'!D1300+VLOOKUP('Test Data'!J1300,Coefficients!$A$3:$J$26,5)*'Test Data'!E1300+VLOOKUP('Test Data'!J1300,Coefficients!$A$3:$J$26,6)*'Test Data'!F1300+VLOOKUP('Test Data'!J1300,Coefficients!$A$3:$J$26,7)*'Test Data'!G1300+HLOOKUP(C1300,Coefficients!$H$2:$J$26,VLOOKUP('Test Data'!J1300,Coefficients!$A$3:$A$26,1)))*VLOOKUP('Test Data'!B1300,Coefficients!$M$3:$N$6,2)*VLOOKUP('Test Data'!H1300,Coefficients!$P$3:$Q$26,2),0)</f>
        <v>19</v>
      </c>
    </row>
    <row r="1301" spans="1:11" x14ac:dyDescent="0.25">
      <c r="A1301" s="33">
        <v>40714.125</v>
      </c>
      <c r="B1301" s="31">
        <v>2</v>
      </c>
      <c r="C1301" s="4">
        <v>3</v>
      </c>
      <c r="D1301" s="4">
        <v>26.24</v>
      </c>
      <c r="E1301" s="4">
        <v>28.79</v>
      </c>
      <c r="F1301" s="4">
        <v>89</v>
      </c>
      <c r="G1301" s="4">
        <v>0</v>
      </c>
      <c r="H1301" s="4">
        <f t="shared" si="20"/>
        <v>3</v>
      </c>
      <c r="I1301" s="4">
        <v>4084</v>
      </c>
      <c r="J1301" s="24">
        <v>6</v>
      </c>
      <c r="K1301" s="26">
        <f>ROUND((VLOOKUP(J1301,Coefficients!$A$3:$J$26,2)+VLOOKUP('Test Data'!J1301,Coefficients!$A$3:$J$26,3)*'Test Data'!I1301+VLOOKUP('Test Data'!J1301,Coefficients!$A$3:$J$26,4)*'Test Data'!D1301+VLOOKUP('Test Data'!J1301,Coefficients!$A$3:$J$26,5)*'Test Data'!E1301+VLOOKUP('Test Data'!J1301,Coefficients!$A$3:$J$26,6)*'Test Data'!F1301+VLOOKUP('Test Data'!J1301,Coefficients!$A$3:$J$26,7)*'Test Data'!G1301+HLOOKUP(C1301,Coefficients!$H$2:$J$26,VLOOKUP('Test Data'!J1301,Coefficients!$A$3:$A$26,1)))*VLOOKUP('Test Data'!B1301,Coefficients!$M$3:$N$6,2)*VLOOKUP('Test Data'!H1301,Coefficients!$P$3:$Q$26,2),0)</f>
        <v>14</v>
      </c>
    </row>
    <row r="1302" spans="1:11" x14ac:dyDescent="0.25">
      <c r="A1302" s="33">
        <v>40714.166666666664</v>
      </c>
      <c r="B1302" s="31">
        <v>2</v>
      </c>
      <c r="C1302" s="4">
        <v>3</v>
      </c>
      <c r="D1302" s="4">
        <v>25.42</v>
      </c>
      <c r="E1302" s="4">
        <v>28.03</v>
      </c>
      <c r="F1302" s="4">
        <v>88</v>
      </c>
      <c r="G1302" s="4">
        <v>11.0014</v>
      </c>
      <c r="H1302" s="4">
        <f t="shared" si="20"/>
        <v>4</v>
      </c>
      <c r="I1302" s="4">
        <v>4085</v>
      </c>
      <c r="J1302" s="24">
        <v>6</v>
      </c>
      <c r="K1302" s="26">
        <f>ROUND((VLOOKUP(J1302,Coefficients!$A$3:$J$26,2)+VLOOKUP('Test Data'!J1302,Coefficients!$A$3:$J$26,3)*'Test Data'!I1302+VLOOKUP('Test Data'!J1302,Coefficients!$A$3:$J$26,4)*'Test Data'!D1302+VLOOKUP('Test Data'!J1302,Coefficients!$A$3:$J$26,5)*'Test Data'!E1302+VLOOKUP('Test Data'!J1302,Coefficients!$A$3:$J$26,6)*'Test Data'!F1302+VLOOKUP('Test Data'!J1302,Coefficients!$A$3:$J$26,7)*'Test Data'!G1302+HLOOKUP(C1302,Coefficients!$H$2:$J$26,VLOOKUP('Test Data'!J1302,Coefficients!$A$3:$A$26,1)))*VLOOKUP('Test Data'!B1302,Coefficients!$M$3:$N$6,2)*VLOOKUP('Test Data'!H1302,Coefficients!$P$3:$Q$26,2),0)</f>
        <v>4</v>
      </c>
    </row>
    <row r="1303" spans="1:11" x14ac:dyDescent="0.25">
      <c r="A1303" s="33">
        <v>40714.208333333336</v>
      </c>
      <c r="B1303" s="31">
        <v>2</v>
      </c>
      <c r="C1303" s="4">
        <v>3</v>
      </c>
      <c r="D1303" s="4">
        <v>25.42</v>
      </c>
      <c r="E1303" s="4">
        <v>28.79</v>
      </c>
      <c r="F1303" s="4">
        <v>83</v>
      </c>
      <c r="G1303" s="4">
        <v>8.9981000000000009</v>
      </c>
      <c r="H1303" s="4">
        <f t="shared" si="20"/>
        <v>5</v>
      </c>
      <c r="I1303" s="4">
        <v>4086</v>
      </c>
      <c r="J1303" s="24">
        <v>6</v>
      </c>
      <c r="K1303" s="26">
        <f>ROUND((VLOOKUP(J1303,Coefficients!$A$3:$J$26,2)+VLOOKUP('Test Data'!J1303,Coefficients!$A$3:$J$26,3)*'Test Data'!I1303+VLOOKUP('Test Data'!J1303,Coefficients!$A$3:$J$26,4)*'Test Data'!D1303+VLOOKUP('Test Data'!J1303,Coefficients!$A$3:$J$26,5)*'Test Data'!E1303+VLOOKUP('Test Data'!J1303,Coefficients!$A$3:$J$26,6)*'Test Data'!F1303+VLOOKUP('Test Data'!J1303,Coefficients!$A$3:$J$26,7)*'Test Data'!G1303+HLOOKUP(C1303,Coefficients!$H$2:$J$26,VLOOKUP('Test Data'!J1303,Coefficients!$A$3:$A$26,1)))*VLOOKUP('Test Data'!B1303,Coefficients!$M$3:$N$6,2)*VLOOKUP('Test Data'!H1303,Coefficients!$P$3:$Q$26,2),0)</f>
        <v>8</v>
      </c>
    </row>
    <row r="1304" spans="1:11" x14ac:dyDescent="0.25">
      <c r="A1304" s="33">
        <v>40714.25</v>
      </c>
      <c r="B1304" s="31">
        <v>2</v>
      </c>
      <c r="C1304" s="4">
        <v>3</v>
      </c>
      <c r="D1304" s="4">
        <v>24.6</v>
      </c>
      <c r="E1304" s="4">
        <v>28.79</v>
      </c>
      <c r="F1304" s="4">
        <v>78</v>
      </c>
      <c r="G1304" s="4">
        <v>8.9981000000000009</v>
      </c>
      <c r="H1304" s="4">
        <f t="shared" si="20"/>
        <v>6</v>
      </c>
      <c r="I1304" s="4">
        <v>4087</v>
      </c>
      <c r="J1304" s="24">
        <v>6</v>
      </c>
      <c r="K1304" s="26">
        <f>ROUND((VLOOKUP(J1304,Coefficients!$A$3:$J$26,2)+VLOOKUP('Test Data'!J1304,Coefficients!$A$3:$J$26,3)*'Test Data'!I1304+VLOOKUP('Test Data'!J1304,Coefficients!$A$3:$J$26,4)*'Test Data'!D1304+VLOOKUP('Test Data'!J1304,Coefficients!$A$3:$J$26,5)*'Test Data'!E1304+VLOOKUP('Test Data'!J1304,Coefficients!$A$3:$J$26,6)*'Test Data'!F1304+VLOOKUP('Test Data'!J1304,Coefficients!$A$3:$J$26,7)*'Test Data'!G1304+HLOOKUP(C1304,Coefficients!$H$2:$J$26,VLOOKUP('Test Data'!J1304,Coefficients!$A$3:$A$26,1)))*VLOOKUP('Test Data'!B1304,Coefficients!$M$3:$N$6,2)*VLOOKUP('Test Data'!H1304,Coefficients!$P$3:$Q$26,2),0)</f>
        <v>42</v>
      </c>
    </row>
    <row r="1305" spans="1:11" x14ac:dyDescent="0.25">
      <c r="A1305" s="33">
        <v>40714.291666666664</v>
      </c>
      <c r="B1305" s="31">
        <v>2</v>
      </c>
      <c r="C1305" s="4">
        <v>3</v>
      </c>
      <c r="D1305" s="4">
        <v>22.96</v>
      </c>
      <c r="E1305" s="4">
        <v>26.515000000000001</v>
      </c>
      <c r="F1305" s="4">
        <v>88</v>
      </c>
      <c r="G1305" s="4">
        <v>12.997999999999999</v>
      </c>
      <c r="H1305" s="4">
        <f t="shared" si="20"/>
        <v>7</v>
      </c>
      <c r="I1305" s="4">
        <v>4088</v>
      </c>
      <c r="J1305" s="24">
        <v>6</v>
      </c>
      <c r="K1305" s="26">
        <f>ROUND((VLOOKUP(J1305,Coefficients!$A$3:$J$26,2)+VLOOKUP('Test Data'!J1305,Coefficients!$A$3:$J$26,3)*'Test Data'!I1305+VLOOKUP('Test Data'!J1305,Coefficients!$A$3:$J$26,4)*'Test Data'!D1305+VLOOKUP('Test Data'!J1305,Coefficients!$A$3:$J$26,5)*'Test Data'!E1305+VLOOKUP('Test Data'!J1305,Coefficients!$A$3:$J$26,6)*'Test Data'!F1305+VLOOKUP('Test Data'!J1305,Coefficients!$A$3:$J$26,7)*'Test Data'!G1305+HLOOKUP(C1305,Coefficients!$H$2:$J$26,VLOOKUP('Test Data'!J1305,Coefficients!$A$3:$A$26,1)))*VLOOKUP('Test Data'!B1305,Coefficients!$M$3:$N$6,2)*VLOOKUP('Test Data'!H1305,Coefficients!$P$3:$Q$26,2),0)</f>
        <v>100</v>
      </c>
    </row>
    <row r="1306" spans="1:11" x14ac:dyDescent="0.25">
      <c r="A1306" s="33">
        <v>40714.333333333336</v>
      </c>
      <c r="B1306" s="31">
        <v>2</v>
      </c>
      <c r="C1306" s="4">
        <v>3</v>
      </c>
      <c r="D1306" s="4">
        <v>22.96</v>
      </c>
      <c r="E1306" s="4">
        <v>26.515000000000001</v>
      </c>
      <c r="F1306" s="4">
        <v>83</v>
      </c>
      <c r="G1306" s="4">
        <v>12.997999999999999</v>
      </c>
      <c r="H1306" s="4">
        <f t="shared" si="20"/>
        <v>8</v>
      </c>
      <c r="I1306" s="4">
        <v>4089</v>
      </c>
      <c r="J1306" s="24">
        <v>6</v>
      </c>
      <c r="K1306" s="26">
        <f>ROUND((VLOOKUP(J1306,Coefficients!$A$3:$J$26,2)+VLOOKUP('Test Data'!J1306,Coefficients!$A$3:$J$26,3)*'Test Data'!I1306+VLOOKUP('Test Data'!J1306,Coefficients!$A$3:$J$26,4)*'Test Data'!D1306+VLOOKUP('Test Data'!J1306,Coefficients!$A$3:$J$26,5)*'Test Data'!E1306+VLOOKUP('Test Data'!J1306,Coefficients!$A$3:$J$26,6)*'Test Data'!F1306+VLOOKUP('Test Data'!J1306,Coefficients!$A$3:$J$26,7)*'Test Data'!G1306+HLOOKUP(C1306,Coefficients!$H$2:$J$26,VLOOKUP('Test Data'!J1306,Coefficients!$A$3:$A$26,1)))*VLOOKUP('Test Data'!B1306,Coefficients!$M$3:$N$6,2)*VLOOKUP('Test Data'!H1306,Coefficients!$P$3:$Q$26,2),0)</f>
        <v>243</v>
      </c>
    </row>
    <row r="1307" spans="1:11" x14ac:dyDescent="0.25">
      <c r="A1307" s="33">
        <v>40714.375</v>
      </c>
      <c r="B1307" s="31">
        <v>2</v>
      </c>
      <c r="C1307" s="4">
        <v>2</v>
      </c>
      <c r="D1307" s="4">
        <v>24.6</v>
      </c>
      <c r="E1307" s="4">
        <v>28.79</v>
      </c>
      <c r="F1307" s="4">
        <v>78</v>
      </c>
      <c r="G1307" s="4">
        <v>16.997900000000001</v>
      </c>
      <c r="H1307" s="4">
        <f t="shared" si="20"/>
        <v>9</v>
      </c>
      <c r="I1307" s="4">
        <v>4090</v>
      </c>
      <c r="J1307" s="24">
        <v>6</v>
      </c>
      <c r="K1307" s="26">
        <f>ROUND((VLOOKUP(J1307,Coefficients!$A$3:$J$26,2)+VLOOKUP('Test Data'!J1307,Coefficients!$A$3:$J$26,3)*'Test Data'!I1307+VLOOKUP('Test Data'!J1307,Coefficients!$A$3:$J$26,4)*'Test Data'!D1307+VLOOKUP('Test Data'!J1307,Coefficients!$A$3:$J$26,5)*'Test Data'!E1307+VLOOKUP('Test Data'!J1307,Coefficients!$A$3:$J$26,6)*'Test Data'!F1307+VLOOKUP('Test Data'!J1307,Coefficients!$A$3:$J$26,7)*'Test Data'!G1307+HLOOKUP(C1307,Coefficients!$H$2:$J$26,VLOOKUP('Test Data'!J1307,Coefficients!$A$3:$A$26,1)))*VLOOKUP('Test Data'!B1307,Coefficients!$M$3:$N$6,2)*VLOOKUP('Test Data'!H1307,Coefficients!$P$3:$Q$26,2),0)</f>
        <v>203</v>
      </c>
    </row>
    <row r="1308" spans="1:11" x14ac:dyDescent="0.25">
      <c r="A1308" s="33">
        <v>40714.416666666664</v>
      </c>
      <c r="B1308" s="31">
        <v>2</v>
      </c>
      <c r="C1308" s="4">
        <v>2</v>
      </c>
      <c r="D1308" s="4">
        <v>24.6</v>
      </c>
      <c r="E1308" s="4">
        <v>28.79</v>
      </c>
      <c r="F1308" s="4">
        <v>78</v>
      </c>
      <c r="G1308" s="4">
        <v>16.997900000000001</v>
      </c>
      <c r="H1308" s="4">
        <f t="shared" si="20"/>
        <v>10</v>
      </c>
      <c r="I1308" s="4">
        <v>4091</v>
      </c>
      <c r="J1308" s="24">
        <v>6</v>
      </c>
      <c r="K1308" s="26">
        <f>ROUND((VLOOKUP(J1308,Coefficients!$A$3:$J$26,2)+VLOOKUP('Test Data'!J1308,Coefficients!$A$3:$J$26,3)*'Test Data'!I1308+VLOOKUP('Test Data'!J1308,Coefficients!$A$3:$J$26,4)*'Test Data'!D1308+VLOOKUP('Test Data'!J1308,Coefficients!$A$3:$J$26,5)*'Test Data'!E1308+VLOOKUP('Test Data'!J1308,Coefficients!$A$3:$J$26,6)*'Test Data'!F1308+VLOOKUP('Test Data'!J1308,Coefficients!$A$3:$J$26,7)*'Test Data'!G1308+HLOOKUP(C1308,Coefficients!$H$2:$J$26,VLOOKUP('Test Data'!J1308,Coefficients!$A$3:$A$26,1)))*VLOOKUP('Test Data'!B1308,Coefficients!$M$3:$N$6,2)*VLOOKUP('Test Data'!H1308,Coefficients!$P$3:$Q$26,2),0)</f>
        <v>129</v>
      </c>
    </row>
    <row r="1309" spans="1:11" x14ac:dyDescent="0.25">
      <c r="A1309" s="33">
        <v>40714.458333333336</v>
      </c>
      <c r="B1309" s="31">
        <v>2</v>
      </c>
      <c r="C1309" s="4">
        <v>2</v>
      </c>
      <c r="D1309" s="4">
        <v>24.6</v>
      </c>
      <c r="E1309" s="4">
        <v>28.79</v>
      </c>
      <c r="F1309" s="4">
        <v>78</v>
      </c>
      <c r="G1309" s="4">
        <v>7.0015000000000001</v>
      </c>
      <c r="H1309" s="4">
        <f t="shared" si="20"/>
        <v>11</v>
      </c>
      <c r="I1309" s="4">
        <v>4092</v>
      </c>
      <c r="J1309" s="24">
        <v>6</v>
      </c>
      <c r="K1309" s="26">
        <f>ROUND((VLOOKUP(J1309,Coefficients!$A$3:$J$26,2)+VLOOKUP('Test Data'!J1309,Coefficients!$A$3:$J$26,3)*'Test Data'!I1309+VLOOKUP('Test Data'!J1309,Coefficients!$A$3:$J$26,4)*'Test Data'!D1309+VLOOKUP('Test Data'!J1309,Coefficients!$A$3:$J$26,5)*'Test Data'!E1309+VLOOKUP('Test Data'!J1309,Coefficients!$A$3:$J$26,6)*'Test Data'!F1309+VLOOKUP('Test Data'!J1309,Coefficients!$A$3:$J$26,7)*'Test Data'!G1309+HLOOKUP(C1309,Coefficients!$H$2:$J$26,VLOOKUP('Test Data'!J1309,Coefficients!$A$3:$A$26,1)))*VLOOKUP('Test Data'!B1309,Coefficients!$M$3:$N$6,2)*VLOOKUP('Test Data'!H1309,Coefficients!$P$3:$Q$26,2),0)</f>
        <v>141</v>
      </c>
    </row>
    <row r="1310" spans="1:11" x14ac:dyDescent="0.25">
      <c r="A1310" s="33">
        <v>40714.5</v>
      </c>
      <c r="B1310" s="31">
        <v>2</v>
      </c>
      <c r="C1310" s="4">
        <v>2</v>
      </c>
      <c r="D1310" s="4">
        <v>25.42</v>
      </c>
      <c r="E1310" s="4">
        <v>30.305</v>
      </c>
      <c r="F1310" s="4">
        <v>69</v>
      </c>
      <c r="G1310" s="4">
        <v>7.0015000000000001</v>
      </c>
      <c r="H1310" s="4">
        <f t="shared" si="20"/>
        <v>12</v>
      </c>
      <c r="I1310" s="4">
        <v>4093</v>
      </c>
      <c r="J1310" s="24">
        <v>6</v>
      </c>
      <c r="K1310" s="26">
        <f>ROUND((VLOOKUP(J1310,Coefficients!$A$3:$J$26,2)+VLOOKUP('Test Data'!J1310,Coefficients!$A$3:$J$26,3)*'Test Data'!I1310+VLOOKUP('Test Data'!J1310,Coefficients!$A$3:$J$26,4)*'Test Data'!D1310+VLOOKUP('Test Data'!J1310,Coefficients!$A$3:$J$26,5)*'Test Data'!E1310+VLOOKUP('Test Data'!J1310,Coefficients!$A$3:$J$26,6)*'Test Data'!F1310+VLOOKUP('Test Data'!J1310,Coefficients!$A$3:$J$26,7)*'Test Data'!G1310+HLOOKUP(C1310,Coefficients!$H$2:$J$26,VLOOKUP('Test Data'!J1310,Coefficients!$A$3:$A$26,1)))*VLOOKUP('Test Data'!B1310,Coefficients!$M$3:$N$6,2)*VLOOKUP('Test Data'!H1310,Coefficients!$P$3:$Q$26,2),0)</f>
        <v>197</v>
      </c>
    </row>
    <row r="1311" spans="1:11" x14ac:dyDescent="0.25">
      <c r="A1311" s="33">
        <v>40714.541666666664</v>
      </c>
      <c r="B1311" s="31">
        <v>2</v>
      </c>
      <c r="C1311" s="4">
        <v>1</v>
      </c>
      <c r="D1311" s="4">
        <v>26.24</v>
      </c>
      <c r="E1311" s="4">
        <v>30.305</v>
      </c>
      <c r="F1311" s="4">
        <v>65</v>
      </c>
      <c r="G1311" s="4">
        <v>7.0015000000000001</v>
      </c>
      <c r="H1311" s="4">
        <f t="shared" si="20"/>
        <v>13</v>
      </c>
      <c r="I1311" s="4">
        <v>4094</v>
      </c>
      <c r="J1311" s="24">
        <v>6</v>
      </c>
      <c r="K1311" s="26">
        <f>ROUND((VLOOKUP(J1311,Coefficients!$A$3:$J$26,2)+VLOOKUP('Test Data'!J1311,Coefficients!$A$3:$J$26,3)*'Test Data'!I1311+VLOOKUP('Test Data'!J1311,Coefficients!$A$3:$J$26,4)*'Test Data'!D1311+VLOOKUP('Test Data'!J1311,Coefficients!$A$3:$J$26,5)*'Test Data'!E1311+VLOOKUP('Test Data'!J1311,Coefficients!$A$3:$J$26,6)*'Test Data'!F1311+VLOOKUP('Test Data'!J1311,Coefficients!$A$3:$J$26,7)*'Test Data'!G1311+HLOOKUP(C1311,Coefficients!$H$2:$J$26,VLOOKUP('Test Data'!J1311,Coefficients!$A$3:$A$26,1)))*VLOOKUP('Test Data'!B1311,Coefficients!$M$3:$N$6,2)*VLOOKUP('Test Data'!H1311,Coefficients!$P$3:$Q$26,2),0)</f>
        <v>233</v>
      </c>
    </row>
    <row r="1312" spans="1:11" x14ac:dyDescent="0.25">
      <c r="A1312" s="33">
        <v>40714.583333333336</v>
      </c>
      <c r="B1312" s="31">
        <v>2</v>
      </c>
      <c r="C1312" s="4">
        <v>1</v>
      </c>
      <c r="D1312" s="4">
        <v>27.06</v>
      </c>
      <c r="E1312" s="4">
        <v>31.06</v>
      </c>
      <c r="F1312" s="4">
        <v>61</v>
      </c>
      <c r="G1312" s="4">
        <v>7.0015000000000001</v>
      </c>
      <c r="H1312" s="4">
        <f t="shared" si="20"/>
        <v>14</v>
      </c>
      <c r="I1312" s="4">
        <v>4095</v>
      </c>
      <c r="J1312" s="24">
        <v>6</v>
      </c>
      <c r="K1312" s="26">
        <f>ROUND((VLOOKUP(J1312,Coefficients!$A$3:$J$26,2)+VLOOKUP('Test Data'!J1312,Coefficients!$A$3:$J$26,3)*'Test Data'!I1312+VLOOKUP('Test Data'!J1312,Coefficients!$A$3:$J$26,4)*'Test Data'!D1312+VLOOKUP('Test Data'!J1312,Coefficients!$A$3:$J$26,5)*'Test Data'!E1312+VLOOKUP('Test Data'!J1312,Coefficients!$A$3:$J$26,6)*'Test Data'!F1312+VLOOKUP('Test Data'!J1312,Coefficients!$A$3:$J$26,7)*'Test Data'!G1312+HLOOKUP(C1312,Coefficients!$H$2:$J$26,VLOOKUP('Test Data'!J1312,Coefficients!$A$3:$A$26,1)))*VLOOKUP('Test Data'!B1312,Coefficients!$M$3:$N$6,2)*VLOOKUP('Test Data'!H1312,Coefficients!$P$3:$Q$26,2),0)</f>
        <v>223</v>
      </c>
    </row>
    <row r="1313" spans="1:11" x14ac:dyDescent="0.25">
      <c r="A1313" s="33">
        <v>40714.625</v>
      </c>
      <c r="B1313" s="31">
        <v>2</v>
      </c>
      <c r="C1313" s="4">
        <v>1</v>
      </c>
      <c r="D1313" s="4">
        <v>27.06</v>
      </c>
      <c r="E1313" s="4">
        <v>31.06</v>
      </c>
      <c r="F1313" s="4">
        <v>61</v>
      </c>
      <c r="G1313" s="4">
        <v>8.9981000000000009</v>
      </c>
      <c r="H1313" s="4">
        <f t="shared" si="20"/>
        <v>15</v>
      </c>
      <c r="I1313" s="4">
        <v>4096</v>
      </c>
      <c r="J1313" s="24">
        <v>6</v>
      </c>
      <c r="K1313" s="26">
        <f>ROUND((VLOOKUP(J1313,Coefficients!$A$3:$J$26,2)+VLOOKUP('Test Data'!J1313,Coefficients!$A$3:$J$26,3)*'Test Data'!I1313+VLOOKUP('Test Data'!J1313,Coefficients!$A$3:$J$26,4)*'Test Data'!D1313+VLOOKUP('Test Data'!J1313,Coefficients!$A$3:$J$26,5)*'Test Data'!E1313+VLOOKUP('Test Data'!J1313,Coefficients!$A$3:$J$26,6)*'Test Data'!F1313+VLOOKUP('Test Data'!J1313,Coefficients!$A$3:$J$26,7)*'Test Data'!G1313+HLOOKUP(C1313,Coefficients!$H$2:$J$26,VLOOKUP('Test Data'!J1313,Coefficients!$A$3:$A$26,1)))*VLOOKUP('Test Data'!B1313,Coefficients!$M$3:$N$6,2)*VLOOKUP('Test Data'!H1313,Coefficients!$P$3:$Q$26,2),0)</f>
        <v>237</v>
      </c>
    </row>
    <row r="1314" spans="1:11" x14ac:dyDescent="0.25">
      <c r="A1314" s="33">
        <v>40714.666666666664</v>
      </c>
      <c r="B1314" s="31">
        <v>2</v>
      </c>
      <c r="C1314" s="4">
        <v>1</v>
      </c>
      <c r="D1314" s="4">
        <v>28.7</v>
      </c>
      <c r="E1314" s="4">
        <v>32.575000000000003</v>
      </c>
      <c r="F1314" s="4">
        <v>58</v>
      </c>
      <c r="G1314" s="4">
        <v>11.0014</v>
      </c>
      <c r="H1314" s="4">
        <f t="shared" si="20"/>
        <v>16</v>
      </c>
      <c r="I1314" s="4">
        <v>4097</v>
      </c>
      <c r="J1314" s="24">
        <v>6</v>
      </c>
      <c r="K1314" s="26">
        <f>ROUND((VLOOKUP(J1314,Coefficients!$A$3:$J$26,2)+VLOOKUP('Test Data'!J1314,Coefficients!$A$3:$J$26,3)*'Test Data'!I1314+VLOOKUP('Test Data'!J1314,Coefficients!$A$3:$J$26,4)*'Test Data'!D1314+VLOOKUP('Test Data'!J1314,Coefficients!$A$3:$J$26,5)*'Test Data'!E1314+VLOOKUP('Test Data'!J1314,Coefficients!$A$3:$J$26,6)*'Test Data'!F1314+VLOOKUP('Test Data'!J1314,Coefficients!$A$3:$J$26,7)*'Test Data'!G1314+HLOOKUP(C1314,Coefficients!$H$2:$J$26,VLOOKUP('Test Data'!J1314,Coefficients!$A$3:$A$26,1)))*VLOOKUP('Test Data'!B1314,Coefficients!$M$3:$N$6,2)*VLOOKUP('Test Data'!H1314,Coefficients!$P$3:$Q$26,2),0)</f>
        <v>295</v>
      </c>
    </row>
    <row r="1315" spans="1:11" x14ac:dyDescent="0.25">
      <c r="A1315" s="33">
        <v>40714.708333333336</v>
      </c>
      <c r="B1315" s="31">
        <v>2</v>
      </c>
      <c r="C1315" s="4">
        <v>1</v>
      </c>
      <c r="D1315" s="4">
        <v>28.7</v>
      </c>
      <c r="E1315" s="4">
        <v>32.575000000000003</v>
      </c>
      <c r="F1315" s="4">
        <v>54</v>
      </c>
      <c r="G1315" s="4">
        <v>0</v>
      </c>
      <c r="H1315" s="4">
        <f t="shared" si="20"/>
        <v>17</v>
      </c>
      <c r="I1315" s="4">
        <v>4098</v>
      </c>
      <c r="J1315" s="24">
        <v>6</v>
      </c>
      <c r="K1315" s="26">
        <f>ROUND((VLOOKUP(J1315,Coefficients!$A$3:$J$26,2)+VLOOKUP('Test Data'!J1315,Coefficients!$A$3:$J$26,3)*'Test Data'!I1315+VLOOKUP('Test Data'!J1315,Coefficients!$A$3:$J$26,4)*'Test Data'!D1315+VLOOKUP('Test Data'!J1315,Coefficients!$A$3:$J$26,5)*'Test Data'!E1315+VLOOKUP('Test Data'!J1315,Coefficients!$A$3:$J$26,6)*'Test Data'!F1315+VLOOKUP('Test Data'!J1315,Coefficients!$A$3:$J$26,7)*'Test Data'!G1315+HLOOKUP(C1315,Coefficients!$H$2:$J$26,VLOOKUP('Test Data'!J1315,Coefficients!$A$3:$A$26,1)))*VLOOKUP('Test Data'!B1315,Coefficients!$M$3:$N$6,2)*VLOOKUP('Test Data'!H1315,Coefficients!$P$3:$Q$26,2),0)</f>
        <v>468</v>
      </c>
    </row>
    <row r="1316" spans="1:11" x14ac:dyDescent="0.25">
      <c r="A1316" s="33">
        <v>40714.75</v>
      </c>
      <c r="B1316" s="31">
        <v>2</v>
      </c>
      <c r="C1316" s="4">
        <v>1</v>
      </c>
      <c r="D1316" s="4">
        <v>28.7</v>
      </c>
      <c r="E1316" s="4">
        <v>32.575000000000003</v>
      </c>
      <c r="F1316" s="4">
        <v>61</v>
      </c>
      <c r="G1316" s="4">
        <v>16.997900000000001</v>
      </c>
      <c r="H1316" s="4">
        <f t="shared" si="20"/>
        <v>18</v>
      </c>
      <c r="I1316" s="4">
        <v>4099</v>
      </c>
      <c r="J1316" s="24">
        <v>6</v>
      </c>
      <c r="K1316" s="26">
        <f>ROUND((VLOOKUP(J1316,Coefficients!$A$3:$J$26,2)+VLOOKUP('Test Data'!J1316,Coefficients!$A$3:$J$26,3)*'Test Data'!I1316+VLOOKUP('Test Data'!J1316,Coefficients!$A$3:$J$26,4)*'Test Data'!D1316+VLOOKUP('Test Data'!J1316,Coefficients!$A$3:$J$26,5)*'Test Data'!E1316+VLOOKUP('Test Data'!J1316,Coefficients!$A$3:$J$26,6)*'Test Data'!F1316+VLOOKUP('Test Data'!J1316,Coefficients!$A$3:$J$26,7)*'Test Data'!G1316+HLOOKUP(C1316,Coefficients!$H$2:$J$26,VLOOKUP('Test Data'!J1316,Coefficients!$A$3:$A$26,1)))*VLOOKUP('Test Data'!B1316,Coefficients!$M$3:$N$6,2)*VLOOKUP('Test Data'!H1316,Coefficients!$P$3:$Q$26,2),0)</f>
        <v>396</v>
      </c>
    </row>
    <row r="1317" spans="1:11" x14ac:dyDescent="0.25">
      <c r="A1317" s="33">
        <v>40714.791666666664</v>
      </c>
      <c r="B1317" s="31">
        <v>2</v>
      </c>
      <c r="C1317" s="4">
        <v>1</v>
      </c>
      <c r="D1317" s="4">
        <v>27.06</v>
      </c>
      <c r="E1317" s="4">
        <v>31.06</v>
      </c>
      <c r="F1317" s="4">
        <v>65</v>
      </c>
      <c r="G1317" s="4">
        <v>15.001300000000001</v>
      </c>
      <c r="H1317" s="4">
        <f t="shared" si="20"/>
        <v>19</v>
      </c>
      <c r="I1317" s="4">
        <v>4100</v>
      </c>
      <c r="J1317" s="24">
        <v>6</v>
      </c>
      <c r="K1317" s="26">
        <f>ROUND((VLOOKUP(J1317,Coefficients!$A$3:$J$26,2)+VLOOKUP('Test Data'!J1317,Coefficients!$A$3:$J$26,3)*'Test Data'!I1317+VLOOKUP('Test Data'!J1317,Coefficients!$A$3:$J$26,4)*'Test Data'!D1317+VLOOKUP('Test Data'!J1317,Coefficients!$A$3:$J$26,5)*'Test Data'!E1317+VLOOKUP('Test Data'!J1317,Coefficients!$A$3:$J$26,6)*'Test Data'!F1317+VLOOKUP('Test Data'!J1317,Coefficients!$A$3:$J$26,7)*'Test Data'!G1317+HLOOKUP(C1317,Coefficients!$H$2:$J$26,VLOOKUP('Test Data'!J1317,Coefficients!$A$3:$A$26,1)))*VLOOKUP('Test Data'!B1317,Coefficients!$M$3:$N$6,2)*VLOOKUP('Test Data'!H1317,Coefficients!$P$3:$Q$26,2),0)</f>
        <v>255</v>
      </c>
    </row>
    <row r="1318" spans="1:11" x14ac:dyDescent="0.25">
      <c r="A1318" s="33">
        <v>40714.833333333336</v>
      </c>
      <c r="B1318" s="31">
        <v>2</v>
      </c>
      <c r="C1318" s="4">
        <v>1</v>
      </c>
      <c r="D1318" s="4">
        <v>27.06</v>
      </c>
      <c r="E1318" s="4">
        <v>31.06</v>
      </c>
      <c r="F1318" s="4">
        <v>69</v>
      </c>
      <c r="G1318" s="4">
        <v>15.001300000000001</v>
      </c>
      <c r="H1318" s="4">
        <f t="shared" si="20"/>
        <v>20</v>
      </c>
      <c r="I1318" s="4">
        <v>4101</v>
      </c>
      <c r="J1318" s="24">
        <v>6</v>
      </c>
      <c r="K1318" s="26">
        <f>ROUND((VLOOKUP(J1318,Coefficients!$A$3:$J$26,2)+VLOOKUP('Test Data'!J1318,Coefficients!$A$3:$J$26,3)*'Test Data'!I1318+VLOOKUP('Test Data'!J1318,Coefficients!$A$3:$J$26,4)*'Test Data'!D1318+VLOOKUP('Test Data'!J1318,Coefficients!$A$3:$J$26,5)*'Test Data'!E1318+VLOOKUP('Test Data'!J1318,Coefficients!$A$3:$J$26,6)*'Test Data'!F1318+VLOOKUP('Test Data'!J1318,Coefficients!$A$3:$J$26,7)*'Test Data'!G1318+HLOOKUP(C1318,Coefficients!$H$2:$J$26,VLOOKUP('Test Data'!J1318,Coefficients!$A$3:$A$26,1)))*VLOOKUP('Test Data'!B1318,Coefficients!$M$3:$N$6,2)*VLOOKUP('Test Data'!H1318,Coefficients!$P$3:$Q$26,2),0)</f>
        <v>167</v>
      </c>
    </row>
    <row r="1319" spans="1:11" x14ac:dyDescent="0.25">
      <c r="A1319" s="33">
        <v>40714.875</v>
      </c>
      <c r="B1319" s="31">
        <v>2</v>
      </c>
      <c r="C1319" s="4">
        <v>1</v>
      </c>
      <c r="D1319" s="4">
        <v>26.24</v>
      </c>
      <c r="E1319" s="4">
        <v>30.305</v>
      </c>
      <c r="F1319" s="4">
        <v>73</v>
      </c>
      <c r="G1319" s="4">
        <v>11.0014</v>
      </c>
      <c r="H1319" s="4">
        <f t="shared" si="20"/>
        <v>21</v>
      </c>
      <c r="I1319" s="4">
        <v>4102</v>
      </c>
      <c r="J1319" s="24">
        <v>6</v>
      </c>
      <c r="K1319" s="26">
        <f>ROUND((VLOOKUP(J1319,Coefficients!$A$3:$J$26,2)+VLOOKUP('Test Data'!J1319,Coefficients!$A$3:$J$26,3)*'Test Data'!I1319+VLOOKUP('Test Data'!J1319,Coefficients!$A$3:$J$26,4)*'Test Data'!D1319+VLOOKUP('Test Data'!J1319,Coefficients!$A$3:$J$26,5)*'Test Data'!E1319+VLOOKUP('Test Data'!J1319,Coefficients!$A$3:$J$26,6)*'Test Data'!F1319+VLOOKUP('Test Data'!J1319,Coefficients!$A$3:$J$26,7)*'Test Data'!G1319+HLOOKUP(C1319,Coefficients!$H$2:$J$26,VLOOKUP('Test Data'!J1319,Coefficients!$A$3:$A$26,1)))*VLOOKUP('Test Data'!B1319,Coefficients!$M$3:$N$6,2)*VLOOKUP('Test Data'!H1319,Coefficients!$P$3:$Q$26,2),0)</f>
        <v>119</v>
      </c>
    </row>
    <row r="1320" spans="1:11" x14ac:dyDescent="0.25">
      <c r="A1320" s="33">
        <v>40714.916666666664</v>
      </c>
      <c r="B1320" s="31">
        <v>2</v>
      </c>
      <c r="C1320" s="4">
        <v>2</v>
      </c>
      <c r="D1320" s="4">
        <v>26.24</v>
      </c>
      <c r="E1320" s="4">
        <v>30.305</v>
      </c>
      <c r="F1320" s="4">
        <v>73</v>
      </c>
      <c r="G1320" s="4">
        <v>15.001300000000001</v>
      </c>
      <c r="H1320" s="4">
        <f t="shared" si="20"/>
        <v>22</v>
      </c>
      <c r="I1320" s="4">
        <v>4103</v>
      </c>
      <c r="J1320" s="24">
        <v>6</v>
      </c>
      <c r="K1320" s="26">
        <f>ROUND((VLOOKUP(J1320,Coefficients!$A$3:$J$26,2)+VLOOKUP('Test Data'!J1320,Coefficients!$A$3:$J$26,3)*'Test Data'!I1320+VLOOKUP('Test Data'!J1320,Coefficients!$A$3:$J$26,4)*'Test Data'!D1320+VLOOKUP('Test Data'!J1320,Coefficients!$A$3:$J$26,5)*'Test Data'!E1320+VLOOKUP('Test Data'!J1320,Coefficients!$A$3:$J$26,6)*'Test Data'!F1320+VLOOKUP('Test Data'!J1320,Coefficients!$A$3:$J$26,7)*'Test Data'!G1320+HLOOKUP(C1320,Coefficients!$H$2:$J$26,VLOOKUP('Test Data'!J1320,Coefficients!$A$3:$A$26,1)))*VLOOKUP('Test Data'!B1320,Coefficients!$M$3:$N$6,2)*VLOOKUP('Test Data'!H1320,Coefficients!$P$3:$Q$26,2),0)</f>
        <v>86</v>
      </c>
    </row>
    <row r="1321" spans="1:11" x14ac:dyDescent="0.25">
      <c r="A1321" s="33">
        <v>40714.958333333336</v>
      </c>
      <c r="B1321" s="31">
        <v>2</v>
      </c>
      <c r="C1321" s="4">
        <v>1</v>
      </c>
      <c r="D1321" s="4">
        <v>25.42</v>
      </c>
      <c r="E1321" s="4">
        <v>29.545000000000002</v>
      </c>
      <c r="F1321" s="4">
        <v>78</v>
      </c>
      <c r="G1321" s="4">
        <v>16.997900000000001</v>
      </c>
      <c r="H1321" s="4">
        <f t="shared" si="20"/>
        <v>23</v>
      </c>
      <c r="I1321" s="4">
        <v>4104</v>
      </c>
      <c r="J1321" s="24">
        <v>6</v>
      </c>
      <c r="K1321" s="26">
        <f>ROUND((VLOOKUP(J1321,Coefficients!$A$3:$J$26,2)+VLOOKUP('Test Data'!J1321,Coefficients!$A$3:$J$26,3)*'Test Data'!I1321+VLOOKUP('Test Data'!J1321,Coefficients!$A$3:$J$26,4)*'Test Data'!D1321+VLOOKUP('Test Data'!J1321,Coefficients!$A$3:$J$26,5)*'Test Data'!E1321+VLOOKUP('Test Data'!J1321,Coefficients!$A$3:$J$26,6)*'Test Data'!F1321+VLOOKUP('Test Data'!J1321,Coefficients!$A$3:$J$26,7)*'Test Data'!G1321+HLOOKUP(C1321,Coefficients!$H$2:$J$26,VLOOKUP('Test Data'!J1321,Coefficients!$A$3:$A$26,1)))*VLOOKUP('Test Data'!B1321,Coefficients!$M$3:$N$6,2)*VLOOKUP('Test Data'!H1321,Coefficients!$P$3:$Q$26,2),0)</f>
        <v>54</v>
      </c>
    </row>
    <row r="1322" spans="1:11" x14ac:dyDescent="0.25">
      <c r="A1322" s="33">
        <v>40715</v>
      </c>
      <c r="B1322" s="31">
        <v>3</v>
      </c>
      <c r="C1322" s="4">
        <v>1</v>
      </c>
      <c r="D1322" s="4">
        <v>25.42</v>
      </c>
      <c r="E1322" s="4">
        <v>29.545000000000002</v>
      </c>
      <c r="F1322" s="4">
        <v>78</v>
      </c>
      <c r="G1322" s="4">
        <v>11.0014</v>
      </c>
      <c r="H1322" s="4">
        <f t="shared" si="20"/>
        <v>0</v>
      </c>
      <c r="I1322" s="4">
        <v>4105</v>
      </c>
      <c r="J1322" s="24">
        <v>6</v>
      </c>
      <c r="K1322" s="26">
        <f>ROUND((VLOOKUP(J1322,Coefficients!$A$3:$J$26,2)+VLOOKUP('Test Data'!J1322,Coefficients!$A$3:$J$26,3)*'Test Data'!I1322+VLOOKUP('Test Data'!J1322,Coefficients!$A$3:$J$26,4)*'Test Data'!D1322+VLOOKUP('Test Data'!J1322,Coefficients!$A$3:$J$26,5)*'Test Data'!E1322+VLOOKUP('Test Data'!J1322,Coefficients!$A$3:$J$26,6)*'Test Data'!F1322+VLOOKUP('Test Data'!J1322,Coefficients!$A$3:$J$26,7)*'Test Data'!G1322+HLOOKUP(C1322,Coefficients!$H$2:$J$26,VLOOKUP('Test Data'!J1322,Coefficients!$A$3:$A$26,1)))*VLOOKUP('Test Data'!B1322,Coefficients!$M$3:$N$6,2)*VLOOKUP('Test Data'!H1322,Coefficients!$P$3:$Q$26,2),0)</f>
        <v>41</v>
      </c>
    </row>
    <row r="1323" spans="1:11" x14ac:dyDescent="0.25">
      <c r="A1323" s="33">
        <v>40715.041666666664</v>
      </c>
      <c r="B1323" s="31">
        <v>3</v>
      </c>
      <c r="C1323" s="4">
        <v>3</v>
      </c>
      <c r="D1323" s="4">
        <v>25.42</v>
      </c>
      <c r="E1323" s="4">
        <v>29.545000000000002</v>
      </c>
      <c r="F1323" s="4">
        <v>78</v>
      </c>
      <c r="G1323" s="4">
        <v>11.0014</v>
      </c>
      <c r="H1323" s="4">
        <f t="shared" si="20"/>
        <v>1</v>
      </c>
      <c r="I1323" s="4">
        <v>4106</v>
      </c>
      <c r="J1323" s="24">
        <v>6</v>
      </c>
      <c r="K1323" s="26">
        <f>ROUND((VLOOKUP(J1323,Coefficients!$A$3:$J$26,2)+VLOOKUP('Test Data'!J1323,Coefficients!$A$3:$J$26,3)*'Test Data'!I1323+VLOOKUP('Test Data'!J1323,Coefficients!$A$3:$J$26,4)*'Test Data'!D1323+VLOOKUP('Test Data'!J1323,Coefficients!$A$3:$J$26,5)*'Test Data'!E1323+VLOOKUP('Test Data'!J1323,Coefficients!$A$3:$J$26,6)*'Test Data'!F1323+VLOOKUP('Test Data'!J1323,Coefficients!$A$3:$J$26,7)*'Test Data'!G1323+HLOOKUP(C1323,Coefficients!$H$2:$J$26,VLOOKUP('Test Data'!J1323,Coefficients!$A$3:$A$26,1)))*VLOOKUP('Test Data'!B1323,Coefficients!$M$3:$N$6,2)*VLOOKUP('Test Data'!H1323,Coefficients!$P$3:$Q$26,2),0)</f>
        <v>26</v>
      </c>
    </row>
    <row r="1324" spans="1:11" x14ac:dyDescent="0.25">
      <c r="A1324" s="33">
        <v>40715.083333333336</v>
      </c>
      <c r="B1324" s="31">
        <v>3</v>
      </c>
      <c r="C1324" s="4">
        <v>3</v>
      </c>
      <c r="D1324" s="4">
        <v>25.42</v>
      </c>
      <c r="E1324" s="4">
        <v>28.79</v>
      </c>
      <c r="F1324" s="4">
        <v>83</v>
      </c>
      <c r="G1324" s="4">
        <v>11.0014</v>
      </c>
      <c r="H1324" s="4">
        <f t="shared" si="20"/>
        <v>2</v>
      </c>
      <c r="I1324" s="4">
        <v>4107</v>
      </c>
      <c r="J1324" s="24">
        <v>6</v>
      </c>
      <c r="K1324" s="26">
        <f>ROUND((VLOOKUP(J1324,Coefficients!$A$3:$J$26,2)+VLOOKUP('Test Data'!J1324,Coefficients!$A$3:$J$26,3)*'Test Data'!I1324+VLOOKUP('Test Data'!J1324,Coefficients!$A$3:$J$26,4)*'Test Data'!D1324+VLOOKUP('Test Data'!J1324,Coefficients!$A$3:$J$26,5)*'Test Data'!E1324+VLOOKUP('Test Data'!J1324,Coefficients!$A$3:$J$26,6)*'Test Data'!F1324+VLOOKUP('Test Data'!J1324,Coefficients!$A$3:$J$26,7)*'Test Data'!G1324+HLOOKUP(C1324,Coefficients!$H$2:$J$26,VLOOKUP('Test Data'!J1324,Coefficients!$A$3:$A$26,1)))*VLOOKUP('Test Data'!B1324,Coefficients!$M$3:$N$6,2)*VLOOKUP('Test Data'!H1324,Coefficients!$P$3:$Q$26,2),0)</f>
        <v>17</v>
      </c>
    </row>
    <row r="1325" spans="1:11" x14ac:dyDescent="0.25">
      <c r="A1325" s="33">
        <v>40715.125</v>
      </c>
      <c r="B1325" s="31">
        <v>3</v>
      </c>
      <c r="C1325" s="4">
        <v>3</v>
      </c>
      <c r="D1325" s="4">
        <v>25.42</v>
      </c>
      <c r="E1325" s="4">
        <v>28.79</v>
      </c>
      <c r="F1325" s="4">
        <v>83</v>
      </c>
      <c r="G1325" s="4">
        <v>11.0014</v>
      </c>
      <c r="H1325" s="4">
        <f t="shared" si="20"/>
        <v>3</v>
      </c>
      <c r="I1325" s="4">
        <v>4108</v>
      </c>
      <c r="J1325" s="24">
        <v>6</v>
      </c>
      <c r="K1325" s="26">
        <f>ROUND((VLOOKUP(J1325,Coefficients!$A$3:$J$26,2)+VLOOKUP('Test Data'!J1325,Coefficients!$A$3:$J$26,3)*'Test Data'!I1325+VLOOKUP('Test Data'!J1325,Coefficients!$A$3:$J$26,4)*'Test Data'!D1325+VLOOKUP('Test Data'!J1325,Coefficients!$A$3:$J$26,5)*'Test Data'!E1325+VLOOKUP('Test Data'!J1325,Coefficients!$A$3:$J$26,6)*'Test Data'!F1325+VLOOKUP('Test Data'!J1325,Coefficients!$A$3:$J$26,7)*'Test Data'!G1325+HLOOKUP(C1325,Coefficients!$H$2:$J$26,VLOOKUP('Test Data'!J1325,Coefficients!$A$3:$A$26,1)))*VLOOKUP('Test Data'!B1325,Coefficients!$M$3:$N$6,2)*VLOOKUP('Test Data'!H1325,Coefficients!$P$3:$Q$26,2),0)</f>
        <v>14</v>
      </c>
    </row>
    <row r="1326" spans="1:11" x14ac:dyDescent="0.25">
      <c r="A1326" s="33">
        <v>40715.166666666664</v>
      </c>
      <c r="B1326" s="31">
        <v>3</v>
      </c>
      <c r="C1326" s="4">
        <v>2</v>
      </c>
      <c r="D1326" s="4">
        <v>24.6</v>
      </c>
      <c r="E1326" s="4">
        <v>27.274999999999999</v>
      </c>
      <c r="F1326" s="4">
        <v>88</v>
      </c>
      <c r="G1326" s="4">
        <v>7.0015000000000001</v>
      </c>
      <c r="H1326" s="4">
        <f t="shared" si="20"/>
        <v>4</v>
      </c>
      <c r="I1326" s="4">
        <v>4109</v>
      </c>
      <c r="J1326" s="24">
        <v>6</v>
      </c>
      <c r="K1326" s="26">
        <f>ROUND((VLOOKUP(J1326,Coefficients!$A$3:$J$26,2)+VLOOKUP('Test Data'!J1326,Coefficients!$A$3:$J$26,3)*'Test Data'!I1326+VLOOKUP('Test Data'!J1326,Coefficients!$A$3:$J$26,4)*'Test Data'!D1326+VLOOKUP('Test Data'!J1326,Coefficients!$A$3:$J$26,5)*'Test Data'!E1326+VLOOKUP('Test Data'!J1326,Coefficients!$A$3:$J$26,6)*'Test Data'!F1326+VLOOKUP('Test Data'!J1326,Coefficients!$A$3:$J$26,7)*'Test Data'!G1326+HLOOKUP(C1326,Coefficients!$H$2:$J$26,VLOOKUP('Test Data'!J1326,Coefficients!$A$3:$A$26,1)))*VLOOKUP('Test Data'!B1326,Coefficients!$M$3:$N$6,2)*VLOOKUP('Test Data'!H1326,Coefficients!$P$3:$Q$26,2),0)</f>
        <v>5</v>
      </c>
    </row>
    <row r="1327" spans="1:11" x14ac:dyDescent="0.25">
      <c r="A1327" s="33">
        <v>40715.208333333336</v>
      </c>
      <c r="B1327" s="31">
        <v>3</v>
      </c>
      <c r="C1327" s="4">
        <v>2</v>
      </c>
      <c r="D1327" s="4">
        <v>24.6</v>
      </c>
      <c r="E1327" s="4">
        <v>27.274999999999999</v>
      </c>
      <c r="F1327" s="4">
        <v>88</v>
      </c>
      <c r="G1327" s="4">
        <v>8.9981000000000009</v>
      </c>
      <c r="H1327" s="4">
        <f t="shared" si="20"/>
        <v>5</v>
      </c>
      <c r="I1327" s="4">
        <v>4110</v>
      </c>
      <c r="J1327" s="24">
        <v>6</v>
      </c>
      <c r="K1327" s="26">
        <f>ROUND((VLOOKUP(J1327,Coefficients!$A$3:$J$26,2)+VLOOKUP('Test Data'!J1327,Coefficients!$A$3:$J$26,3)*'Test Data'!I1327+VLOOKUP('Test Data'!J1327,Coefficients!$A$3:$J$26,4)*'Test Data'!D1327+VLOOKUP('Test Data'!J1327,Coefficients!$A$3:$J$26,5)*'Test Data'!E1327+VLOOKUP('Test Data'!J1327,Coefficients!$A$3:$J$26,6)*'Test Data'!F1327+VLOOKUP('Test Data'!J1327,Coefficients!$A$3:$J$26,7)*'Test Data'!G1327+HLOOKUP(C1327,Coefficients!$H$2:$J$26,VLOOKUP('Test Data'!J1327,Coefficients!$A$3:$A$26,1)))*VLOOKUP('Test Data'!B1327,Coefficients!$M$3:$N$6,2)*VLOOKUP('Test Data'!H1327,Coefficients!$P$3:$Q$26,2),0)</f>
        <v>9</v>
      </c>
    </row>
    <row r="1328" spans="1:11" x14ac:dyDescent="0.25">
      <c r="A1328" s="33">
        <v>40715.25</v>
      </c>
      <c r="B1328" s="31">
        <v>3</v>
      </c>
      <c r="C1328" s="4">
        <v>2</v>
      </c>
      <c r="D1328" s="4">
        <v>24.6</v>
      </c>
      <c r="E1328" s="4">
        <v>27.274999999999999</v>
      </c>
      <c r="F1328" s="4">
        <v>88</v>
      </c>
      <c r="G1328" s="4">
        <v>8.9981000000000009</v>
      </c>
      <c r="H1328" s="4">
        <f t="shared" si="20"/>
        <v>6</v>
      </c>
      <c r="I1328" s="4">
        <v>4111</v>
      </c>
      <c r="J1328" s="24">
        <v>6</v>
      </c>
      <c r="K1328" s="26">
        <f>ROUND((VLOOKUP(J1328,Coefficients!$A$3:$J$26,2)+VLOOKUP('Test Data'!J1328,Coefficients!$A$3:$J$26,3)*'Test Data'!I1328+VLOOKUP('Test Data'!J1328,Coefficients!$A$3:$J$26,4)*'Test Data'!D1328+VLOOKUP('Test Data'!J1328,Coefficients!$A$3:$J$26,5)*'Test Data'!E1328+VLOOKUP('Test Data'!J1328,Coefficients!$A$3:$J$26,6)*'Test Data'!F1328+VLOOKUP('Test Data'!J1328,Coefficients!$A$3:$J$26,7)*'Test Data'!G1328+HLOOKUP(C1328,Coefficients!$H$2:$J$26,VLOOKUP('Test Data'!J1328,Coefficients!$A$3:$A$26,1)))*VLOOKUP('Test Data'!B1328,Coefficients!$M$3:$N$6,2)*VLOOKUP('Test Data'!H1328,Coefficients!$P$3:$Q$26,2),0)</f>
        <v>47</v>
      </c>
    </row>
    <row r="1329" spans="1:11" x14ac:dyDescent="0.25">
      <c r="A1329" s="33">
        <v>40715.291666666664</v>
      </c>
      <c r="B1329" s="31">
        <v>3</v>
      </c>
      <c r="C1329" s="4">
        <v>2</v>
      </c>
      <c r="D1329" s="4">
        <v>24.6</v>
      </c>
      <c r="E1329" s="4">
        <v>25.76</v>
      </c>
      <c r="F1329" s="4">
        <v>94</v>
      </c>
      <c r="G1329" s="4">
        <v>0</v>
      </c>
      <c r="H1329" s="4">
        <f t="shared" si="20"/>
        <v>7</v>
      </c>
      <c r="I1329" s="4">
        <v>4112</v>
      </c>
      <c r="J1329" s="24">
        <v>6</v>
      </c>
      <c r="K1329" s="26">
        <f>ROUND((VLOOKUP(J1329,Coefficients!$A$3:$J$26,2)+VLOOKUP('Test Data'!J1329,Coefficients!$A$3:$J$26,3)*'Test Data'!I1329+VLOOKUP('Test Data'!J1329,Coefficients!$A$3:$J$26,4)*'Test Data'!D1329+VLOOKUP('Test Data'!J1329,Coefficients!$A$3:$J$26,5)*'Test Data'!E1329+VLOOKUP('Test Data'!J1329,Coefficients!$A$3:$J$26,6)*'Test Data'!F1329+VLOOKUP('Test Data'!J1329,Coefficients!$A$3:$J$26,7)*'Test Data'!G1329+HLOOKUP(C1329,Coefficients!$H$2:$J$26,VLOOKUP('Test Data'!J1329,Coefficients!$A$3:$A$26,1)))*VLOOKUP('Test Data'!B1329,Coefficients!$M$3:$N$6,2)*VLOOKUP('Test Data'!H1329,Coefficients!$P$3:$Q$26,2),0)</f>
        <v>126</v>
      </c>
    </row>
    <row r="1330" spans="1:11" x14ac:dyDescent="0.25">
      <c r="A1330" s="33">
        <v>40715.333333333336</v>
      </c>
      <c r="B1330" s="31">
        <v>3</v>
      </c>
      <c r="C1330" s="4">
        <v>2</v>
      </c>
      <c r="D1330" s="4">
        <v>25.42</v>
      </c>
      <c r="E1330" s="4">
        <v>28.03</v>
      </c>
      <c r="F1330" s="4">
        <v>88</v>
      </c>
      <c r="G1330" s="4">
        <v>7.0015000000000001</v>
      </c>
      <c r="H1330" s="4">
        <f t="shared" si="20"/>
        <v>8</v>
      </c>
      <c r="I1330" s="4">
        <v>4113</v>
      </c>
      <c r="J1330" s="24">
        <v>6</v>
      </c>
      <c r="K1330" s="26">
        <f>ROUND((VLOOKUP(J1330,Coefficients!$A$3:$J$26,2)+VLOOKUP('Test Data'!J1330,Coefficients!$A$3:$J$26,3)*'Test Data'!I1330+VLOOKUP('Test Data'!J1330,Coefficients!$A$3:$J$26,4)*'Test Data'!D1330+VLOOKUP('Test Data'!J1330,Coefficients!$A$3:$J$26,5)*'Test Data'!E1330+VLOOKUP('Test Data'!J1330,Coefficients!$A$3:$J$26,6)*'Test Data'!F1330+VLOOKUP('Test Data'!J1330,Coefficients!$A$3:$J$26,7)*'Test Data'!G1330+HLOOKUP(C1330,Coefficients!$H$2:$J$26,VLOOKUP('Test Data'!J1330,Coefficients!$A$3:$A$26,1)))*VLOOKUP('Test Data'!B1330,Coefficients!$M$3:$N$6,2)*VLOOKUP('Test Data'!H1330,Coefficients!$P$3:$Q$26,2),0)</f>
        <v>315</v>
      </c>
    </row>
    <row r="1331" spans="1:11" x14ac:dyDescent="0.25">
      <c r="A1331" s="33">
        <v>40715.375</v>
      </c>
      <c r="B1331" s="31">
        <v>3</v>
      </c>
      <c r="C1331" s="4">
        <v>2</v>
      </c>
      <c r="D1331" s="4">
        <v>25.42</v>
      </c>
      <c r="E1331" s="4">
        <v>28.03</v>
      </c>
      <c r="F1331" s="4">
        <v>88</v>
      </c>
      <c r="G1331" s="4">
        <v>16.997900000000001</v>
      </c>
      <c r="H1331" s="4">
        <f t="shared" si="20"/>
        <v>9</v>
      </c>
      <c r="I1331" s="4">
        <v>4114</v>
      </c>
      <c r="J1331" s="24">
        <v>6</v>
      </c>
      <c r="K1331" s="26">
        <f>ROUND((VLOOKUP(J1331,Coefficients!$A$3:$J$26,2)+VLOOKUP('Test Data'!J1331,Coefficients!$A$3:$J$26,3)*'Test Data'!I1331+VLOOKUP('Test Data'!J1331,Coefficients!$A$3:$J$26,4)*'Test Data'!D1331+VLOOKUP('Test Data'!J1331,Coefficients!$A$3:$J$26,5)*'Test Data'!E1331+VLOOKUP('Test Data'!J1331,Coefficients!$A$3:$J$26,6)*'Test Data'!F1331+VLOOKUP('Test Data'!J1331,Coefficients!$A$3:$J$26,7)*'Test Data'!G1331+HLOOKUP(C1331,Coefficients!$H$2:$J$26,VLOOKUP('Test Data'!J1331,Coefficients!$A$3:$A$26,1)))*VLOOKUP('Test Data'!B1331,Coefficients!$M$3:$N$6,2)*VLOOKUP('Test Data'!H1331,Coefficients!$P$3:$Q$26,2),0)</f>
        <v>208</v>
      </c>
    </row>
    <row r="1332" spans="1:11" x14ac:dyDescent="0.25">
      <c r="A1332" s="33">
        <v>40715.416666666664</v>
      </c>
      <c r="B1332" s="31">
        <v>3</v>
      </c>
      <c r="C1332" s="4">
        <v>2</v>
      </c>
      <c r="D1332" s="4">
        <v>26.24</v>
      </c>
      <c r="E1332" s="4">
        <v>28.79</v>
      </c>
      <c r="F1332" s="4">
        <v>83</v>
      </c>
      <c r="G1332" s="4">
        <v>12.997999999999999</v>
      </c>
      <c r="H1332" s="4">
        <f t="shared" si="20"/>
        <v>10</v>
      </c>
      <c r="I1332" s="4">
        <v>4115</v>
      </c>
      <c r="J1332" s="24">
        <v>6</v>
      </c>
      <c r="K1332" s="26">
        <f>ROUND((VLOOKUP(J1332,Coefficients!$A$3:$J$26,2)+VLOOKUP('Test Data'!J1332,Coefficients!$A$3:$J$26,3)*'Test Data'!I1332+VLOOKUP('Test Data'!J1332,Coefficients!$A$3:$J$26,4)*'Test Data'!D1332+VLOOKUP('Test Data'!J1332,Coefficients!$A$3:$J$26,5)*'Test Data'!E1332+VLOOKUP('Test Data'!J1332,Coefficients!$A$3:$J$26,6)*'Test Data'!F1332+VLOOKUP('Test Data'!J1332,Coefficients!$A$3:$J$26,7)*'Test Data'!G1332+HLOOKUP(C1332,Coefficients!$H$2:$J$26,VLOOKUP('Test Data'!J1332,Coefficients!$A$3:$A$26,1)))*VLOOKUP('Test Data'!B1332,Coefficients!$M$3:$N$6,2)*VLOOKUP('Test Data'!H1332,Coefficients!$P$3:$Q$26,2),0)</f>
        <v>141</v>
      </c>
    </row>
    <row r="1333" spans="1:11" x14ac:dyDescent="0.25">
      <c r="A1333" s="33">
        <v>40715.458333333336</v>
      </c>
      <c r="B1333" s="31">
        <v>3</v>
      </c>
      <c r="C1333" s="4">
        <v>1</v>
      </c>
      <c r="D1333" s="4">
        <v>27.06</v>
      </c>
      <c r="E1333" s="4">
        <v>30.305</v>
      </c>
      <c r="F1333" s="4">
        <v>83</v>
      </c>
      <c r="G1333" s="4">
        <v>11.0014</v>
      </c>
      <c r="H1333" s="4">
        <f t="shared" si="20"/>
        <v>11</v>
      </c>
      <c r="I1333" s="4">
        <v>4116</v>
      </c>
      <c r="J1333" s="24">
        <v>6</v>
      </c>
      <c r="K1333" s="26">
        <f>ROUND((VLOOKUP(J1333,Coefficients!$A$3:$J$26,2)+VLOOKUP('Test Data'!J1333,Coefficients!$A$3:$J$26,3)*'Test Data'!I1333+VLOOKUP('Test Data'!J1333,Coefficients!$A$3:$J$26,4)*'Test Data'!D1333+VLOOKUP('Test Data'!J1333,Coefficients!$A$3:$J$26,5)*'Test Data'!E1333+VLOOKUP('Test Data'!J1333,Coefficients!$A$3:$J$26,6)*'Test Data'!F1333+VLOOKUP('Test Data'!J1333,Coefficients!$A$3:$J$26,7)*'Test Data'!G1333+HLOOKUP(C1333,Coefficients!$H$2:$J$26,VLOOKUP('Test Data'!J1333,Coefficients!$A$3:$A$26,1)))*VLOOKUP('Test Data'!B1333,Coefficients!$M$3:$N$6,2)*VLOOKUP('Test Data'!H1333,Coefficients!$P$3:$Q$26,2),0)</f>
        <v>164</v>
      </c>
    </row>
    <row r="1334" spans="1:11" x14ac:dyDescent="0.25">
      <c r="A1334" s="33">
        <v>40715.5</v>
      </c>
      <c r="B1334" s="31">
        <v>3</v>
      </c>
      <c r="C1334" s="4">
        <v>1</v>
      </c>
      <c r="D1334" s="4">
        <v>28.7</v>
      </c>
      <c r="E1334" s="4">
        <v>33.335000000000001</v>
      </c>
      <c r="F1334" s="4">
        <v>74</v>
      </c>
      <c r="G1334" s="4">
        <v>11.0014</v>
      </c>
      <c r="H1334" s="4">
        <f t="shared" si="20"/>
        <v>12</v>
      </c>
      <c r="I1334" s="4">
        <v>4117</v>
      </c>
      <c r="J1334" s="24">
        <v>6</v>
      </c>
      <c r="K1334" s="26">
        <f>ROUND((VLOOKUP(J1334,Coefficients!$A$3:$J$26,2)+VLOOKUP('Test Data'!J1334,Coefficients!$A$3:$J$26,3)*'Test Data'!I1334+VLOOKUP('Test Data'!J1334,Coefficients!$A$3:$J$26,4)*'Test Data'!D1334+VLOOKUP('Test Data'!J1334,Coefficients!$A$3:$J$26,5)*'Test Data'!E1334+VLOOKUP('Test Data'!J1334,Coefficients!$A$3:$J$26,6)*'Test Data'!F1334+VLOOKUP('Test Data'!J1334,Coefficients!$A$3:$J$26,7)*'Test Data'!G1334+HLOOKUP(C1334,Coefficients!$H$2:$J$26,VLOOKUP('Test Data'!J1334,Coefficients!$A$3:$A$26,1)))*VLOOKUP('Test Data'!B1334,Coefficients!$M$3:$N$6,2)*VLOOKUP('Test Data'!H1334,Coefficients!$P$3:$Q$26,2),0)</f>
        <v>234</v>
      </c>
    </row>
    <row r="1335" spans="1:11" x14ac:dyDescent="0.25">
      <c r="A1335" s="33">
        <v>40715.541666666664</v>
      </c>
      <c r="B1335" s="31">
        <v>3</v>
      </c>
      <c r="C1335" s="4">
        <v>1</v>
      </c>
      <c r="D1335" s="4">
        <v>30.34</v>
      </c>
      <c r="E1335" s="4">
        <v>34.85</v>
      </c>
      <c r="F1335" s="4">
        <v>66</v>
      </c>
      <c r="G1335" s="4">
        <v>11.0014</v>
      </c>
      <c r="H1335" s="4">
        <f t="shared" si="20"/>
        <v>13</v>
      </c>
      <c r="I1335" s="4">
        <v>4118</v>
      </c>
      <c r="J1335" s="24">
        <v>6</v>
      </c>
      <c r="K1335" s="26">
        <f>ROUND((VLOOKUP(J1335,Coefficients!$A$3:$J$26,2)+VLOOKUP('Test Data'!J1335,Coefficients!$A$3:$J$26,3)*'Test Data'!I1335+VLOOKUP('Test Data'!J1335,Coefficients!$A$3:$J$26,4)*'Test Data'!D1335+VLOOKUP('Test Data'!J1335,Coefficients!$A$3:$J$26,5)*'Test Data'!E1335+VLOOKUP('Test Data'!J1335,Coefficients!$A$3:$J$26,6)*'Test Data'!F1335+VLOOKUP('Test Data'!J1335,Coefficients!$A$3:$J$26,7)*'Test Data'!G1335+HLOOKUP(C1335,Coefficients!$H$2:$J$26,VLOOKUP('Test Data'!J1335,Coefficients!$A$3:$A$26,1)))*VLOOKUP('Test Data'!B1335,Coefficients!$M$3:$N$6,2)*VLOOKUP('Test Data'!H1335,Coefficients!$P$3:$Q$26,2),0)</f>
        <v>277</v>
      </c>
    </row>
    <row r="1336" spans="1:11" x14ac:dyDescent="0.25">
      <c r="A1336" s="33">
        <v>40715.583333333336</v>
      </c>
      <c r="B1336" s="31">
        <v>3</v>
      </c>
      <c r="C1336" s="4">
        <v>1</v>
      </c>
      <c r="D1336" s="4">
        <v>31.16</v>
      </c>
      <c r="E1336" s="4">
        <v>35.604999999999997</v>
      </c>
      <c r="F1336" s="4">
        <v>62</v>
      </c>
      <c r="G1336" s="4">
        <v>15.001300000000001</v>
      </c>
      <c r="H1336" s="4">
        <f t="shared" si="20"/>
        <v>14</v>
      </c>
      <c r="I1336" s="4">
        <v>4119</v>
      </c>
      <c r="J1336" s="24">
        <v>6</v>
      </c>
      <c r="K1336" s="26">
        <f>ROUND((VLOOKUP(J1336,Coefficients!$A$3:$J$26,2)+VLOOKUP('Test Data'!J1336,Coefficients!$A$3:$J$26,3)*'Test Data'!I1336+VLOOKUP('Test Data'!J1336,Coefficients!$A$3:$J$26,4)*'Test Data'!D1336+VLOOKUP('Test Data'!J1336,Coefficients!$A$3:$J$26,5)*'Test Data'!E1336+VLOOKUP('Test Data'!J1336,Coefficients!$A$3:$J$26,6)*'Test Data'!F1336+VLOOKUP('Test Data'!J1336,Coefficients!$A$3:$J$26,7)*'Test Data'!G1336+HLOOKUP(C1336,Coefficients!$H$2:$J$26,VLOOKUP('Test Data'!J1336,Coefficients!$A$3:$A$26,1)))*VLOOKUP('Test Data'!B1336,Coefficients!$M$3:$N$6,2)*VLOOKUP('Test Data'!H1336,Coefficients!$P$3:$Q$26,2),0)</f>
        <v>264</v>
      </c>
    </row>
    <row r="1337" spans="1:11" x14ac:dyDescent="0.25">
      <c r="A1337" s="33">
        <v>40715.625</v>
      </c>
      <c r="B1337" s="31">
        <v>3</v>
      </c>
      <c r="C1337" s="4">
        <v>1</v>
      </c>
      <c r="D1337" s="4">
        <v>31.98</v>
      </c>
      <c r="E1337" s="4">
        <v>37.119999999999997</v>
      </c>
      <c r="F1337" s="4">
        <v>59</v>
      </c>
      <c r="G1337" s="4">
        <v>16.997900000000001</v>
      </c>
      <c r="H1337" s="4">
        <f t="shared" si="20"/>
        <v>15</v>
      </c>
      <c r="I1337" s="4">
        <v>4120</v>
      </c>
      <c r="J1337" s="24">
        <v>6</v>
      </c>
      <c r="K1337" s="26">
        <f>ROUND((VLOOKUP(J1337,Coefficients!$A$3:$J$26,2)+VLOOKUP('Test Data'!J1337,Coefficients!$A$3:$J$26,3)*'Test Data'!I1337+VLOOKUP('Test Data'!J1337,Coefficients!$A$3:$J$26,4)*'Test Data'!D1337+VLOOKUP('Test Data'!J1337,Coefficients!$A$3:$J$26,5)*'Test Data'!E1337+VLOOKUP('Test Data'!J1337,Coefficients!$A$3:$J$26,6)*'Test Data'!F1337+VLOOKUP('Test Data'!J1337,Coefficients!$A$3:$J$26,7)*'Test Data'!G1337+HLOOKUP(C1337,Coefficients!$H$2:$J$26,VLOOKUP('Test Data'!J1337,Coefficients!$A$3:$A$26,1)))*VLOOKUP('Test Data'!B1337,Coefficients!$M$3:$N$6,2)*VLOOKUP('Test Data'!H1337,Coefficients!$P$3:$Q$26,2),0)</f>
        <v>290</v>
      </c>
    </row>
    <row r="1338" spans="1:11" x14ac:dyDescent="0.25">
      <c r="A1338" s="33">
        <v>40715.666666666664</v>
      </c>
      <c r="B1338" s="31">
        <v>3</v>
      </c>
      <c r="C1338" s="4">
        <v>1</v>
      </c>
      <c r="D1338" s="4">
        <v>32.799999999999997</v>
      </c>
      <c r="E1338" s="4">
        <v>38.634999999999998</v>
      </c>
      <c r="F1338" s="4">
        <v>59</v>
      </c>
      <c r="G1338" s="4">
        <v>15.001300000000001</v>
      </c>
      <c r="H1338" s="4">
        <f t="shared" si="20"/>
        <v>16</v>
      </c>
      <c r="I1338" s="4">
        <v>4121</v>
      </c>
      <c r="J1338" s="24">
        <v>6</v>
      </c>
      <c r="K1338" s="26">
        <f>ROUND((VLOOKUP(J1338,Coefficients!$A$3:$J$26,2)+VLOOKUP('Test Data'!J1338,Coefficients!$A$3:$J$26,3)*'Test Data'!I1338+VLOOKUP('Test Data'!J1338,Coefficients!$A$3:$J$26,4)*'Test Data'!D1338+VLOOKUP('Test Data'!J1338,Coefficients!$A$3:$J$26,5)*'Test Data'!E1338+VLOOKUP('Test Data'!J1338,Coefficients!$A$3:$J$26,6)*'Test Data'!F1338+VLOOKUP('Test Data'!J1338,Coefficients!$A$3:$J$26,7)*'Test Data'!G1338+HLOOKUP(C1338,Coefficients!$H$2:$J$26,VLOOKUP('Test Data'!J1338,Coefficients!$A$3:$A$26,1)))*VLOOKUP('Test Data'!B1338,Coefficients!$M$3:$N$6,2)*VLOOKUP('Test Data'!H1338,Coefficients!$P$3:$Q$26,2),0)</f>
        <v>343</v>
      </c>
    </row>
    <row r="1339" spans="1:11" x14ac:dyDescent="0.25">
      <c r="A1339" s="33">
        <v>40715.708333333336</v>
      </c>
      <c r="B1339" s="31">
        <v>3</v>
      </c>
      <c r="C1339" s="4">
        <v>1</v>
      </c>
      <c r="D1339" s="4">
        <v>31.98</v>
      </c>
      <c r="E1339" s="4">
        <v>37.880000000000003</v>
      </c>
      <c r="F1339" s="4">
        <v>66</v>
      </c>
      <c r="G1339" s="4">
        <v>15.001300000000001</v>
      </c>
      <c r="H1339" s="4">
        <f t="shared" si="20"/>
        <v>17</v>
      </c>
      <c r="I1339" s="4">
        <v>4122</v>
      </c>
      <c r="J1339" s="24">
        <v>6</v>
      </c>
      <c r="K1339" s="26">
        <f>ROUND((VLOOKUP(J1339,Coefficients!$A$3:$J$26,2)+VLOOKUP('Test Data'!J1339,Coefficients!$A$3:$J$26,3)*'Test Data'!I1339+VLOOKUP('Test Data'!J1339,Coefficients!$A$3:$J$26,4)*'Test Data'!D1339+VLOOKUP('Test Data'!J1339,Coefficients!$A$3:$J$26,5)*'Test Data'!E1339+VLOOKUP('Test Data'!J1339,Coefficients!$A$3:$J$26,6)*'Test Data'!F1339+VLOOKUP('Test Data'!J1339,Coefficients!$A$3:$J$26,7)*'Test Data'!G1339+HLOOKUP(C1339,Coefficients!$H$2:$J$26,VLOOKUP('Test Data'!J1339,Coefficients!$A$3:$A$26,1)))*VLOOKUP('Test Data'!B1339,Coefficients!$M$3:$N$6,2)*VLOOKUP('Test Data'!H1339,Coefficients!$P$3:$Q$26,2),0)</f>
        <v>509</v>
      </c>
    </row>
    <row r="1340" spans="1:11" x14ac:dyDescent="0.25">
      <c r="A1340" s="33">
        <v>40715.75</v>
      </c>
      <c r="B1340" s="31">
        <v>3</v>
      </c>
      <c r="C1340" s="4">
        <v>2</v>
      </c>
      <c r="D1340" s="4">
        <v>31.16</v>
      </c>
      <c r="E1340" s="4">
        <v>36.365000000000002</v>
      </c>
      <c r="F1340" s="4">
        <v>70</v>
      </c>
      <c r="G1340" s="4">
        <v>16.997900000000001</v>
      </c>
      <c r="H1340" s="4">
        <f t="shared" si="20"/>
        <v>18</v>
      </c>
      <c r="I1340" s="4">
        <v>4123</v>
      </c>
      <c r="J1340" s="24">
        <v>6</v>
      </c>
      <c r="K1340" s="26">
        <f>ROUND((VLOOKUP(J1340,Coefficients!$A$3:$J$26,2)+VLOOKUP('Test Data'!J1340,Coefficients!$A$3:$J$26,3)*'Test Data'!I1340+VLOOKUP('Test Data'!J1340,Coefficients!$A$3:$J$26,4)*'Test Data'!D1340+VLOOKUP('Test Data'!J1340,Coefficients!$A$3:$J$26,5)*'Test Data'!E1340+VLOOKUP('Test Data'!J1340,Coefficients!$A$3:$J$26,6)*'Test Data'!F1340+VLOOKUP('Test Data'!J1340,Coefficients!$A$3:$J$26,7)*'Test Data'!G1340+HLOOKUP(C1340,Coefficients!$H$2:$J$26,VLOOKUP('Test Data'!J1340,Coefficients!$A$3:$A$26,1)))*VLOOKUP('Test Data'!B1340,Coefficients!$M$3:$N$6,2)*VLOOKUP('Test Data'!H1340,Coefficients!$P$3:$Q$26,2),0)</f>
        <v>411</v>
      </c>
    </row>
    <row r="1341" spans="1:11" x14ac:dyDescent="0.25">
      <c r="A1341" s="33">
        <v>40715.791666666664</v>
      </c>
      <c r="B1341" s="31">
        <v>3</v>
      </c>
      <c r="C1341" s="4">
        <v>2</v>
      </c>
      <c r="D1341" s="4">
        <v>30.34</v>
      </c>
      <c r="E1341" s="4">
        <v>35.604999999999997</v>
      </c>
      <c r="F1341" s="4">
        <v>74</v>
      </c>
      <c r="G1341" s="4">
        <v>15.001300000000001</v>
      </c>
      <c r="H1341" s="4">
        <f t="shared" si="20"/>
        <v>19</v>
      </c>
      <c r="I1341" s="4">
        <v>4124</v>
      </c>
      <c r="J1341" s="24">
        <v>6</v>
      </c>
      <c r="K1341" s="26">
        <f>ROUND((VLOOKUP(J1341,Coefficients!$A$3:$J$26,2)+VLOOKUP('Test Data'!J1341,Coefficients!$A$3:$J$26,3)*'Test Data'!I1341+VLOOKUP('Test Data'!J1341,Coefficients!$A$3:$J$26,4)*'Test Data'!D1341+VLOOKUP('Test Data'!J1341,Coefficients!$A$3:$J$26,5)*'Test Data'!E1341+VLOOKUP('Test Data'!J1341,Coefficients!$A$3:$J$26,6)*'Test Data'!F1341+VLOOKUP('Test Data'!J1341,Coefficients!$A$3:$J$26,7)*'Test Data'!G1341+HLOOKUP(C1341,Coefficients!$H$2:$J$26,VLOOKUP('Test Data'!J1341,Coefficients!$A$3:$A$26,1)))*VLOOKUP('Test Data'!B1341,Coefficients!$M$3:$N$6,2)*VLOOKUP('Test Data'!H1341,Coefficients!$P$3:$Q$26,2),0)</f>
        <v>273</v>
      </c>
    </row>
    <row r="1342" spans="1:11" x14ac:dyDescent="0.25">
      <c r="A1342" s="33">
        <v>40715.833333333336</v>
      </c>
      <c r="B1342" s="31">
        <v>3</v>
      </c>
      <c r="C1342" s="4">
        <v>3</v>
      </c>
      <c r="D1342" s="4">
        <v>30.34</v>
      </c>
      <c r="E1342" s="4">
        <v>34.85</v>
      </c>
      <c r="F1342" s="4">
        <v>70</v>
      </c>
      <c r="G1342" s="4">
        <v>15.001300000000001</v>
      </c>
      <c r="H1342" s="4">
        <f t="shared" si="20"/>
        <v>20</v>
      </c>
      <c r="I1342" s="4">
        <v>4125</v>
      </c>
      <c r="J1342" s="24">
        <v>6</v>
      </c>
      <c r="K1342" s="26">
        <f>ROUND((VLOOKUP(J1342,Coefficients!$A$3:$J$26,2)+VLOOKUP('Test Data'!J1342,Coefficients!$A$3:$J$26,3)*'Test Data'!I1342+VLOOKUP('Test Data'!J1342,Coefficients!$A$3:$J$26,4)*'Test Data'!D1342+VLOOKUP('Test Data'!J1342,Coefficients!$A$3:$J$26,5)*'Test Data'!E1342+VLOOKUP('Test Data'!J1342,Coefficients!$A$3:$J$26,6)*'Test Data'!F1342+VLOOKUP('Test Data'!J1342,Coefficients!$A$3:$J$26,7)*'Test Data'!G1342+HLOOKUP(C1342,Coefficients!$H$2:$J$26,VLOOKUP('Test Data'!J1342,Coefficients!$A$3:$A$26,1)))*VLOOKUP('Test Data'!B1342,Coefficients!$M$3:$N$6,2)*VLOOKUP('Test Data'!H1342,Coefficients!$P$3:$Q$26,2),0)</f>
        <v>170</v>
      </c>
    </row>
    <row r="1343" spans="1:11" x14ac:dyDescent="0.25">
      <c r="A1343" s="33">
        <v>40715.875</v>
      </c>
      <c r="B1343" s="31">
        <v>3</v>
      </c>
      <c r="C1343" s="4">
        <v>1</v>
      </c>
      <c r="D1343" s="4">
        <v>29.52</v>
      </c>
      <c r="E1343" s="4">
        <v>34.85</v>
      </c>
      <c r="F1343" s="4">
        <v>74</v>
      </c>
      <c r="G1343" s="4">
        <v>12.997999999999999</v>
      </c>
      <c r="H1343" s="4">
        <f t="shared" si="20"/>
        <v>21</v>
      </c>
      <c r="I1343" s="4">
        <v>4126</v>
      </c>
      <c r="J1343" s="24">
        <v>6</v>
      </c>
      <c r="K1343" s="26">
        <f>ROUND((VLOOKUP(J1343,Coefficients!$A$3:$J$26,2)+VLOOKUP('Test Data'!J1343,Coefficients!$A$3:$J$26,3)*'Test Data'!I1343+VLOOKUP('Test Data'!J1343,Coefficients!$A$3:$J$26,4)*'Test Data'!D1343+VLOOKUP('Test Data'!J1343,Coefficients!$A$3:$J$26,5)*'Test Data'!E1343+VLOOKUP('Test Data'!J1343,Coefficients!$A$3:$J$26,6)*'Test Data'!F1343+VLOOKUP('Test Data'!J1343,Coefficients!$A$3:$J$26,7)*'Test Data'!G1343+HLOOKUP(C1343,Coefficients!$H$2:$J$26,VLOOKUP('Test Data'!J1343,Coefficients!$A$3:$A$26,1)))*VLOOKUP('Test Data'!B1343,Coefficients!$M$3:$N$6,2)*VLOOKUP('Test Data'!H1343,Coefficients!$P$3:$Q$26,2),0)</f>
        <v>138</v>
      </c>
    </row>
    <row r="1344" spans="1:11" x14ac:dyDescent="0.25">
      <c r="A1344" s="33">
        <v>40715.916666666664</v>
      </c>
      <c r="B1344" s="31">
        <v>3</v>
      </c>
      <c r="C1344" s="4">
        <v>1</v>
      </c>
      <c r="D1344" s="4">
        <v>28.7</v>
      </c>
      <c r="E1344" s="4">
        <v>33.335000000000001</v>
      </c>
      <c r="F1344" s="4">
        <v>79</v>
      </c>
      <c r="G1344" s="4">
        <v>7.0015000000000001</v>
      </c>
      <c r="H1344" s="4">
        <f t="shared" si="20"/>
        <v>22</v>
      </c>
      <c r="I1344" s="4">
        <v>4127</v>
      </c>
      <c r="J1344" s="24">
        <v>6</v>
      </c>
      <c r="K1344" s="26">
        <f>ROUND((VLOOKUP(J1344,Coefficients!$A$3:$J$26,2)+VLOOKUP('Test Data'!J1344,Coefficients!$A$3:$J$26,3)*'Test Data'!I1344+VLOOKUP('Test Data'!J1344,Coefficients!$A$3:$J$26,4)*'Test Data'!D1344+VLOOKUP('Test Data'!J1344,Coefficients!$A$3:$J$26,5)*'Test Data'!E1344+VLOOKUP('Test Data'!J1344,Coefficients!$A$3:$J$26,6)*'Test Data'!F1344+VLOOKUP('Test Data'!J1344,Coefficients!$A$3:$J$26,7)*'Test Data'!G1344+HLOOKUP(C1344,Coefficients!$H$2:$J$26,VLOOKUP('Test Data'!J1344,Coefficients!$A$3:$A$26,1)))*VLOOKUP('Test Data'!B1344,Coefficients!$M$3:$N$6,2)*VLOOKUP('Test Data'!H1344,Coefficients!$P$3:$Q$26,2),0)</f>
        <v>97</v>
      </c>
    </row>
    <row r="1345" spans="1:11" x14ac:dyDescent="0.25">
      <c r="A1345" s="33">
        <v>40715.958333333336</v>
      </c>
      <c r="B1345" s="31">
        <v>3</v>
      </c>
      <c r="C1345" s="4">
        <v>1</v>
      </c>
      <c r="D1345" s="4">
        <v>28.7</v>
      </c>
      <c r="E1345" s="4">
        <v>33.335000000000001</v>
      </c>
      <c r="F1345" s="4">
        <v>74</v>
      </c>
      <c r="G1345" s="4">
        <v>7.0015000000000001</v>
      </c>
      <c r="H1345" s="4">
        <f t="shared" si="20"/>
        <v>23</v>
      </c>
      <c r="I1345" s="4">
        <v>4128</v>
      </c>
      <c r="J1345" s="24">
        <v>6</v>
      </c>
      <c r="K1345" s="26">
        <f>ROUND((VLOOKUP(J1345,Coefficients!$A$3:$J$26,2)+VLOOKUP('Test Data'!J1345,Coefficients!$A$3:$J$26,3)*'Test Data'!I1345+VLOOKUP('Test Data'!J1345,Coefficients!$A$3:$J$26,4)*'Test Data'!D1345+VLOOKUP('Test Data'!J1345,Coefficients!$A$3:$J$26,5)*'Test Data'!E1345+VLOOKUP('Test Data'!J1345,Coefficients!$A$3:$J$26,6)*'Test Data'!F1345+VLOOKUP('Test Data'!J1345,Coefficients!$A$3:$J$26,7)*'Test Data'!G1345+HLOOKUP(C1345,Coefficients!$H$2:$J$26,VLOOKUP('Test Data'!J1345,Coefficients!$A$3:$A$26,1)))*VLOOKUP('Test Data'!B1345,Coefficients!$M$3:$N$6,2)*VLOOKUP('Test Data'!H1345,Coefficients!$P$3:$Q$26,2),0)</f>
        <v>64</v>
      </c>
    </row>
    <row r="1346" spans="1:11" x14ac:dyDescent="0.25">
      <c r="A1346" s="33">
        <v>40716</v>
      </c>
      <c r="B1346" s="31">
        <v>3</v>
      </c>
      <c r="C1346" s="4">
        <v>1</v>
      </c>
      <c r="D1346" s="4">
        <v>27.06</v>
      </c>
      <c r="E1346" s="4">
        <v>30.305</v>
      </c>
      <c r="F1346" s="4">
        <v>78</v>
      </c>
      <c r="G1346" s="4">
        <v>12.997999999999999</v>
      </c>
      <c r="H1346" s="4">
        <f t="shared" ref="H1346:H1409" si="21">HOUR(A1346)</f>
        <v>0</v>
      </c>
      <c r="I1346" s="4">
        <v>4129</v>
      </c>
      <c r="J1346" s="24">
        <v>6</v>
      </c>
      <c r="K1346" s="26">
        <f>ROUND((VLOOKUP(J1346,Coefficients!$A$3:$J$26,2)+VLOOKUP('Test Data'!J1346,Coefficients!$A$3:$J$26,3)*'Test Data'!I1346+VLOOKUP('Test Data'!J1346,Coefficients!$A$3:$J$26,4)*'Test Data'!D1346+VLOOKUP('Test Data'!J1346,Coefficients!$A$3:$J$26,5)*'Test Data'!E1346+VLOOKUP('Test Data'!J1346,Coefficients!$A$3:$J$26,6)*'Test Data'!F1346+VLOOKUP('Test Data'!J1346,Coefficients!$A$3:$J$26,7)*'Test Data'!G1346+HLOOKUP(C1346,Coefficients!$H$2:$J$26,VLOOKUP('Test Data'!J1346,Coefficients!$A$3:$A$26,1)))*VLOOKUP('Test Data'!B1346,Coefficients!$M$3:$N$6,2)*VLOOKUP('Test Data'!H1346,Coefficients!$P$3:$Q$26,2),0)</f>
        <v>44</v>
      </c>
    </row>
    <row r="1347" spans="1:11" x14ac:dyDescent="0.25">
      <c r="A1347" s="33">
        <v>40716.041666666664</v>
      </c>
      <c r="B1347" s="31">
        <v>3</v>
      </c>
      <c r="C1347" s="4">
        <v>1</v>
      </c>
      <c r="D1347" s="4">
        <v>27.06</v>
      </c>
      <c r="E1347" s="4">
        <v>30.305</v>
      </c>
      <c r="F1347" s="4">
        <v>78</v>
      </c>
      <c r="G1347" s="4">
        <v>8.9981000000000009</v>
      </c>
      <c r="H1347" s="4">
        <f t="shared" si="21"/>
        <v>1</v>
      </c>
      <c r="I1347" s="4">
        <v>4130</v>
      </c>
      <c r="J1347" s="24">
        <v>6</v>
      </c>
      <c r="K1347" s="26">
        <f>ROUND((VLOOKUP(J1347,Coefficients!$A$3:$J$26,2)+VLOOKUP('Test Data'!J1347,Coefficients!$A$3:$J$26,3)*'Test Data'!I1347+VLOOKUP('Test Data'!J1347,Coefficients!$A$3:$J$26,4)*'Test Data'!D1347+VLOOKUP('Test Data'!J1347,Coefficients!$A$3:$J$26,5)*'Test Data'!E1347+VLOOKUP('Test Data'!J1347,Coefficients!$A$3:$J$26,6)*'Test Data'!F1347+VLOOKUP('Test Data'!J1347,Coefficients!$A$3:$J$26,7)*'Test Data'!G1347+HLOOKUP(C1347,Coefficients!$H$2:$J$26,VLOOKUP('Test Data'!J1347,Coefficients!$A$3:$A$26,1)))*VLOOKUP('Test Data'!B1347,Coefficients!$M$3:$N$6,2)*VLOOKUP('Test Data'!H1347,Coefficients!$P$3:$Q$26,2),0)</f>
        <v>32</v>
      </c>
    </row>
    <row r="1348" spans="1:11" x14ac:dyDescent="0.25">
      <c r="A1348" s="33">
        <v>40716.083333333336</v>
      </c>
      <c r="B1348" s="31">
        <v>3</v>
      </c>
      <c r="C1348" s="4">
        <v>1</v>
      </c>
      <c r="D1348" s="4">
        <v>27.06</v>
      </c>
      <c r="E1348" s="4">
        <v>30.305</v>
      </c>
      <c r="F1348" s="4">
        <v>78</v>
      </c>
      <c r="G1348" s="4">
        <v>0</v>
      </c>
      <c r="H1348" s="4">
        <f t="shared" si="21"/>
        <v>2</v>
      </c>
      <c r="I1348" s="4">
        <v>4131</v>
      </c>
      <c r="J1348" s="24">
        <v>6</v>
      </c>
      <c r="K1348" s="26">
        <f>ROUND((VLOOKUP(J1348,Coefficients!$A$3:$J$26,2)+VLOOKUP('Test Data'!J1348,Coefficients!$A$3:$J$26,3)*'Test Data'!I1348+VLOOKUP('Test Data'!J1348,Coefficients!$A$3:$J$26,4)*'Test Data'!D1348+VLOOKUP('Test Data'!J1348,Coefficients!$A$3:$J$26,5)*'Test Data'!E1348+VLOOKUP('Test Data'!J1348,Coefficients!$A$3:$J$26,6)*'Test Data'!F1348+VLOOKUP('Test Data'!J1348,Coefficients!$A$3:$J$26,7)*'Test Data'!G1348+HLOOKUP(C1348,Coefficients!$H$2:$J$26,VLOOKUP('Test Data'!J1348,Coefficients!$A$3:$A$26,1)))*VLOOKUP('Test Data'!B1348,Coefficients!$M$3:$N$6,2)*VLOOKUP('Test Data'!H1348,Coefficients!$P$3:$Q$26,2),0)</f>
        <v>22</v>
      </c>
    </row>
    <row r="1349" spans="1:11" x14ac:dyDescent="0.25">
      <c r="A1349" s="33">
        <v>40716.125</v>
      </c>
      <c r="B1349" s="31">
        <v>3</v>
      </c>
      <c r="C1349" s="4">
        <v>1</v>
      </c>
      <c r="D1349" s="4">
        <v>27.06</v>
      </c>
      <c r="E1349" s="4">
        <v>30.305</v>
      </c>
      <c r="F1349" s="4">
        <v>78</v>
      </c>
      <c r="G1349" s="4">
        <v>8.9981000000000009</v>
      </c>
      <c r="H1349" s="4">
        <f t="shared" si="21"/>
        <v>3</v>
      </c>
      <c r="I1349" s="4">
        <v>4132</v>
      </c>
      <c r="J1349" s="24">
        <v>6</v>
      </c>
      <c r="K1349" s="26">
        <f>ROUND((VLOOKUP(J1349,Coefficients!$A$3:$J$26,2)+VLOOKUP('Test Data'!J1349,Coefficients!$A$3:$J$26,3)*'Test Data'!I1349+VLOOKUP('Test Data'!J1349,Coefficients!$A$3:$J$26,4)*'Test Data'!D1349+VLOOKUP('Test Data'!J1349,Coefficients!$A$3:$J$26,5)*'Test Data'!E1349+VLOOKUP('Test Data'!J1349,Coefficients!$A$3:$J$26,6)*'Test Data'!F1349+VLOOKUP('Test Data'!J1349,Coefficients!$A$3:$J$26,7)*'Test Data'!G1349+HLOOKUP(C1349,Coefficients!$H$2:$J$26,VLOOKUP('Test Data'!J1349,Coefficients!$A$3:$A$26,1)))*VLOOKUP('Test Data'!B1349,Coefficients!$M$3:$N$6,2)*VLOOKUP('Test Data'!H1349,Coefficients!$P$3:$Q$26,2),0)</f>
        <v>18</v>
      </c>
    </row>
    <row r="1350" spans="1:11" x14ac:dyDescent="0.25">
      <c r="A1350" s="33">
        <v>40716.166666666664</v>
      </c>
      <c r="B1350" s="31">
        <v>3</v>
      </c>
      <c r="C1350" s="4">
        <v>1</v>
      </c>
      <c r="D1350" s="4">
        <v>26.24</v>
      </c>
      <c r="E1350" s="4">
        <v>28.79</v>
      </c>
      <c r="F1350" s="4">
        <v>83</v>
      </c>
      <c r="G1350" s="4">
        <v>0</v>
      </c>
      <c r="H1350" s="4">
        <f t="shared" si="21"/>
        <v>4</v>
      </c>
      <c r="I1350" s="4">
        <v>4133</v>
      </c>
      <c r="J1350" s="24">
        <v>6</v>
      </c>
      <c r="K1350" s="26">
        <f>ROUND((VLOOKUP(J1350,Coefficients!$A$3:$J$26,2)+VLOOKUP('Test Data'!J1350,Coefficients!$A$3:$J$26,3)*'Test Data'!I1350+VLOOKUP('Test Data'!J1350,Coefficients!$A$3:$J$26,4)*'Test Data'!D1350+VLOOKUP('Test Data'!J1350,Coefficients!$A$3:$J$26,5)*'Test Data'!E1350+VLOOKUP('Test Data'!J1350,Coefficients!$A$3:$J$26,6)*'Test Data'!F1350+VLOOKUP('Test Data'!J1350,Coefficients!$A$3:$J$26,7)*'Test Data'!G1350+HLOOKUP(C1350,Coefficients!$H$2:$J$26,VLOOKUP('Test Data'!J1350,Coefficients!$A$3:$A$26,1)))*VLOOKUP('Test Data'!B1350,Coefficients!$M$3:$N$6,2)*VLOOKUP('Test Data'!H1350,Coefficients!$P$3:$Q$26,2),0)</f>
        <v>6</v>
      </c>
    </row>
    <row r="1351" spans="1:11" x14ac:dyDescent="0.25">
      <c r="A1351" s="33">
        <v>40716.208333333336</v>
      </c>
      <c r="B1351" s="31">
        <v>3</v>
      </c>
      <c r="C1351" s="4">
        <v>1</v>
      </c>
      <c r="D1351" s="4">
        <v>26.24</v>
      </c>
      <c r="E1351" s="4">
        <v>28.79</v>
      </c>
      <c r="F1351" s="4">
        <v>89</v>
      </c>
      <c r="G1351" s="4">
        <v>0</v>
      </c>
      <c r="H1351" s="4">
        <f t="shared" si="21"/>
        <v>5</v>
      </c>
      <c r="I1351" s="4">
        <v>4134</v>
      </c>
      <c r="J1351" s="24">
        <v>6</v>
      </c>
      <c r="K1351" s="26">
        <f>ROUND((VLOOKUP(J1351,Coefficients!$A$3:$J$26,2)+VLOOKUP('Test Data'!J1351,Coefficients!$A$3:$J$26,3)*'Test Data'!I1351+VLOOKUP('Test Data'!J1351,Coefficients!$A$3:$J$26,4)*'Test Data'!D1351+VLOOKUP('Test Data'!J1351,Coefficients!$A$3:$J$26,5)*'Test Data'!E1351+VLOOKUP('Test Data'!J1351,Coefficients!$A$3:$J$26,6)*'Test Data'!F1351+VLOOKUP('Test Data'!J1351,Coefficients!$A$3:$J$26,7)*'Test Data'!G1351+HLOOKUP(C1351,Coefficients!$H$2:$J$26,VLOOKUP('Test Data'!J1351,Coefficients!$A$3:$A$26,1)))*VLOOKUP('Test Data'!B1351,Coefficients!$M$3:$N$6,2)*VLOOKUP('Test Data'!H1351,Coefficients!$P$3:$Q$26,2),0)</f>
        <v>10</v>
      </c>
    </row>
    <row r="1352" spans="1:11" x14ac:dyDescent="0.25">
      <c r="A1352" s="33">
        <v>40716.25</v>
      </c>
      <c r="B1352" s="31">
        <v>3</v>
      </c>
      <c r="C1352" s="4">
        <v>1</v>
      </c>
      <c r="D1352" s="4">
        <v>27.06</v>
      </c>
      <c r="E1352" s="4">
        <v>30.305</v>
      </c>
      <c r="F1352" s="4">
        <v>83</v>
      </c>
      <c r="G1352" s="4">
        <v>0</v>
      </c>
      <c r="H1352" s="4">
        <f t="shared" si="21"/>
        <v>6</v>
      </c>
      <c r="I1352" s="4">
        <v>4135</v>
      </c>
      <c r="J1352" s="24">
        <v>6</v>
      </c>
      <c r="K1352" s="26">
        <f>ROUND((VLOOKUP(J1352,Coefficients!$A$3:$J$26,2)+VLOOKUP('Test Data'!J1352,Coefficients!$A$3:$J$26,3)*'Test Data'!I1352+VLOOKUP('Test Data'!J1352,Coefficients!$A$3:$J$26,4)*'Test Data'!D1352+VLOOKUP('Test Data'!J1352,Coefficients!$A$3:$J$26,5)*'Test Data'!E1352+VLOOKUP('Test Data'!J1352,Coefficients!$A$3:$J$26,6)*'Test Data'!F1352+VLOOKUP('Test Data'!J1352,Coefficients!$A$3:$J$26,7)*'Test Data'!G1352+HLOOKUP(C1352,Coefficients!$H$2:$J$26,VLOOKUP('Test Data'!J1352,Coefficients!$A$3:$A$26,1)))*VLOOKUP('Test Data'!B1352,Coefficients!$M$3:$N$6,2)*VLOOKUP('Test Data'!H1352,Coefficients!$P$3:$Q$26,2),0)</f>
        <v>56</v>
      </c>
    </row>
    <row r="1353" spans="1:11" x14ac:dyDescent="0.25">
      <c r="A1353" s="33">
        <v>40716.291666666664</v>
      </c>
      <c r="B1353" s="31">
        <v>3</v>
      </c>
      <c r="C1353" s="4">
        <v>1</v>
      </c>
      <c r="D1353" s="4">
        <v>28.7</v>
      </c>
      <c r="E1353" s="4">
        <v>33.335000000000001</v>
      </c>
      <c r="F1353" s="4">
        <v>79</v>
      </c>
      <c r="G1353" s="4">
        <v>0</v>
      </c>
      <c r="H1353" s="4">
        <f t="shared" si="21"/>
        <v>7</v>
      </c>
      <c r="I1353" s="4">
        <v>4136</v>
      </c>
      <c r="J1353" s="24">
        <v>6</v>
      </c>
      <c r="K1353" s="26">
        <f>ROUND((VLOOKUP(J1353,Coefficients!$A$3:$J$26,2)+VLOOKUP('Test Data'!J1353,Coefficients!$A$3:$J$26,3)*'Test Data'!I1353+VLOOKUP('Test Data'!J1353,Coefficients!$A$3:$J$26,4)*'Test Data'!D1353+VLOOKUP('Test Data'!J1353,Coefficients!$A$3:$J$26,5)*'Test Data'!E1353+VLOOKUP('Test Data'!J1353,Coefficients!$A$3:$J$26,6)*'Test Data'!F1353+VLOOKUP('Test Data'!J1353,Coefficients!$A$3:$J$26,7)*'Test Data'!G1353+HLOOKUP(C1353,Coefficients!$H$2:$J$26,VLOOKUP('Test Data'!J1353,Coefficients!$A$3:$A$26,1)))*VLOOKUP('Test Data'!B1353,Coefficients!$M$3:$N$6,2)*VLOOKUP('Test Data'!H1353,Coefficients!$P$3:$Q$26,2),0)</f>
        <v>166</v>
      </c>
    </row>
    <row r="1354" spans="1:11" x14ac:dyDescent="0.25">
      <c r="A1354" s="33">
        <v>40716.333333333336</v>
      </c>
      <c r="B1354" s="31">
        <v>3</v>
      </c>
      <c r="C1354" s="4">
        <v>1</v>
      </c>
      <c r="D1354" s="4">
        <v>29.52</v>
      </c>
      <c r="E1354" s="4">
        <v>34.85</v>
      </c>
      <c r="F1354" s="4">
        <v>74</v>
      </c>
      <c r="G1354" s="4">
        <v>7.0015000000000001</v>
      </c>
      <c r="H1354" s="4">
        <f t="shared" si="21"/>
        <v>8</v>
      </c>
      <c r="I1354" s="4">
        <v>4137</v>
      </c>
      <c r="J1354" s="24">
        <v>6</v>
      </c>
      <c r="K1354" s="26">
        <f>ROUND((VLOOKUP(J1354,Coefficients!$A$3:$J$26,2)+VLOOKUP('Test Data'!J1354,Coefficients!$A$3:$J$26,3)*'Test Data'!I1354+VLOOKUP('Test Data'!J1354,Coefficients!$A$3:$J$26,4)*'Test Data'!D1354+VLOOKUP('Test Data'!J1354,Coefficients!$A$3:$J$26,5)*'Test Data'!E1354+VLOOKUP('Test Data'!J1354,Coefficients!$A$3:$J$26,6)*'Test Data'!F1354+VLOOKUP('Test Data'!J1354,Coefficients!$A$3:$J$26,7)*'Test Data'!G1354+HLOOKUP(C1354,Coefficients!$H$2:$J$26,VLOOKUP('Test Data'!J1354,Coefficients!$A$3:$A$26,1)))*VLOOKUP('Test Data'!B1354,Coefficients!$M$3:$N$6,2)*VLOOKUP('Test Data'!H1354,Coefficients!$P$3:$Q$26,2),0)</f>
        <v>407</v>
      </c>
    </row>
    <row r="1355" spans="1:11" x14ac:dyDescent="0.25">
      <c r="A1355" s="33">
        <v>40716.375</v>
      </c>
      <c r="B1355" s="31">
        <v>3</v>
      </c>
      <c r="C1355" s="4">
        <v>1</v>
      </c>
      <c r="D1355" s="4">
        <v>29.52</v>
      </c>
      <c r="E1355" s="4">
        <v>34.85</v>
      </c>
      <c r="F1355" s="4">
        <v>79</v>
      </c>
      <c r="G1355" s="4">
        <v>11.0014</v>
      </c>
      <c r="H1355" s="4">
        <f t="shared" si="21"/>
        <v>9</v>
      </c>
      <c r="I1355" s="4">
        <v>4138</v>
      </c>
      <c r="J1355" s="24">
        <v>6</v>
      </c>
      <c r="K1355" s="26">
        <f>ROUND((VLOOKUP(J1355,Coefficients!$A$3:$J$26,2)+VLOOKUP('Test Data'!J1355,Coefficients!$A$3:$J$26,3)*'Test Data'!I1355+VLOOKUP('Test Data'!J1355,Coefficients!$A$3:$J$26,4)*'Test Data'!D1355+VLOOKUP('Test Data'!J1355,Coefficients!$A$3:$J$26,5)*'Test Data'!E1355+VLOOKUP('Test Data'!J1355,Coefficients!$A$3:$J$26,6)*'Test Data'!F1355+VLOOKUP('Test Data'!J1355,Coefficients!$A$3:$J$26,7)*'Test Data'!G1355+HLOOKUP(C1355,Coefficients!$H$2:$J$26,VLOOKUP('Test Data'!J1355,Coefficients!$A$3:$A$26,1)))*VLOOKUP('Test Data'!B1355,Coefficients!$M$3:$N$6,2)*VLOOKUP('Test Data'!H1355,Coefficients!$P$3:$Q$26,2),0)</f>
        <v>260</v>
      </c>
    </row>
    <row r="1356" spans="1:11" x14ac:dyDescent="0.25">
      <c r="A1356" s="33">
        <v>40716.416666666664</v>
      </c>
      <c r="B1356" s="31">
        <v>3</v>
      </c>
      <c r="C1356" s="4">
        <v>1</v>
      </c>
      <c r="D1356" s="4">
        <v>30.34</v>
      </c>
      <c r="E1356" s="4">
        <v>34.85</v>
      </c>
      <c r="F1356" s="4">
        <v>70</v>
      </c>
      <c r="G1356" s="4">
        <v>16.997900000000001</v>
      </c>
      <c r="H1356" s="4">
        <f t="shared" si="21"/>
        <v>10</v>
      </c>
      <c r="I1356" s="4">
        <v>4139</v>
      </c>
      <c r="J1356" s="24">
        <v>6</v>
      </c>
      <c r="K1356" s="26">
        <f>ROUND((VLOOKUP(J1356,Coefficients!$A$3:$J$26,2)+VLOOKUP('Test Data'!J1356,Coefficients!$A$3:$J$26,3)*'Test Data'!I1356+VLOOKUP('Test Data'!J1356,Coefficients!$A$3:$J$26,4)*'Test Data'!D1356+VLOOKUP('Test Data'!J1356,Coefficients!$A$3:$J$26,5)*'Test Data'!E1356+VLOOKUP('Test Data'!J1356,Coefficients!$A$3:$J$26,6)*'Test Data'!F1356+VLOOKUP('Test Data'!J1356,Coefficients!$A$3:$J$26,7)*'Test Data'!G1356+HLOOKUP(C1356,Coefficients!$H$2:$J$26,VLOOKUP('Test Data'!J1356,Coefficients!$A$3:$A$26,1)))*VLOOKUP('Test Data'!B1356,Coefficients!$M$3:$N$6,2)*VLOOKUP('Test Data'!H1356,Coefficients!$P$3:$Q$26,2),0)</f>
        <v>179</v>
      </c>
    </row>
    <row r="1357" spans="1:11" x14ac:dyDescent="0.25">
      <c r="A1357" s="33">
        <v>40716.458333333336</v>
      </c>
      <c r="B1357" s="31">
        <v>3</v>
      </c>
      <c r="C1357" s="4">
        <v>1</v>
      </c>
      <c r="D1357" s="4">
        <v>30.34</v>
      </c>
      <c r="E1357" s="4">
        <v>34.85</v>
      </c>
      <c r="F1357" s="4">
        <v>70</v>
      </c>
      <c r="G1357" s="4">
        <v>11.0014</v>
      </c>
      <c r="H1357" s="4">
        <f t="shared" si="21"/>
        <v>11</v>
      </c>
      <c r="I1357" s="4">
        <v>4140</v>
      </c>
      <c r="J1357" s="24">
        <v>6</v>
      </c>
      <c r="K1357" s="26">
        <f>ROUND((VLOOKUP(J1357,Coefficients!$A$3:$J$26,2)+VLOOKUP('Test Data'!J1357,Coefficients!$A$3:$J$26,3)*'Test Data'!I1357+VLOOKUP('Test Data'!J1357,Coefficients!$A$3:$J$26,4)*'Test Data'!D1357+VLOOKUP('Test Data'!J1357,Coefficients!$A$3:$J$26,5)*'Test Data'!E1357+VLOOKUP('Test Data'!J1357,Coefficients!$A$3:$J$26,6)*'Test Data'!F1357+VLOOKUP('Test Data'!J1357,Coefficients!$A$3:$J$26,7)*'Test Data'!G1357+HLOOKUP(C1357,Coefficients!$H$2:$J$26,VLOOKUP('Test Data'!J1357,Coefficients!$A$3:$A$26,1)))*VLOOKUP('Test Data'!B1357,Coefficients!$M$3:$N$6,2)*VLOOKUP('Test Data'!H1357,Coefficients!$P$3:$Q$26,2),0)</f>
        <v>196</v>
      </c>
    </row>
    <row r="1358" spans="1:11" x14ac:dyDescent="0.25">
      <c r="A1358" s="33">
        <v>40716.5</v>
      </c>
      <c r="B1358" s="31">
        <v>3</v>
      </c>
      <c r="C1358" s="4">
        <v>2</v>
      </c>
      <c r="D1358" s="4">
        <v>32.799999999999997</v>
      </c>
      <c r="E1358" s="4">
        <v>38.634999999999998</v>
      </c>
      <c r="F1358" s="4">
        <v>59</v>
      </c>
      <c r="G1358" s="4">
        <v>15.001300000000001</v>
      </c>
      <c r="H1358" s="4">
        <f t="shared" si="21"/>
        <v>12</v>
      </c>
      <c r="I1358" s="4">
        <v>4141</v>
      </c>
      <c r="J1358" s="24">
        <v>6</v>
      </c>
      <c r="K1358" s="26">
        <f>ROUND((VLOOKUP(J1358,Coefficients!$A$3:$J$26,2)+VLOOKUP('Test Data'!J1358,Coefficients!$A$3:$J$26,3)*'Test Data'!I1358+VLOOKUP('Test Data'!J1358,Coefficients!$A$3:$J$26,4)*'Test Data'!D1358+VLOOKUP('Test Data'!J1358,Coefficients!$A$3:$J$26,5)*'Test Data'!E1358+VLOOKUP('Test Data'!J1358,Coefficients!$A$3:$J$26,6)*'Test Data'!F1358+VLOOKUP('Test Data'!J1358,Coefficients!$A$3:$J$26,7)*'Test Data'!G1358+HLOOKUP(C1358,Coefficients!$H$2:$J$26,VLOOKUP('Test Data'!J1358,Coefficients!$A$3:$A$26,1)))*VLOOKUP('Test Data'!B1358,Coefficients!$M$3:$N$6,2)*VLOOKUP('Test Data'!H1358,Coefficients!$P$3:$Q$26,2),0)</f>
        <v>278</v>
      </c>
    </row>
    <row r="1359" spans="1:11" x14ac:dyDescent="0.25">
      <c r="A1359" s="33">
        <v>40716.541666666664</v>
      </c>
      <c r="B1359" s="31">
        <v>3</v>
      </c>
      <c r="C1359" s="4">
        <v>2</v>
      </c>
      <c r="D1359" s="4">
        <v>33.619999999999997</v>
      </c>
      <c r="E1359" s="4">
        <v>39.395000000000003</v>
      </c>
      <c r="F1359" s="4">
        <v>56</v>
      </c>
      <c r="G1359" s="4">
        <v>16.997900000000001</v>
      </c>
      <c r="H1359" s="4">
        <f t="shared" si="21"/>
        <v>13</v>
      </c>
      <c r="I1359" s="4">
        <v>4142</v>
      </c>
      <c r="J1359" s="24">
        <v>6</v>
      </c>
      <c r="K1359" s="26">
        <f>ROUND((VLOOKUP(J1359,Coefficients!$A$3:$J$26,2)+VLOOKUP('Test Data'!J1359,Coefficients!$A$3:$J$26,3)*'Test Data'!I1359+VLOOKUP('Test Data'!J1359,Coefficients!$A$3:$J$26,4)*'Test Data'!D1359+VLOOKUP('Test Data'!J1359,Coefficients!$A$3:$J$26,5)*'Test Data'!E1359+VLOOKUP('Test Data'!J1359,Coefficients!$A$3:$J$26,6)*'Test Data'!F1359+VLOOKUP('Test Data'!J1359,Coefficients!$A$3:$J$26,7)*'Test Data'!G1359+HLOOKUP(C1359,Coefficients!$H$2:$J$26,VLOOKUP('Test Data'!J1359,Coefficients!$A$3:$A$26,1)))*VLOOKUP('Test Data'!B1359,Coefficients!$M$3:$N$6,2)*VLOOKUP('Test Data'!H1359,Coefficients!$P$3:$Q$26,2),0)</f>
        <v>310</v>
      </c>
    </row>
    <row r="1360" spans="1:11" x14ac:dyDescent="0.25">
      <c r="A1360" s="33">
        <v>40716.583333333336</v>
      </c>
      <c r="B1360" s="31">
        <v>3</v>
      </c>
      <c r="C1360" s="4">
        <v>2</v>
      </c>
      <c r="D1360" s="4">
        <v>33.619999999999997</v>
      </c>
      <c r="E1360" s="4">
        <v>38.634999999999998</v>
      </c>
      <c r="F1360" s="4">
        <v>52</v>
      </c>
      <c r="G1360" s="4">
        <v>19.001200000000001</v>
      </c>
      <c r="H1360" s="4">
        <f t="shared" si="21"/>
        <v>14</v>
      </c>
      <c r="I1360" s="4">
        <v>4143</v>
      </c>
      <c r="J1360" s="24">
        <v>6</v>
      </c>
      <c r="K1360" s="26">
        <f>ROUND((VLOOKUP(J1360,Coefficients!$A$3:$J$26,2)+VLOOKUP('Test Data'!J1360,Coefficients!$A$3:$J$26,3)*'Test Data'!I1360+VLOOKUP('Test Data'!J1360,Coefficients!$A$3:$J$26,4)*'Test Data'!D1360+VLOOKUP('Test Data'!J1360,Coefficients!$A$3:$J$26,5)*'Test Data'!E1360+VLOOKUP('Test Data'!J1360,Coefficients!$A$3:$J$26,6)*'Test Data'!F1360+VLOOKUP('Test Data'!J1360,Coefficients!$A$3:$J$26,7)*'Test Data'!G1360+HLOOKUP(C1360,Coefficients!$H$2:$J$26,VLOOKUP('Test Data'!J1360,Coefficients!$A$3:$A$26,1)))*VLOOKUP('Test Data'!B1360,Coefficients!$M$3:$N$6,2)*VLOOKUP('Test Data'!H1360,Coefficients!$P$3:$Q$26,2),0)</f>
        <v>288</v>
      </c>
    </row>
    <row r="1361" spans="1:11" x14ac:dyDescent="0.25">
      <c r="A1361" s="33">
        <v>40716.625</v>
      </c>
      <c r="B1361" s="31">
        <v>3</v>
      </c>
      <c r="C1361" s="4">
        <v>2</v>
      </c>
      <c r="D1361" s="4">
        <v>33.619999999999997</v>
      </c>
      <c r="E1361" s="4">
        <v>39.395000000000003</v>
      </c>
      <c r="F1361" s="4">
        <v>56</v>
      </c>
      <c r="G1361" s="4">
        <v>19.001200000000001</v>
      </c>
      <c r="H1361" s="4">
        <f t="shared" si="21"/>
        <v>15</v>
      </c>
      <c r="I1361" s="4">
        <v>4144</v>
      </c>
      <c r="J1361" s="24">
        <v>6</v>
      </c>
      <c r="K1361" s="26">
        <f>ROUND((VLOOKUP(J1361,Coefficients!$A$3:$J$26,2)+VLOOKUP('Test Data'!J1361,Coefficients!$A$3:$J$26,3)*'Test Data'!I1361+VLOOKUP('Test Data'!J1361,Coefficients!$A$3:$J$26,4)*'Test Data'!D1361+VLOOKUP('Test Data'!J1361,Coefficients!$A$3:$J$26,5)*'Test Data'!E1361+VLOOKUP('Test Data'!J1361,Coefficients!$A$3:$J$26,6)*'Test Data'!F1361+VLOOKUP('Test Data'!J1361,Coefficients!$A$3:$J$26,7)*'Test Data'!G1361+HLOOKUP(C1361,Coefficients!$H$2:$J$26,VLOOKUP('Test Data'!J1361,Coefficients!$A$3:$A$26,1)))*VLOOKUP('Test Data'!B1361,Coefficients!$M$3:$N$6,2)*VLOOKUP('Test Data'!H1361,Coefficients!$P$3:$Q$26,2),0)</f>
        <v>300</v>
      </c>
    </row>
    <row r="1362" spans="1:11" x14ac:dyDescent="0.25">
      <c r="A1362" s="33">
        <v>40716.666666666664</v>
      </c>
      <c r="B1362" s="31">
        <v>3</v>
      </c>
      <c r="C1362" s="4">
        <v>2</v>
      </c>
      <c r="D1362" s="4">
        <v>33.619999999999997</v>
      </c>
      <c r="E1362" s="4">
        <v>40.15</v>
      </c>
      <c r="F1362" s="4">
        <v>59</v>
      </c>
      <c r="G1362" s="4">
        <v>22.002800000000001</v>
      </c>
      <c r="H1362" s="4">
        <f t="shared" si="21"/>
        <v>16</v>
      </c>
      <c r="I1362" s="4">
        <v>4145</v>
      </c>
      <c r="J1362" s="24">
        <v>6</v>
      </c>
      <c r="K1362" s="26">
        <f>ROUND((VLOOKUP(J1362,Coefficients!$A$3:$J$26,2)+VLOOKUP('Test Data'!J1362,Coefficients!$A$3:$J$26,3)*'Test Data'!I1362+VLOOKUP('Test Data'!J1362,Coefficients!$A$3:$J$26,4)*'Test Data'!D1362+VLOOKUP('Test Data'!J1362,Coefficients!$A$3:$J$26,5)*'Test Data'!E1362+VLOOKUP('Test Data'!J1362,Coefficients!$A$3:$J$26,6)*'Test Data'!F1362+VLOOKUP('Test Data'!J1362,Coefficients!$A$3:$J$26,7)*'Test Data'!G1362+HLOOKUP(C1362,Coefficients!$H$2:$J$26,VLOOKUP('Test Data'!J1362,Coefficients!$A$3:$A$26,1)))*VLOOKUP('Test Data'!B1362,Coefficients!$M$3:$N$6,2)*VLOOKUP('Test Data'!H1362,Coefficients!$P$3:$Q$26,2),0)</f>
        <v>343</v>
      </c>
    </row>
    <row r="1363" spans="1:11" x14ac:dyDescent="0.25">
      <c r="A1363" s="33">
        <v>40716.708333333336</v>
      </c>
      <c r="B1363" s="31">
        <v>3</v>
      </c>
      <c r="C1363" s="4">
        <v>2</v>
      </c>
      <c r="D1363" s="4">
        <v>32.799999999999997</v>
      </c>
      <c r="E1363" s="4">
        <v>37.880000000000003</v>
      </c>
      <c r="F1363" s="4">
        <v>55</v>
      </c>
      <c r="G1363" s="4">
        <v>26.002700000000001</v>
      </c>
      <c r="H1363" s="4">
        <f t="shared" si="21"/>
        <v>17</v>
      </c>
      <c r="I1363" s="4">
        <v>4146</v>
      </c>
      <c r="J1363" s="24">
        <v>6</v>
      </c>
      <c r="K1363" s="26">
        <f>ROUND((VLOOKUP(J1363,Coefficients!$A$3:$J$26,2)+VLOOKUP('Test Data'!J1363,Coefficients!$A$3:$J$26,3)*'Test Data'!I1363+VLOOKUP('Test Data'!J1363,Coefficients!$A$3:$J$26,4)*'Test Data'!D1363+VLOOKUP('Test Data'!J1363,Coefficients!$A$3:$J$26,5)*'Test Data'!E1363+VLOOKUP('Test Data'!J1363,Coefficients!$A$3:$J$26,6)*'Test Data'!F1363+VLOOKUP('Test Data'!J1363,Coefficients!$A$3:$J$26,7)*'Test Data'!G1363+HLOOKUP(C1363,Coefficients!$H$2:$J$26,VLOOKUP('Test Data'!J1363,Coefficients!$A$3:$A$26,1)))*VLOOKUP('Test Data'!B1363,Coefficients!$M$3:$N$6,2)*VLOOKUP('Test Data'!H1363,Coefficients!$P$3:$Q$26,2),0)</f>
        <v>540</v>
      </c>
    </row>
    <row r="1364" spans="1:11" x14ac:dyDescent="0.25">
      <c r="A1364" s="33">
        <v>40716.75</v>
      </c>
      <c r="B1364" s="31">
        <v>3</v>
      </c>
      <c r="C1364" s="4">
        <v>2</v>
      </c>
      <c r="D1364" s="4">
        <v>32.799999999999997</v>
      </c>
      <c r="E1364" s="4">
        <v>38.634999999999998</v>
      </c>
      <c r="F1364" s="4">
        <v>59</v>
      </c>
      <c r="G1364" s="4">
        <v>16.997900000000001</v>
      </c>
      <c r="H1364" s="4">
        <f t="shared" si="21"/>
        <v>18</v>
      </c>
      <c r="I1364" s="4">
        <v>4147</v>
      </c>
      <c r="J1364" s="24">
        <v>6</v>
      </c>
      <c r="K1364" s="26">
        <f>ROUND((VLOOKUP(J1364,Coefficients!$A$3:$J$26,2)+VLOOKUP('Test Data'!J1364,Coefficients!$A$3:$J$26,3)*'Test Data'!I1364+VLOOKUP('Test Data'!J1364,Coefficients!$A$3:$J$26,4)*'Test Data'!D1364+VLOOKUP('Test Data'!J1364,Coefficients!$A$3:$J$26,5)*'Test Data'!E1364+VLOOKUP('Test Data'!J1364,Coefficients!$A$3:$J$26,6)*'Test Data'!F1364+VLOOKUP('Test Data'!J1364,Coefficients!$A$3:$J$26,7)*'Test Data'!G1364+HLOOKUP(C1364,Coefficients!$H$2:$J$26,VLOOKUP('Test Data'!J1364,Coefficients!$A$3:$A$26,1)))*VLOOKUP('Test Data'!B1364,Coefficients!$M$3:$N$6,2)*VLOOKUP('Test Data'!H1364,Coefficients!$P$3:$Q$26,2),0)</f>
        <v>454</v>
      </c>
    </row>
    <row r="1365" spans="1:11" x14ac:dyDescent="0.25">
      <c r="A1365" s="33">
        <v>40716.791666666664</v>
      </c>
      <c r="B1365" s="31">
        <v>3</v>
      </c>
      <c r="C1365" s="4">
        <v>2</v>
      </c>
      <c r="D1365" s="4">
        <v>32.799999999999997</v>
      </c>
      <c r="E1365" s="4">
        <v>37.119999999999997</v>
      </c>
      <c r="F1365" s="4">
        <v>52</v>
      </c>
      <c r="G1365" s="4">
        <v>16.997900000000001</v>
      </c>
      <c r="H1365" s="4">
        <f t="shared" si="21"/>
        <v>19</v>
      </c>
      <c r="I1365" s="4">
        <v>4148</v>
      </c>
      <c r="J1365" s="24">
        <v>6</v>
      </c>
      <c r="K1365" s="26">
        <f>ROUND((VLOOKUP(J1365,Coefficients!$A$3:$J$26,2)+VLOOKUP('Test Data'!J1365,Coefficients!$A$3:$J$26,3)*'Test Data'!I1365+VLOOKUP('Test Data'!J1365,Coefficients!$A$3:$J$26,4)*'Test Data'!D1365+VLOOKUP('Test Data'!J1365,Coefficients!$A$3:$J$26,5)*'Test Data'!E1365+VLOOKUP('Test Data'!J1365,Coefficients!$A$3:$J$26,6)*'Test Data'!F1365+VLOOKUP('Test Data'!J1365,Coefficients!$A$3:$J$26,7)*'Test Data'!G1365+HLOOKUP(C1365,Coefficients!$H$2:$J$26,VLOOKUP('Test Data'!J1365,Coefficients!$A$3:$A$26,1)))*VLOOKUP('Test Data'!B1365,Coefficients!$M$3:$N$6,2)*VLOOKUP('Test Data'!H1365,Coefficients!$P$3:$Q$26,2),0)</f>
        <v>328</v>
      </c>
    </row>
    <row r="1366" spans="1:11" x14ac:dyDescent="0.25">
      <c r="A1366" s="33">
        <v>40716.833333333336</v>
      </c>
      <c r="B1366" s="31">
        <v>3</v>
      </c>
      <c r="C1366" s="4">
        <v>1</v>
      </c>
      <c r="D1366" s="4">
        <v>30.34</v>
      </c>
      <c r="E1366" s="4">
        <v>35.604999999999997</v>
      </c>
      <c r="F1366" s="4">
        <v>74</v>
      </c>
      <c r="G1366" s="4">
        <v>8.9981000000000009</v>
      </c>
      <c r="H1366" s="4">
        <f t="shared" si="21"/>
        <v>20</v>
      </c>
      <c r="I1366" s="4">
        <v>4149</v>
      </c>
      <c r="J1366" s="24">
        <v>6</v>
      </c>
      <c r="K1366" s="26">
        <f>ROUND((VLOOKUP(J1366,Coefficients!$A$3:$J$26,2)+VLOOKUP('Test Data'!J1366,Coefficients!$A$3:$J$26,3)*'Test Data'!I1366+VLOOKUP('Test Data'!J1366,Coefficients!$A$3:$J$26,4)*'Test Data'!D1366+VLOOKUP('Test Data'!J1366,Coefficients!$A$3:$J$26,5)*'Test Data'!E1366+VLOOKUP('Test Data'!J1366,Coefficients!$A$3:$J$26,6)*'Test Data'!F1366+VLOOKUP('Test Data'!J1366,Coefficients!$A$3:$J$26,7)*'Test Data'!G1366+HLOOKUP(C1366,Coefficients!$H$2:$J$26,VLOOKUP('Test Data'!J1366,Coefficients!$A$3:$A$26,1)))*VLOOKUP('Test Data'!B1366,Coefficients!$M$3:$N$6,2)*VLOOKUP('Test Data'!H1366,Coefficients!$P$3:$Q$26,2),0)</f>
        <v>188</v>
      </c>
    </row>
    <row r="1367" spans="1:11" x14ac:dyDescent="0.25">
      <c r="A1367" s="33">
        <v>40716.875</v>
      </c>
      <c r="B1367" s="31">
        <v>3</v>
      </c>
      <c r="C1367" s="4">
        <v>1</v>
      </c>
      <c r="D1367" s="4">
        <v>30.34</v>
      </c>
      <c r="E1367" s="4">
        <v>35.604999999999997</v>
      </c>
      <c r="F1367" s="4">
        <v>79</v>
      </c>
      <c r="G1367" s="4">
        <v>11.0014</v>
      </c>
      <c r="H1367" s="4">
        <f t="shared" si="21"/>
        <v>21</v>
      </c>
      <c r="I1367" s="4">
        <v>4150</v>
      </c>
      <c r="J1367" s="24">
        <v>6</v>
      </c>
      <c r="K1367" s="26">
        <f>ROUND((VLOOKUP(J1367,Coefficients!$A$3:$J$26,2)+VLOOKUP('Test Data'!J1367,Coefficients!$A$3:$J$26,3)*'Test Data'!I1367+VLOOKUP('Test Data'!J1367,Coefficients!$A$3:$J$26,4)*'Test Data'!D1367+VLOOKUP('Test Data'!J1367,Coefficients!$A$3:$J$26,5)*'Test Data'!E1367+VLOOKUP('Test Data'!J1367,Coefficients!$A$3:$J$26,6)*'Test Data'!F1367+VLOOKUP('Test Data'!J1367,Coefficients!$A$3:$J$26,7)*'Test Data'!G1367+HLOOKUP(C1367,Coefficients!$H$2:$J$26,VLOOKUP('Test Data'!J1367,Coefficients!$A$3:$A$26,1)))*VLOOKUP('Test Data'!B1367,Coefficients!$M$3:$N$6,2)*VLOOKUP('Test Data'!H1367,Coefficients!$P$3:$Q$26,2),0)</f>
        <v>138</v>
      </c>
    </row>
    <row r="1368" spans="1:11" x14ac:dyDescent="0.25">
      <c r="A1368" s="33">
        <v>40716.916666666664</v>
      </c>
      <c r="B1368" s="31">
        <v>3</v>
      </c>
      <c r="C1368" s="4">
        <v>2</v>
      </c>
      <c r="D1368" s="4">
        <v>29.52</v>
      </c>
      <c r="E1368" s="4">
        <v>34.85</v>
      </c>
      <c r="F1368" s="4">
        <v>79</v>
      </c>
      <c r="G1368" s="4">
        <v>12.997999999999999</v>
      </c>
      <c r="H1368" s="4">
        <f t="shared" si="21"/>
        <v>22</v>
      </c>
      <c r="I1368" s="4">
        <v>4151</v>
      </c>
      <c r="J1368" s="24">
        <v>6</v>
      </c>
      <c r="K1368" s="26">
        <f>ROUND((VLOOKUP(J1368,Coefficients!$A$3:$J$26,2)+VLOOKUP('Test Data'!J1368,Coefficients!$A$3:$J$26,3)*'Test Data'!I1368+VLOOKUP('Test Data'!J1368,Coefficients!$A$3:$J$26,4)*'Test Data'!D1368+VLOOKUP('Test Data'!J1368,Coefficients!$A$3:$J$26,5)*'Test Data'!E1368+VLOOKUP('Test Data'!J1368,Coefficients!$A$3:$J$26,6)*'Test Data'!F1368+VLOOKUP('Test Data'!J1368,Coefficients!$A$3:$J$26,7)*'Test Data'!G1368+HLOOKUP(C1368,Coefficients!$H$2:$J$26,VLOOKUP('Test Data'!J1368,Coefficients!$A$3:$A$26,1)))*VLOOKUP('Test Data'!B1368,Coefficients!$M$3:$N$6,2)*VLOOKUP('Test Data'!H1368,Coefficients!$P$3:$Q$26,2),0)</f>
        <v>97</v>
      </c>
    </row>
    <row r="1369" spans="1:11" x14ac:dyDescent="0.25">
      <c r="A1369" s="33">
        <v>40716.958333333336</v>
      </c>
      <c r="B1369" s="31">
        <v>3</v>
      </c>
      <c r="C1369" s="4">
        <v>2</v>
      </c>
      <c r="D1369" s="4">
        <v>29.52</v>
      </c>
      <c r="E1369" s="4">
        <v>34.85</v>
      </c>
      <c r="F1369" s="4">
        <v>79</v>
      </c>
      <c r="G1369" s="4">
        <v>15.001300000000001</v>
      </c>
      <c r="H1369" s="4">
        <f t="shared" si="21"/>
        <v>23</v>
      </c>
      <c r="I1369" s="4">
        <v>4152</v>
      </c>
      <c r="J1369" s="24">
        <v>6</v>
      </c>
      <c r="K1369" s="26">
        <f>ROUND((VLOOKUP(J1369,Coefficients!$A$3:$J$26,2)+VLOOKUP('Test Data'!J1369,Coefficients!$A$3:$J$26,3)*'Test Data'!I1369+VLOOKUP('Test Data'!J1369,Coefficients!$A$3:$J$26,4)*'Test Data'!D1369+VLOOKUP('Test Data'!J1369,Coefficients!$A$3:$J$26,5)*'Test Data'!E1369+VLOOKUP('Test Data'!J1369,Coefficients!$A$3:$J$26,6)*'Test Data'!F1369+VLOOKUP('Test Data'!J1369,Coefficients!$A$3:$J$26,7)*'Test Data'!G1369+HLOOKUP(C1369,Coefficients!$H$2:$J$26,VLOOKUP('Test Data'!J1369,Coefficients!$A$3:$A$26,1)))*VLOOKUP('Test Data'!B1369,Coefficients!$M$3:$N$6,2)*VLOOKUP('Test Data'!H1369,Coefficients!$P$3:$Q$26,2),0)</f>
        <v>62</v>
      </c>
    </row>
    <row r="1370" spans="1:11" x14ac:dyDescent="0.25">
      <c r="A1370" s="33">
        <v>40717</v>
      </c>
      <c r="B1370" s="31">
        <v>3</v>
      </c>
      <c r="C1370" s="4">
        <v>1</v>
      </c>
      <c r="D1370" s="4">
        <v>29.52</v>
      </c>
      <c r="E1370" s="4">
        <v>34.85</v>
      </c>
      <c r="F1370" s="4">
        <v>79</v>
      </c>
      <c r="G1370" s="4">
        <v>15.001300000000001</v>
      </c>
      <c r="H1370" s="4">
        <f t="shared" si="21"/>
        <v>0</v>
      </c>
      <c r="I1370" s="4">
        <v>4153</v>
      </c>
      <c r="J1370" s="24">
        <v>6</v>
      </c>
      <c r="K1370" s="26">
        <f>ROUND((VLOOKUP(J1370,Coefficients!$A$3:$J$26,2)+VLOOKUP('Test Data'!J1370,Coefficients!$A$3:$J$26,3)*'Test Data'!I1370+VLOOKUP('Test Data'!J1370,Coefficients!$A$3:$J$26,4)*'Test Data'!D1370+VLOOKUP('Test Data'!J1370,Coefficients!$A$3:$J$26,5)*'Test Data'!E1370+VLOOKUP('Test Data'!J1370,Coefficients!$A$3:$J$26,6)*'Test Data'!F1370+VLOOKUP('Test Data'!J1370,Coefficients!$A$3:$J$26,7)*'Test Data'!G1370+HLOOKUP(C1370,Coefficients!$H$2:$J$26,VLOOKUP('Test Data'!J1370,Coefficients!$A$3:$A$26,1)))*VLOOKUP('Test Data'!B1370,Coefficients!$M$3:$N$6,2)*VLOOKUP('Test Data'!H1370,Coefficients!$P$3:$Q$26,2),0)</f>
        <v>48</v>
      </c>
    </row>
    <row r="1371" spans="1:11" x14ac:dyDescent="0.25">
      <c r="A1371" s="33">
        <v>40717.041666666664</v>
      </c>
      <c r="B1371" s="31">
        <v>3</v>
      </c>
      <c r="C1371" s="4">
        <v>1</v>
      </c>
      <c r="D1371" s="4">
        <v>29.52</v>
      </c>
      <c r="E1371" s="4">
        <v>34.85</v>
      </c>
      <c r="F1371" s="4">
        <v>74</v>
      </c>
      <c r="G1371" s="4">
        <v>15.001300000000001</v>
      </c>
      <c r="H1371" s="4">
        <f t="shared" si="21"/>
        <v>1</v>
      </c>
      <c r="I1371" s="4">
        <v>4154</v>
      </c>
      <c r="J1371" s="24">
        <v>6</v>
      </c>
      <c r="K1371" s="26">
        <f>ROUND((VLOOKUP(J1371,Coefficients!$A$3:$J$26,2)+VLOOKUP('Test Data'!J1371,Coefficients!$A$3:$J$26,3)*'Test Data'!I1371+VLOOKUP('Test Data'!J1371,Coefficients!$A$3:$J$26,4)*'Test Data'!D1371+VLOOKUP('Test Data'!J1371,Coefficients!$A$3:$J$26,5)*'Test Data'!E1371+VLOOKUP('Test Data'!J1371,Coefficients!$A$3:$J$26,6)*'Test Data'!F1371+VLOOKUP('Test Data'!J1371,Coefficients!$A$3:$J$26,7)*'Test Data'!G1371+HLOOKUP(C1371,Coefficients!$H$2:$J$26,VLOOKUP('Test Data'!J1371,Coefficients!$A$3:$A$26,1)))*VLOOKUP('Test Data'!B1371,Coefficients!$M$3:$N$6,2)*VLOOKUP('Test Data'!H1371,Coefficients!$P$3:$Q$26,2),0)</f>
        <v>36</v>
      </c>
    </row>
    <row r="1372" spans="1:11" x14ac:dyDescent="0.25">
      <c r="A1372" s="33">
        <v>40717.083333333336</v>
      </c>
      <c r="B1372" s="31">
        <v>3</v>
      </c>
      <c r="C1372" s="4">
        <v>1</v>
      </c>
      <c r="D1372" s="4">
        <v>29.52</v>
      </c>
      <c r="E1372" s="4">
        <v>34.85</v>
      </c>
      <c r="F1372" s="4">
        <v>74</v>
      </c>
      <c r="G1372" s="4">
        <v>15.001300000000001</v>
      </c>
      <c r="H1372" s="4">
        <f t="shared" si="21"/>
        <v>2</v>
      </c>
      <c r="I1372" s="4">
        <v>4155</v>
      </c>
      <c r="J1372" s="24">
        <v>6</v>
      </c>
      <c r="K1372" s="26">
        <f>ROUND((VLOOKUP(J1372,Coefficients!$A$3:$J$26,2)+VLOOKUP('Test Data'!J1372,Coefficients!$A$3:$J$26,3)*'Test Data'!I1372+VLOOKUP('Test Data'!J1372,Coefficients!$A$3:$J$26,4)*'Test Data'!D1372+VLOOKUP('Test Data'!J1372,Coefficients!$A$3:$J$26,5)*'Test Data'!E1372+VLOOKUP('Test Data'!J1372,Coefficients!$A$3:$J$26,6)*'Test Data'!F1372+VLOOKUP('Test Data'!J1372,Coefficients!$A$3:$J$26,7)*'Test Data'!G1372+HLOOKUP(C1372,Coefficients!$H$2:$J$26,VLOOKUP('Test Data'!J1372,Coefficients!$A$3:$A$26,1)))*VLOOKUP('Test Data'!B1372,Coefficients!$M$3:$N$6,2)*VLOOKUP('Test Data'!H1372,Coefficients!$P$3:$Q$26,2),0)</f>
        <v>25</v>
      </c>
    </row>
    <row r="1373" spans="1:11" x14ac:dyDescent="0.25">
      <c r="A1373" s="33">
        <v>40717.125</v>
      </c>
      <c r="B1373" s="31">
        <v>3</v>
      </c>
      <c r="C1373" s="4">
        <v>2</v>
      </c>
      <c r="D1373" s="4">
        <v>29.52</v>
      </c>
      <c r="E1373" s="4">
        <v>34.85</v>
      </c>
      <c r="F1373" s="4">
        <v>74</v>
      </c>
      <c r="G1373" s="4">
        <v>11.0014</v>
      </c>
      <c r="H1373" s="4">
        <f t="shared" si="21"/>
        <v>3</v>
      </c>
      <c r="I1373" s="4">
        <v>4156</v>
      </c>
      <c r="J1373" s="24">
        <v>6</v>
      </c>
      <c r="K1373" s="26">
        <f>ROUND((VLOOKUP(J1373,Coefficients!$A$3:$J$26,2)+VLOOKUP('Test Data'!J1373,Coefficients!$A$3:$J$26,3)*'Test Data'!I1373+VLOOKUP('Test Data'!J1373,Coefficients!$A$3:$J$26,4)*'Test Data'!D1373+VLOOKUP('Test Data'!J1373,Coefficients!$A$3:$J$26,5)*'Test Data'!E1373+VLOOKUP('Test Data'!J1373,Coefficients!$A$3:$J$26,6)*'Test Data'!F1373+VLOOKUP('Test Data'!J1373,Coefficients!$A$3:$J$26,7)*'Test Data'!G1373+HLOOKUP(C1373,Coefficients!$H$2:$J$26,VLOOKUP('Test Data'!J1373,Coefficients!$A$3:$A$26,1)))*VLOOKUP('Test Data'!B1373,Coefficients!$M$3:$N$6,2)*VLOOKUP('Test Data'!H1373,Coefficients!$P$3:$Q$26,2),0)</f>
        <v>20</v>
      </c>
    </row>
    <row r="1374" spans="1:11" x14ac:dyDescent="0.25">
      <c r="A1374" s="33">
        <v>40717.166666666664</v>
      </c>
      <c r="B1374" s="31">
        <v>3</v>
      </c>
      <c r="C1374" s="4">
        <v>2</v>
      </c>
      <c r="D1374" s="4">
        <v>28.7</v>
      </c>
      <c r="E1374" s="4">
        <v>33.335000000000001</v>
      </c>
      <c r="F1374" s="4">
        <v>79</v>
      </c>
      <c r="G1374" s="4">
        <v>8.9981000000000009</v>
      </c>
      <c r="H1374" s="4">
        <f t="shared" si="21"/>
        <v>4</v>
      </c>
      <c r="I1374" s="4">
        <v>4157</v>
      </c>
      <c r="J1374" s="24">
        <v>6</v>
      </c>
      <c r="K1374" s="26">
        <f>ROUND((VLOOKUP(J1374,Coefficients!$A$3:$J$26,2)+VLOOKUP('Test Data'!J1374,Coefficients!$A$3:$J$26,3)*'Test Data'!I1374+VLOOKUP('Test Data'!J1374,Coefficients!$A$3:$J$26,4)*'Test Data'!D1374+VLOOKUP('Test Data'!J1374,Coefficients!$A$3:$J$26,5)*'Test Data'!E1374+VLOOKUP('Test Data'!J1374,Coefficients!$A$3:$J$26,6)*'Test Data'!F1374+VLOOKUP('Test Data'!J1374,Coefficients!$A$3:$J$26,7)*'Test Data'!G1374+HLOOKUP(C1374,Coefficients!$H$2:$J$26,VLOOKUP('Test Data'!J1374,Coefficients!$A$3:$A$26,1)))*VLOOKUP('Test Data'!B1374,Coefficients!$M$3:$N$6,2)*VLOOKUP('Test Data'!H1374,Coefficients!$P$3:$Q$26,2),0)</f>
        <v>6</v>
      </c>
    </row>
    <row r="1375" spans="1:11" x14ac:dyDescent="0.25">
      <c r="A1375" s="33">
        <v>40717.208333333336</v>
      </c>
      <c r="B1375" s="31">
        <v>3</v>
      </c>
      <c r="C1375" s="4">
        <v>1</v>
      </c>
      <c r="D1375" s="4">
        <v>29.52</v>
      </c>
      <c r="E1375" s="4">
        <v>34.85</v>
      </c>
      <c r="F1375" s="4">
        <v>74</v>
      </c>
      <c r="G1375" s="4">
        <v>11.0014</v>
      </c>
      <c r="H1375" s="4">
        <f t="shared" si="21"/>
        <v>5</v>
      </c>
      <c r="I1375" s="4">
        <v>4158</v>
      </c>
      <c r="J1375" s="24">
        <v>6</v>
      </c>
      <c r="K1375" s="26">
        <f>ROUND((VLOOKUP(J1375,Coefficients!$A$3:$J$26,2)+VLOOKUP('Test Data'!J1375,Coefficients!$A$3:$J$26,3)*'Test Data'!I1375+VLOOKUP('Test Data'!J1375,Coefficients!$A$3:$J$26,4)*'Test Data'!D1375+VLOOKUP('Test Data'!J1375,Coefficients!$A$3:$J$26,5)*'Test Data'!E1375+VLOOKUP('Test Data'!J1375,Coefficients!$A$3:$J$26,6)*'Test Data'!F1375+VLOOKUP('Test Data'!J1375,Coefficients!$A$3:$J$26,7)*'Test Data'!G1375+HLOOKUP(C1375,Coefficients!$H$2:$J$26,VLOOKUP('Test Data'!J1375,Coefficients!$A$3:$A$26,1)))*VLOOKUP('Test Data'!B1375,Coefficients!$M$3:$N$6,2)*VLOOKUP('Test Data'!H1375,Coefficients!$P$3:$Q$26,2),0)</f>
        <v>12</v>
      </c>
    </row>
    <row r="1376" spans="1:11" x14ac:dyDescent="0.25">
      <c r="A1376" s="33">
        <v>40717.25</v>
      </c>
      <c r="B1376" s="31">
        <v>3</v>
      </c>
      <c r="C1376" s="4">
        <v>1</v>
      </c>
      <c r="D1376" s="4">
        <v>29.52</v>
      </c>
      <c r="E1376" s="4">
        <v>34.85</v>
      </c>
      <c r="F1376" s="4">
        <v>74</v>
      </c>
      <c r="G1376" s="4">
        <v>11.0014</v>
      </c>
      <c r="H1376" s="4">
        <f t="shared" si="21"/>
        <v>6</v>
      </c>
      <c r="I1376" s="4">
        <v>4159</v>
      </c>
      <c r="J1376" s="24">
        <v>6</v>
      </c>
      <c r="K1376" s="26">
        <f>ROUND((VLOOKUP(J1376,Coefficients!$A$3:$J$26,2)+VLOOKUP('Test Data'!J1376,Coefficients!$A$3:$J$26,3)*'Test Data'!I1376+VLOOKUP('Test Data'!J1376,Coefficients!$A$3:$J$26,4)*'Test Data'!D1376+VLOOKUP('Test Data'!J1376,Coefficients!$A$3:$J$26,5)*'Test Data'!E1376+VLOOKUP('Test Data'!J1376,Coefficients!$A$3:$J$26,6)*'Test Data'!F1376+VLOOKUP('Test Data'!J1376,Coefficients!$A$3:$J$26,7)*'Test Data'!G1376+HLOOKUP(C1376,Coefficients!$H$2:$J$26,VLOOKUP('Test Data'!J1376,Coefficients!$A$3:$A$26,1)))*VLOOKUP('Test Data'!B1376,Coefficients!$M$3:$N$6,2)*VLOOKUP('Test Data'!H1376,Coefficients!$P$3:$Q$26,2),0)</f>
        <v>64</v>
      </c>
    </row>
    <row r="1377" spans="1:11" x14ac:dyDescent="0.25">
      <c r="A1377" s="33">
        <v>40717.291666666664</v>
      </c>
      <c r="B1377" s="31">
        <v>3</v>
      </c>
      <c r="C1377" s="4">
        <v>2</v>
      </c>
      <c r="D1377" s="4">
        <v>29.52</v>
      </c>
      <c r="E1377" s="4">
        <v>34.85</v>
      </c>
      <c r="F1377" s="4">
        <v>74</v>
      </c>
      <c r="G1377" s="4">
        <v>8.9981000000000009</v>
      </c>
      <c r="H1377" s="4">
        <f t="shared" si="21"/>
        <v>7</v>
      </c>
      <c r="I1377" s="4">
        <v>4160</v>
      </c>
      <c r="J1377" s="24">
        <v>6</v>
      </c>
      <c r="K1377" s="26">
        <f>ROUND((VLOOKUP(J1377,Coefficients!$A$3:$J$26,2)+VLOOKUP('Test Data'!J1377,Coefficients!$A$3:$J$26,3)*'Test Data'!I1377+VLOOKUP('Test Data'!J1377,Coefficients!$A$3:$J$26,4)*'Test Data'!D1377+VLOOKUP('Test Data'!J1377,Coefficients!$A$3:$J$26,5)*'Test Data'!E1377+VLOOKUP('Test Data'!J1377,Coefficients!$A$3:$J$26,6)*'Test Data'!F1377+VLOOKUP('Test Data'!J1377,Coefficients!$A$3:$J$26,7)*'Test Data'!G1377+HLOOKUP(C1377,Coefficients!$H$2:$J$26,VLOOKUP('Test Data'!J1377,Coefficients!$A$3:$A$26,1)))*VLOOKUP('Test Data'!B1377,Coefficients!$M$3:$N$6,2)*VLOOKUP('Test Data'!H1377,Coefficients!$P$3:$Q$26,2),0)</f>
        <v>170</v>
      </c>
    </row>
    <row r="1378" spans="1:11" x14ac:dyDescent="0.25">
      <c r="A1378" s="33">
        <v>40717.333333333336</v>
      </c>
      <c r="B1378" s="31">
        <v>3</v>
      </c>
      <c r="C1378" s="4">
        <v>2</v>
      </c>
      <c r="D1378" s="4">
        <v>30.34</v>
      </c>
      <c r="E1378" s="4">
        <v>34.85</v>
      </c>
      <c r="F1378" s="4">
        <v>70</v>
      </c>
      <c r="G1378" s="4">
        <v>12.997999999999999</v>
      </c>
      <c r="H1378" s="4">
        <f t="shared" si="21"/>
        <v>8</v>
      </c>
      <c r="I1378" s="4">
        <v>4161</v>
      </c>
      <c r="J1378" s="24">
        <v>6</v>
      </c>
      <c r="K1378" s="26">
        <f>ROUND((VLOOKUP(J1378,Coefficients!$A$3:$J$26,2)+VLOOKUP('Test Data'!J1378,Coefficients!$A$3:$J$26,3)*'Test Data'!I1378+VLOOKUP('Test Data'!J1378,Coefficients!$A$3:$J$26,4)*'Test Data'!D1378+VLOOKUP('Test Data'!J1378,Coefficients!$A$3:$J$26,5)*'Test Data'!E1378+VLOOKUP('Test Data'!J1378,Coefficients!$A$3:$J$26,6)*'Test Data'!F1378+VLOOKUP('Test Data'!J1378,Coefficients!$A$3:$J$26,7)*'Test Data'!G1378+HLOOKUP(C1378,Coefficients!$H$2:$J$26,VLOOKUP('Test Data'!J1378,Coefficients!$A$3:$A$26,1)))*VLOOKUP('Test Data'!B1378,Coefficients!$M$3:$N$6,2)*VLOOKUP('Test Data'!H1378,Coefficients!$P$3:$Q$26,2),0)</f>
        <v>418</v>
      </c>
    </row>
    <row r="1379" spans="1:11" x14ac:dyDescent="0.25">
      <c r="A1379" s="33">
        <v>40717.375</v>
      </c>
      <c r="B1379" s="31">
        <v>3</v>
      </c>
      <c r="C1379" s="4">
        <v>2</v>
      </c>
      <c r="D1379" s="4">
        <v>30.34</v>
      </c>
      <c r="E1379" s="4">
        <v>34.85</v>
      </c>
      <c r="F1379" s="4">
        <v>70</v>
      </c>
      <c r="G1379" s="4">
        <v>8.9981000000000009</v>
      </c>
      <c r="H1379" s="4">
        <f t="shared" si="21"/>
        <v>9</v>
      </c>
      <c r="I1379" s="4">
        <v>4162</v>
      </c>
      <c r="J1379" s="24">
        <v>6</v>
      </c>
      <c r="K1379" s="26">
        <f>ROUND((VLOOKUP(J1379,Coefficients!$A$3:$J$26,2)+VLOOKUP('Test Data'!J1379,Coefficients!$A$3:$J$26,3)*'Test Data'!I1379+VLOOKUP('Test Data'!J1379,Coefficients!$A$3:$J$26,4)*'Test Data'!D1379+VLOOKUP('Test Data'!J1379,Coefficients!$A$3:$J$26,5)*'Test Data'!E1379+VLOOKUP('Test Data'!J1379,Coefficients!$A$3:$J$26,6)*'Test Data'!F1379+VLOOKUP('Test Data'!J1379,Coefficients!$A$3:$J$26,7)*'Test Data'!G1379+HLOOKUP(C1379,Coefficients!$H$2:$J$26,VLOOKUP('Test Data'!J1379,Coefficients!$A$3:$A$26,1)))*VLOOKUP('Test Data'!B1379,Coefficients!$M$3:$N$6,2)*VLOOKUP('Test Data'!H1379,Coefficients!$P$3:$Q$26,2),0)</f>
        <v>272</v>
      </c>
    </row>
    <row r="1380" spans="1:11" x14ac:dyDescent="0.25">
      <c r="A1380" s="33">
        <v>40717.416666666664</v>
      </c>
      <c r="B1380" s="31">
        <v>3</v>
      </c>
      <c r="C1380" s="4">
        <v>2</v>
      </c>
      <c r="D1380" s="4">
        <v>31.16</v>
      </c>
      <c r="E1380" s="4">
        <v>36.365000000000002</v>
      </c>
      <c r="F1380" s="4">
        <v>66</v>
      </c>
      <c r="G1380" s="4">
        <v>8.9981000000000009</v>
      </c>
      <c r="H1380" s="4">
        <f t="shared" si="21"/>
        <v>10</v>
      </c>
      <c r="I1380" s="4">
        <v>4163</v>
      </c>
      <c r="J1380" s="24">
        <v>6</v>
      </c>
      <c r="K1380" s="26">
        <f>ROUND((VLOOKUP(J1380,Coefficients!$A$3:$J$26,2)+VLOOKUP('Test Data'!J1380,Coefficients!$A$3:$J$26,3)*'Test Data'!I1380+VLOOKUP('Test Data'!J1380,Coefficients!$A$3:$J$26,4)*'Test Data'!D1380+VLOOKUP('Test Data'!J1380,Coefficients!$A$3:$J$26,5)*'Test Data'!E1380+VLOOKUP('Test Data'!J1380,Coefficients!$A$3:$J$26,6)*'Test Data'!F1380+VLOOKUP('Test Data'!J1380,Coefficients!$A$3:$J$26,7)*'Test Data'!G1380+HLOOKUP(C1380,Coefficients!$H$2:$J$26,VLOOKUP('Test Data'!J1380,Coefficients!$A$3:$A$26,1)))*VLOOKUP('Test Data'!B1380,Coefficients!$M$3:$N$6,2)*VLOOKUP('Test Data'!H1380,Coefficients!$P$3:$Q$26,2),0)</f>
        <v>181</v>
      </c>
    </row>
    <row r="1381" spans="1:11" x14ac:dyDescent="0.25">
      <c r="A1381" s="33">
        <v>40717.458333333336</v>
      </c>
      <c r="B1381" s="31">
        <v>3</v>
      </c>
      <c r="C1381" s="4">
        <v>3</v>
      </c>
      <c r="D1381" s="4">
        <v>31.16</v>
      </c>
      <c r="E1381" s="4">
        <v>36.365000000000002</v>
      </c>
      <c r="F1381" s="4">
        <v>66</v>
      </c>
      <c r="G1381" s="4">
        <v>16.997900000000001</v>
      </c>
      <c r="H1381" s="4">
        <f t="shared" si="21"/>
        <v>11</v>
      </c>
      <c r="I1381" s="4">
        <v>4164</v>
      </c>
      <c r="J1381" s="24">
        <v>6</v>
      </c>
      <c r="K1381" s="26">
        <f>ROUND((VLOOKUP(J1381,Coefficients!$A$3:$J$26,2)+VLOOKUP('Test Data'!J1381,Coefficients!$A$3:$J$26,3)*'Test Data'!I1381+VLOOKUP('Test Data'!J1381,Coefficients!$A$3:$J$26,4)*'Test Data'!D1381+VLOOKUP('Test Data'!J1381,Coefficients!$A$3:$J$26,5)*'Test Data'!E1381+VLOOKUP('Test Data'!J1381,Coefficients!$A$3:$J$26,6)*'Test Data'!F1381+VLOOKUP('Test Data'!J1381,Coefficients!$A$3:$J$26,7)*'Test Data'!G1381+HLOOKUP(C1381,Coefficients!$H$2:$J$26,VLOOKUP('Test Data'!J1381,Coefficients!$A$3:$A$26,1)))*VLOOKUP('Test Data'!B1381,Coefficients!$M$3:$N$6,2)*VLOOKUP('Test Data'!H1381,Coefficients!$P$3:$Q$26,2),0)</f>
        <v>182</v>
      </c>
    </row>
    <row r="1382" spans="1:11" x14ac:dyDescent="0.25">
      <c r="A1382" s="33">
        <v>40717.5</v>
      </c>
      <c r="B1382" s="31">
        <v>3</v>
      </c>
      <c r="C1382" s="4">
        <v>2</v>
      </c>
      <c r="D1382" s="4">
        <v>31.16</v>
      </c>
      <c r="E1382" s="4">
        <v>36.365000000000002</v>
      </c>
      <c r="F1382" s="4">
        <v>66</v>
      </c>
      <c r="G1382" s="4">
        <v>19.001200000000001</v>
      </c>
      <c r="H1382" s="4">
        <f t="shared" si="21"/>
        <v>12</v>
      </c>
      <c r="I1382" s="4">
        <v>4165</v>
      </c>
      <c r="J1382" s="24">
        <v>6</v>
      </c>
      <c r="K1382" s="26">
        <f>ROUND((VLOOKUP(J1382,Coefficients!$A$3:$J$26,2)+VLOOKUP('Test Data'!J1382,Coefficients!$A$3:$J$26,3)*'Test Data'!I1382+VLOOKUP('Test Data'!J1382,Coefficients!$A$3:$J$26,4)*'Test Data'!D1382+VLOOKUP('Test Data'!J1382,Coefficients!$A$3:$J$26,5)*'Test Data'!E1382+VLOOKUP('Test Data'!J1382,Coefficients!$A$3:$J$26,6)*'Test Data'!F1382+VLOOKUP('Test Data'!J1382,Coefficients!$A$3:$J$26,7)*'Test Data'!G1382+HLOOKUP(C1382,Coefficients!$H$2:$J$26,VLOOKUP('Test Data'!J1382,Coefficients!$A$3:$A$26,1)))*VLOOKUP('Test Data'!B1382,Coefficients!$M$3:$N$6,2)*VLOOKUP('Test Data'!H1382,Coefficients!$P$3:$Q$26,2),0)</f>
        <v>257</v>
      </c>
    </row>
    <row r="1383" spans="1:11" x14ac:dyDescent="0.25">
      <c r="A1383" s="33">
        <v>40717.541666666664</v>
      </c>
      <c r="B1383" s="31">
        <v>3</v>
      </c>
      <c r="C1383" s="4">
        <v>2</v>
      </c>
      <c r="D1383" s="4">
        <v>31.16</v>
      </c>
      <c r="E1383" s="4">
        <v>35.604999999999997</v>
      </c>
      <c r="F1383" s="4">
        <v>62</v>
      </c>
      <c r="G1383" s="4">
        <v>19.001200000000001</v>
      </c>
      <c r="H1383" s="4">
        <f t="shared" si="21"/>
        <v>13</v>
      </c>
      <c r="I1383" s="4">
        <v>4166</v>
      </c>
      <c r="J1383" s="24">
        <v>6</v>
      </c>
      <c r="K1383" s="26">
        <f>ROUND((VLOOKUP(J1383,Coefficients!$A$3:$J$26,2)+VLOOKUP('Test Data'!J1383,Coefficients!$A$3:$J$26,3)*'Test Data'!I1383+VLOOKUP('Test Data'!J1383,Coefficients!$A$3:$J$26,4)*'Test Data'!D1383+VLOOKUP('Test Data'!J1383,Coefficients!$A$3:$J$26,5)*'Test Data'!E1383+VLOOKUP('Test Data'!J1383,Coefficients!$A$3:$J$26,6)*'Test Data'!F1383+VLOOKUP('Test Data'!J1383,Coefficients!$A$3:$J$26,7)*'Test Data'!G1383+HLOOKUP(C1383,Coefficients!$H$2:$J$26,VLOOKUP('Test Data'!J1383,Coefficients!$A$3:$A$26,1)))*VLOOKUP('Test Data'!B1383,Coefficients!$M$3:$N$6,2)*VLOOKUP('Test Data'!H1383,Coefficients!$P$3:$Q$26,2),0)</f>
        <v>283</v>
      </c>
    </row>
    <row r="1384" spans="1:11" x14ac:dyDescent="0.25">
      <c r="A1384" s="33">
        <v>40717.583333333336</v>
      </c>
      <c r="B1384" s="31">
        <v>3</v>
      </c>
      <c r="C1384" s="4">
        <v>2</v>
      </c>
      <c r="D1384" s="4">
        <v>31.16</v>
      </c>
      <c r="E1384" s="4">
        <v>36.365000000000002</v>
      </c>
      <c r="F1384" s="4">
        <v>66</v>
      </c>
      <c r="G1384" s="4">
        <v>19.999500000000001</v>
      </c>
      <c r="H1384" s="4">
        <f t="shared" si="21"/>
        <v>14</v>
      </c>
      <c r="I1384" s="4">
        <v>4167</v>
      </c>
      <c r="J1384" s="24">
        <v>6</v>
      </c>
      <c r="K1384" s="26">
        <f>ROUND((VLOOKUP(J1384,Coefficients!$A$3:$J$26,2)+VLOOKUP('Test Data'!J1384,Coefficients!$A$3:$J$26,3)*'Test Data'!I1384+VLOOKUP('Test Data'!J1384,Coefficients!$A$3:$J$26,4)*'Test Data'!D1384+VLOOKUP('Test Data'!J1384,Coefficients!$A$3:$J$26,5)*'Test Data'!E1384+VLOOKUP('Test Data'!J1384,Coefficients!$A$3:$J$26,6)*'Test Data'!F1384+VLOOKUP('Test Data'!J1384,Coefficients!$A$3:$J$26,7)*'Test Data'!G1384+HLOOKUP(C1384,Coefficients!$H$2:$J$26,VLOOKUP('Test Data'!J1384,Coefficients!$A$3:$A$26,1)))*VLOOKUP('Test Data'!B1384,Coefficients!$M$3:$N$6,2)*VLOOKUP('Test Data'!H1384,Coefficients!$P$3:$Q$26,2),0)</f>
        <v>252</v>
      </c>
    </row>
    <row r="1385" spans="1:11" x14ac:dyDescent="0.25">
      <c r="A1385" s="33">
        <v>40717.625</v>
      </c>
      <c r="B1385" s="31">
        <v>3</v>
      </c>
      <c r="C1385" s="4">
        <v>2</v>
      </c>
      <c r="D1385" s="4">
        <v>31.16</v>
      </c>
      <c r="E1385" s="4">
        <v>34.85</v>
      </c>
      <c r="F1385" s="4">
        <v>52</v>
      </c>
      <c r="G1385" s="4">
        <v>23.999400000000001</v>
      </c>
      <c r="H1385" s="4">
        <f t="shared" si="21"/>
        <v>15</v>
      </c>
      <c r="I1385" s="4">
        <v>4168</v>
      </c>
      <c r="J1385" s="24">
        <v>6</v>
      </c>
      <c r="K1385" s="26">
        <f>ROUND((VLOOKUP(J1385,Coefficients!$A$3:$J$26,2)+VLOOKUP('Test Data'!J1385,Coefficients!$A$3:$J$26,3)*'Test Data'!I1385+VLOOKUP('Test Data'!J1385,Coefficients!$A$3:$J$26,4)*'Test Data'!D1385+VLOOKUP('Test Data'!J1385,Coefficients!$A$3:$J$26,5)*'Test Data'!E1385+VLOOKUP('Test Data'!J1385,Coefficients!$A$3:$J$26,6)*'Test Data'!F1385+VLOOKUP('Test Data'!J1385,Coefficients!$A$3:$J$26,7)*'Test Data'!G1385+HLOOKUP(C1385,Coefficients!$H$2:$J$26,VLOOKUP('Test Data'!J1385,Coefficients!$A$3:$A$26,1)))*VLOOKUP('Test Data'!B1385,Coefficients!$M$3:$N$6,2)*VLOOKUP('Test Data'!H1385,Coefficients!$P$3:$Q$26,2),0)</f>
        <v>289</v>
      </c>
    </row>
    <row r="1386" spans="1:11" x14ac:dyDescent="0.25">
      <c r="A1386" s="33">
        <v>40717.666666666664</v>
      </c>
      <c r="B1386" s="31">
        <v>3</v>
      </c>
      <c r="C1386" s="4">
        <v>2</v>
      </c>
      <c r="D1386" s="4">
        <v>30.34</v>
      </c>
      <c r="E1386" s="4">
        <v>34.090000000000003</v>
      </c>
      <c r="F1386" s="4">
        <v>62</v>
      </c>
      <c r="G1386" s="4">
        <v>19.999500000000001</v>
      </c>
      <c r="H1386" s="4">
        <f t="shared" si="21"/>
        <v>16</v>
      </c>
      <c r="I1386" s="4">
        <v>4169</v>
      </c>
      <c r="J1386" s="24">
        <v>6</v>
      </c>
      <c r="K1386" s="26">
        <f>ROUND((VLOOKUP(J1386,Coefficients!$A$3:$J$26,2)+VLOOKUP('Test Data'!J1386,Coefficients!$A$3:$J$26,3)*'Test Data'!I1386+VLOOKUP('Test Data'!J1386,Coefficients!$A$3:$J$26,4)*'Test Data'!D1386+VLOOKUP('Test Data'!J1386,Coefficients!$A$3:$J$26,5)*'Test Data'!E1386+VLOOKUP('Test Data'!J1386,Coefficients!$A$3:$J$26,6)*'Test Data'!F1386+VLOOKUP('Test Data'!J1386,Coefficients!$A$3:$J$26,7)*'Test Data'!G1386+HLOOKUP(C1386,Coefficients!$H$2:$J$26,VLOOKUP('Test Data'!J1386,Coefficients!$A$3:$A$26,1)))*VLOOKUP('Test Data'!B1386,Coefficients!$M$3:$N$6,2)*VLOOKUP('Test Data'!H1386,Coefficients!$P$3:$Q$26,2),0)</f>
        <v>311</v>
      </c>
    </row>
    <row r="1387" spans="1:11" x14ac:dyDescent="0.25">
      <c r="A1387" s="33">
        <v>40717.708333333336</v>
      </c>
      <c r="B1387" s="31">
        <v>3</v>
      </c>
      <c r="C1387" s="4">
        <v>2</v>
      </c>
      <c r="D1387" s="4">
        <v>29.52</v>
      </c>
      <c r="E1387" s="4">
        <v>34.090000000000003</v>
      </c>
      <c r="F1387" s="4">
        <v>70</v>
      </c>
      <c r="G1387" s="4">
        <v>23.999400000000001</v>
      </c>
      <c r="H1387" s="4">
        <f t="shared" si="21"/>
        <v>17</v>
      </c>
      <c r="I1387" s="4">
        <v>4170</v>
      </c>
      <c r="J1387" s="24">
        <v>6</v>
      </c>
      <c r="K1387" s="26">
        <f>ROUND((VLOOKUP(J1387,Coefficients!$A$3:$J$26,2)+VLOOKUP('Test Data'!J1387,Coefficients!$A$3:$J$26,3)*'Test Data'!I1387+VLOOKUP('Test Data'!J1387,Coefficients!$A$3:$J$26,4)*'Test Data'!D1387+VLOOKUP('Test Data'!J1387,Coefficients!$A$3:$J$26,5)*'Test Data'!E1387+VLOOKUP('Test Data'!J1387,Coefficients!$A$3:$J$26,6)*'Test Data'!F1387+VLOOKUP('Test Data'!J1387,Coefficients!$A$3:$J$26,7)*'Test Data'!G1387+HLOOKUP(C1387,Coefficients!$H$2:$J$26,VLOOKUP('Test Data'!J1387,Coefficients!$A$3:$A$26,1)))*VLOOKUP('Test Data'!B1387,Coefficients!$M$3:$N$6,2)*VLOOKUP('Test Data'!H1387,Coefficients!$P$3:$Q$26,2),0)</f>
        <v>455</v>
      </c>
    </row>
    <row r="1388" spans="1:11" x14ac:dyDescent="0.25">
      <c r="A1388" s="33">
        <v>40717.75</v>
      </c>
      <c r="B1388" s="31">
        <v>3</v>
      </c>
      <c r="C1388" s="4">
        <v>1</v>
      </c>
      <c r="D1388" s="4">
        <v>29.52</v>
      </c>
      <c r="E1388" s="4">
        <v>34.090000000000003</v>
      </c>
      <c r="F1388" s="4">
        <v>70</v>
      </c>
      <c r="G1388" s="4">
        <v>27.999300000000002</v>
      </c>
      <c r="H1388" s="4">
        <f t="shared" si="21"/>
        <v>18</v>
      </c>
      <c r="I1388" s="4">
        <v>4171</v>
      </c>
      <c r="J1388" s="24">
        <v>6</v>
      </c>
      <c r="K1388" s="26">
        <f>ROUND((VLOOKUP(J1388,Coefficients!$A$3:$J$26,2)+VLOOKUP('Test Data'!J1388,Coefficients!$A$3:$J$26,3)*'Test Data'!I1388+VLOOKUP('Test Data'!J1388,Coefficients!$A$3:$J$26,4)*'Test Data'!D1388+VLOOKUP('Test Data'!J1388,Coefficients!$A$3:$J$26,5)*'Test Data'!E1388+VLOOKUP('Test Data'!J1388,Coefficients!$A$3:$J$26,6)*'Test Data'!F1388+VLOOKUP('Test Data'!J1388,Coefficients!$A$3:$J$26,7)*'Test Data'!G1388+HLOOKUP(C1388,Coefficients!$H$2:$J$26,VLOOKUP('Test Data'!J1388,Coefficients!$A$3:$A$26,1)))*VLOOKUP('Test Data'!B1388,Coefficients!$M$3:$N$6,2)*VLOOKUP('Test Data'!H1388,Coefficients!$P$3:$Q$26,2),0)</f>
        <v>407</v>
      </c>
    </row>
    <row r="1389" spans="1:11" x14ac:dyDescent="0.25">
      <c r="A1389" s="33">
        <v>40717.791666666664</v>
      </c>
      <c r="B1389" s="31">
        <v>3</v>
      </c>
      <c r="C1389" s="4">
        <v>1</v>
      </c>
      <c r="D1389" s="4">
        <v>29.52</v>
      </c>
      <c r="E1389" s="4">
        <v>34.090000000000003</v>
      </c>
      <c r="F1389" s="4">
        <v>70</v>
      </c>
      <c r="G1389" s="4">
        <v>23.999400000000001</v>
      </c>
      <c r="H1389" s="4">
        <f t="shared" si="21"/>
        <v>19</v>
      </c>
      <c r="I1389" s="4">
        <v>4172</v>
      </c>
      <c r="J1389" s="24">
        <v>6</v>
      </c>
      <c r="K1389" s="26">
        <f>ROUND((VLOOKUP(J1389,Coefficients!$A$3:$J$26,2)+VLOOKUP('Test Data'!J1389,Coefficients!$A$3:$J$26,3)*'Test Data'!I1389+VLOOKUP('Test Data'!J1389,Coefficients!$A$3:$J$26,4)*'Test Data'!D1389+VLOOKUP('Test Data'!J1389,Coefficients!$A$3:$J$26,5)*'Test Data'!E1389+VLOOKUP('Test Data'!J1389,Coefficients!$A$3:$J$26,6)*'Test Data'!F1389+VLOOKUP('Test Data'!J1389,Coefficients!$A$3:$J$26,7)*'Test Data'!G1389+HLOOKUP(C1389,Coefficients!$H$2:$J$26,VLOOKUP('Test Data'!J1389,Coefficients!$A$3:$A$26,1)))*VLOOKUP('Test Data'!B1389,Coefficients!$M$3:$N$6,2)*VLOOKUP('Test Data'!H1389,Coefficients!$P$3:$Q$26,2),0)</f>
        <v>282</v>
      </c>
    </row>
    <row r="1390" spans="1:11" x14ac:dyDescent="0.25">
      <c r="A1390" s="33">
        <v>40717.833333333336</v>
      </c>
      <c r="B1390" s="31">
        <v>3</v>
      </c>
      <c r="C1390" s="4">
        <v>1</v>
      </c>
      <c r="D1390" s="4">
        <v>28.7</v>
      </c>
      <c r="E1390" s="4">
        <v>33.335000000000001</v>
      </c>
      <c r="F1390" s="4">
        <v>74</v>
      </c>
      <c r="G1390" s="4">
        <v>15.001300000000001</v>
      </c>
      <c r="H1390" s="4">
        <f t="shared" si="21"/>
        <v>20</v>
      </c>
      <c r="I1390" s="4">
        <v>4173</v>
      </c>
      <c r="J1390" s="24">
        <v>6</v>
      </c>
      <c r="K1390" s="26">
        <f>ROUND((VLOOKUP(J1390,Coefficients!$A$3:$J$26,2)+VLOOKUP('Test Data'!J1390,Coefficients!$A$3:$J$26,3)*'Test Data'!I1390+VLOOKUP('Test Data'!J1390,Coefficients!$A$3:$J$26,4)*'Test Data'!D1390+VLOOKUP('Test Data'!J1390,Coefficients!$A$3:$J$26,5)*'Test Data'!E1390+VLOOKUP('Test Data'!J1390,Coefficients!$A$3:$J$26,6)*'Test Data'!F1390+VLOOKUP('Test Data'!J1390,Coefficients!$A$3:$J$26,7)*'Test Data'!G1390+HLOOKUP(C1390,Coefficients!$H$2:$J$26,VLOOKUP('Test Data'!J1390,Coefficients!$A$3:$A$26,1)))*VLOOKUP('Test Data'!B1390,Coefficients!$M$3:$N$6,2)*VLOOKUP('Test Data'!H1390,Coefficients!$P$3:$Q$26,2),0)</f>
        <v>179</v>
      </c>
    </row>
    <row r="1391" spans="1:11" x14ac:dyDescent="0.25">
      <c r="A1391" s="33">
        <v>40717.875</v>
      </c>
      <c r="B1391" s="31">
        <v>3</v>
      </c>
      <c r="C1391" s="4">
        <v>1</v>
      </c>
      <c r="D1391" s="4">
        <v>28.7</v>
      </c>
      <c r="E1391" s="4">
        <v>33.335000000000001</v>
      </c>
      <c r="F1391" s="4">
        <v>74</v>
      </c>
      <c r="G1391" s="4">
        <v>12.997999999999999</v>
      </c>
      <c r="H1391" s="4">
        <f t="shared" si="21"/>
        <v>21</v>
      </c>
      <c r="I1391" s="4">
        <v>4174</v>
      </c>
      <c r="J1391" s="24">
        <v>6</v>
      </c>
      <c r="K1391" s="26">
        <f>ROUND((VLOOKUP(J1391,Coefficients!$A$3:$J$26,2)+VLOOKUP('Test Data'!J1391,Coefficients!$A$3:$J$26,3)*'Test Data'!I1391+VLOOKUP('Test Data'!J1391,Coefficients!$A$3:$J$26,4)*'Test Data'!D1391+VLOOKUP('Test Data'!J1391,Coefficients!$A$3:$J$26,5)*'Test Data'!E1391+VLOOKUP('Test Data'!J1391,Coefficients!$A$3:$J$26,6)*'Test Data'!F1391+VLOOKUP('Test Data'!J1391,Coefficients!$A$3:$J$26,7)*'Test Data'!G1391+HLOOKUP(C1391,Coefficients!$H$2:$J$26,VLOOKUP('Test Data'!J1391,Coefficients!$A$3:$A$26,1)))*VLOOKUP('Test Data'!B1391,Coefficients!$M$3:$N$6,2)*VLOOKUP('Test Data'!H1391,Coefficients!$P$3:$Q$26,2),0)</f>
        <v>135</v>
      </c>
    </row>
    <row r="1392" spans="1:11" x14ac:dyDescent="0.25">
      <c r="A1392" s="33">
        <v>40717.916666666664</v>
      </c>
      <c r="B1392" s="31">
        <v>3</v>
      </c>
      <c r="C1392" s="4">
        <v>2</v>
      </c>
      <c r="D1392" s="4">
        <v>28.7</v>
      </c>
      <c r="E1392" s="4">
        <v>33.335000000000001</v>
      </c>
      <c r="F1392" s="4">
        <v>74</v>
      </c>
      <c r="G1392" s="4">
        <v>15.001300000000001</v>
      </c>
      <c r="H1392" s="4">
        <f t="shared" si="21"/>
        <v>22</v>
      </c>
      <c r="I1392" s="4">
        <v>4175</v>
      </c>
      <c r="J1392" s="24">
        <v>6</v>
      </c>
      <c r="K1392" s="26">
        <f>ROUND((VLOOKUP(J1392,Coefficients!$A$3:$J$26,2)+VLOOKUP('Test Data'!J1392,Coefficients!$A$3:$J$26,3)*'Test Data'!I1392+VLOOKUP('Test Data'!J1392,Coefficients!$A$3:$J$26,4)*'Test Data'!D1392+VLOOKUP('Test Data'!J1392,Coefficients!$A$3:$J$26,5)*'Test Data'!E1392+VLOOKUP('Test Data'!J1392,Coefficients!$A$3:$J$26,6)*'Test Data'!F1392+VLOOKUP('Test Data'!J1392,Coefficients!$A$3:$J$26,7)*'Test Data'!G1392+HLOOKUP(C1392,Coefficients!$H$2:$J$26,VLOOKUP('Test Data'!J1392,Coefficients!$A$3:$A$26,1)))*VLOOKUP('Test Data'!B1392,Coefficients!$M$3:$N$6,2)*VLOOKUP('Test Data'!H1392,Coefficients!$P$3:$Q$26,2),0)</f>
        <v>98</v>
      </c>
    </row>
    <row r="1393" spans="1:11" x14ac:dyDescent="0.25">
      <c r="A1393" s="33">
        <v>40717.958333333336</v>
      </c>
      <c r="B1393" s="31">
        <v>3</v>
      </c>
      <c r="C1393" s="4">
        <v>1</v>
      </c>
      <c r="D1393" s="4">
        <v>28.7</v>
      </c>
      <c r="E1393" s="4">
        <v>33.335000000000001</v>
      </c>
      <c r="F1393" s="4">
        <v>74</v>
      </c>
      <c r="G1393" s="4">
        <v>19.001200000000001</v>
      </c>
      <c r="H1393" s="4">
        <f t="shared" si="21"/>
        <v>23</v>
      </c>
      <c r="I1393" s="4">
        <v>4176</v>
      </c>
      <c r="J1393" s="24">
        <v>6</v>
      </c>
      <c r="K1393" s="26">
        <f>ROUND((VLOOKUP(J1393,Coefficients!$A$3:$J$26,2)+VLOOKUP('Test Data'!J1393,Coefficients!$A$3:$J$26,3)*'Test Data'!I1393+VLOOKUP('Test Data'!J1393,Coefficients!$A$3:$J$26,4)*'Test Data'!D1393+VLOOKUP('Test Data'!J1393,Coefficients!$A$3:$J$26,5)*'Test Data'!E1393+VLOOKUP('Test Data'!J1393,Coefficients!$A$3:$J$26,6)*'Test Data'!F1393+VLOOKUP('Test Data'!J1393,Coefficients!$A$3:$J$26,7)*'Test Data'!G1393+HLOOKUP(C1393,Coefficients!$H$2:$J$26,VLOOKUP('Test Data'!J1393,Coefficients!$A$3:$A$26,1)))*VLOOKUP('Test Data'!B1393,Coefficients!$M$3:$N$6,2)*VLOOKUP('Test Data'!H1393,Coefficients!$P$3:$Q$26,2),0)</f>
        <v>65</v>
      </c>
    </row>
    <row r="1394" spans="1:11" x14ac:dyDescent="0.25">
      <c r="A1394" s="33">
        <v>40718</v>
      </c>
      <c r="B1394" s="31">
        <v>3</v>
      </c>
      <c r="C1394" s="4">
        <v>1</v>
      </c>
      <c r="D1394" s="4">
        <v>27.88</v>
      </c>
      <c r="E1394" s="4">
        <v>31.82</v>
      </c>
      <c r="F1394" s="4">
        <v>79</v>
      </c>
      <c r="G1394" s="4">
        <v>12.997999999999999</v>
      </c>
      <c r="H1394" s="4">
        <f t="shared" si="21"/>
        <v>0</v>
      </c>
      <c r="I1394" s="4">
        <v>4177</v>
      </c>
      <c r="J1394" s="24">
        <v>6</v>
      </c>
      <c r="K1394" s="26">
        <f>ROUND((VLOOKUP(J1394,Coefficients!$A$3:$J$26,2)+VLOOKUP('Test Data'!J1394,Coefficients!$A$3:$J$26,3)*'Test Data'!I1394+VLOOKUP('Test Data'!J1394,Coefficients!$A$3:$J$26,4)*'Test Data'!D1394+VLOOKUP('Test Data'!J1394,Coefficients!$A$3:$J$26,5)*'Test Data'!E1394+VLOOKUP('Test Data'!J1394,Coefficients!$A$3:$J$26,6)*'Test Data'!F1394+VLOOKUP('Test Data'!J1394,Coefficients!$A$3:$J$26,7)*'Test Data'!G1394+HLOOKUP(C1394,Coefficients!$H$2:$J$26,VLOOKUP('Test Data'!J1394,Coefficients!$A$3:$A$26,1)))*VLOOKUP('Test Data'!B1394,Coefficients!$M$3:$N$6,2)*VLOOKUP('Test Data'!H1394,Coefficients!$P$3:$Q$26,2),0)</f>
        <v>45</v>
      </c>
    </row>
    <row r="1395" spans="1:11" x14ac:dyDescent="0.25">
      <c r="A1395" s="33">
        <v>40718.041666666664</v>
      </c>
      <c r="B1395" s="31">
        <v>3</v>
      </c>
      <c r="C1395" s="4">
        <v>1</v>
      </c>
      <c r="D1395" s="4">
        <v>27.06</v>
      </c>
      <c r="E1395" s="4">
        <v>30.305</v>
      </c>
      <c r="F1395" s="4">
        <v>83</v>
      </c>
      <c r="G1395" s="4">
        <v>22.002800000000001</v>
      </c>
      <c r="H1395" s="4">
        <f t="shared" si="21"/>
        <v>1</v>
      </c>
      <c r="I1395" s="4">
        <v>4178</v>
      </c>
      <c r="J1395" s="24">
        <v>6</v>
      </c>
      <c r="K1395" s="26">
        <f>ROUND((VLOOKUP(J1395,Coefficients!$A$3:$J$26,2)+VLOOKUP('Test Data'!J1395,Coefficients!$A$3:$J$26,3)*'Test Data'!I1395+VLOOKUP('Test Data'!J1395,Coefficients!$A$3:$J$26,4)*'Test Data'!D1395+VLOOKUP('Test Data'!J1395,Coefficients!$A$3:$J$26,5)*'Test Data'!E1395+VLOOKUP('Test Data'!J1395,Coefficients!$A$3:$J$26,6)*'Test Data'!F1395+VLOOKUP('Test Data'!J1395,Coefficients!$A$3:$J$26,7)*'Test Data'!G1395+HLOOKUP(C1395,Coefficients!$H$2:$J$26,VLOOKUP('Test Data'!J1395,Coefficients!$A$3:$A$26,1)))*VLOOKUP('Test Data'!B1395,Coefficients!$M$3:$N$6,2)*VLOOKUP('Test Data'!H1395,Coefficients!$P$3:$Q$26,2),0)</f>
        <v>32</v>
      </c>
    </row>
    <row r="1396" spans="1:11" x14ac:dyDescent="0.25">
      <c r="A1396" s="33">
        <v>40718.083333333336</v>
      </c>
      <c r="B1396" s="31">
        <v>3</v>
      </c>
      <c r="C1396" s="4">
        <v>1</v>
      </c>
      <c r="D1396" s="4">
        <v>27.06</v>
      </c>
      <c r="E1396" s="4">
        <v>30.305</v>
      </c>
      <c r="F1396" s="4">
        <v>83</v>
      </c>
      <c r="G1396" s="4">
        <v>22.002800000000001</v>
      </c>
      <c r="H1396" s="4">
        <f t="shared" si="21"/>
        <v>2</v>
      </c>
      <c r="I1396" s="4">
        <v>4179</v>
      </c>
      <c r="J1396" s="24">
        <v>6</v>
      </c>
      <c r="K1396" s="26">
        <f>ROUND((VLOOKUP(J1396,Coefficients!$A$3:$J$26,2)+VLOOKUP('Test Data'!J1396,Coefficients!$A$3:$J$26,3)*'Test Data'!I1396+VLOOKUP('Test Data'!J1396,Coefficients!$A$3:$J$26,4)*'Test Data'!D1396+VLOOKUP('Test Data'!J1396,Coefficients!$A$3:$J$26,5)*'Test Data'!E1396+VLOOKUP('Test Data'!J1396,Coefficients!$A$3:$J$26,6)*'Test Data'!F1396+VLOOKUP('Test Data'!J1396,Coefficients!$A$3:$J$26,7)*'Test Data'!G1396+HLOOKUP(C1396,Coefficients!$H$2:$J$26,VLOOKUP('Test Data'!J1396,Coefficients!$A$3:$A$26,1)))*VLOOKUP('Test Data'!B1396,Coefficients!$M$3:$N$6,2)*VLOOKUP('Test Data'!H1396,Coefficients!$P$3:$Q$26,2),0)</f>
        <v>22</v>
      </c>
    </row>
    <row r="1397" spans="1:11" x14ac:dyDescent="0.25">
      <c r="A1397" s="33">
        <v>40718.125</v>
      </c>
      <c r="B1397" s="31">
        <v>3</v>
      </c>
      <c r="C1397" s="4">
        <v>1</v>
      </c>
      <c r="D1397" s="4">
        <v>27.06</v>
      </c>
      <c r="E1397" s="4">
        <v>30.305</v>
      </c>
      <c r="F1397" s="4">
        <v>83</v>
      </c>
      <c r="G1397" s="4">
        <v>11.0014</v>
      </c>
      <c r="H1397" s="4">
        <f t="shared" si="21"/>
        <v>3</v>
      </c>
      <c r="I1397" s="4">
        <v>4180</v>
      </c>
      <c r="J1397" s="24">
        <v>6</v>
      </c>
      <c r="K1397" s="26">
        <f>ROUND((VLOOKUP(J1397,Coefficients!$A$3:$J$26,2)+VLOOKUP('Test Data'!J1397,Coefficients!$A$3:$J$26,3)*'Test Data'!I1397+VLOOKUP('Test Data'!J1397,Coefficients!$A$3:$J$26,4)*'Test Data'!D1397+VLOOKUP('Test Data'!J1397,Coefficients!$A$3:$J$26,5)*'Test Data'!E1397+VLOOKUP('Test Data'!J1397,Coefficients!$A$3:$J$26,6)*'Test Data'!F1397+VLOOKUP('Test Data'!J1397,Coefficients!$A$3:$J$26,7)*'Test Data'!G1397+HLOOKUP(C1397,Coefficients!$H$2:$J$26,VLOOKUP('Test Data'!J1397,Coefficients!$A$3:$A$26,1)))*VLOOKUP('Test Data'!B1397,Coefficients!$M$3:$N$6,2)*VLOOKUP('Test Data'!H1397,Coefficients!$P$3:$Q$26,2),0)</f>
        <v>18</v>
      </c>
    </row>
    <row r="1398" spans="1:11" x14ac:dyDescent="0.25">
      <c r="A1398" s="33">
        <v>40718.166666666664</v>
      </c>
      <c r="B1398" s="31">
        <v>3</v>
      </c>
      <c r="C1398" s="4">
        <v>1</v>
      </c>
      <c r="D1398" s="4">
        <v>27.06</v>
      </c>
      <c r="E1398" s="4">
        <v>30.305</v>
      </c>
      <c r="F1398" s="4">
        <v>83</v>
      </c>
      <c r="G1398" s="4">
        <v>6.0031999999999996</v>
      </c>
      <c r="H1398" s="4">
        <f t="shared" si="21"/>
        <v>4</v>
      </c>
      <c r="I1398" s="4">
        <v>4181</v>
      </c>
      <c r="J1398" s="24">
        <v>6</v>
      </c>
      <c r="K1398" s="26">
        <f>ROUND((VLOOKUP(J1398,Coefficients!$A$3:$J$26,2)+VLOOKUP('Test Data'!J1398,Coefficients!$A$3:$J$26,3)*'Test Data'!I1398+VLOOKUP('Test Data'!J1398,Coefficients!$A$3:$J$26,4)*'Test Data'!D1398+VLOOKUP('Test Data'!J1398,Coefficients!$A$3:$J$26,5)*'Test Data'!E1398+VLOOKUP('Test Data'!J1398,Coefficients!$A$3:$J$26,6)*'Test Data'!F1398+VLOOKUP('Test Data'!J1398,Coefficients!$A$3:$J$26,7)*'Test Data'!G1398+HLOOKUP(C1398,Coefficients!$H$2:$J$26,VLOOKUP('Test Data'!J1398,Coefficients!$A$3:$A$26,1)))*VLOOKUP('Test Data'!B1398,Coefficients!$M$3:$N$6,2)*VLOOKUP('Test Data'!H1398,Coefficients!$P$3:$Q$26,2),0)</f>
        <v>6</v>
      </c>
    </row>
    <row r="1399" spans="1:11" x14ac:dyDescent="0.25">
      <c r="A1399" s="33">
        <v>40718.208333333336</v>
      </c>
      <c r="B1399" s="31">
        <v>3</v>
      </c>
      <c r="C1399" s="4">
        <v>1</v>
      </c>
      <c r="D1399" s="4">
        <v>26.24</v>
      </c>
      <c r="E1399" s="4">
        <v>28.79</v>
      </c>
      <c r="F1399" s="4">
        <v>89</v>
      </c>
      <c r="G1399" s="4">
        <v>6.0031999999999996</v>
      </c>
      <c r="H1399" s="4">
        <f t="shared" si="21"/>
        <v>5</v>
      </c>
      <c r="I1399" s="4">
        <v>4182</v>
      </c>
      <c r="J1399" s="24">
        <v>6</v>
      </c>
      <c r="K1399" s="26">
        <f>ROUND((VLOOKUP(J1399,Coefficients!$A$3:$J$26,2)+VLOOKUP('Test Data'!J1399,Coefficients!$A$3:$J$26,3)*'Test Data'!I1399+VLOOKUP('Test Data'!J1399,Coefficients!$A$3:$J$26,4)*'Test Data'!D1399+VLOOKUP('Test Data'!J1399,Coefficients!$A$3:$J$26,5)*'Test Data'!E1399+VLOOKUP('Test Data'!J1399,Coefficients!$A$3:$J$26,6)*'Test Data'!F1399+VLOOKUP('Test Data'!J1399,Coefficients!$A$3:$J$26,7)*'Test Data'!G1399+HLOOKUP(C1399,Coefficients!$H$2:$J$26,VLOOKUP('Test Data'!J1399,Coefficients!$A$3:$A$26,1)))*VLOOKUP('Test Data'!B1399,Coefficients!$M$3:$N$6,2)*VLOOKUP('Test Data'!H1399,Coefficients!$P$3:$Q$26,2),0)</f>
        <v>10</v>
      </c>
    </row>
    <row r="1400" spans="1:11" x14ac:dyDescent="0.25">
      <c r="A1400" s="33">
        <v>40718.25</v>
      </c>
      <c r="B1400" s="31">
        <v>3</v>
      </c>
      <c r="C1400" s="4">
        <v>1</v>
      </c>
      <c r="D1400" s="4">
        <v>27.06</v>
      </c>
      <c r="E1400" s="4">
        <v>30.305</v>
      </c>
      <c r="F1400" s="4">
        <v>83</v>
      </c>
      <c r="G1400" s="4">
        <v>8.9981000000000009</v>
      </c>
      <c r="H1400" s="4">
        <f t="shared" si="21"/>
        <v>6</v>
      </c>
      <c r="I1400" s="4">
        <v>4183</v>
      </c>
      <c r="J1400" s="24">
        <v>6</v>
      </c>
      <c r="K1400" s="26">
        <f>ROUND((VLOOKUP(J1400,Coefficients!$A$3:$J$26,2)+VLOOKUP('Test Data'!J1400,Coefficients!$A$3:$J$26,3)*'Test Data'!I1400+VLOOKUP('Test Data'!J1400,Coefficients!$A$3:$J$26,4)*'Test Data'!D1400+VLOOKUP('Test Data'!J1400,Coefficients!$A$3:$J$26,5)*'Test Data'!E1400+VLOOKUP('Test Data'!J1400,Coefficients!$A$3:$J$26,6)*'Test Data'!F1400+VLOOKUP('Test Data'!J1400,Coefficients!$A$3:$J$26,7)*'Test Data'!G1400+HLOOKUP(C1400,Coefficients!$H$2:$J$26,VLOOKUP('Test Data'!J1400,Coefficients!$A$3:$A$26,1)))*VLOOKUP('Test Data'!B1400,Coefficients!$M$3:$N$6,2)*VLOOKUP('Test Data'!H1400,Coefficients!$P$3:$Q$26,2),0)</f>
        <v>56</v>
      </c>
    </row>
    <row r="1401" spans="1:11" x14ac:dyDescent="0.25">
      <c r="A1401" s="33">
        <v>40718.291666666664</v>
      </c>
      <c r="B1401" s="31">
        <v>3</v>
      </c>
      <c r="C1401" s="4">
        <v>2</v>
      </c>
      <c r="D1401" s="4">
        <v>27.06</v>
      </c>
      <c r="E1401" s="4">
        <v>30.305</v>
      </c>
      <c r="F1401" s="4">
        <v>83</v>
      </c>
      <c r="G1401" s="4">
        <v>15.001300000000001</v>
      </c>
      <c r="H1401" s="4">
        <f t="shared" si="21"/>
        <v>7</v>
      </c>
      <c r="I1401" s="4">
        <v>4184</v>
      </c>
      <c r="J1401" s="24">
        <v>6</v>
      </c>
      <c r="K1401" s="26">
        <f>ROUND((VLOOKUP(J1401,Coefficients!$A$3:$J$26,2)+VLOOKUP('Test Data'!J1401,Coefficients!$A$3:$J$26,3)*'Test Data'!I1401+VLOOKUP('Test Data'!J1401,Coefficients!$A$3:$J$26,4)*'Test Data'!D1401+VLOOKUP('Test Data'!J1401,Coefficients!$A$3:$J$26,5)*'Test Data'!E1401+VLOOKUP('Test Data'!J1401,Coefficients!$A$3:$J$26,6)*'Test Data'!F1401+VLOOKUP('Test Data'!J1401,Coefficients!$A$3:$J$26,7)*'Test Data'!G1401+HLOOKUP(C1401,Coefficients!$H$2:$J$26,VLOOKUP('Test Data'!J1401,Coefficients!$A$3:$A$26,1)))*VLOOKUP('Test Data'!B1401,Coefficients!$M$3:$N$6,2)*VLOOKUP('Test Data'!H1401,Coefficients!$P$3:$Q$26,2),0)</f>
        <v>151</v>
      </c>
    </row>
    <row r="1402" spans="1:11" x14ac:dyDescent="0.25">
      <c r="A1402" s="33">
        <v>40718.333333333336</v>
      </c>
      <c r="B1402" s="31">
        <v>3</v>
      </c>
      <c r="C1402" s="4">
        <v>1</v>
      </c>
      <c r="D1402" s="4">
        <v>28.7</v>
      </c>
      <c r="E1402" s="4">
        <v>33.335000000000001</v>
      </c>
      <c r="F1402" s="4">
        <v>74</v>
      </c>
      <c r="G1402" s="4">
        <v>15.001300000000001</v>
      </c>
      <c r="H1402" s="4">
        <f t="shared" si="21"/>
        <v>8</v>
      </c>
      <c r="I1402" s="4">
        <v>4185</v>
      </c>
      <c r="J1402" s="24">
        <v>6</v>
      </c>
      <c r="K1402" s="26">
        <f>ROUND((VLOOKUP(J1402,Coefficients!$A$3:$J$26,2)+VLOOKUP('Test Data'!J1402,Coefficients!$A$3:$J$26,3)*'Test Data'!I1402+VLOOKUP('Test Data'!J1402,Coefficients!$A$3:$J$26,4)*'Test Data'!D1402+VLOOKUP('Test Data'!J1402,Coefficients!$A$3:$J$26,5)*'Test Data'!E1402+VLOOKUP('Test Data'!J1402,Coefficients!$A$3:$J$26,6)*'Test Data'!F1402+VLOOKUP('Test Data'!J1402,Coefficients!$A$3:$J$26,7)*'Test Data'!G1402+HLOOKUP(C1402,Coefficients!$H$2:$J$26,VLOOKUP('Test Data'!J1402,Coefficients!$A$3:$A$26,1)))*VLOOKUP('Test Data'!B1402,Coefficients!$M$3:$N$6,2)*VLOOKUP('Test Data'!H1402,Coefficients!$P$3:$Q$26,2),0)</f>
        <v>400</v>
      </c>
    </row>
    <row r="1403" spans="1:11" x14ac:dyDescent="0.25">
      <c r="A1403" s="33">
        <v>40718.375</v>
      </c>
      <c r="B1403" s="31">
        <v>3</v>
      </c>
      <c r="C1403" s="4">
        <v>1</v>
      </c>
      <c r="D1403" s="4">
        <v>30.34</v>
      </c>
      <c r="E1403" s="4">
        <v>34.090000000000003</v>
      </c>
      <c r="F1403" s="4">
        <v>62</v>
      </c>
      <c r="G1403" s="4">
        <v>8.9981000000000009</v>
      </c>
      <c r="H1403" s="4">
        <f t="shared" si="21"/>
        <v>9</v>
      </c>
      <c r="I1403" s="4">
        <v>4186</v>
      </c>
      <c r="J1403" s="24">
        <v>6</v>
      </c>
      <c r="K1403" s="26">
        <f>ROUND((VLOOKUP(J1403,Coefficients!$A$3:$J$26,2)+VLOOKUP('Test Data'!J1403,Coefficients!$A$3:$J$26,3)*'Test Data'!I1403+VLOOKUP('Test Data'!J1403,Coefficients!$A$3:$J$26,4)*'Test Data'!D1403+VLOOKUP('Test Data'!J1403,Coefficients!$A$3:$J$26,5)*'Test Data'!E1403+VLOOKUP('Test Data'!J1403,Coefficients!$A$3:$J$26,6)*'Test Data'!F1403+VLOOKUP('Test Data'!J1403,Coefficients!$A$3:$J$26,7)*'Test Data'!G1403+HLOOKUP(C1403,Coefficients!$H$2:$J$26,VLOOKUP('Test Data'!J1403,Coefficients!$A$3:$A$26,1)))*VLOOKUP('Test Data'!B1403,Coefficients!$M$3:$N$6,2)*VLOOKUP('Test Data'!H1403,Coefficients!$P$3:$Q$26,2),0)</f>
        <v>293</v>
      </c>
    </row>
    <row r="1404" spans="1:11" x14ac:dyDescent="0.25">
      <c r="A1404" s="33">
        <v>40718.416666666664</v>
      </c>
      <c r="B1404" s="31">
        <v>3</v>
      </c>
      <c r="C1404" s="4">
        <v>1</v>
      </c>
      <c r="D1404" s="4">
        <v>32.799999999999997</v>
      </c>
      <c r="E1404" s="4">
        <v>36.365000000000002</v>
      </c>
      <c r="F1404" s="4">
        <v>43</v>
      </c>
      <c r="G1404" s="4">
        <v>19.001200000000001</v>
      </c>
      <c r="H1404" s="4">
        <f t="shared" si="21"/>
        <v>10</v>
      </c>
      <c r="I1404" s="4">
        <v>4187</v>
      </c>
      <c r="J1404" s="24">
        <v>6</v>
      </c>
      <c r="K1404" s="26">
        <f>ROUND((VLOOKUP(J1404,Coefficients!$A$3:$J$26,2)+VLOOKUP('Test Data'!J1404,Coefficients!$A$3:$J$26,3)*'Test Data'!I1404+VLOOKUP('Test Data'!J1404,Coefficients!$A$3:$J$26,4)*'Test Data'!D1404+VLOOKUP('Test Data'!J1404,Coefficients!$A$3:$J$26,5)*'Test Data'!E1404+VLOOKUP('Test Data'!J1404,Coefficients!$A$3:$J$26,6)*'Test Data'!F1404+VLOOKUP('Test Data'!J1404,Coefficients!$A$3:$J$26,7)*'Test Data'!G1404+HLOOKUP(C1404,Coefficients!$H$2:$J$26,VLOOKUP('Test Data'!J1404,Coefficients!$A$3:$A$26,1)))*VLOOKUP('Test Data'!B1404,Coefficients!$M$3:$N$6,2)*VLOOKUP('Test Data'!H1404,Coefficients!$P$3:$Q$26,2),0)</f>
        <v>218</v>
      </c>
    </row>
    <row r="1405" spans="1:11" x14ac:dyDescent="0.25">
      <c r="A1405" s="33">
        <v>40718.458333333336</v>
      </c>
      <c r="B1405" s="31">
        <v>3</v>
      </c>
      <c r="C1405" s="4">
        <v>1</v>
      </c>
      <c r="D1405" s="4">
        <v>32.799999999999997</v>
      </c>
      <c r="E1405" s="4">
        <v>35.604999999999997</v>
      </c>
      <c r="F1405" s="4">
        <v>38</v>
      </c>
      <c r="G1405" s="4">
        <v>22.002800000000001</v>
      </c>
      <c r="H1405" s="4">
        <f t="shared" si="21"/>
        <v>11</v>
      </c>
      <c r="I1405" s="4">
        <v>4188</v>
      </c>
      <c r="J1405" s="24">
        <v>6</v>
      </c>
      <c r="K1405" s="26">
        <f>ROUND((VLOOKUP(J1405,Coefficients!$A$3:$J$26,2)+VLOOKUP('Test Data'!J1405,Coefficients!$A$3:$J$26,3)*'Test Data'!I1405+VLOOKUP('Test Data'!J1405,Coefficients!$A$3:$J$26,4)*'Test Data'!D1405+VLOOKUP('Test Data'!J1405,Coefficients!$A$3:$J$26,5)*'Test Data'!E1405+VLOOKUP('Test Data'!J1405,Coefficients!$A$3:$J$26,6)*'Test Data'!F1405+VLOOKUP('Test Data'!J1405,Coefficients!$A$3:$J$26,7)*'Test Data'!G1405+HLOOKUP(C1405,Coefficients!$H$2:$J$26,VLOOKUP('Test Data'!J1405,Coefficients!$A$3:$A$26,1)))*VLOOKUP('Test Data'!B1405,Coefficients!$M$3:$N$6,2)*VLOOKUP('Test Data'!H1405,Coefficients!$P$3:$Q$26,2),0)</f>
        <v>246</v>
      </c>
    </row>
    <row r="1406" spans="1:11" x14ac:dyDescent="0.25">
      <c r="A1406" s="33">
        <v>40718.5</v>
      </c>
      <c r="B1406" s="31">
        <v>3</v>
      </c>
      <c r="C1406" s="4">
        <v>1</v>
      </c>
      <c r="D1406" s="4">
        <v>32.799999999999997</v>
      </c>
      <c r="E1406" s="4">
        <v>35.604999999999997</v>
      </c>
      <c r="F1406" s="4">
        <v>41</v>
      </c>
      <c r="G1406" s="4">
        <v>19.001200000000001</v>
      </c>
      <c r="H1406" s="4">
        <f t="shared" si="21"/>
        <v>12</v>
      </c>
      <c r="I1406" s="4">
        <v>4189</v>
      </c>
      <c r="J1406" s="24">
        <v>6</v>
      </c>
      <c r="K1406" s="26">
        <f>ROUND((VLOOKUP(J1406,Coefficients!$A$3:$J$26,2)+VLOOKUP('Test Data'!J1406,Coefficients!$A$3:$J$26,3)*'Test Data'!I1406+VLOOKUP('Test Data'!J1406,Coefficients!$A$3:$J$26,4)*'Test Data'!D1406+VLOOKUP('Test Data'!J1406,Coefficients!$A$3:$J$26,5)*'Test Data'!E1406+VLOOKUP('Test Data'!J1406,Coefficients!$A$3:$J$26,6)*'Test Data'!F1406+VLOOKUP('Test Data'!J1406,Coefficients!$A$3:$J$26,7)*'Test Data'!G1406+HLOOKUP(C1406,Coefficients!$H$2:$J$26,VLOOKUP('Test Data'!J1406,Coefficients!$A$3:$A$26,1)))*VLOOKUP('Test Data'!B1406,Coefficients!$M$3:$N$6,2)*VLOOKUP('Test Data'!H1406,Coefficients!$P$3:$Q$26,2),0)</f>
        <v>313</v>
      </c>
    </row>
    <row r="1407" spans="1:11" x14ac:dyDescent="0.25">
      <c r="A1407" s="33">
        <v>40718.541666666664</v>
      </c>
      <c r="B1407" s="31">
        <v>3</v>
      </c>
      <c r="C1407" s="4">
        <v>1</v>
      </c>
      <c r="D1407" s="4">
        <v>32.799999999999997</v>
      </c>
      <c r="E1407" s="4">
        <v>35.604999999999997</v>
      </c>
      <c r="F1407" s="4">
        <v>36</v>
      </c>
      <c r="G1407" s="4">
        <v>15.001300000000001</v>
      </c>
      <c r="H1407" s="4">
        <f t="shared" si="21"/>
        <v>13</v>
      </c>
      <c r="I1407" s="4">
        <v>4190</v>
      </c>
      <c r="J1407" s="24">
        <v>6</v>
      </c>
      <c r="K1407" s="26">
        <f>ROUND((VLOOKUP(J1407,Coefficients!$A$3:$J$26,2)+VLOOKUP('Test Data'!J1407,Coefficients!$A$3:$J$26,3)*'Test Data'!I1407+VLOOKUP('Test Data'!J1407,Coefficients!$A$3:$J$26,4)*'Test Data'!D1407+VLOOKUP('Test Data'!J1407,Coefficients!$A$3:$J$26,5)*'Test Data'!E1407+VLOOKUP('Test Data'!J1407,Coefficients!$A$3:$J$26,6)*'Test Data'!F1407+VLOOKUP('Test Data'!J1407,Coefficients!$A$3:$J$26,7)*'Test Data'!G1407+HLOOKUP(C1407,Coefficients!$H$2:$J$26,VLOOKUP('Test Data'!J1407,Coefficients!$A$3:$A$26,1)))*VLOOKUP('Test Data'!B1407,Coefficients!$M$3:$N$6,2)*VLOOKUP('Test Data'!H1407,Coefficients!$P$3:$Q$26,2),0)</f>
        <v>342</v>
      </c>
    </row>
    <row r="1408" spans="1:11" x14ac:dyDescent="0.25">
      <c r="A1408" s="33">
        <v>40718.583333333336</v>
      </c>
      <c r="B1408" s="31">
        <v>3</v>
      </c>
      <c r="C1408" s="4">
        <v>1</v>
      </c>
      <c r="D1408" s="4">
        <v>31.98</v>
      </c>
      <c r="E1408" s="4">
        <v>34.85</v>
      </c>
      <c r="F1408" s="4">
        <v>43</v>
      </c>
      <c r="G1408" s="4">
        <v>19.001200000000001</v>
      </c>
      <c r="H1408" s="4">
        <f t="shared" si="21"/>
        <v>14</v>
      </c>
      <c r="I1408" s="4">
        <v>4191</v>
      </c>
      <c r="J1408" s="24">
        <v>6</v>
      </c>
      <c r="K1408" s="26">
        <f>ROUND((VLOOKUP(J1408,Coefficients!$A$3:$J$26,2)+VLOOKUP('Test Data'!J1408,Coefficients!$A$3:$J$26,3)*'Test Data'!I1408+VLOOKUP('Test Data'!J1408,Coefficients!$A$3:$J$26,4)*'Test Data'!D1408+VLOOKUP('Test Data'!J1408,Coefficients!$A$3:$J$26,5)*'Test Data'!E1408+VLOOKUP('Test Data'!J1408,Coefficients!$A$3:$J$26,6)*'Test Data'!F1408+VLOOKUP('Test Data'!J1408,Coefficients!$A$3:$J$26,7)*'Test Data'!G1408+HLOOKUP(C1408,Coefficients!$H$2:$J$26,VLOOKUP('Test Data'!J1408,Coefficients!$A$3:$A$26,1)))*VLOOKUP('Test Data'!B1408,Coefficients!$M$3:$N$6,2)*VLOOKUP('Test Data'!H1408,Coefficients!$P$3:$Q$26,2),0)</f>
        <v>297</v>
      </c>
    </row>
    <row r="1409" spans="1:11" x14ac:dyDescent="0.25">
      <c r="A1409" s="33">
        <v>40718.625</v>
      </c>
      <c r="B1409" s="31">
        <v>3</v>
      </c>
      <c r="C1409" s="4">
        <v>1</v>
      </c>
      <c r="D1409" s="4">
        <v>33.619999999999997</v>
      </c>
      <c r="E1409" s="4">
        <v>36.365000000000002</v>
      </c>
      <c r="F1409" s="4">
        <v>34</v>
      </c>
      <c r="G1409" s="4">
        <v>26.002700000000001</v>
      </c>
      <c r="H1409" s="4">
        <f t="shared" si="21"/>
        <v>15</v>
      </c>
      <c r="I1409" s="4">
        <v>4192</v>
      </c>
      <c r="J1409" s="24">
        <v>6</v>
      </c>
      <c r="K1409" s="26">
        <f>ROUND((VLOOKUP(J1409,Coefficients!$A$3:$J$26,2)+VLOOKUP('Test Data'!J1409,Coefficients!$A$3:$J$26,3)*'Test Data'!I1409+VLOOKUP('Test Data'!J1409,Coefficients!$A$3:$J$26,4)*'Test Data'!D1409+VLOOKUP('Test Data'!J1409,Coefficients!$A$3:$J$26,5)*'Test Data'!E1409+VLOOKUP('Test Data'!J1409,Coefficients!$A$3:$J$26,6)*'Test Data'!F1409+VLOOKUP('Test Data'!J1409,Coefficients!$A$3:$J$26,7)*'Test Data'!G1409+HLOOKUP(C1409,Coefficients!$H$2:$J$26,VLOOKUP('Test Data'!J1409,Coefficients!$A$3:$A$26,1)))*VLOOKUP('Test Data'!B1409,Coefficients!$M$3:$N$6,2)*VLOOKUP('Test Data'!H1409,Coefficients!$P$3:$Q$26,2),0)</f>
        <v>342</v>
      </c>
    </row>
    <row r="1410" spans="1:11" x14ac:dyDescent="0.25">
      <c r="A1410" s="33">
        <v>40718.666666666664</v>
      </c>
      <c r="B1410" s="31">
        <v>3</v>
      </c>
      <c r="C1410" s="4">
        <v>1</v>
      </c>
      <c r="D1410" s="4">
        <v>32.799999999999997</v>
      </c>
      <c r="E1410" s="4">
        <v>34.85</v>
      </c>
      <c r="F1410" s="4">
        <v>33</v>
      </c>
      <c r="G1410" s="4">
        <v>27.999300000000002</v>
      </c>
      <c r="H1410" s="4">
        <f t="shared" ref="H1410:H1473" si="22">HOUR(A1410)</f>
        <v>16</v>
      </c>
      <c r="I1410" s="4">
        <v>4193</v>
      </c>
      <c r="J1410" s="24">
        <v>6</v>
      </c>
      <c r="K1410" s="26">
        <f>ROUND((VLOOKUP(J1410,Coefficients!$A$3:$J$26,2)+VLOOKUP('Test Data'!J1410,Coefficients!$A$3:$J$26,3)*'Test Data'!I1410+VLOOKUP('Test Data'!J1410,Coefficients!$A$3:$J$26,4)*'Test Data'!D1410+VLOOKUP('Test Data'!J1410,Coefficients!$A$3:$J$26,5)*'Test Data'!E1410+VLOOKUP('Test Data'!J1410,Coefficients!$A$3:$J$26,6)*'Test Data'!F1410+VLOOKUP('Test Data'!J1410,Coefficients!$A$3:$J$26,7)*'Test Data'!G1410+HLOOKUP(C1410,Coefficients!$H$2:$J$26,VLOOKUP('Test Data'!J1410,Coefficients!$A$3:$A$26,1)))*VLOOKUP('Test Data'!B1410,Coefficients!$M$3:$N$6,2)*VLOOKUP('Test Data'!H1410,Coefficients!$P$3:$Q$26,2),0)</f>
        <v>392</v>
      </c>
    </row>
    <row r="1411" spans="1:11" x14ac:dyDescent="0.25">
      <c r="A1411" s="33">
        <v>40718.708333333336</v>
      </c>
      <c r="B1411" s="31">
        <v>3</v>
      </c>
      <c r="C1411" s="4">
        <v>1</v>
      </c>
      <c r="D1411" s="4">
        <v>31.16</v>
      </c>
      <c r="E1411" s="4">
        <v>33.335000000000001</v>
      </c>
      <c r="F1411" s="4">
        <v>37</v>
      </c>
      <c r="G1411" s="4">
        <v>16.997900000000001</v>
      </c>
      <c r="H1411" s="4">
        <f t="shared" si="22"/>
        <v>17</v>
      </c>
      <c r="I1411" s="4">
        <v>4194</v>
      </c>
      <c r="J1411" s="24">
        <v>6</v>
      </c>
      <c r="K1411" s="26">
        <f>ROUND((VLOOKUP(J1411,Coefficients!$A$3:$J$26,2)+VLOOKUP('Test Data'!J1411,Coefficients!$A$3:$J$26,3)*'Test Data'!I1411+VLOOKUP('Test Data'!J1411,Coefficients!$A$3:$J$26,4)*'Test Data'!D1411+VLOOKUP('Test Data'!J1411,Coefficients!$A$3:$J$26,5)*'Test Data'!E1411+VLOOKUP('Test Data'!J1411,Coefficients!$A$3:$J$26,6)*'Test Data'!F1411+VLOOKUP('Test Data'!J1411,Coefficients!$A$3:$J$26,7)*'Test Data'!G1411+HLOOKUP(C1411,Coefficients!$H$2:$J$26,VLOOKUP('Test Data'!J1411,Coefficients!$A$3:$A$26,1)))*VLOOKUP('Test Data'!B1411,Coefficients!$M$3:$N$6,2)*VLOOKUP('Test Data'!H1411,Coefficients!$P$3:$Q$26,2),0)</f>
        <v>576</v>
      </c>
    </row>
    <row r="1412" spans="1:11" x14ac:dyDescent="0.25">
      <c r="A1412" s="33">
        <v>40718.75</v>
      </c>
      <c r="B1412" s="31">
        <v>3</v>
      </c>
      <c r="C1412" s="4">
        <v>1</v>
      </c>
      <c r="D1412" s="4">
        <v>31.16</v>
      </c>
      <c r="E1412" s="4">
        <v>33.335000000000001</v>
      </c>
      <c r="F1412" s="4">
        <v>37</v>
      </c>
      <c r="G1412" s="4">
        <v>19.999500000000001</v>
      </c>
      <c r="H1412" s="4">
        <f t="shared" si="22"/>
        <v>18</v>
      </c>
      <c r="I1412" s="4">
        <v>4195</v>
      </c>
      <c r="J1412" s="24">
        <v>6</v>
      </c>
      <c r="K1412" s="26">
        <f>ROUND((VLOOKUP(J1412,Coefficients!$A$3:$J$26,2)+VLOOKUP('Test Data'!J1412,Coefficients!$A$3:$J$26,3)*'Test Data'!I1412+VLOOKUP('Test Data'!J1412,Coefficients!$A$3:$J$26,4)*'Test Data'!D1412+VLOOKUP('Test Data'!J1412,Coefficients!$A$3:$J$26,5)*'Test Data'!E1412+VLOOKUP('Test Data'!J1412,Coefficients!$A$3:$J$26,6)*'Test Data'!F1412+VLOOKUP('Test Data'!J1412,Coefficients!$A$3:$J$26,7)*'Test Data'!G1412+HLOOKUP(C1412,Coefficients!$H$2:$J$26,VLOOKUP('Test Data'!J1412,Coefficients!$A$3:$A$26,1)))*VLOOKUP('Test Data'!B1412,Coefficients!$M$3:$N$6,2)*VLOOKUP('Test Data'!H1412,Coefficients!$P$3:$Q$26,2),0)</f>
        <v>499</v>
      </c>
    </row>
    <row r="1413" spans="1:11" x14ac:dyDescent="0.25">
      <c r="A1413" s="33">
        <v>40718.791666666664</v>
      </c>
      <c r="B1413" s="31">
        <v>3</v>
      </c>
      <c r="C1413" s="4">
        <v>1</v>
      </c>
      <c r="D1413" s="4">
        <v>30.34</v>
      </c>
      <c r="E1413" s="4">
        <v>32.575000000000003</v>
      </c>
      <c r="F1413" s="4">
        <v>40</v>
      </c>
      <c r="G1413" s="4">
        <v>15.001300000000001</v>
      </c>
      <c r="H1413" s="4">
        <f t="shared" si="22"/>
        <v>19</v>
      </c>
      <c r="I1413" s="4">
        <v>4196</v>
      </c>
      <c r="J1413" s="24">
        <v>6</v>
      </c>
      <c r="K1413" s="26">
        <f>ROUND((VLOOKUP(J1413,Coefficients!$A$3:$J$26,2)+VLOOKUP('Test Data'!J1413,Coefficients!$A$3:$J$26,3)*'Test Data'!I1413+VLOOKUP('Test Data'!J1413,Coefficients!$A$3:$J$26,4)*'Test Data'!D1413+VLOOKUP('Test Data'!J1413,Coefficients!$A$3:$J$26,5)*'Test Data'!E1413+VLOOKUP('Test Data'!J1413,Coefficients!$A$3:$J$26,6)*'Test Data'!F1413+VLOOKUP('Test Data'!J1413,Coefficients!$A$3:$J$26,7)*'Test Data'!G1413+HLOOKUP(C1413,Coefficients!$H$2:$J$26,VLOOKUP('Test Data'!J1413,Coefficients!$A$3:$A$26,1)))*VLOOKUP('Test Data'!B1413,Coefficients!$M$3:$N$6,2)*VLOOKUP('Test Data'!H1413,Coefficients!$P$3:$Q$26,2),0)</f>
        <v>334</v>
      </c>
    </row>
    <row r="1414" spans="1:11" x14ac:dyDescent="0.25">
      <c r="A1414" s="33">
        <v>40718.833333333336</v>
      </c>
      <c r="B1414" s="31">
        <v>3</v>
      </c>
      <c r="C1414" s="4">
        <v>1</v>
      </c>
      <c r="D1414" s="4">
        <v>29.52</v>
      </c>
      <c r="E1414" s="4">
        <v>32.575000000000003</v>
      </c>
      <c r="F1414" s="4">
        <v>45</v>
      </c>
      <c r="G1414" s="4">
        <v>11.0014</v>
      </c>
      <c r="H1414" s="4">
        <f t="shared" si="22"/>
        <v>20</v>
      </c>
      <c r="I1414" s="4">
        <v>4197</v>
      </c>
      <c r="J1414" s="24">
        <v>6</v>
      </c>
      <c r="K1414" s="26">
        <f>ROUND((VLOOKUP(J1414,Coefficients!$A$3:$J$26,2)+VLOOKUP('Test Data'!J1414,Coefficients!$A$3:$J$26,3)*'Test Data'!I1414+VLOOKUP('Test Data'!J1414,Coefficients!$A$3:$J$26,4)*'Test Data'!D1414+VLOOKUP('Test Data'!J1414,Coefficients!$A$3:$J$26,5)*'Test Data'!E1414+VLOOKUP('Test Data'!J1414,Coefficients!$A$3:$J$26,6)*'Test Data'!F1414+VLOOKUP('Test Data'!J1414,Coefficients!$A$3:$J$26,7)*'Test Data'!G1414+HLOOKUP(C1414,Coefficients!$H$2:$J$26,VLOOKUP('Test Data'!J1414,Coefficients!$A$3:$A$26,1)))*VLOOKUP('Test Data'!B1414,Coefficients!$M$3:$N$6,2)*VLOOKUP('Test Data'!H1414,Coefficients!$P$3:$Q$26,2),0)</f>
        <v>213</v>
      </c>
    </row>
    <row r="1415" spans="1:11" x14ac:dyDescent="0.25">
      <c r="A1415" s="33">
        <v>40718.875</v>
      </c>
      <c r="B1415" s="31">
        <v>3</v>
      </c>
      <c r="C1415" s="4">
        <v>1</v>
      </c>
      <c r="D1415" s="4">
        <v>28.7</v>
      </c>
      <c r="E1415" s="4">
        <v>32.575000000000003</v>
      </c>
      <c r="F1415" s="4">
        <v>48</v>
      </c>
      <c r="G1415" s="4">
        <v>8.9981000000000009</v>
      </c>
      <c r="H1415" s="4">
        <f t="shared" si="22"/>
        <v>21</v>
      </c>
      <c r="I1415" s="4">
        <v>4198</v>
      </c>
      <c r="J1415" s="24">
        <v>6</v>
      </c>
      <c r="K1415" s="26">
        <f>ROUND((VLOOKUP(J1415,Coefficients!$A$3:$J$26,2)+VLOOKUP('Test Data'!J1415,Coefficients!$A$3:$J$26,3)*'Test Data'!I1415+VLOOKUP('Test Data'!J1415,Coefficients!$A$3:$J$26,4)*'Test Data'!D1415+VLOOKUP('Test Data'!J1415,Coefficients!$A$3:$J$26,5)*'Test Data'!E1415+VLOOKUP('Test Data'!J1415,Coefficients!$A$3:$J$26,6)*'Test Data'!F1415+VLOOKUP('Test Data'!J1415,Coefficients!$A$3:$J$26,7)*'Test Data'!G1415+HLOOKUP(C1415,Coefficients!$H$2:$J$26,VLOOKUP('Test Data'!J1415,Coefficients!$A$3:$A$26,1)))*VLOOKUP('Test Data'!B1415,Coefficients!$M$3:$N$6,2)*VLOOKUP('Test Data'!H1415,Coefficients!$P$3:$Q$26,2),0)</f>
        <v>154</v>
      </c>
    </row>
    <row r="1416" spans="1:11" x14ac:dyDescent="0.25">
      <c r="A1416" s="33">
        <v>40718.916666666664</v>
      </c>
      <c r="B1416" s="31">
        <v>3</v>
      </c>
      <c r="C1416" s="4">
        <v>1</v>
      </c>
      <c r="D1416" s="4">
        <v>28.7</v>
      </c>
      <c r="E1416" s="4">
        <v>32.575000000000003</v>
      </c>
      <c r="F1416" s="4">
        <v>48</v>
      </c>
      <c r="G1416" s="4">
        <v>0</v>
      </c>
      <c r="H1416" s="4">
        <f t="shared" si="22"/>
        <v>22</v>
      </c>
      <c r="I1416" s="4">
        <v>4199</v>
      </c>
      <c r="J1416" s="24">
        <v>6</v>
      </c>
      <c r="K1416" s="26">
        <f>ROUND((VLOOKUP(J1416,Coefficients!$A$3:$J$26,2)+VLOOKUP('Test Data'!J1416,Coefficients!$A$3:$J$26,3)*'Test Data'!I1416+VLOOKUP('Test Data'!J1416,Coefficients!$A$3:$J$26,4)*'Test Data'!D1416+VLOOKUP('Test Data'!J1416,Coefficients!$A$3:$J$26,5)*'Test Data'!E1416+VLOOKUP('Test Data'!J1416,Coefficients!$A$3:$J$26,6)*'Test Data'!F1416+VLOOKUP('Test Data'!J1416,Coefficients!$A$3:$J$26,7)*'Test Data'!G1416+HLOOKUP(C1416,Coefficients!$H$2:$J$26,VLOOKUP('Test Data'!J1416,Coefficients!$A$3:$A$26,1)))*VLOOKUP('Test Data'!B1416,Coefficients!$M$3:$N$6,2)*VLOOKUP('Test Data'!H1416,Coefficients!$P$3:$Q$26,2),0)</f>
        <v>114</v>
      </c>
    </row>
    <row r="1417" spans="1:11" x14ac:dyDescent="0.25">
      <c r="A1417" s="33">
        <v>40718.958333333336</v>
      </c>
      <c r="B1417" s="31">
        <v>3</v>
      </c>
      <c r="C1417" s="4">
        <v>1</v>
      </c>
      <c r="D1417" s="4">
        <v>27.88</v>
      </c>
      <c r="E1417" s="4">
        <v>31.82</v>
      </c>
      <c r="F1417" s="4">
        <v>51</v>
      </c>
      <c r="G1417" s="4">
        <v>8.9981000000000009</v>
      </c>
      <c r="H1417" s="4">
        <f t="shared" si="22"/>
        <v>23</v>
      </c>
      <c r="I1417" s="4">
        <v>4200</v>
      </c>
      <c r="J1417" s="24">
        <v>6</v>
      </c>
      <c r="K1417" s="26">
        <f>ROUND((VLOOKUP(J1417,Coefficients!$A$3:$J$26,2)+VLOOKUP('Test Data'!J1417,Coefficients!$A$3:$J$26,3)*'Test Data'!I1417+VLOOKUP('Test Data'!J1417,Coefficients!$A$3:$J$26,4)*'Test Data'!D1417+VLOOKUP('Test Data'!J1417,Coefficients!$A$3:$J$26,5)*'Test Data'!E1417+VLOOKUP('Test Data'!J1417,Coefficients!$A$3:$J$26,6)*'Test Data'!F1417+VLOOKUP('Test Data'!J1417,Coefficients!$A$3:$J$26,7)*'Test Data'!G1417+HLOOKUP(C1417,Coefficients!$H$2:$J$26,VLOOKUP('Test Data'!J1417,Coefficients!$A$3:$A$26,1)))*VLOOKUP('Test Data'!B1417,Coefficients!$M$3:$N$6,2)*VLOOKUP('Test Data'!H1417,Coefficients!$P$3:$Q$26,2),0)</f>
        <v>70</v>
      </c>
    </row>
    <row r="1418" spans="1:11" x14ac:dyDescent="0.25">
      <c r="A1418" s="33">
        <v>40719</v>
      </c>
      <c r="B1418" s="31">
        <v>3</v>
      </c>
      <c r="C1418" s="4">
        <v>1</v>
      </c>
      <c r="D1418" s="4">
        <v>27.88</v>
      </c>
      <c r="E1418" s="4">
        <v>31.82</v>
      </c>
      <c r="F1418" s="4">
        <v>47</v>
      </c>
      <c r="G1418" s="4">
        <v>11.0014</v>
      </c>
      <c r="H1418" s="4">
        <f t="shared" si="22"/>
        <v>0</v>
      </c>
      <c r="I1418" s="4">
        <v>4201</v>
      </c>
      <c r="J1418" s="24">
        <v>6</v>
      </c>
      <c r="K1418" s="26">
        <f>ROUND((VLOOKUP(J1418,Coefficients!$A$3:$J$26,2)+VLOOKUP('Test Data'!J1418,Coefficients!$A$3:$J$26,3)*'Test Data'!I1418+VLOOKUP('Test Data'!J1418,Coefficients!$A$3:$J$26,4)*'Test Data'!D1418+VLOOKUP('Test Data'!J1418,Coefficients!$A$3:$J$26,5)*'Test Data'!E1418+VLOOKUP('Test Data'!J1418,Coefficients!$A$3:$J$26,6)*'Test Data'!F1418+VLOOKUP('Test Data'!J1418,Coefficients!$A$3:$J$26,7)*'Test Data'!G1418+HLOOKUP(C1418,Coefficients!$H$2:$J$26,VLOOKUP('Test Data'!J1418,Coefficients!$A$3:$A$26,1)))*VLOOKUP('Test Data'!B1418,Coefficients!$M$3:$N$6,2)*VLOOKUP('Test Data'!H1418,Coefficients!$P$3:$Q$26,2),0)</f>
        <v>53</v>
      </c>
    </row>
    <row r="1419" spans="1:11" x14ac:dyDescent="0.25">
      <c r="A1419" s="33">
        <v>40719.041666666664</v>
      </c>
      <c r="B1419" s="31">
        <v>3</v>
      </c>
      <c r="C1419" s="4">
        <v>1</v>
      </c>
      <c r="D1419" s="4">
        <v>27.06</v>
      </c>
      <c r="E1419" s="4">
        <v>31.06</v>
      </c>
      <c r="F1419" s="4">
        <v>50</v>
      </c>
      <c r="G1419" s="4">
        <v>11.0014</v>
      </c>
      <c r="H1419" s="4">
        <f t="shared" si="22"/>
        <v>1</v>
      </c>
      <c r="I1419" s="4">
        <v>4202</v>
      </c>
      <c r="J1419" s="24">
        <v>6</v>
      </c>
      <c r="K1419" s="26">
        <f>ROUND((VLOOKUP(J1419,Coefficients!$A$3:$J$26,2)+VLOOKUP('Test Data'!J1419,Coefficients!$A$3:$J$26,3)*'Test Data'!I1419+VLOOKUP('Test Data'!J1419,Coefficients!$A$3:$J$26,4)*'Test Data'!D1419+VLOOKUP('Test Data'!J1419,Coefficients!$A$3:$J$26,5)*'Test Data'!E1419+VLOOKUP('Test Data'!J1419,Coefficients!$A$3:$J$26,6)*'Test Data'!F1419+VLOOKUP('Test Data'!J1419,Coefficients!$A$3:$J$26,7)*'Test Data'!G1419+HLOOKUP(C1419,Coefficients!$H$2:$J$26,VLOOKUP('Test Data'!J1419,Coefficients!$A$3:$A$26,1)))*VLOOKUP('Test Data'!B1419,Coefficients!$M$3:$N$6,2)*VLOOKUP('Test Data'!H1419,Coefficients!$P$3:$Q$26,2),0)</f>
        <v>37</v>
      </c>
    </row>
    <row r="1420" spans="1:11" x14ac:dyDescent="0.25">
      <c r="A1420" s="33">
        <v>40719.083333333336</v>
      </c>
      <c r="B1420" s="31">
        <v>3</v>
      </c>
      <c r="C1420" s="4">
        <v>2</v>
      </c>
      <c r="D1420" s="4">
        <v>27.06</v>
      </c>
      <c r="E1420" s="4">
        <v>31.06</v>
      </c>
      <c r="F1420" s="4">
        <v>50</v>
      </c>
      <c r="G1420" s="4">
        <v>12.997999999999999</v>
      </c>
      <c r="H1420" s="4">
        <f t="shared" si="22"/>
        <v>2</v>
      </c>
      <c r="I1420" s="4">
        <v>4203</v>
      </c>
      <c r="J1420" s="24">
        <v>6</v>
      </c>
      <c r="K1420" s="26">
        <f>ROUND((VLOOKUP(J1420,Coefficients!$A$3:$J$26,2)+VLOOKUP('Test Data'!J1420,Coefficients!$A$3:$J$26,3)*'Test Data'!I1420+VLOOKUP('Test Data'!J1420,Coefficients!$A$3:$J$26,4)*'Test Data'!D1420+VLOOKUP('Test Data'!J1420,Coefficients!$A$3:$J$26,5)*'Test Data'!E1420+VLOOKUP('Test Data'!J1420,Coefficients!$A$3:$J$26,6)*'Test Data'!F1420+VLOOKUP('Test Data'!J1420,Coefficients!$A$3:$J$26,7)*'Test Data'!G1420+HLOOKUP(C1420,Coefficients!$H$2:$J$26,VLOOKUP('Test Data'!J1420,Coefficients!$A$3:$A$26,1)))*VLOOKUP('Test Data'!B1420,Coefficients!$M$3:$N$6,2)*VLOOKUP('Test Data'!H1420,Coefficients!$P$3:$Q$26,2),0)</f>
        <v>25</v>
      </c>
    </row>
    <row r="1421" spans="1:11" x14ac:dyDescent="0.25">
      <c r="A1421" s="33">
        <v>40719.125</v>
      </c>
      <c r="B1421" s="31">
        <v>3</v>
      </c>
      <c r="C1421" s="4">
        <v>1</v>
      </c>
      <c r="D1421" s="4">
        <v>26.24</v>
      </c>
      <c r="E1421" s="4">
        <v>31.06</v>
      </c>
      <c r="F1421" s="4">
        <v>57</v>
      </c>
      <c r="G1421" s="4">
        <v>12.997999999999999</v>
      </c>
      <c r="H1421" s="4">
        <f t="shared" si="22"/>
        <v>3</v>
      </c>
      <c r="I1421" s="4">
        <v>4204</v>
      </c>
      <c r="J1421" s="24">
        <v>6</v>
      </c>
      <c r="K1421" s="26">
        <f>ROUND((VLOOKUP(J1421,Coefficients!$A$3:$J$26,2)+VLOOKUP('Test Data'!J1421,Coefficients!$A$3:$J$26,3)*'Test Data'!I1421+VLOOKUP('Test Data'!J1421,Coefficients!$A$3:$J$26,4)*'Test Data'!D1421+VLOOKUP('Test Data'!J1421,Coefficients!$A$3:$J$26,5)*'Test Data'!E1421+VLOOKUP('Test Data'!J1421,Coefficients!$A$3:$J$26,6)*'Test Data'!F1421+VLOOKUP('Test Data'!J1421,Coefficients!$A$3:$J$26,7)*'Test Data'!G1421+HLOOKUP(C1421,Coefficients!$H$2:$J$26,VLOOKUP('Test Data'!J1421,Coefficients!$A$3:$A$26,1)))*VLOOKUP('Test Data'!B1421,Coefficients!$M$3:$N$6,2)*VLOOKUP('Test Data'!H1421,Coefficients!$P$3:$Q$26,2),0)</f>
        <v>20</v>
      </c>
    </row>
    <row r="1422" spans="1:11" x14ac:dyDescent="0.25">
      <c r="A1422" s="33">
        <v>40719.166666666664</v>
      </c>
      <c r="B1422" s="31">
        <v>3</v>
      </c>
      <c r="C1422" s="4">
        <v>1</v>
      </c>
      <c r="D1422" s="4">
        <v>26.24</v>
      </c>
      <c r="E1422" s="4">
        <v>31.06</v>
      </c>
      <c r="F1422" s="4">
        <v>57</v>
      </c>
      <c r="G1422" s="4">
        <v>12.997999999999999</v>
      </c>
      <c r="H1422" s="4">
        <f t="shared" si="22"/>
        <v>4</v>
      </c>
      <c r="I1422" s="4">
        <v>4205</v>
      </c>
      <c r="J1422" s="24">
        <v>6</v>
      </c>
      <c r="K1422" s="26">
        <f>ROUND((VLOOKUP(J1422,Coefficients!$A$3:$J$26,2)+VLOOKUP('Test Data'!J1422,Coefficients!$A$3:$J$26,3)*'Test Data'!I1422+VLOOKUP('Test Data'!J1422,Coefficients!$A$3:$J$26,4)*'Test Data'!D1422+VLOOKUP('Test Data'!J1422,Coefficients!$A$3:$J$26,5)*'Test Data'!E1422+VLOOKUP('Test Data'!J1422,Coefficients!$A$3:$J$26,6)*'Test Data'!F1422+VLOOKUP('Test Data'!J1422,Coefficients!$A$3:$J$26,7)*'Test Data'!G1422+HLOOKUP(C1422,Coefficients!$H$2:$J$26,VLOOKUP('Test Data'!J1422,Coefficients!$A$3:$A$26,1)))*VLOOKUP('Test Data'!B1422,Coefficients!$M$3:$N$6,2)*VLOOKUP('Test Data'!H1422,Coefficients!$P$3:$Q$26,2),0)</f>
        <v>7</v>
      </c>
    </row>
    <row r="1423" spans="1:11" x14ac:dyDescent="0.25">
      <c r="A1423" s="33">
        <v>40719.208333333336</v>
      </c>
      <c r="B1423" s="31">
        <v>3</v>
      </c>
      <c r="C1423" s="4">
        <v>1</v>
      </c>
      <c r="D1423" s="4">
        <v>25.42</v>
      </c>
      <c r="E1423" s="4">
        <v>30.305</v>
      </c>
      <c r="F1423" s="4">
        <v>61</v>
      </c>
      <c r="G1423" s="4">
        <v>8.9981000000000009</v>
      </c>
      <c r="H1423" s="4">
        <f t="shared" si="22"/>
        <v>5</v>
      </c>
      <c r="I1423" s="4">
        <v>4206</v>
      </c>
      <c r="J1423" s="24">
        <v>6</v>
      </c>
      <c r="K1423" s="26">
        <f>ROUND((VLOOKUP(J1423,Coefficients!$A$3:$J$26,2)+VLOOKUP('Test Data'!J1423,Coefficients!$A$3:$J$26,3)*'Test Data'!I1423+VLOOKUP('Test Data'!J1423,Coefficients!$A$3:$J$26,4)*'Test Data'!D1423+VLOOKUP('Test Data'!J1423,Coefficients!$A$3:$J$26,5)*'Test Data'!E1423+VLOOKUP('Test Data'!J1423,Coefficients!$A$3:$J$26,6)*'Test Data'!F1423+VLOOKUP('Test Data'!J1423,Coefficients!$A$3:$J$26,7)*'Test Data'!G1423+HLOOKUP(C1423,Coefficients!$H$2:$J$26,VLOOKUP('Test Data'!J1423,Coefficients!$A$3:$A$26,1)))*VLOOKUP('Test Data'!B1423,Coefficients!$M$3:$N$6,2)*VLOOKUP('Test Data'!H1423,Coefficients!$P$3:$Q$26,2),0)</f>
        <v>12</v>
      </c>
    </row>
    <row r="1424" spans="1:11" x14ac:dyDescent="0.25">
      <c r="A1424" s="33">
        <v>40719.25</v>
      </c>
      <c r="B1424" s="31">
        <v>3</v>
      </c>
      <c r="C1424" s="4">
        <v>1</v>
      </c>
      <c r="D1424" s="4">
        <v>26.24</v>
      </c>
      <c r="E1424" s="4">
        <v>31.06</v>
      </c>
      <c r="F1424" s="4">
        <v>57</v>
      </c>
      <c r="G1424" s="4">
        <v>15.001300000000001</v>
      </c>
      <c r="H1424" s="4">
        <f t="shared" si="22"/>
        <v>6</v>
      </c>
      <c r="I1424" s="4">
        <v>4207</v>
      </c>
      <c r="J1424" s="24">
        <v>6</v>
      </c>
      <c r="K1424" s="26">
        <f>ROUND((VLOOKUP(J1424,Coefficients!$A$3:$J$26,2)+VLOOKUP('Test Data'!J1424,Coefficients!$A$3:$J$26,3)*'Test Data'!I1424+VLOOKUP('Test Data'!J1424,Coefficients!$A$3:$J$26,4)*'Test Data'!D1424+VLOOKUP('Test Data'!J1424,Coefficients!$A$3:$J$26,5)*'Test Data'!E1424+VLOOKUP('Test Data'!J1424,Coefficients!$A$3:$J$26,6)*'Test Data'!F1424+VLOOKUP('Test Data'!J1424,Coefficients!$A$3:$J$26,7)*'Test Data'!G1424+HLOOKUP(C1424,Coefficients!$H$2:$J$26,VLOOKUP('Test Data'!J1424,Coefficients!$A$3:$A$26,1)))*VLOOKUP('Test Data'!B1424,Coefficients!$M$3:$N$6,2)*VLOOKUP('Test Data'!H1424,Coefficients!$P$3:$Q$26,2),0)</f>
        <v>63</v>
      </c>
    </row>
    <row r="1425" spans="1:11" x14ac:dyDescent="0.25">
      <c r="A1425" s="33">
        <v>40719.291666666664</v>
      </c>
      <c r="B1425" s="31">
        <v>3</v>
      </c>
      <c r="C1425" s="4">
        <v>1</v>
      </c>
      <c r="D1425" s="4">
        <v>26.24</v>
      </c>
      <c r="E1425" s="4">
        <v>31.06</v>
      </c>
      <c r="F1425" s="4">
        <v>57</v>
      </c>
      <c r="G1425" s="4">
        <v>19.001200000000001</v>
      </c>
      <c r="H1425" s="4">
        <f t="shared" si="22"/>
        <v>7</v>
      </c>
      <c r="I1425" s="4">
        <v>4208</v>
      </c>
      <c r="J1425" s="24">
        <v>6</v>
      </c>
      <c r="K1425" s="26">
        <f>ROUND((VLOOKUP(J1425,Coefficients!$A$3:$J$26,2)+VLOOKUP('Test Data'!J1425,Coefficients!$A$3:$J$26,3)*'Test Data'!I1425+VLOOKUP('Test Data'!J1425,Coefficients!$A$3:$J$26,4)*'Test Data'!D1425+VLOOKUP('Test Data'!J1425,Coefficients!$A$3:$J$26,5)*'Test Data'!E1425+VLOOKUP('Test Data'!J1425,Coefficients!$A$3:$J$26,6)*'Test Data'!F1425+VLOOKUP('Test Data'!J1425,Coefficients!$A$3:$J$26,7)*'Test Data'!G1425+HLOOKUP(C1425,Coefficients!$H$2:$J$26,VLOOKUP('Test Data'!J1425,Coefficients!$A$3:$A$26,1)))*VLOOKUP('Test Data'!B1425,Coefficients!$M$3:$N$6,2)*VLOOKUP('Test Data'!H1425,Coefficients!$P$3:$Q$26,2),0)</f>
        <v>174</v>
      </c>
    </row>
    <row r="1426" spans="1:11" x14ac:dyDescent="0.25">
      <c r="A1426" s="33">
        <v>40719.333333333336</v>
      </c>
      <c r="B1426" s="31">
        <v>3</v>
      </c>
      <c r="C1426" s="4">
        <v>1</v>
      </c>
      <c r="D1426" s="4">
        <v>28.7</v>
      </c>
      <c r="E1426" s="4">
        <v>32.575000000000003</v>
      </c>
      <c r="F1426" s="4">
        <v>48</v>
      </c>
      <c r="G1426" s="4">
        <v>16.997900000000001</v>
      </c>
      <c r="H1426" s="4">
        <f t="shared" si="22"/>
        <v>8</v>
      </c>
      <c r="I1426" s="4">
        <v>4209</v>
      </c>
      <c r="J1426" s="24">
        <v>6</v>
      </c>
      <c r="K1426" s="26">
        <f>ROUND((VLOOKUP(J1426,Coefficients!$A$3:$J$26,2)+VLOOKUP('Test Data'!J1426,Coefficients!$A$3:$J$26,3)*'Test Data'!I1426+VLOOKUP('Test Data'!J1426,Coefficients!$A$3:$J$26,4)*'Test Data'!D1426+VLOOKUP('Test Data'!J1426,Coefficients!$A$3:$J$26,5)*'Test Data'!E1426+VLOOKUP('Test Data'!J1426,Coefficients!$A$3:$J$26,6)*'Test Data'!F1426+VLOOKUP('Test Data'!J1426,Coefficients!$A$3:$J$26,7)*'Test Data'!G1426+HLOOKUP(C1426,Coefficients!$H$2:$J$26,VLOOKUP('Test Data'!J1426,Coefficients!$A$3:$A$26,1)))*VLOOKUP('Test Data'!B1426,Coefficients!$M$3:$N$6,2)*VLOOKUP('Test Data'!H1426,Coefficients!$P$3:$Q$26,2),0)</f>
        <v>458</v>
      </c>
    </row>
    <row r="1427" spans="1:11" x14ac:dyDescent="0.25">
      <c r="A1427" s="33">
        <v>40719.375</v>
      </c>
      <c r="B1427" s="31">
        <v>3</v>
      </c>
      <c r="C1427" s="4">
        <v>1</v>
      </c>
      <c r="D1427" s="4">
        <v>29.52</v>
      </c>
      <c r="E1427" s="4">
        <v>32.575000000000003</v>
      </c>
      <c r="F1427" s="4">
        <v>45</v>
      </c>
      <c r="G1427" s="4">
        <v>16.997900000000001</v>
      </c>
      <c r="H1427" s="4">
        <f t="shared" si="22"/>
        <v>9</v>
      </c>
      <c r="I1427" s="4">
        <v>4210</v>
      </c>
      <c r="J1427" s="24">
        <v>6</v>
      </c>
      <c r="K1427" s="26">
        <f>ROUND((VLOOKUP(J1427,Coefficients!$A$3:$J$26,2)+VLOOKUP('Test Data'!J1427,Coefficients!$A$3:$J$26,3)*'Test Data'!I1427+VLOOKUP('Test Data'!J1427,Coefficients!$A$3:$J$26,4)*'Test Data'!D1427+VLOOKUP('Test Data'!J1427,Coefficients!$A$3:$J$26,5)*'Test Data'!E1427+VLOOKUP('Test Data'!J1427,Coefficients!$A$3:$J$26,6)*'Test Data'!F1427+VLOOKUP('Test Data'!J1427,Coefficients!$A$3:$J$26,7)*'Test Data'!G1427+HLOOKUP(C1427,Coefficients!$H$2:$J$26,VLOOKUP('Test Data'!J1427,Coefficients!$A$3:$A$26,1)))*VLOOKUP('Test Data'!B1427,Coefficients!$M$3:$N$6,2)*VLOOKUP('Test Data'!H1427,Coefficients!$P$3:$Q$26,2),0)</f>
        <v>312</v>
      </c>
    </row>
    <row r="1428" spans="1:11" x14ac:dyDescent="0.25">
      <c r="A1428" s="33">
        <v>40719.416666666664</v>
      </c>
      <c r="B1428" s="31">
        <v>3</v>
      </c>
      <c r="C1428" s="4">
        <v>1</v>
      </c>
      <c r="D1428" s="4">
        <v>29.52</v>
      </c>
      <c r="E1428" s="4">
        <v>32.575000000000003</v>
      </c>
      <c r="F1428" s="4">
        <v>45</v>
      </c>
      <c r="G1428" s="4">
        <v>12.997999999999999</v>
      </c>
      <c r="H1428" s="4">
        <f t="shared" si="22"/>
        <v>10</v>
      </c>
      <c r="I1428" s="4">
        <v>4211</v>
      </c>
      <c r="J1428" s="24">
        <v>6</v>
      </c>
      <c r="K1428" s="26">
        <f>ROUND((VLOOKUP(J1428,Coefficients!$A$3:$J$26,2)+VLOOKUP('Test Data'!J1428,Coefficients!$A$3:$J$26,3)*'Test Data'!I1428+VLOOKUP('Test Data'!J1428,Coefficients!$A$3:$J$26,4)*'Test Data'!D1428+VLOOKUP('Test Data'!J1428,Coefficients!$A$3:$J$26,5)*'Test Data'!E1428+VLOOKUP('Test Data'!J1428,Coefficients!$A$3:$J$26,6)*'Test Data'!F1428+VLOOKUP('Test Data'!J1428,Coefficients!$A$3:$J$26,7)*'Test Data'!G1428+HLOOKUP(C1428,Coefficients!$H$2:$J$26,VLOOKUP('Test Data'!J1428,Coefficients!$A$3:$A$26,1)))*VLOOKUP('Test Data'!B1428,Coefficients!$M$3:$N$6,2)*VLOOKUP('Test Data'!H1428,Coefficients!$P$3:$Q$26,2),0)</f>
        <v>198</v>
      </c>
    </row>
    <row r="1429" spans="1:11" x14ac:dyDescent="0.25">
      <c r="A1429" s="33">
        <v>40719.458333333336</v>
      </c>
      <c r="B1429" s="31">
        <v>3</v>
      </c>
      <c r="C1429" s="4">
        <v>1</v>
      </c>
      <c r="D1429" s="4">
        <v>30.34</v>
      </c>
      <c r="E1429" s="4">
        <v>33.335000000000001</v>
      </c>
      <c r="F1429" s="4">
        <v>42</v>
      </c>
      <c r="G1429" s="4">
        <v>0</v>
      </c>
      <c r="H1429" s="4">
        <f t="shared" si="22"/>
        <v>11</v>
      </c>
      <c r="I1429" s="4">
        <v>4212</v>
      </c>
      <c r="J1429" s="24">
        <v>6</v>
      </c>
      <c r="K1429" s="26">
        <f>ROUND((VLOOKUP(J1429,Coefficients!$A$3:$J$26,2)+VLOOKUP('Test Data'!J1429,Coefficients!$A$3:$J$26,3)*'Test Data'!I1429+VLOOKUP('Test Data'!J1429,Coefficients!$A$3:$J$26,4)*'Test Data'!D1429+VLOOKUP('Test Data'!J1429,Coefficients!$A$3:$J$26,5)*'Test Data'!E1429+VLOOKUP('Test Data'!J1429,Coefficients!$A$3:$J$26,6)*'Test Data'!F1429+VLOOKUP('Test Data'!J1429,Coefficients!$A$3:$J$26,7)*'Test Data'!G1429+HLOOKUP(C1429,Coefficients!$H$2:$J$26,VLOOKUP('Test Data'!J1429,Coefficients!$A$3:$A$26,1)))*VLOOKUP('Test Data'!B1429,Coefficients!$M$3:$N$6,2)*VLOOKUP('Test Data'!H1429,Coefficients!$P$3:$Q$26,2),0)</f>
        <v>224</v>
      </c>
    </row>
    <row r="1430" spans="1:11" x14ac:dyDescent="0.25">
      <c r="A1430" s="33">
        <v>40719.5</v>
      </c>
      <c r="B1430" s="31">
        <v>3</v>
      </c>
      <c r="C1430" s="4">
        <v>1</v>
      </c>
      <c r="D1430" s="4">
        <v>30.34</v>
      </c>
      <c r="E1430" s="4">
        <v>32.575000000000003</v>
      </c>
      <c r="F1430" s="4">
        <v>40</v>
      </c>
      <c r="G1430" s="4">
        <v>19.001200000000001</v>
      </c>
      <c r="H1430" s="4">
        <f t="shared" si="22"/>
        <v>12</v>
      </c>
      <c r="I1430" s="4">
        <v>4213</v>
      </c>
      <c r="J1430" s="24">
        <v>6</v>
      </c>
      <c r="K1430" s="26">
        <f>ROUND((VLOOKUP(J1430,Coefficients!$A$3:$J$26,2)+VLOOKUP('Test Data'!J1430,Coefficients!$A$3:$J$26,3)*'Test Data'!I1430+VLOOKUP('Test Data'!J1430,Coefficients!$A$3:$J$26,4)*'Test Data'!D1430+VLOOKUP('Test Data'!J1430,Coefficients!$A$3:$J$26,5)*'Test Data'!E1430+VLOOKUP('Test Data'!J1430,Coefficients!$A$3:$J$26,6)*'Test Data'!F1430+VLOOKUP('Test Data'!J1430,Coefficients!$A$3:$J$26,7)*'Test Data'!G1430+HLOOKUP(C1430,Coefficients!$H$2:$J$26,VLOOKUP('Test Data'!J1430,Coefficients!$A$3:$A$26,1)))*VLOOKUP('Test Data'!B1430,Coefficients!$M$3:$N$6,2)*VLOOKUP('Test Data'!H1430,Coefficients!$P$3:$Q$26,2),0)</f>
        <v>295</v>
      </c>
    </row>
    <row r="1431" spans="1:11" x14ac:dyDescent="0.25">
      <c r="A1431" s="33">
        <v>40719.541666666664</v>
      </c>
      <c r="B1431" s="31">
        <v>3</v>
      </c>
      <c r="C1431" s="4">
        <v>1</v>
      </c>
      <c r="D1431" s="4">
        <v>30.34</v>
      </c>
      <c r="E1431" s="4">
        <v>32.575000000000003</v>
      </c>
      <c r="F1431" s="4">
        <v>40</v>
      </c>
      <c r="G1431" s="4">
        <v>19.001200000000001</v>
      </c>
      <c r="H1431" s="4">
        <f t="shared" si="22"/>
        <v>13</v>
      </c>
      <c r="I1431" s="4">
        <v>4214</v>
      </c>
      <c r="J1431" s="24">
        <v>6</v>
      </c>
      <c r="K1431" s="26">
        <f>ROUND((VLOOKUP(J1431,Coefficients!$A$3:$J$26,2)+VLOOKUP('Test Data'!J1431,Coefficients!$A$3:$J$26,3)*'Test Data'!I1431+VLOOKUP('Test Data'!J1431,Coefficients!$A$3:$J$26,4)*'Test Data'!D1431+VLOOKUP('Test Data'!J1431,Coefficients!$A$3:$J$26,5)*'Test Data'!E1431+VLOOKUP('Test Data'!J1431,Coefficients!$A$3:$J$26,6)*'Test Data'!F1431+VLOOKUP('Test Data'!J1431,Coefficients!$A$3:$J$26,7)*'Test Data'!G1431+HLOOKUP(C1431,Coefficients!$H$2:$J$26,VLOOKUP('Test Data'!J1431,Coefficients!$A$3:$A$26,1)))*VLOOKUP('Test Data'!B1431,Coefficients!$M$3:$N$6,2)*VLOOKUP('Test Data'!H1431,Coefficients!$P$3:$Q$26,2),0)</f>
        <v>317</v>
      </c>
    </row>
    <row r="1432" spans="1:11" x14ac:dyDescent="0.25">
      <c r="A1432" s="33">
        <v>40719.583333333336</v>
      </c>
      <c r="B1432" s="31">
        <v>3</v>
      </c>
      <c r="C1432" s="4">
        <v>1</v>
      </c>
      <c r="D1432" s="4">
        <v>30.34</v>
      </c>
      <c r="E1432" s="4">
        <v>33.335000000000001</v>
      </c>
      <c r="F1432" s="4">
        <v>45</v>
      </c>
      <c r="G1432" s="4">
        <v>19.999500000000001</v>
      </c>
      <c r="H1432" s="4">
        <f t="shared" si="22"/>
        <v>14</v>
      </c>
      <c r="I1432" s="4">
        <v>4215</v>
      </c>
      <c r="J1432" s="24">
        <v>6</v>
      </c>
      <c r="K1432" s="26">
        <f>ROUND((VLOOKUP(J1432,Coefficients!$A$3:$J$26,2)+VLOOKUP('Test Data'!J1432,Coefficients!$A$3:$J$26,3)*'Test Data'!I1432+VLOOKUP('Test Data'!J1432,Coefficients!$A$3:$J$26,4)*'Test Data'!D1432+VLOOKUP('Test Data'!J1432,Coefficients!$A$3:$J$26,5)*'Test Data'!E1432+VLOOKUP('Test Data'!J1432,Coefficients!$A$3:$J$26,6)*'Test Data'!F1432+VLOOKUP('Test Data'!J1432,Coefficients!$A$3:$J$26,7)*'Test Data'!G1432+HLOOKUP(C1432,Coefficients!$H$2:$J$26,VLOOKUP('Test Data'!J1432,Coefficients!$A$3:$A$26,1)))*VLOOKUP('Test Data'!B1432,Coefficients!$M$3:$N$6,2)*VLOOKUP('Test Data'!H1432,Coefficients!$P$3:$Q$26,2),0)</f>
        <v>281</v>
      </c>
    </row>
    <row r="1433" spans="1:11" x14ac:dyDescent="0.25">
      <c r="A1433" s="33">
        <v>40719.625</v>
      </c>
      <c r="B1433" s="31">
        <v>3</v>
      </c>
      <c r="C1433" s="4">
        <v>1</v>
      </c>
      <c r="D1433" s="4">
        <v>30.34</v>
      </c>
      <c r="E1433" s="4">
        <v>33.335000000000001</v>
      </c>
      <c r="F1433" s="4">
        <v>45</v>
      </c>
      <c r="G1433" s="4">
        <v>0</v>
      </c>
      <c r="H1433" s="4">
        <f t="shared" si="22"/>
        <v>15</v>
      </c>
      <c r="I1433" s="4">
        <v>4216</v>
      </c>
      <c r="J1433" s="24">
        <v>6</v>
      </c>
      <c r="K1433" s="26">
        <f>ROUND((VLOOKUP(J1433,Coefficients!$A$3:$J$26,2)+VLOOKUP('Test Data'!J1433,Coefficients!$A$3:$J$26,3)*'Test Data'!I1433+VLOOKUP('Test Data'!J1433,Coefficients!$A$3:$J$26,4)*'Test Data'!D1433+VLOOKUP('Test Data'!J1433,Coefficients!$A$3:$J$26,5)*'Test Data'!E1433+VLOOKUP('Test Data'!J1433,Coefficients!$A$3:$J$26,6)*'Test Data'!F1433+VLOOKUP('Test Data'!J1433,Coefficients!$A$3:$J$26,7)*'Test Data'!G1433+HLOOKUP(C1433,Coefficients!$H$2:$J$26,VLOOKUP('Test Data'!J1433,Coefficients!$A$3:$A$26,1)))*VLOOKUP('Test Data'!B1433,Coefficients!$M$3:$N$6,2)*VLOOKUP('Test Data'!H1433,Coefficients!$P$3:$Q$26,2),0)</f>
        <v>295</v>
      </c>
    </row>
    <row r="1434" spans="1:11" x14ac:dyDescent="0.25">
      <c r="A1434" s="33">
        <v>40719.666666666664</v>
      </c>
      <c r="B1434" s="31">
        <v>3</v>
      </c>
      <c r="C1434" s="4">
        <v>1</v>
      </c>
      <c r="D1434" s="4">
        <v>31.16</v>
      </c>
      <c r="E1434" s="4">
        <v>34.090000000000003</v>
      </c>
      <c r="F1434" s="4">
        <v>43</v>
      </c>
      <c r="G1434" s="4">
        <v>19.999500000000001</v>
      </c>
      <c r="H1434" s="4">
        <f t="shared" si="22"/>
        <v>16</v>
      </c>
      <c r="I1434" s="4">
        <v>4217</v>
      </c>
      <c r="J1434" s="24">
        <v>6</v>
      </c>
      <c r="K1434" s="26">
        <f>ROUND((VLOOKUP(J1434,Coefficients!$A$3:$J$26,2)+VLOOKUP('Test Data'!J1434,Coefficients!$A$3:$J$26,3)*'Test Data'!I1434+VLOOKUP('Test Data'!J1434,Coefficients!$A$3:$J$26,4)*'Test Data'!D1434+VLOOKUP('Test Data'!J1434,Coefficients!$A$3:$J$26,5)*'Test Data'!E1434+VLOOKUP('Test Data'!J1434,Coefficients!$A$3:$J$26,6)*'Test Data'!F1434+VLOOKUP('Test Data'!J1434,Coefficients!$A$3:$J$26,7)*'Test Data'!G1434+HLOOKUP(C1434,Coefficients!$H$2:$J$26,VLOOKUP('Test Data'!J1434,Coefficients!$A$3:$A$26,1)))*VLOOKUP('Test Data'!B1434,Coefficients!$M$3:$N$6,2)*VLOOKUP('Test Data'!H1434,Coefficients!$P$3:$Q$26,2),0)</f>
        <v>358</v>
      </c>
    </row>
    <row r="1435" spans="1:11" x14ac:dyDescent="0.25">
      <c r="A1435" s="33">
        <v>40719.708333333336</v>
      </c>
      <c r="B1435" s="31">
        <v>3</v>
      </c>
      <c r="C1435" s="4">
        <v>1</v>
      </c>
      <c r="D1435" s="4">
        <v>30.34</v>
      </c>
      <c r="E1435" s="4">
        <v>33.335000000000001</v>
      </c>
      <c r="F1435" s="4">
        <v>42</v>
      </c>
      <c r="G1435" s="4">
        <v>15.001300000000001</v>
      </c>
      <c r="H1435" s="4">
        <f t="shared" si="22"/>
        <v>17</v>
      </c>
      <c r="I1435" s="4">
        <v>4218</v>
      </c>
      <c r="J1435" s="24">
        <v>6</v>
      </c>
      <c r="K1435" s="26">
        <f>ROUND((VLOOKUP(J1435,Coefficients!$A$3:$J$26,2)+VLOOKUP('Test Data'!J1435,Coefficients!$A$3:$J$26,3)*'Test Data'!I1435+VLOOKUP('Test Data'!J1435,Coefficients!$A$3:$J$26,4)*'Test Data'!D1435+VLOOKUP('Test Data'!J1435,Coefficients!$A$3:$J$26,5)*'Test Data'!E1435+VLOOKUP('Test Data'!J1435,Coefficients!$A$3:$J$26,6)*'Test Data'!F1435+VLOOKUP('Test Data'!J1435,Coefficients!$A$3:$J$26,7)*'Test Data'!G1435+HLOOKUP(C1435,Coefficients!$H$2:$J$26,VLOOKUP('Test Data'!J1435,Coefficients!$A$3:$A$26,1)))*VLOOKUP('Test Data'!B1435,Coefficients!$M$3:$N$6,2)*VLOOKUP('Test Data'!H1435,Coefficients!$P$3:$Q$26,2),0)</f>
        <v>549</v>
      </c>
    </row>
    <row r="1436" spans="1:11" x14ac:dyDescent="0.25">
      <c r="A1436" s="33">
        <v>40719.75</v>
      </c>
      <c r="B1436" s="31">
        <v>3</v>
      </c>
      <c r="C1436" s="4">
        <v>1</v>
      </c>
      <c r="D1436" s="4">
        <v>29.52</v>
      </c>
      <c r="E1436" s="4">
        <v>32.575000000000003</v>
      </c>
      <c r="F1436" s="4">
        <v>45</v>
      </c>
      <c r="G1436" s="4">
        <v>16.997900000000001</v>
      </c>
      <c r="H1436" s="4">
        <f t="shared" si="22"/>
        <v>18</v>
      </c>
      <c r="I1436" s="4">
        <v>4219</v>
      </c>
      <c r="J1436" s="24">
        <v>6</v>
      </c>
      <c r="K1436" s="26">
        <f>ROUND((VLOOKUP(J1436,Coefficients!$A$3:$J$26,2)+VLOOKUP('Test Data'!J1436,Coefficients!$A$3:$J$26,3)*'Test Data'!I1436+VLOOKUP('Test Data'!J1436,Coefficients!$A$3:$J$26,4)*'Test Data'!D1436+VLOOKUP('Test Data'!J1436,Coefficients!$A$3:$J$26,5)*'Test Data'!E1436+VLOOKUP('Test Data'!J1436,Coefficients!$A$3:$J$26,6)*'Test Data'!F1436+VLOOKUP('Test Data'!J1436,Coefficients!$A$3:$J$26,7)*'Test Data'!G1436+HLOOKUP(C1436,Coefficients!$H$2:$J$26,VLOOKUP('Test Data'!J1436,Coefficients!$A$3:$A$26,1)))*VLOOKUP('Test Data'!B1436,Coefficients!$M$3:$N$6,2)*VLOOKUP('Test Data'!H1436,Coefficients!$P$3:$Q$26,2),0)</f>
        <v>459</v>
      </c>
    </row>
    <row r="1437" spans="1:11" x14ac:dyDescent="0.25">
      <c r="A1437" s="33">
        <v>40719.791666666664</v>
      </c>
      <c r="B1437" s="31">
        <v>3</v>
      </c>
      <c r="C1437" s="4">
        <v>1</v>
      </c>
      <c r="D1437" s="4">
        <v>29.52</v>
      </c>
      <c r="E1437" s="4">
        <v>33.335000000000001</v>
      </c>
      <c r="F1437" s="4">
        <v>48</v>
      </c>
      <c r="G1437" s="4">
        <v>19.001200000000001</v>
      </c>
      <c r="H1437" s="4">
        <f t="shared" si="22"/>
        <v>19</v>
      </c>
      <c r="I1437" s="4">
        <v>4220</v>
      </c>
      <c r="J1437" s="24">
        <v>6</v>
      </c>
      <c r="K1437" s="26">
        <f>ROUND((VLOOKUP(J1437,Coefficients!$A$3:$J$26,2)+VLOOKUP('Test Data'!J1437,Coefficients!$A$3:$J$26,3)*'Test Data'!I1437+VLOOKUP('Test Data'!J1437,Coefficients!$A$3:$J$26,4)*'Test Data'!D1437+VLOOKUP('Test Data'!J1437,Coefficients!$A$3:$J$26,5)*'Test Data'!E1437+VLOOKUP('Test Data'!J1437,Coefficients!$A$3:$J$26,6)*'Test Data'!F1437+VLOOKUP('Test Data'!J1437,Coefficients!$A$3:$J$26,7)*'Test Data'!G1437+HLOOKUP(C1437,Coefficients!$H$2:$J$26,VLOOKUP('Test Data'!J1437,Coefficients!$A$3:$A$26,1)))*VLOOKUP('Test Data'!B1437,Coefficients!$M$3:$N$6,2)*VLOOKUP('Test Data'!H1437,Coefficients!$P$3:$Q$26,2),0)</f>
        <v>314</v>
      </c>
    </row>
    <row r="1438" spans="1:11" x14ac:dyDescent="0.25">
      <c r="A1438" s="33">
        <v>40719.833333333336</v>
      </c>
      <c r="B1438" s="31">
        <v>3</v>
      </c>
      <c r="C1438" s="4">
        <v>1</v>
      </c>
      <c r="D1438" s="4">
        <v>28.7</v>
      </c>
      <c r="E1438" s="4">
        <v>32.575000000000003</v>
      </c>
      <c r="F1438" s="4">
        <v>48</v>
      </c>
      <c r="G1438" s="4">
        <v>12.997999999999999</v>
      </c>
      <c r="H1438" s="4">
        <f t="shared" si="22"/>
        <v>20</v>
      </c>
      <c r="I1438" s="4">
        <v>4221</v>
      </c>
      <c r="J1438" s="24">
        <v>6</v>
      </c>
      <c r="K1438" s="26">
        <f>ROUND((VLOOKUP(J1438,Coefficients!$A$3:$J$26,2)+VLOOKUP('Test Data'!J1438,Coefficients!$A$3:$J$26,3)*'Test Data'!I1438+VLOOKUP('Test Data'!J1438,Coefficients!$A$3:$J$26,4)*'Test Data'!D1438+VLOOKUP('Test Data'!J1438,Coefficients!$A$3:$J$26,5)*'Test Data'!E1438+VLOOKUP('Test Data'!J1438,Coefficients!$A$3:$J$26,6)*'Test Data'!F1438+VLOOKUP('Test Data'!J1438,Coefficients!$A$3:$J$26,7)*'Test Data'!G1438+HLOOKUP(C1438,Coefficients!$H$2:$J$26,VLOOKUP('Test Data'!J1438,Coefficients!$A$3:$A$26,1)))*VLOOKUP('Test Data'!B1438,Coefficients!$M$3:$N$6,2)*VLOOKUP('Test Data'!H1438,Coefficients!$P$3:$Q$26,2),0)</f>
        <v>205</v>
      </c>
    </row>
    <row r="1439" spans="1:11" x14ac:dyDescent="0.25">
      <c r="A1439" s="33">
        <v>40719.875</v>
      </c>
      <c r="B1439" s="31">
        <v>3</v>
      </c>
      <c r="C1439" s="4">
        <v>1</v>
      </c>
      <c r="D1439" s="4">
        <v>27.88</v>
      </c>
      <c r="E1439" s="4">
        <v>31.82</v>
      </c>
      <c r="F1439" s="4">
        <v>51</v>
      </c>
      <c r="G1439" s="4">
        <v>11.0014</v>
      </c>
      <c r="H1439" s="4">
        <f t="shared" si="22"/>
        <v>21</v>
      </c>
      <c r="I1439" s="4">
        <v>4222</v>
      </c>
      <c r="J1439" s="24">
        <v>6</v>
      </c>
      <c r="K1439" s="26">
        <f>ROUND((VLOOKUP(J1439,Coefficients!$A$3:$J$26,2)+VLOOKUP('Test Data'!J1439,Coefficients!$A$3:$J$26,3)*'Test Data'!I1439+VLOOKUP('Test Data'!J1439,Coefficients!$A$3:$J$26,4)*'Test Data'!D1439+VLOOKUP('Test Data'!J1439,Coefficients!$A$3:$J$26,5)*'Test Data'!E1439+VLOOKUP('Test Data'!J1439,Coefficients!$A$3:$J$26,6)*'Test Data'!F1439+VLOOKUP('Test Data'!J1439,Coefficients!$A$3:$J$26,7)*'Test Data'!G1439+HLOOKUP(C1439,Coefficients!$H$2:$J$26,VLOOKUP('Test Data'!J1439,Coefficients!$A$3:$A$26,1)))*VLOOKUP('Test Data'!B1439,Coefficients!$M$3:$N$6,2)*VLOOKUP('Test Data'!H1439,Coefficients!$P$3:$Q$26,2),0)</f>
        <v>148</v>
      </c>
    </row>
    <row r="1440" spans="1:11" x14ac:dyDescent="0.25">
      <c r="A1440" s="33">
        <v>40719.916666666664</v>
      </c>
      <c r="B1440" s="31">
        <v>3</v>
      </c>
      <c r="C1440" s="4">
        <v>1</v>
      </c>
      <c r="D1440" s="4">
        <v>27.88</v>
      </c>
      <c r="E1440" s="4">
        <v>31.82</v>
      </c>
      <c r="F1440" s="4">
        <v>47</v>
      </c>
      <c r="G1440" s="4">
        <v>12.997999999999999</v>
      </c>
      <c r="H1440" s="4">
        <f t="shared" si="22"/>
        <v>22</v>
      </c>
      <c r="I1440" s="4">
        <v>4223</v>
      </c>
      <c r="J1440" s="24">
        <v>6</v>
      </c>
      <c r="K1440" s="26">
        <f>ROUND((VLOOKUP(J1440,Coefficients!$A$3:$J$26,2)+VLOOKUP('Test Data'!J1440,Coefficients!$A$3:$J$26,3)*'Test Data'!I1440+VLOOKUP('Test Data'!J1440,Coefficients!$A$3:$J$26,4)*'Test Data'!D1440+VLOOKUP('Test Data'!J1440,Coefficients!$A$3:$J$26,5)*'Test Data'!E1440+VLOOKUP('Test Data'!J1440,Coefficients!$A$3:$J$26,6)*'Test Data'!F1440+VLOOKUP('Test Data'!J1440,Coefficients!$A$3:$J$26,7)*'Test Data'!G1440+HLOOKUP(C1440,Coefficients!$H$2:$J$26,VLOOKUP('Test Data'!J1440,Coefficients!$A$3:$A$26,1)))*VLOOKUP('Test Data'!B1440,Coefficients!$M$3:$N$6,2)*VLOOKUP('Test Data'!H1440,Coefficients!$P$3:$Q$26,2),0)</f>
        <v>113</v>
      </c>
    </row>
    <row r="1441" spans="1:11" x14ac:dyDescent="0.25">
      <c r="A1441" s="33">
        <v>40719.958333333336</v>
      </c>
      <c r="B1441" s="31">
        <v>3</v>
      </c>
      <c r="C1441" s="4">
        <v>2</v>
      </c>
      <c r="D1441" s="4">
        <v>27.06</v>
      </c>
      <c r="E1441" s="4">
        <v>31.06</v>
      </c>
      <c r="F1441" s="4">
        <v>50</v>
      </c>
      <c r="G1441" s="4">
        <v>19.999500000000001</v>
      </c>
      <c r="H1441" s="4">
        <f t="shared" si="22"/>
        <v>23</v>
      </c>
      <c r="I1441" s="4">
        <v>4224</v>
      </c>
      <c r="J1441" s="24">
        <v>6</v>
      </c>
      <c r="K1441" s="26">
        <f>ROUND((VLOOKUP(J1441,Coefficients!$A$3:$J$26,2)+VLOOKUP('Test Data'!J1441,Coefficients!$A$3:$J$26,3)*'Test Data'!I1441+VLOOKUP('Test Data'!J1441,Coefficients!$A$3:$J$26,4)*'Test Data'!D1441+VLOOKUP('Test Data'!J1441,Coefficients!$A$3:$J$26,5)*'Test Data'!E1441+VLOOKUP('Test Data'!J1441,Coefficients!$A$3:$J$26,6)*'Test Data'!F1441+VLOOKUP('Test Data'!J1441,Coefficients!$A$3:$J$26,7)*'Test Data'!G1441+HLOOKUP(C1441,Coefficients!$H$2:$J$26,VLOOKUP('Test Data'!J1441,Coefficients!$A$3:$A$26,1)))*VLOOKUP('Test Data'!B1441,Coefficients!$M$3:$N$6,2)*VLOOKUP('Test Data'!H1441,Coefficients!$P$3:$Q$26,2),0)</f>
        <v>68</v>
      </c>
    </row>
    <row r="1442" spans="1:11" x14ac:dyDescent="0.25">
      <c r="A1442" s="33">
        <v>40720</v>
      </c>
      <c r="B1442" s="31">
        <v>3</v>
      </c>
      <c r="C1442" s="4">
        <v>1</v>
      </c>
      <c r="D1442" s="4">
        <v>26.24</v>
      </c>
      <c r="E1442" s="4">
        <v>31.06</v>
      </c>
      <c r="F1442" s="4">
        <v>53</v>
      </c>
      <c r="G1442" s="4">
        <v>0</v>
      </c>
      <c r="H1442" s="4">
        <f t="shared" si="22"/>
        <v>0</v>
      </c>
      <c r="I1442" s="4">
        <v>4225</v>
      </c>
      <c r="J1442" s="24">
        <v>6</v>
      </c>
      <c r="K1442" s="26">
        <f>ROUND((VLOOKUP(J1442,Coefficients!$A$3:$J$26,2)+VLOOKUP('Test Data'!J1442,Coefficients!$A$3:$J$26,3)*'Test Data'!I1442+VLOOKUP('Test Data'!J1442,Coefficients!$A$3:$J$26,4)*'Test Data'!D1442+VLOOKUP('Test Data'!J1442,Coefficients!$A$3:$J$26,5)*'Test Data'!E1442+VLOOKUP('Test Data'!J1442,Coefficients!$A$3:$J$26,6)*'Test Data'!F1442+VLOOKUP('Test Data'!J1442,Coefficients!$A$3:$J$26,7)*'Test Data'!G1442+HLOOKUP(C1442,Coefficients!$H$2:$J$26,VLOOKUP('Test Data'!J1442,Coefficients!$A$3:$A$26,1)))*VLOOKUP('Test Data'!B1442,Coefficients!$M$3:$N$6,2)*VLOOKUP('Test Data'!H1442,Coefficients!$P$3:$Q$26,2),0)</f>
        <v>49</v>
      </c>
    </row>
    <row r="1443" spans="1:11" x14ac:dyDescent="0.25">
      <c r="A1443" s="33">
        <v>40720.041666666664</v>
      </c>
      <c r="B1443" s="31">
        <v>3</v>
      </c>
      <c r="C1443" s="4">
        <v>1</v>
      </c>
      <c r="D1443" s="4">
        <v>26.24</v>
      </c>
      <c r="E1443" s="4">
        <v>31.06</v>
      </c>
      <c r="F1443" s="4">
        <v>53</v>
      </c>
      <c r="G1443" s="4">
        <v>7.0015000000000001</v>
      </c>
      <c r="H1443" s="4">
        <f t="shared" si="22"/>
        <v>1</v>
      </c>
      <c r="I1443" s="4">
        <v>4226</v>
      </c>
      <c r="J1443" s="24">
        <v>6</v>
      </c>
      <c r="K1443" s="26">
        <f>ROUND((VLOOKUP(J1443,Coefficients!$A$3:$J$26,2)+VLOOKUP('Test Data'!J1443,Coefficients!$A$3:$J$26,3)*'Test Data'!I1443+VLOOKUP('Test Data'!J1443,Coefficients!$A$3:$J$26,4)*'Test Data'!D1443+VLOOKUP('Test Data'!J1443,Coefficients!$A$3:$J$26,5)*'Test Data'!E1443+VLOOKUP('Test Data'!J1443,Coefficients!$A$3:$J$26,6)*'Test Data'!F1443+VLOOKUP('Test Data'!J1443,Coefficients!$A$3:$J$26,7)*'Test Data'!G1443+HLOOKUP(C1443,Coefficients!$H$2:$J$26,VLOOKUP('Test Data'!J1443,Coefficients!$A$3:$A$26,1)))*VLOOKUP('Test Data'!B1443,Coefficients!$M$3:$N$6,2)*VLOOKUP('Test Data'!H1443,Coefficients!$P$3:$Q$26,2),0)</f>
        <v>36</v>
      </c>
    </row>
    <row r="1444" spans="1:11" x14ac:dyDescent="0.25">
      <c r="A1444" s="33">
        <v>40720.083333333336</v>
      </c>
      <c r="B1444" s="31">
        <v>3</v>
      </c>
      <c r="C1444" s="4">
        <v>1</v>
      </c>
      <c r="D1444" s="4">
        <v>25.42</v>
      </c>
      <c r="E1444" s="4">
        <v>31.06</v>
      </c>
      <c r="F1444" s="4">
        <v>57</v>
      </c>
      <c r="G1444" s="4">
        <v>7.0015000000000001</v>
      </c>
      <c r="H1444" s="4">
        <f t="shared" si="22"/>
        <v>2</v>
      </c>
      <c r="I1444" s="4">
        <v>4227</v>
      </c>
      <c r="J1444" s="24">
        <v>6</v>
      </c>
      <c r="K1444" s="26">
        <f>ROUND((VLOOKUP(J1444,Coefficients!$A$3:$J$26,2)+VLOOKUP('Test Data'!J1444,Coefficients!$A$3:$J$26,3)*'Test Data'!I1444+VLOOKUP('Test Data'!J1444,Coefficients!$A$3:$J$26,4)*'Test Data'!D1444+VLOOKUP('Test Data'!J1444,Coefficients!$A$3:$J$26,5)*'Test Data'!E1444+VLOOKUP('Test Data'!J1444,Coefficients!$A$3:$J$26,6)*'Test Data'!F1444+VLOOKUP('Test Data'!J1444,Coefficients!$A$3:$J$26,7)*'Test Data'!G1444+HLOOKUP(C1444,Coefficients!$H$2:$J$26,VLOOKUP('Test Data'!J1444,Coefficients!$A$3:$A$26,1)))*VLOOKUP('Test Data'!B1444,Coefficients!$M$3:$N$6,2)*VLOOKUP('Test Data'!H1444,Coefficients!$P$3:$Q$26,2),0)</f>
        <v>23</v>
      </c>
    </row>
    <row r="1445" spans="1:11" x14ac:dyDescent="0.25">
      <c r="A1445" s="33">
        <v>40720.125</v>
      </c>
      <c r="B1445" s="31">
        <v>3</v>
      </c>
      <c r="C1445" s="4">
        <v>1</v>
      </c>
      <c r="D1445" s="4">
        <v>24.6</v>
      </c>
      <c r="E1445" s="4">
        <v>30.305</v>
      </c>
      <c r="F1445" s="4">
        <v>64</v>
      </c>
      <c r="G1445" s="4">
        <v>7.0015000000000001</v>
      </c>
      <c r="H1445" s="4">
        <f t="shared" si="22"/>
        <v>3</v>
      </c>
      <c r="I1445" s="4">
        <v>4228</v>
      </c>
      <c r="J1445" s="24">
        <v>6</v>
      </c>
      <c r="K1445" s="26">
        <f>ROUND((VLOOKUP(J1445,Coefficients!$A$3:$J$26,2)+VLOOKUP('Test Data'!J1445,Coefficients!$A$3:$J$26,3)*'Test Data'!I1445+VLOOKUP('Test Data'!J1445,Coefficients!$A$3:$J$26,4)*'Test Data'!D1445+VLOOKUP('Test Data'!J1445,Coefficients!$A$3:$J$26,5)*'Test Data'!E1445+VLOOKUP('Test Data'!J1445,Coefficients!$A$3:$J$26,6)*'Test Data'!F1445+VLOOKUP('Test Data'!J1445,Coefficients!$A$3:$J$26,7)*'Test Data'!G1445+HLOOKUP(C1445,Coefficients!$H$2:$J$26,VLOOKUP('Test Data'!J1445,Coefficients!$A$3:$A$26,1)))*VLOOKUP('Test Data'!B1445,Coefficients!$M$3:$N$6,2)*VLOOKUP('Test Data'!H1445,Coefficients!$P$3:$Q$26,2),0)</f>
        <v>18</v>
      </c>
    </row>
    <row r="1446" spans="1:11" x14ac:dyDescent="0.25">
      <c r="A1446" s="33">
        <v>40720.166666666664</v>
      </c>
      <c r="B1446" s="31">
        <v>3</v>
      </c>
      <c r="C1446" s="4">
        <v>1</v>
      </c>
      <c r="D1446" s="4">
        <v>24.6</v>
      </c>
      <c r="E1446" s="4">
        <v>30.305</v>
      </c>
      <c r="F1446" s="4">
        <v>64</v>
      </c>
      <c r="G1446" s="4">
        <v>6.0031999999999996</v>
      </c>
      <c r="H1446" s="4">
        <f t="shared" si="22"/>
        <v>4</v>
      </c>
      <c r="I1446" s="4">
        <v>4229</v>
      </c>
      <c r="J1446" s="24">
        <v>6</v>
      </c>
      <c r="K1446" s="26">
        <f>ROUND((VLOOKUP(J1446,Coefficients!$A$3:$J$26,2)+VLOOKUP('Test Data'!J1446,Coefficients!$A$3:$J$26,3)*'Test Data'!I1446+VLOOKUP('Test Data'!J1446,Coefficients!$A$3:$J$26,4)*'Test Data'!D1446+VLOOKUP('Test Data'!J1446,Coefficients!$A$3:$J$26,5)*'Test Data'!E1446+VLOOKUP('Test Data'!J1446,Coefficients!$A$3:$J$26,6)*'Test Data'!F1446+VLOOKUP('Test Data'!J1446,Coefficients!$A$3:$J$26,7)*'Test Data'!G1446+HLOOKUP(C1446,Coefficients!$H$2:$J$26,VLOOKUP('Test Data'!J1446,Coefficients!$A$3:$A$26,1)))*VLOOKUP('Test Data'!B1446,Coefficients!$M$3:$N$6,2)*VLOOKUP('Test Data'!H1446,Coefficients!$P$3:$Q$26,2),0)</f>
        <v>6</v>
      </c>
    </row>
    <row r="1447" spans="1:11" x14ac:dyDescent="0.25">
      <c r="A1447" s="33">
        <v>40720.208333333336</v>
      </c>
      <c r="B1447" s="31">
        <v>3</v>
      </c>
      <c r="C1447" s="4">
        <v>1</v>
      </c>
      <c r="D1447" s="4">
        <v>24.6</v>
      </c>
      <c r="E1447" s="4">
        <v>30.305</v>
      </c>
      <c r="F1447" s="4">
        <v>64</v>
      </c>
      <c r="G1447" s="4">
        <v>0</v>
      </c>
      <c r="H1447" s="4">
        <f t="shared" si="22"/>
        <v>5</v>
      </c>
      <c r="I1447" s="4">
        <v>4230</v>
      </c>
      <c r="J1447" s="24">
        <v>6</v>
      </c>
      <c r="K1447" s="26">
        <f>ROUND((VLOOKUP(J1447,Coefficients!$A$3:$J$26,2)+VLOOKUP('Test Data'!J1447,Coefficients!$A$3:$J$26,3)*'Test Data'!I1447+VLOOKUP('Test Data'!J1447,Coefficients!$A$3:$J$26,4)*'Test Data'!D1447+VLOOKUP('Test Data'!J1447,Coefficients!$A$3:$J$26,5)*'Test Data'!E1447+VLOOKUP('Test Data'!J1447,Coefficients!$A$3:$J$26,6)*'Test Data'!F1447+VLOOKUP('Test Data'!J1447,Coefficients!$A$3:$J$26,7)*'Test Data'!G1447+HLOOKUP(C1447,Coefficients!$H$2:$J$26,VLOOKUP('Test Data'!J1447,Coefficients!$A$3:$A$26,1)))*VLOOKUP('Test Data'!B1447,Coefficients!$M$3:$N$6,2)*VLOOKUP('Test Data'!H1447,Coefficients!$P$3:$Q$26,2),0)</f>
        <v>11</v>
      </c>
    </row>
    <row r="1448" spans="1:11" x14ac:dyDescent="0.25">
      <c r="A1448" s="33">
        <v>40720.25</v>
      </c>
      <c r="B1448" s="31">
        <v>3</v>
      </c>
      <c r="C1448" s="4">
        <v>1</v>
      </c>
      <c r="D1448" s="4">
        <v>24.6</v>
      </c>
      <c r="E1448" s="4">
        <v>30.305</v>
      </c>
      <c r="F1448" s="4">
        <v>64</v>
      </c>
      <c r="G1448" s="4">
        <v>0</v>
      </c>
      <c r="H1448" s="4">
        <f t="shared" si="22"/>
        <v>6</v>
      </c>
      <c r="I1448" s="4">
        <v>4231</v>
      </c>
      <c r="J1448" s="24">
        <v>6</v>
      </c>
      <c r="K1448" s="26">
        <f>ROUND((VLOOKUP(J1448,Coefficients!$A$3:$J$26,2)+VLOOKUP('Test Data'!J1448,Coefficients!$A$3:$J$26,3)*'Test Data'!I1448+VLOOKUP('Test Data'!J1448,Coefficients!$A$3:$J$26,4)*'Test Data'!D1448+VLOOKUP('Test Data'!J1448,Coefficients!$A$3:$J$26,5)*'Test Data'!E1448+VLOOKUP('Test Data'!J1448,Coefficients!$A$3:$J$26,6)*'Test Data'!F1448+VLOOKUP('Test Data'!J1448,Coefficients!$A$3:$J$26,7)*'Test Data'!G1448+HLOOKUP(C1448,Coefficients!$H$2:$J$26,VLOOKUP('Test Data'!J1448,Coefficients!$A$3:$A$26,1)))*VLOOKUP('Test Data'!B1448,Coefficients!$M$3:$N$6,2)*VLOOKUP('Test Data'!H1448,Coefficients!$P$3:$Q$26,2),0)</f>
        <v>56</v>
      </c>
    </row>
    <row r="1449" spans="1:11" x14ac:dyDescent="0.25">
      <c r="A1449" s="33">
        <v>40720.291666666664</v>
      </c>
      <c r="B1449" s="31">
        <v>3</v>
      </c>
      <c r="C1449" s="4">
        <v>1</v>
      </c>
      <c r="D1449" s="4">
        <v>25.42</v>
      </c>
      <c r="E1449" s="4">
        <v>30.305</v>
      </c>
      <c r="F1449" s="4">
        <v>61</v>
      </c>
      <c r="G1449" s="4">
        <v>0</v>
      </c>
      <c r="H1449" s="4">
        <f t="shared" si="22"/>
        <v>7</v>
      </c>
      <c r="I1449" s="4">
        <v>4232</v>
      </c>
      <c r="J1449" s="24">
        <v>6</v>
      </c>
      <c r="K1449" s="26">
        <f>ROUND((VLOOKUP(J1449,Coefficients!$A$3:$J$26,2)+VLOOKUP('Test Data'!J1449,Coefficients!$A$3:$J$26,3)*'Test Data'!I1449+VLOOKUP('Test Data'!J1449,Coefficients!$A$3:$J$26,4)*'Test Data'!D1449+VLOOKUP('Test Data'!J1449,Coefficients!$A$3:$J$26,5)*'Test Data'!E1449+VLOOKUP('Test Data'!J1449,Coefficients!$A$3:$J$26,6)*'Test Data'!F1449+VLOOKUP('Test Data'!J1449,Coefficients!$A$3:$J$26,7)*'Test Data'!G1449+HLOOKUP(C1449,Coefficients!$H$2:$J$26,VLOOKUP('Test Data'!J1449,Coefficients!$A$3:$A$26,1)))*VLOOKUP('Test Data'!B1449,Coefficients!$M$3:$N$6,2)*VLOOKUP('Test Data'!H1449,Coefficients!$P$3:$Q$26,2),0)</f>
        <v>163</v>
      </c>
    </row>
    <row r="1450" spans="1:11" x14ac:dyDescent="0.25">
      <c r="A1450" s="33">
        <v>40720.333333333336</v>
      </c>
      <c r="B1450" s="31">
        <v>3</v>
      </c>
      <c r="C1450" s="4">
        <v>1</v>
      </c>
      <c r="D1450" s="4">
        <v>26.24</v>
      </c>
      <c r="E1450" s="4">
        <v>31.06</v>
      </c>
      <c r="F1450" s="4">
        <v>61</v>
      </c>
      <c r="G1450" s="4">
        <v>12.997999999999999</v>
      </c>
      <c r="H1450" s="4">
        <f t="shared" si="22"/>
        <v>8</v>
      </c>
      <c r="I1450" s="4">
        <v>4233</v>
      </c>
      <c r="J1450" s="24">
        <v>6</v>
      </c>
      <c r="K1450" s="26">
        <f>ROUND((VLOOKUP(J1450,Coefficients!$A$3:$J$26,2)+VLOOKUP('Test Data'!J1450,Coefficients!$A$3:$J$26,3)*'Test Data'!I1450+VLOOKUP('Test Data'!J1450,Coefficients!$A$3:$J$26,4)*'Test Data'!D1450+VLOOKUP('Test Data'!J1450,Coefficients!$A$3:$J$26,5)*'Test Data'!E1450+VLOOKUP('Test Data'!J1450,Coefficients!$A$3:$J$26,6)*'Test Data'!F1450+VLOOKUP('Test Data'!J1450,Coefficients!$A$3:$J$26,7)*'Test Data'!G1450+HLOOKUP(C1450,Coefficients!$H$2:$J$26,VLOOKUP('Test Data'!J1450,Coefficients!$A$3:$A$26,1)))*VLOOKUP('Test Data'!B1450,Coefficients!$M$3:$N$6,2)*VLOOKUP('Test Data'!H1450,Coefficients!$P$3:$Q$26,2),0)</f>
        <v>393</v>
      </c>
    </row>
    <row r="1451" spans="1:11" x14ac:dyDescent="0.25">
      <c r="A1451" s="33">
        <v>40720.375</v>
      </c>
      <c r="B1451" s="31">
        <v>3</v>
      </c>
      <c r="C1451" s="4">
        <v>1</v>
      </c>
      <c r="D1451" s="4">
        <v>27.06</v>
      </c>
      <c r="E1451" s="4">
        <v>31.06</v>
      </c>
      <c r="F1451" s="4">
        <v>54</v>
      </c>
      <c r="G1451" s="4">
        <v>6.0031999999999996</v>
      </c>
      <c r="H1451" s="4">
        <f t="shared" si="22"/>
        <v>9</v>
      </c>
      <c r="I1451" s="4">
        <v>4234</v>
      </c>
      <c r="J1451" s="24">
        <v>6</v>
      </c>
      <c r="K1451" s="26">
        <f>ROUND((VLOOKUP(J1451,Coefficients!$A$3:$J$26,2)+VLOOKUP('Test Data'!J1451,Coefficients!$A$3:$J$26,3)*'Test Data'!I1451+VLOOKUP('Test Data'!J1451,Coefficients!$A$3:$J$26,4)*'Test Data'!D1451+VLOOKUP('Test Data'!J1451,Coefficients!$A$3:$J$26,5)*'Test Data'!E1451+VLOOKUP('Test Data'!J1451,Coefficients!$A$3:$J$26,6)*'Test Data'!F1451+VLOOKUP('Test Data'!J1451,Coefficients!$A$3:$J$26,7)*'Test Data'!G1451+HLOOKUP(C1451,Coefficients!$H$2:$J$26,VLOOKUP('Test Data'!J1451,Coefficients!$A$3:$A$26,1)))*VLOOKUP('Test Data'!B1451,Coefficients!$M$3:$N$6,2)*VLOOKUP('Test Data'!H1451,Coefficients!$P$3:$Q$26,2),0)</f>
        <v>274</v>
      </c>
    </row>
    <row r="1452" spans="1:11" x14ac:dyDescent="0.25">
      <c r="A1452" s="33">
        <v>40720.416666666664</v>
      </c>
      <c r="B1452" s="31">
        <v>3</v>
      </c>
      <c r="C1452" s="4">
        <v>1</v>
      </c>
      <c r="D1452" s="4">
        <v>29.52</v>
      </c>
      <c r="E1452" s="4">
        <v>33.335000000000001</v>
      </c>
      <c r="F1452" s="4">
        <v>48</v>
      </c>
      <c r="G1452" s="4">
        <v>7.0015000000000001</v>
      </c>
      <c r="H1452" s="4">
        <f t="shared" si="22"/>
        <v>10</v>
      </c>
      <c r="I1452" s="4">
        <v>4235</v>
      </c>
      <c r="J1452" s="24">
        <v>6</v>
      </c>
      <c r="K1452" s="26">
        <f>ROUND((VLOOKUP(J1452,Coefficients!$A$3:$J$26,2)+VLOOKUP('Test Data'!J1452,Coefficients!$A$3:$J$26,3)*'Test Data'!I1452+VLOOKUP('Test Data'!J1452,Coefficients!$A$3:$J$26,4)*'Test Data'!D1452+VLOOKUP('Test Data'!J1452,Coefficients!$A$3:$J$26,5)*'Test Data'!E1452+VLOOKUP('Test Data'!J1452,Coefficients!$A$3:$J$26,6)*'Test Data'!F1452+VLOOKUP('Test Data'!J1452,Coefficients!$A$3:$J$26,7)*'Test Data'!G1452+HLOOKUP(C1452,Coefficients!$H$2:$J$26,VLOOKUP('Test Data'!J1452,Coefficients!$A$3:$A$26,1)))*VLOOKUP('Test Data'!B1452,Coefficients!$M$3:$N$6,2)*VLOOKUP('Test Data'!H1452,Coefficients!$P$3:$Q$26,2),0)</f>
        <v>194</v>
      </c>
    </row>
    <row r="1453" spans="1:11" x14ac:dyDescent="0.25">
      <c r="A1453" s="33">
        <v>40720.458333333336</v>
      </c>
      <c r="B1453" s="31">
        <v>3</v>
      </c>
      <c r="C1453" s="4">
        <v>1</v>
      </c>
      <c r="D1453" s="4">
        <v>29.52</v>
      </c>
      <c r="E1453" s="4">
        <v>32.575000000000003</v>
      </c>
      <c r="F1453" s="4">
        <v>45</v>
      </c>
      <c r="G1453" s="4">
        <v>8.9981000000000009</v>
      </c>
      <c r="H1453" s="4">
        <f t="shared" si="22"/>
        <v>11</v>
      </c>
      <c r="I1453" s="4">
        <v>4236</v>
      </c>
      <c r="J1453" s="24">
        <v>6</v>
      </c>
      <c r="K1453" s="26">
        <f>ROUND((VLOOKUP(J1453,Coefficients!$A$3:$J$26,2)+VLOOKUP('Test Data'!J1453,Coefficients!$A$3:$J$26,3)*'Test Data'!I1453+VLOOKUP('Test Data'!J1453,Coefficients!$A$3:$J$26,4)*'Test Data'!D1453+VLOOKUP('Test Data'!J1453,Coefficients!$A$3:$J$26,5)*'Test Data'!E1453+VLOOKUP('Test Data'!J1453,Coefficients!$A$3:$J$26,6)*'Test Data'!F1453+VLOOKUP('Test Data'!J1453,Coefficients!$A$3:$J$26,7)*'Test Data'!G1453+HLOOKUP(C1453,Coefficients!$H$2:$J$26,VLOOKUP('Test Data'!J1453,Coefficients!$A$3:$A$26,1)))*VLOOKUP('Test Data'!B1453,Coefficients!$M$3:$N$6,2)*VLOOKUP('Test Data'!H1453,Coefficients!$P$3:$Q$26,2),0)</f>
        <v>217</v>
      </c>
    </row>
    <row r="1454" spans="1:11" x14ac:dyDescent="0.25">
      <c r="A1454" s="33">
        <v>40720.5</v>
      </c>
      <c r="B1454" s="31">
        <v>3</v>
      </c>
      <c r="C1454" s="4">
        <v>1</v>
      </c>
      <c r="D1454" s="4">
        <v>30.34</v>
      </c>
      <c r="E1454" s="4">
        <v>32.575000000000003</v>
      </c>
      <c r="F1454" s="4">
        <v>40</v>
      </c>
      <c r="G1454" s="4">
        <v>11.0014</v>
      </c>
      <c r="H1454" s="4">
        <f t="shared" si="22"/>
        <v>12</v>
      </c>
      <c r="I1454" s="4">
        <v>4237</v>
      </c>
      <c r="J1454" s="24">
        <v>6</v>
      </c>
      <c r="K1454" s="26">
        <f>ROUND((VLOOKUP(J1454,Coefficients!$A$3:$J$26,2)+VLOOKUP('Test Data'!J1454,Coefficients!$A$3:$J$26,3)*'Test Data'!I1454+VLOOKUP('Test Data'!J1454,Coefficients!$A$3:$J$26,4)*'Test Data'!D1454+VLOOKUP('Test Data'!J1454,Coefficients!$A$3:$J$26,5)*'Test Data'!E1454+VLOOKUP('Test Data'!J1454,Coefficients!$A$3:$J$26,6)*'Test Data'!F1454+VLOOKUP('Test Data'!J1454,Coefficients!$A$3:$J$26,7)*'Test Data'!G1454+HLOOKUP(C1454,Coefficients!$H$2:$J$26,VLOOKUP('Test Data'!J1454,Coefficients!$A$3:$A$26,1)))*VLOOKUP('Test Data'!B1454,Coefficients!$M$3:$N$6,2)*VLOOKUP('Test Data'!H1454,Coefficients!$P$3:$Q$26,2),0)</f>
        <v>294</v>
      </c>
    </row>
    <row r="1455" spans="1:11" x14ac:dyDescent="0.25">
      <c r="A1455" s="33">
        <v>40720.541666666664</v>
      </c>
      <c r="B1455" s="31">
        <v>3</v>
      </c>
      <c r="C1455" s="4">
        <v>1</v>
      </c>
      <c r="D1455" s="4">
        <v>30.34</v>
      </c>
      <c r="E1455" s="4">
        <v>32.575000000000003</v>
      </c>
      <c r="F1455" s="4">
        <v>40</v>
      </c>
      <c r="G1455" s="4">
        <v>0</v>
      </c>
      <c r="H1455" s="4">
        <f t="shared" si="22"/>
        <v>13</v>
      </c>
      <c r="I1455" s="4">
        <v>4238</v>
      </c>
      <c r="J1455" s="24">
        <v>6</v>
      </c>
      <c r="K1455" s="26">
        <f>ROUND((VLOOKUP(J1455,Coefficients!$A$3:$J$26,2)+VLOOKUP('Test Data'!J1455,Coefficients!$A$3:$J$26,3)*'Test Data'!I1455+VLOOKUP('Test Data'!J1455,Coefficients!$A$3:$J$26,4)*'Test Data'!D1455+VLOOKUP('Test Data'!J1455,Coefficients!$A$3:$J$26,5)*'Test Data'!E1455+VLOOKUP('Test Data'!J1455,Coefficients!$A$3:$J$26,6)*'Test Data'!F1455+VLOOKUP('Test Data'!J1455,Coefficients!$A$3:$J$26,7)*'Test Data'!G1455+HLOOKUP(C1455,Coefficients!$H$2:$J$26,VLOOKUP('Test Data'!J1455,Coefficients!$A$3:$A$26,1)))*VLOOKUP('Test Data'!B1455,Coefficients!$M$3:$N$6,2)*VLOOKUP('Test Data'!H1455,Coefficients!$P$3:$Q$26,2),0)</f>
        <v>313</v>
      </c>
    </row>
    <row r="1456" spans="1:11" x14ac:dyDescent="0.25">
      <c r="A1456" s="33">
        <v>40720.583333333336</v>
      </c>
      <c r="B1456" s="31">
        <v>3</v>
      </c>
      <c r="C1456" s="4">
        <v>1</v>
      </c>
      <c r="D1456" s="4">
        <v>30.34</v>
      </c>
      <c r="E1456" s="4">
        <v>32.575000000000003</v>
      </c>
      <c r="F1456" s="4">
        <v>40</v>
      </c>
      <c r="G1456" s="4">
        <v>8.9981000000000009</v>
      </c>
      <c r="H1456" s="4">
        <f t="shared" si="22"/>
        <v>14</v>
      </c>
      <c r="I1456" s="4">
        <v>4239</v>
      </c>
      <c r="J1456" s="24">
        <v>6</v>
      </c>
      <c r="K1456" s="26">
        <f>ROUND((VLOOKUP(J1456,Coefficients!$A$3:$J$26,2)+VLOOKUP('Test Data'!J1456,Coefficients!$A$3:$J$26,3)*'Test Data'!I1456+VLOOKUP('Test Data'!J1456,Coefficients!$A$3:$J$26,4)*'Test Data'!D1456+VLOOKUP('Test Data'!J1456,Coefficients!$A$3:$J$26,5)*'Test Data'!E1456+VLOOKUP('Test Data'!J1456,Coefficients!$A$3:$J$26,6)*'Test Data'!F1456+VLOOKUP('Test Data'!J1456,Coefficients!$A$3:$J$26,7)*'Test Data'!G1456+HLOOKUP(C1456,Coefficients!$H$2:$J$26,VLOOKUP('Test Data'!J1456,Coefficients!$A$3:$A$26,1)))*VLOOKUP('Test Data'!B1456,Coefficients!$M$3:$N$6,2)*VLOOKUP('Test Data'!H1456,Coefficients!$P$3:$Q$26,2),0)</f>
        <v>287</v>
      </c>
    </row>
    <row r="1457" spans="1:11" x14ac:dyDescent="0.25">
      <c r="A1457" s="33">
        <v>40720.625</v>
      </c>
      <c r="B1457" s="31">
        <v>3</v>
      </c>
      <c r="C1457" s="4">
        <v>1</v>
      </c>
      <c r="D1457" s="4">
        <v>30.34</v>
      </c>
      <c r="E1457" s="4">
        <v>32.575000000000003</v>
      </c>
      <c r="F1457" s="4">
        <v>40</v>
      </c>
      <c r="G1457" s="4">
        <v>0</v>
      </c>
      <c r="H1457" s="4">
        <f t="shared" si="22"/>
        <v>15</v>
      </c>
      <c r="I1457" s="4">
        <v>4240</v>
      </c>
      <c r="J1457" s="24">
        <v>6</v>
      </c>
      <c r="K1457" s="26">
        <f>ROUND((VLOOKUP(J1457,Coefficients!$A$3:$J$26,2)+VLOOKUP('Test Data'!J1457,Coefficients!$A$3:$J$26,3)*'Test Data'!I1457+VLOOKUP('Test Data'!J1457,Coefficients!$A$3:$J$26,4)*'Test Data'!D1457+VLOOKUP('Test Data'!J1457,Coefficients!$A$3:$J$26,5)*'Test Data'!E1457+VLOOKUP('Test Data'!J1457,Coefficients!$A$3:$J$26,6)*'Test Data'!F1457+VLOOKUP('Test Data'!J1457,Coefficients!$A$3:$J$26,7)*'Test Data'!G1457+HLOOKUP(C1457,Coefficients!$H$2:$J$26,VLOOKUP('Test Data'!J1457,Coefficients!$A$3:$A$26,1)))*VLOOKUP('Test Data'!B1457,Coefficients!$M$3:$N$6,2)*VLOOKUP('Test Data'!H1457,Coefficients!$P$3:$Q$26,2),0)</f>
        <v>303</v>
      </c>
    </row>
    <row r="1458" spans="1:11" x14ac:dyDescent="0.25">
      <c r="A1458" s="33">
        <v>40720.666666666664</v>
      </c>
      <c r="B1458" s="31">
        <v>3</v>
      </c>
      <c r="C1458" s="4">
        <v>1</v>
      </c>
      <c r="D1458" s="4">
        <v>30.34</v>
      </c>
      <c r="E1458" s="4">
        <v>33.335000000000001</v>
      </c>
      <c r="F1458" s="4">
        <v>42</v>
      </c>
      <c r="G1458" s="4">
        <v>12.997999999999999</v>
      </c>
      <c r="H1458" s="4">
        <f t="shared" si="22"/>
        <v>16</v>
      </c>
      <c r="I1458" s="4">
        <v>4241</v>
      </c>
      <c r="J1458" s="24">
        <v>6</v>
      </c>
      <c r="K1458" s="26">
        <f>ROUND((VLOOKUP(J1458,Coefficients!$A$3:$J$26,2)+VLOOKUP('Test Data'!J1458,Coefficients!$A$3:$J$26,3)*'Test Data'!I1458+VLOOKUP('Test Data'!J1458,Coefficients!$A$3:$J$26,4)*'Test Data'!D1458+VLOOKUP('Test Data'!J1458,Coefficients!$A$3:$J$26,5)*'Test Data'!E1458+VLOOKUP('Test Data'!J1458,Coefficients!$A$3:$J$26,6)*'Test Data'!F1458+VLOOKUP('Test Data'!J1458,Coefficients!$A$3:$J$26,7)*'Test Data'!G1458+HLOOKUP(C1458,Coefficients!$H$2:$J$26,VLOOKUP('Test Data'!J1458,Coefficients!$A$3:$A$26,1)))*VLOOKUP('Test Data'!B1458,Coefficients!$M$3:$N$6,2)*VLOOKUP('Test Data'!H1458,Coefficients!$P$3:$Q$26,2),0)</f>
        <v>350</v>
      </c>
    </row>
    <row r="1459" spans="1:11" x14ac:dyDescent="0.25">
      <c r="A1459" s="33">
        <v>40720.708333333336</v>
      </c>
      <c r="B1459" s="31">
        <v>3</v>
      </c>
      <c r="C1459" s="4">
        <v>2</v>
      </c>
      <c r="D1459" s="4">
        <v>29.52</v>
      </c>
      <c r="E1459" s="4">
        <v>32.575000000000003</v>
      </c>
      <c r="F1459" s="4">
        <v>42</v>
      </c>
      <c r="G1459" s="4">
        <v>11.0014</v>
      </c>
      <c r="H1459" s="4">
        <f t="shared" si="22"/>
        <v>17</v>
      </c>
      <c r="I1459" s="4">
        <v>4242</v>
      </c>
      <c r="J1459" s="24">
        <v>6</v>
      </c>
      <c r="K1459" s="26">
        <f>ROUND((VLOOKUP(J1459,Coefficients!$A$3:$J$26,2)+VLOOKUP('Test Data'!J1459,Coefficients!$A$3:$J$26,3)*'Test Data'!I1459+VLOOKUP('Test Data'!J1459,Coefficients!$A$3:$J$26,4)*'Test Data'!D1459+VLOOKUP('Test Data'!J1459,Coefficients!$A$3:$J$26,5)*'Test Data'!E1459+VLOOKUP('Test Data'!J1459,Coefficients!$A$3:$J$26,6)*'Test Data'!F1459+VLOOKUP('Test Data'!J1459,Coefficients!$A$3:$J$26,7)*'Test Data'!G1459+HLOOKUP(C1459,Coefficients!$H$2:$J$26,VLOOKUP('Test Data'!J1459,Coefficients!$A$3:$A$26,1)))*VLOOKUP('Test Data'!B1459,Coefficients!$M$3:$N$6,2)*VLOOKUP('Test Data'!H1459,Coefficients!$P$3:$Q$26,2),0)</f>
        <v>522</v>
      </c>
    </row>
    <row r="1460" spans="1:11" x14ac:dyDescent="0.25">
      <c r="A1460" s="33">
        <v>40720.75</v>
      </c>
      <c r="B1460" s="31">
        <v>3</v>
      </c>
      <c r="C1460" s="4">
        <v>2</v>
      </c>
      <c r="D1460" s="4">
        <v>29.52</v>
      </c>
      <c r="E1460" s="4">
        <v>32.575000000000003</v>
      </c>
      <c r="F1460" s="4">
        <v>45</v>
      </c>
      <c r="G1460" s="4">
        <v>16.997900000000001</v>
      </c>
      <c r="H1460" s="4">
        <f t="shared" si="22"/>
        <v>18</v>
      </c>
      <c r="I1460" s="4">
        <v>4243</v>
      </c>
      <c r="J1460" s="24">
        <v>6</v>
      </c>
      <c r="K1460" s="26">
        <f>ROUND((VLOOKUP(J1460,Coefficients!$A$3:$J$26,2)+VLOOKUP('Test Data'!J1460,Coefficients!$A$3:$J$26,3)*'Test Data'!I1460+VLOOKUP('Test Data'!J1460,Coefficients!$A$3:$J$26,4)*'Test Data'!D1460+VLOOKUP('Test Data'!J1460,Coefficients!$A$3:$J$26,5)*'Test Data'!E1460+VLOOKUP('Test Data'!J1460,Coefficients!$A$3:$J$26,6)*'Test Data'!F1460+VLOOKUP('Test Data'!J1460,Coefficients!$A$3:$J$26,7)*'Test Data'!G1460+HLOOKUP(C1460,Coefficients!$H$2:$J$26,VLOOKUP('Test Data'!J1460,Coefficients!$A$3:$A$26,1)))*VLOOKUP('Test Data'!B1460,Coefficients!$M$3:$N$6,2)*VLOOKUP('Test Data'!H1460,Coefficients!$P$3:$Q$26,2),0)</f>
        <v>447</v>
      </c>
    </row>
    <row r="1461" spans="1:11" x14ac:dyDescent="0.25">
      <c r="A1461" s="33">
        <v>40720.791666666664</v>
      </c>
      <c r="B1461" s="31">
        <v>3</v>
      </c>
      <c r="C1461" s="4">
        <v>2</v>
      </c>
      <c r="D1461" s="4">
        <v>29.52</v>
      </c>
      <c r="E1461" s="4">
        <v>33.335000000000001</v>
      </c>
      <c r="F1461" s="4">
        <v>48</v>
      </c>
      <c r="G1461" s="4">
        <v>8.9981000000000009</v>
      </c>
      <c r="H1461" s="4">
        <f t="shared" si="22"/>
        <v>19</v>
      </c>
      <c r="I1461" s="4">
        <v>4244</v>
      </c>
      <c r="J1461" s="24">
        <v>6</v>
      </c>
      <c r="K1461" s="26">
        <f>ROUND((VLOOKUP(J1461,Coefficients!$A$3:$J$26,2)+VLOOKUP('Test Data'!J1461,Coefficients!$A$3:$J$26,3)*'Test Data'!I1461+VLOOKUP('Test Data'!J1461,Coefficients!$A$3:$J$26,4)*'Test Data'!D1461+VLOOKUP('Test Data'!J1461,Coefficients!$A$3:$J$26,5)*'Test Data'!E1461+VLOOKUP('Test Data'!J1461,Coefficients!$A$3:$J$26,6)*'Test Data'!F1461+VLOOKUP('Test Data'!J1461,Coefficients!$A$3:$J$26,7)*'Test Data'!G1461+HLOOKUP(C1461,Coefficients!$H$2:$J$26,VLOOKUP('Test Data'!J1461,Coefficients!$A$3:$A$26,1)))*VLOOKUP('Test Data'!B1461,Coefficients!$M$3:$N$6,2)*VLOOKUP('Test Data'!H1461,Coefficients!$P$3:$Q$26,2),0)</f>
        <v>304</v>
      </c>
    </row>
    <row r="1462" spans="1:11" x14ac:dyDescent="0.25">
      <c r="A1462" s="33">
        <v>40720.833333333336</v>
      </c>
      <c r="B1462" s="31">
        <v>3</v>
      </c>
      <c r="C1462" s="4">
        <v>2</v>
      </c>
      <c r="D1462" s="4">
        <v>28.7</v>
      </c>
      <c r="E1462" s="4">
        <v>32.575000000000003</v>
      </c>
      <c r="F1462" s="4">
        <v>48</v>
      </c>
      <c r="G1462" s="4">
        <v>7.0015000000000001</v>
      </c>
      <c r="H1462" s="4">
        <f t="shared" si="22"/>
        <v>20</v>
      </c>
      <c r="I1462" s="4">
        <v>4245</v>
      </c>
      <c r="J1462" s="24">
        <v>6</v>
      </c>
      <c r="K1462" s="26">
        <f>ROUND((VLOOKUP(J1462,Coefficients!$A$3:$J$26,2)+VLOOKUP('Test Data'!J1462,Coefficients!$A$3:$J$26,3)*'Test Data'!I1462+VLOOKUP('Test Data'!J1462,Coefficients!$A$3:$J$26,4)*'Test Data'!D1462+VLOOKUP('Test Data'!J1462,Coefficients!$A$3:$J$26,5)*'Test Data'!E1462+VLOOKUP('Test Data'!J1462,Coefficients!$A$3:$J$26,6)*'Test Data'!F1462+VLOOKUP('Test Data'!J1462,Coefficients!$A$3:$J$26,7)*'Test Data'!G1462+HLOOKUP(C1462,Coefficients!$H$2:$J$26,VLOOKUP('Test Data'!J1462,Coefficients!$A$3:$A$26,1)))*VLOOKUP('Test Data'!B1462,Coefficients!$M$3:$N$6,2)*VLOOKUP('Test Data'!H1462,Coefficients!$P$3:$Q$26,2),0)</f>
        <v>198</v>
      </c>
    </row>
    <row r="1463" spans="1:11" x14ac:dyDescent="0.25">
      <c r="A1463" s="33">
        <v>40720.875</v>
      </c>
      <c r="B1463" s="31">
        <v>3</v>
      </c>
      <c r="C1463" s="4">
        <v>2</v>
      </c>
      <c r="D1463" s="4">
        <v>28.7</v>
      </c>
      <c r="E1463" s="4">
        <v>32.575000000000003</v>
      </c>
      <c r="F1463" s="4">
        <v>54</v>
      </c>
      <c r="G1463" s="4">
        <v>7.0015000000000001</v>
      </c>
      <c r="H1463" s="4">
        <f t="shared" si="22"/>
        <v>21</v>
      </c>
      <c r="I1463" s="4">
        <v>4246</v>
      </c>
      <c r="J1463" s="24">
        <v>6</v>
      </c>
      <c r="K1463" s="26">
        <f>ROUND((VLOOKUP(J1463,Coefficients!$A$3:$J$26,2)+VLOOKUP('Test Data'!J1463,Coefficients!$A$3:$J$26,3)*'Test Data'!I1463+VLOOKUP('Test Data'!J1463,Coefficients!$A$3:$J$26,4)*'Test Data'!D1463+VLOOKUP('Test Data'!J1463,Coefficients!$A$3:$J$26,5)*'Test Data'!E1463+VLOOKUP('Test Data'!J1463,Coefficients!$A$3:$J$26,6)*'Test Data'!F1463+VLOOKUP('Test Data'!J1463,Coefficients!$A$3:$J$26,7)*'Test Data'!G1463+HLOOKUP(C1463,Coefficients!$H$2:$J$26,VLOOKUP('Test Data'!J1463,Coefficients!$A$3:$A$26,1)))*VLOOKUP('Test Data'!B1463,Coefficients!$M$3:$N$6,2)*VLOOKUP('Test Data'!H1463,Coefficients!$P$3:$Q$26,2),0)</f>
        <v>145</v>
      </c>
    </row>
    <row r="1464" spans="1:11" x14ac:dyDescent="0.25">
      <c r="A1464" s="33">
        <v>40720.916666666664</v>
      </c>
      <c r="B1464" s="31">
        <v>3</v>
      </c>
      <c r="C1464" s="4">
        <v>1</v>
      </c>
      <c r="D1464" s="4">
        <v>28.7</v>
      </c>
      <c r="E1464" s="4">
        <v>32.575000000000003</v>
      </c>
      <c r="F1464" s="4">
        <v>51</v>
      </c>
      <c r="G1464" s="4">
        <v>0</v>
      </c>
      <c r="H1464" s="4">
        <f t="shared" si="22"/>
        <v>22</v>
      </c>
      <c r="I1464" s="4">
        <v>4247</v>
      </c>
      <c r="J1464" s="24">
        <v>6</v>
      </c>
      <c r="K1464" s="26">
        <f>ROUND((VLOOKUP(J1464,Coefficients!$A$3:$J$26,2)+VLOOKUP('Test Data'!J1464,Coefficients!$A$3:$J$26,3)*'Test Data'!I1464+VLOOKUP('Test Data'!J1464,Coefficients!$A$3:$J$26,4)*'Test Data'!D1464+VLOOKUP('Test Data'!J1464,Coefficients!$A$3:$J$26,5)*'Test Data'!E1464+VLOOKUP('Test Data'!J1464,Coefficients!$A$3:$J$26,6)*'Test Data'!F1464+VLOOKUP('Test Data'!J1464,Coefficients!$A$3:$J$26,7)*'Test Data'!G1464+HLOOKUP(C1464,Coefficients!$H$2:$J$26,VLOOKUP('Test Data'!J1464,Coefficients!$A$3:$A$26,1)))*VLOOKUP('Test Data'!B1464,Coefficients!$M$3:$N$6,2)*VLOOKUP('Test Data'!H1464,Coefficients!$P$3:$Q$26,2),0)</f>
        <v>113</v>
      </c>
    </row>
    <row r="1465" spans="1:11" x14ac:dyDescent="0.25">
      <c r="A1465" s="33">
        <v>40720.958333333336</v>
      </c>
      <c r="B1465" s="31">
        <v>3</v>
      </c>
      <c r="C1465" s="4">
        <v>1</v>
      </c>
      <c r="D1465" s="4">
        <v>28.7</v>
      </c>
      <c r="E1465" s="4">
        <v>32.575000000000003</v>
      </c>
      <c r="F1465" s="4">
        <v>54</v>
      </c>
      <c r="G1465" s="4">
        <v>6.0031999999999996</v>
      </c>
      <c r="H1465" s="4">
        <f t="shared" si="22"/>
        <v>23</v>
      </c>
      <c r="I1465" s="4">
        <v>4248</v>
      </c>
      <c r="J1465" s="24">
        <v>6</v>
      </c>
      <c r="K1465" s="26">
        <f>ROUND((VLOOKUP(J1465,Coefficients!$A$3:$J$26,2)+VLOOKUP('Test Data'!J1465,Coefficients!$A$3:$J$26,3)*'Test Data'!I1465+VLOOKUP('Test Data'!J1465,Coefficients!$A$3:$J$26,4)*'Test Data'!D1465+VLOOKUP('Test Data'!J1465,Coefficients!$A$3:$J$26,5)*'Test Data'!E1465+VLOOKUP('Test Data'!J1465,Coefficients!$A$3:$J$26,6)*'Test Data'!F1465+VLOOKUP('Test Data'!J1465,Coefficients!$A$3:$J$26,7)*'Test Data'!G1465+HLOOKUP(C1465,Coefficients!$H$2:$J$26,VLOOKUP('Test Data'!J1465,Coefficients!$A$3:$A$26,1)))*VLOOKUP('Test Data'!B1465,Coefficients!$M$3:$N$6,2)*VLOOKUP('Test Data'!H1465,Coefficients!$P$3:$Q$26,2),0)</f>
        <v>71</v>
      </c>
    </row>
    <row r="1466" spans="1:11" x14ac:dyDescent="0.25">
      <c r="A1466" s="33">
        <v>40721</v>
      </c>
      <c r="B1466" s="31">
        <v>3</v>
      </c>
      <c r="C1466" s="4">
        <v>3</v>
      </c>
      <c r="D1466" s="4">
        <v>26.24</v>
      </c>
      <c r="E1466" s="4">
        <v>30.305</v>
      </c>
      <c r="F1466" s="4">
        <v>73</v>
      </c>
      <c r="G1466" s="4">
        <v>19.001200000000001</v>
      </c>
      <c r="H1466" s="4">
        <f t="shared" si="22"/>
        <v>0</v>
      </c>
      <c r="I1466" s="4">
        <v>4249</v>
      </c>
      <c r="J1466" s="24">
        <v>6</v>
      </c>
      <c r="K1466" s="26">
        <f>ROUND((VLOOKUP(J1466,Coefficients!$A$3:$J$26,2)+VLOOKUP('Test Data'!J1466,Coefficients!$A$3:$J$26,3)*'Test Data'!I1466+VLOOKUP('Test Data'!J1466,Coefficients!$A$3:$J$26,4)*'Test Data'!D1466+VLOOKUP('Test Data'!J1466,Coefficients!$A$3:$J$26,5)*'Test Data'!E1466+VLOOKUP('Test Data'!J1466,Coefficients!$A$3:$J$26,6)*'Test Data'!F1466+VLOOKUP('Test Data'!J1466,Coefficients!$A$3:$J$26,7)*'Test Data'!G1466+HLOOKUP(C1466,Coefficients!$H$2:$J$26,VLOOKUP('Test Data'!J1466,Coefficients!$A$3:$A$26,1)))*VLOOKUP('Test Data'!B1466,Coefficients!$M$3:$N$6,2)*VLOOKUP('Test Data'!H1466,Coefficients!$P$3:$Q$26,2),0)</f>
        <v>38</v>
      </c>
    </row>
    <row r="1467" spans="1:11" x14ac:dyDescent="0.25">
      <c r="A1467" s="33">
        <v>40721.041666666664</v>
      </c>
      <c r="B1467" s="31">
        <v>3</v>
      </c>
      <c r="C1467" s="4">
        <v>2</v>
      </c>
      <c r="D1467" s="4">
        <v>25.42</v>
      </c>
      <c r="E1467" s="4">
        <v>29.545000000000002</v>
      </c>
      <c r="F1467" s="4">
        <v>78</v>
      </c>
      <c r="G1467" s="4">
        <v>8.9981000000000009</v>
      </c>
      <c r="H1467" s="4">
        <f t="shared" si="22"/>
        <v>1</v>
      </c>
      <c r="I1467" s="4">
        <v>4250</v>
      </c>
      <c r="J1467" s="24">
        <v>6</v>
      </c>
      <c r="K1467" s="26">
        <f>ROUND((VLOOKUP(J1467,Coefficients!$A$3:$J$26,2)+VLOOKUP('Test Data'!J1467,Coefficients!$A$3:$J$26,3)*'Test Data'!I1467+VLOOKUP('Test Data'!J1467,Coefficients!$A$3:$J$26,4)*'Test Data'!D1467+VLOOKUP('Test Data'!J1467,Coefficients!$A$3:$J$26,5)*'Test Data'!E1467+VLOOKUP('Test Data'!J1467,Coefficients!$A$3:$J$26,6)*'Test Data'!F1467+VLOOKUP('Test Data'!J1467,Coefficients!$A$3:$J$26,7)*'Test Data'!G1467+HLOOKUP(C1467,Coefficients!$H$2:$J$26,VLOOKUP('Test Data'!J1467,Coefficients!$A$3:$A$26,1)))*VLOOKUP('Test Data'!B1467,Coefficients!$M$3:$N$6,2)*VLOOKUP('Test Data'!H1467,Coefficients!$P$3:$Q$26,2),0)</f>
        <v>29</v>
      </c>
    </row>
    <row r="1468" spans="1:11" x14ac:dyDescent="0.25">
      <c r="A1468" s="33">
        <v>40721.083333333336</v>
      </c>
      <c r="B1468" s="31">
        <v>3</v>
      </c>
      <c r="C1468" s="4">
        <v>3</v>
      </c>
      <c r="D1468" s="4">
        <v>25.42</v>
      </c>
      <c r="E1468" s="4">
        <v>29.545000000000002</v>
      </c>
      <c r="F1468" s="4">
        <v>78</v>
      </c>
      <c r="G1468" s="4">
        <v>8.9981000000000009</v>
      </c>
      <c r="H1468" s="4">
        <f t="shared" si="22"/>
        <v>2</v>
      </c>
      <c r="I1468" s="4">
        <v>4251</v>
      </c>
      <c r="J1468" s="24">
        <v>6</v>
      </c>
      <c r="K1468" s="26">
        <f>ROUND((VLOOKUP(J1468,Coefficients!$A$3:$J$26,2)+VLOOKUP('Test Data'!J1468,Coefficients!$A$3:$J$26,3)*'Test Data'!I1468+VLOOKUP('Test Data'!J1468,Coefficients!$A$3:$J$26,4)*'Test Data'!D1468+VLOOKUP('Test Data'!J1468,Coefficients!$A$3:$J$26,5)*'Test Data'!E1468+VLOOKUP('Test Data'!J1468,Coefficients!$A$3:$J$26,6)*'Test Data'!F1468+VLOOKUP('Test Data'!J1468,Coefficients!$A$3:$J$26,7)*'Test Data'!G1468+HLOOKUP(C1468,Coefficients!$H$2:$J$26,VLOOKUP('Test Data'!J1468,Coefficients!$A$3:$A$26,1)))*VLOOKUP('Test Data'!B1468,Coefficients!$M$3:$N$6,2)*VLOOKUP('Test Data'!H1468,Coefficients!$P$3:$Q$26,2),0)</f>
        <v>18</v>
      </c>
    </row>
    <row r="1469" spans="1:11" x14ac:dyDescent="0.25">
      <c r="A1469" s="33">
        <v>40721.125</v>
      </c>
      <c r="B1469" s="31">
        <v>3</v>
      </c>
      <c r="C1469" s="4">
        <v>3</v>
      </c>
      <c r="D1469" s="4">
        <v>25.42</v>
      </c>
      <c r="E1469" s="4">
        <v>29.545000000000002</v>
      </c>
      <c r="F1469" s="4">
        <v>78</v>
      </c>
      <c r="G1469" s="4">
        <v>8.9981000000000009</v>
      </c>
      <c r="H1469" s="4">
        <f t="shared" si="22"/>
        <v>3</v>
      </c>
      <c r="I1469" s="4">
        <v>4252</v>
      </c>
      <c r="J1469" s="24">
        <v>6</v>
      </c>
      <c r="K1469" s="26">
        <f>ROUND((VLOOKUP(J1469,Coefficients!$A$3:$J$26,2)+VLOOKUP('Test Data'!J1469,Coefficients!$A$3:$J$26,3)*'Test Data'!I1469+VLOOKUP('Test Data'!J1469,Coefficients!$A$3:$J$26,4)*'Test Data'!D1469+VLOOKUP('Test Data'!J1469,Coefficients!$A$3:$J$26,5)*'Test Data'!E1469+VLOOKUP('Test Data'!J1469,Coefficients!$A$3:$J$26,6)*'Test Data'!F1469+VLOOKUP('Test Data'!J1469,Coefficients!$A$3:$J$26,7)*'Test Data'!G1469+HLOOKUP(C1469,Coefficients!$H$2:$J$26,VLOOKUP('Test Data'!J1469,Coefficients!$A$3:$A$26,1)))*VLOOKUP('Test Data'!B1469,Coefficients!$M$3:$N$6,2)*VLOOKUP('Test Data'!H1469,Coefficients!$P$3:$Q$26,2),0)</f>
        <v>15</v>
      </c>
    </row>
    <row r="1470" spans="1:11" x14ac:dyDescent="0.25">
      <c r="A1470" s="33">
        <v>40721.166666666664</v>
      </c>
      <c r="B1470" s="31">
        <v>3</v>
      </c>
      <c r="C1470" s="4">
        <v>2</v>
      </c>
      <c r="D1470" s="4">
        <v>24.6</v>
      </c>
      <c r="E1470" s="4">
        <v>28.03</v>
      </c>
      <c r="F1470" s="4">
        <v>83</v>
      </c>
      <c r="G1470" s="4">
        <v>11.0014</v>
      </c>
      <c r="H1470" s="4">
        <f t="shared" si="22"/>
        <v>4</v>
      </c>
      <c r="I1470" s="4">
        <v>4253</v>
      </c>
      <c r="J1470" s="24">
        <v>6</v>
      </c>
      <c r="K1470" s="26">
        <f>ROUND((VLOOKUP(J1470,Coefficients!$A$3:$J$26,2)+VLOOKUP('Test Data'!J1470,Coefficients!$A$3:$J$26,3)*'Test Data'!I1470+VLOOKUP('Test Data'!J1470,Coefficients!$A$3:$J$26,4)*'Test Data'!D1470+VLOOKUP('Test Data'!J1470,Coefficients!$A$3:$J$26,5)*'Test Data'!E1470+VLOOKUP('Test Data'!J1470,Coefficients!$A$3:$J$26,6)*'Test Data'!F1470+VLOOKUP('Test Data'!J1470,Coefficients!$A$3:$J$26,7)*'Test Data'!G1470+HLOOKUP(C1470,Coefficients!$H$2:$J$26,VLOOKUP('Test Data'!J1470,Coefficients!$A$3:$A$26,1)))*VLOOKUP('Test Data'!B1470,Coefficients!$M$3:$N$6,2)*VLOOKUP('Test Data'!H1470,Coefficients!$P$3:$Q$26,2),0)</f>
        <v>5</v>
      </c>
    </row>
    <row r="1471" spans="1:11" x14ac:dyDescent="0.25">
      <c r="A1471" s="33">
        <v>40721.208333333336</v>
      </c>
      <c r="B1471" s="31">
        <v>3</v>
      </c>
      <c r="C1471" s="4">
        <v>2</v>
      </c>
      <c r="D1471" s="4">
        <v>25.42</v>
      </c>
      <c r="E1471" s="4">
        <v>28.79</v>
      </c>
      <c r="F1471" s="4">
        <v>83</v>
      </c>
      <c r="G1471" s="4">
        <v>11.0014</v>
      </c>
      <c r="H1471" s="4">
        <f t="shared" si="22"/>
        <v>5</v>
      </c>
      <c r="I1471" s="4">
        <v>4254</v>
      </c>
      <c r="J1471" s="24">
        <v>6</v>
      </c>
      <c r="K1471" s="26">
        <f>ROUND((VLOOKUP(J1471,Coefficients!$A$3:$J$26,2)+VLOOKUP('Test Data'!J1471,Coefficients!$A$3:$J$26,3)*'Test Data'!I1471+VLOOKUP('Test Data'!J1471,Coefficients!$A$3:$J$26,4)*'Test Data'!D1471+VLOOKUP('Test Data'!J1471,Coefficients!$A$3:$J$26,5)*'Test Data'!E1471+VLOOKUP('Test Data'!J1471,Coefficients!$A$3:$J$26,6)*'Test Data'!F1471+VLOOKUP('Test Data'!J1471,Coefficients!$A$3:$J$26,7)*'Test Data'!G1471+HLOOKUP(C1471,Coefficients!$H$2:$J$26,VLOOKUP('Test Data'!J1471,Coefficients!$A$3:$A$26,1)))*VLOOKUP('Test Data'!B1471,Coefficients!$M$3:$N$6,2)*VLOOKUP('Test Data'!H1471,Coefficients!$P$3:$Q$26,2),0)</f>
        <v>10</v>
      </c>
    </row>
    <row r="1472" spans="1:11" x14ac:dyDescent="0.25">
      <c r="A1472" s="33">
        <v>40721.25</v>
      </c>
      <c r="B1472" s="31">
        <v>3</v>
      </c>
      <c r="C1472" s="4">
        <v>2</v>
      </c>
      <c r="D1472" s="4">
        <v>25.42</v>
      </c>
      <c r="E1472" s="4">
        <v>29.545000000000002</v>
      </c>
      <c r="F1472" s="4">
        <v>78</v>
      </c>
      <c r="G1472" s="4">
        <v>11.0014</v>
      </c>
      <c r="H1472" s="4">
        <f t="shared" si="22"/>
        <v>6</v>
      </c>
      <c r="I1472" s="4">
        <v>4255</v>
      </c>
      <c r="J1472" s="24">
        <v>6</v>
      </c>
      <c r="K1472" s="26">
        <f>ROUND((VLOOKUP(J1472,Coefficients!$A$3:$J$26,2)+VLOOKUP('Test Data'!J1472,Coefficients!$A$3:$J$26,3)*'Test Data'!I1472+VLOOKUP('Test Data'!J1472,Coefficients!$A$3:$J$26,4)*'Test Data'!D1472+VLOOKUP('Test Data'!J1472,Coefficients!$A$3:$J$26,5)*'Test Data'!E1472+VLOOKUP('Test Data'!J1472,Coefficients!$A$3:$J$26,6)*'Test Data'!F1472+VLOOKUP('Test Data'!J1472,Coefficients!$A$3:$J$26,7)*'Test Data'!G1472+HLOOKUP(C1472,Coefficients!$H$2:$J$26,VLOOKUP('Test Data'!J1472,Coefficients!$A$3:$A$26,1)))*VLOOKUP('Test Data'!B1472,Coefficients!$M$3:$N$6,2)*VLOOKUP('Test Data'!H1472,Coefficients!$P$3:$Q$26,2),0)</f>
        <v>52</v>
      </c>
    </row>
    <row r="1473" spans="1:11" x14ac:dyDescent="0.25">
      <c r="A1473" s="33">
        <v>40721.291666666664</v>
      </c>
      <c r="B1473" s="31">
        <v>3</v>
      </c>
      <c r="C1473" s="4">
        <v>2</v>
      </c>
      <c r="D1473" s="4">
        <v>26.24</v>
      </c>
      <c r="E1473" s="4">
        <v>30.305</v>
      </c>
      <c r="F1473" s="4">
        <v>73</v>
      </c>
      <c r="G1473" s="4">
        <v>15.001300000000001</v>
      </c>
      <c r="H1473" s="4">
        <f t="shared" si="22"/>
        <v>7</v>
      </c>
      <c r="I1473" s="4">
        <v>4256</v>
      </c>
      <c r="J1473" s="24">
        <v>6</v>
      </c>
      <c r="K1473" s="26">
        <f>ROUND((VLOOKUP(J1473,Coefficients!$A$3:$J$26,2)+VLOOKUP('Test Data'!J1473,Coefficients!$A$3:$J$26,3)*'Test Data'!I1473+VLOOKUP('Test Data'!J1473,Coefficients!$A$3:$J$26,4)*'Test Data'!D1473+VLOOKUP('Test Data'!J1473,Coefficients!$A$3:$J$26,5)*'Test Data'!E1473+VLOOKUP('Test Data'!J1473,Coefficients!$A$3:$J$26,6)*'Test Data'!F1473+VLOOKUP('Test Data'!J1473,Coefficients!$A$3:$J$26,7)*'Test Data'!G1473+HLOOKUP(C1473,Coefficients!$H$2:$J$26,VLOOKUP('Test Data'!J1473,Coefficients!$A$3:$A$26,1)))*VLOOKUP('Test Data'!B1473,Coefficients!$M$3:$N$6,2)*VLOOKUP('Test Data'!H1473,Coefficients!$P$3:$Q$26,2),0)</f>
        <v>154</v>
      </c>
    </row>
    <row r="1474" spans="1:11" x14ac:dyDescent="0.25">
      <c r="A1474" s="33">
        <v>40721.333333333336</v>
      </c>
      <c r="B1474" s="31">
        <v>3</v>
      </c>
      <c r="C1474" s="4">
        <v>1</v>
      </c>
      <c r="D1474" s="4">
        <v>27.06</v>
      </c>
      <c r="E1474" s="4">
        <v>31.06</v>
      </c>
      <c r="F1474" s="4">
        <v>74</v>
      </c>
      <c r="G1474" s="4">
        <v>12.997999999999999</v>
      </c>
      <c r="H1474" s="4">
        <f t="shared" ref="H1474:H1537" si="23">HOUR(A1474)</f>
        <v>8</v>
      </c>
      <c r="I1474" s="4">
        <v>4257</v>
      </c>
      <c r="J1474" s="24">
        <v>6</v>
      </c>
      <c r="K1474" s="26">
        <f>ROUND((VLOOKUP(J1474,Coefficients!$A$3:$J$26,2)+VLOOKUP('Test Data'!J1474,Coefficients!$A$3:$J$26,3)*'Test Data'!I1474+VLOOKUP('Test Data'!J1474,Coefficients!$A$3:$J$26,4)*'Test Data'!D1474+VLOOKUP('Test Data'!J1474,Coefficients!$A$3:$J$26,5)*'Test Data'!E1474+VLOOKUP('Test Data'!J1474,Coefficients!$A$3:$J$26,6)*'Test Data'!F1474+VLOOKUP('Test Data'!J1474,Coefficients!$A$3:$J$26,7)*'Test Data'!G1474+HLOOKUP(C1474,Coefficients!$H$2:$J$26,VLOOKUP('Test Data'!J1474,Coefficients!$A$3:$A$26,1)))*VLOOKUP('Test Data'!B1474,Coefficients!$M$3:$N$6,2)*VLOOKUP('Test Data'!H1474,Coefficients!$P$3:$Q$26,2),0)</f>
        <v>379</v>
      </c>
    </row>
    <row r="1475" spans="1:11" x14ac:dyDescent="0.25">
      <c r="A1475" s="33">
        <v>40721.375</v>
      </c>
      <c r="B1475" s="31">
        <v>3</v>
      </c>
      <c r="C1475" s="4">
        <v>2</v>
      </c>
      <c r="D1475" s="4">
        <v>29.52</v>
      </c>
      <c r="E1475" s="4">
        <v>33.335000000000001</v>
      </c>
      <c r="F1475" s="4">
        <v>54</v>
      </c>
      <c r="G1475" s="4">
        <v>0</v>
      </c>
      <c r="H1475" s="4">
        <f t="shared" si="23"/>
        <v>9</v>
      </c>
      <c r="I1475" s="4">
        <v>4258</v>
      </c>
      <c r="J1475" s="24">
        <v>6</v>
      </c>
      <c r="K1475" s="26">
        <f>ROUND((VLOOKUP(J1475,Coefficients!$A$3:$J$26,2)+VLOOKUP('Test Data'!J1475,Coefficients!$A$3:$J$26,3)*'Test Data'!I1475+VLOOKUP('Test Data'!J1475,Coefficients!$A$3:$J$26,4)*'Test Data'!D1475+VLOOKUP('Test Data'!J1475,Coefficients!$A$3:$J$26,5)*'Test Data'!E1475+VLOOKUP('Test Data'!J1475,Coefficients!$A$3:$J$26,6)*'Test Data'!F1475+VLOOKUP('Test Data'!J1475,Coefficients!$A$3:$J$26,7)*'Test Data'!G1475+HLOOKUP(C1475,Coefficients!$H$2:$J$26,VLOOKUP('Test Data'!J1475,Coefficients!$A$3:$A$26,1)))*VLOOKUP('Test Data'!B1475,Coefficients!$M$3:$N$6,2)*VLOOKUP('Test Data'!H1475,Coefficients!$P$3:$Q$26,2),0)</f>
        <v>287</v>
      </c>
    </row>
    <row r="1476" spans="1:11" x14ac:dyDescent="0.25">
      <c r="A1476" s="33">
        <v>40721.416666666664</v>
      </c>
      <c r="B1476" s="31">
        <v>3</v>
      </c>
      <c r="C1476" s="4">
        <v>2</v>
      </c>
      <c r="D1476" s="4">
        <v>29.52</v>
      </c>
      <c r="E1476" s="4">
        <v>33.335000000000001</v>
      </c>
      <c r="F1476" s="4">
        <v>54</v>
      </c>
      <c r="G1476" s="4">
        <v>8.9981000000000009</v>
      </c>
      <c r="H1476" s="4">
        <f t="shared" si="23"/>
        <v>10</v>
      </c>
      <c r="I1476" s="4">
        <v>4259</v>
      </c>
      <c r="J1476" s="24">
        <v>6</v>
      </c>
      <c r="K1476" s="26">
        <f>ROUND((VLOOKUP(J1476,Coefficients!$A$3:$J$26,2)+VLOOKUP('Test Data'!J1476,Coefficients!$A$3:$J$26,3)*'Test Data'!I1476+VLOOKUP('Test Data'!J1476,Coefficients!$A$3:$J$26,4)*'Test Data'!D1476+VLOOKUP('Test Data'!J1476,Coefficients!$A$3:$J$26,5)*'Test Data'!E1476+VLOOKUP('Test Data'!J1476,Coefficients!$A$3:$J$26,6)*'Test Data'!F1476+VLOOKUP('Test Data'!J1476,Coefficients!$A$3:$J$26,7)*'Test Data'!G1476+HLOOKUP(C1476,Coefficients!$H$2:$J$26,VLOOKUP('Test Data'!J1476,Coefficients!$A$3:$A$26,1)))*VLOOKUP('Test Data'!B1476,Coefficients!$M$3:$N$6,2)*VLOOKUP('Test Data'!H1476,Coefficients!$P$3:$Q$26,2),0)</f>
        <v>184</v>
      </c>
    </row>
    <row r="1477" spans="1:11" x14ac:dyDescent="0.25">
      <c r="A1477" s="33">
        <v>40721.458333333336</v>
      </c>
      <c r="B1477" s="31">
        <v>3</v>
      </c>
      <c r="C1477" s="4">
        <v>2</v>
      </c>
      <c r="D1477" s="4">
        <v>28.7</v>
      </c>
      <c r="E1477" s="4">
        <v>32.575000000000003</v>
      </c>
      <c r="F1477" s="4">
        <v>58</v>
      </c>
      <c r="G1477" s="4">
        <v>0</v>
      </c>
      <c r="H1477" s="4">
        <f t="shared" si="23"/>
        <v>11</v>
      </c>
      <c r="I1477" s="4">
        <v>4260</v>
      </c>
      <c r="J1477" s="24">
        <v>6</v>
      </c>
      <c r="K1477" s="26">
        <f>ROUND((VLOOKUP(J1477,Coefficients!$A$3:$J$26,2)+VLOOKUP('Test Data'!J1477,Coefficients!$A$3:$J$26,3)*'Test Data'!I1477+VLOOKUP('Test Data'!J1477,Coefficients!$A$3:$J$26,4)*'Test Data'!D1477+VLOOKUP('Test Data'!J1477,Coefficients!$A$3:$J$26,5)*'Test Data'!E1477+VLOOKUP('Test Data'!J1477,Coefficients!$A$3:$J$26,6)*'Test Data'!F1477+VLOOKUP('Test Data'!J1477,Coefficients!$A$3:$J$26,7)*'Test Data'!G1477+HLOOKUP(C1477,Coefficients!$H$2:$J$26,VLOOKUP('Test Data'!J1477,Coefficients!$A$3:$A$26,1)))*VLOOKUP('Test Data'!B1477,Coefficients!$M$3:$N$6,2)*VLOOKUP('Test Data'!H1477,Coefficients!$P$3:$Q$26,2),0)</f>
        <v>192</v>
      </c>
    </row>
    <row r="1478" spans="1:11" x14ac:dyDescent="0.25">
      <c r="A1478" s="33">
        <v>40721.5</v>
      </c>
      <c r="B1478" s="31">
        <v>3</v>
      </c>
      <c r="C1478" s="4">
        <v>2</v>
      </c>
      <c r="D1478" s="4">
        <v>29.52</v>
      </c>
      <c r="E1478" s="4">
        <v>33.335000000000001</v>
      </c>
      <c r="F1478" s="4">
        <v>54</v>
      </c>
      <c r="G1478" s="4">
        <v>0</v>
      </c>
      <c r="H1478" s="4">
        <f t="shared" si="23"/>
        <v>12</v>
      </c>
      <c r="I1478" s="4">
        <v>4261</v>
      </c>
      <c r="J1478" s="24">
        <v>6</v>
      </c>
      <c r="K1478" s="26">
        <f>ROUND((VLOOKUP(J1478,Coefficients!$A$3:$J$26,2)+VLOOKUP('Test Data'!J1478,Coefficients!$A$3:$J$26,3)*'Test Data'!I1478+VLOOKUP('Test Data'!J1478,Coefficients!$A$3:$J$26,4)*'Test Data'!D1478+VLOOKUP('Test Data'!J1478,Coefficients!$A$3:$J$26,5)*'Test Data'!E1478+VLOOKUP('Test Data'!J1478,Coefficients!$A$3:$J$26,6)*'Test Data'!F1478+VLOOKUP('Test Data'!J1478,Coefficients!$A$3:$J$26,7)*'Test Data'!G1478+HLOOKUP(C1478,Coefficients!$H$2:$J$26,VLOOKUP('Test Data'!J1478,Coefficients!$A$3:$A$26,1)))*VLOOKUP('Test Data'!B1478,Coefficients!$M$3:$N$6,2)*VLOOKUP('Test Data'!H1478,Coefficients!$P$3:$Q$26,2),0)</f>
        <v>258</v>
      </c>
    </row>
    <row r="1479" spans="1:11" x14ac:dyDescent="0.25">
      <c r="A1479" s="33">
        <v>40721.541666666664</v>
      </c>
      <c r="B1479" s="31">
        <v>3</v>
      </c>
      <c r="C1479" s="4">
        <v>2</v>
      </c>
      <c r="D1479" s="4">
        <v>29.52</v>
      </c>
      <c r="E1479" s="4">
        <v>33.335000000000001</v>
      </c>
      <c r="F1479" s="4">
        <v>58</v>
      </c>
      <c r="G1479" s="4">
        <v>15.001300000000001</v>
      </c>
      <c r="H1479" s="4">
        <f t="shared" si="23"/>
        <v>13</v>
      </c>
      <c r="I1479" s="4">
        <v>4262</v>
      </c>
      <c r="J1479" s="24">
        <v>6</v>
      </c>
      <c r="K1479" s="26">
        <f>ROUND((VLOOKUP(J1479,Coefficients!$A$3:$J$26,2)+VLOOKUP('Test Data'!J1479,Coefficients!$A$3:$J$26,3)*'Test Data'!I1479+VLOOKUP('Test Data'!J1479,Coefficients!$A$3:$J$26,4)*'Test Data'!D1479+VLOOKUP('Test Data'!J1479,Coefficients!$A$3:$J$26,5)*'Test Data'!E1479+VLOOKUP('Test Data'!J1479,Coefficients!$A$3:$J$26,6)*'Test Data'!F1479+VLOOKUP('Test Data'!J1479,Coefficients!$A$3:$J$26,7)*'Test Data'!G1479+HLOOKUP(C1479,Coefficients!$H$2:$J$26,VLOOKUP('Test Data'!J1479,Coefficients!$A$3:$A$26,1)))*VLOOKUP('Test Data'!B1479,Coefficients!$M$3:$N$6,2)*VLOOKUP('Test Data'!H1479,Coefficients!$P$3:$Q$26,2),0)</f>
        <v>275</v>
      </c>
    </row>
    <row r="1480" spans="1:11" x14ac:dyDescent="0.25">
      <c r="A1480" s="33">
        <v>40721.583333333336</v>
      </c>
      <c r="B1480" s="31">
        <v>3</v>
      </c>
      <c r="C1480" s="4">
        <v>2</v>
      </c>
      <c r="D1480" s="4">
        <v>29.52</v>
      </c>
      <c r="E1480" s="4">
        <v>33.335000000000001</v>
      </c>
      <c r="F1480" s="4">
        <v>58</v>
      </c>
      <c r="G1480" s="4">
        <v>6.0031999999999996</v>
      </c>
      <c r="H1480" s="4">
        <f t="shared" si="23"/>
        <v>14</v>
      </c>
      <c r="I1480" s="4">
        <v>4263</v>
      </c>
      <c r="J1480" s="24">
        <v>6</v>
      </c>
      <c r="K1480" s="26">
        <f>ROUND((VLOOKUP(J1480,Coefficients!$A$3:$J$26,2)+VLOOKUP('Test Data'!J1480,Coefficients!$A$3:$J$26,3)*'Test Data'!I1480+VLOOKUP('Test Data'!J1480,Coefficients!$A$3:$J$26,4)*'Test Data'!D1480+VLOOKUP('Test Data'!J1480,Coefficients!$A$3:$J$26,5)*'Test Data'!E1480+VLOOKUP('Test Data'!J1480,Coefficients!$A$3:$J$26,6)*'Test Data'!F1480+VLOOKUP('Test Data'!J1480,Coefficients!$A$3:$J$26,7)*'Test Data'!G1480+HLOOKUP(C1480,Coefficients!$H$2:$J$26,VLOOKUP('Test Data'!J1480,Coefficients!$A$3:$A$26,1)))*VLOOKUP('Test Data'!B1480,Coefficients!$M$3:$N$6,2)*VLOOKUP('Test Data'!H1480,Coefficients!$P$3:$Q$26,2),0)</f>
        <v>249</v>
      </c>
    </row>
    <row r="1481" spans="1:11" x14ac:dyDescent="0.25">
      <c r="A1481" s="33">
        <v>40721.625</v>
      </c>
      <c r="B1481" s="31">
        <v>3</v>
      </c>
      <c r="C1481" s="4">
        <v>2</v>
      </c>
      <c r="D1481" s="4">
        <v>30.34</v>
      </c>
      <c r="E1481" s="4">
        <v>34.090000000000003</v>
      </c>
      <c r="F1481" s="4">
        <v>55</v>
      </c>
      <c r="G1481" s="4">
        <v>0</v>
      </c>
      <c r="H1481" s="4">
        <f t="shared" si="23"/>
        <v>15</v>
      </c>
      <c r="I1481" s="4">
        <v>4264</v>
      </c>
      <c r="J1481" s="24">
        <v>6</v>
      </c>
      <c r="K1481" s="26">
        <f>ROUND((VLOOKUP(J1481,Coefficients!$A$3:$J$26,2)+VLOOKUP('Test Data'!J1481,Coefficients!$A$3:$J$26,3)*'Test Data'!I1481+VLOOKUP('Test Data'!J1481,Coefficients!$A$3:$J$26,4)*'Test Data'!D1481+VLOOKUP('Test Data'!J1481,Coefficients!$A$3:$J$26,5)*'Test Data'!E1481+VLOOKUP('Test Data'!J1481,Coefficients!$A$3:$J$26,6)*'Test Data'!F1481+VLOOKUP('Test Data'!J1481,Coefficients!$A$3:$J$26,7)*'Test Data'!G1481+HLOOKUP(C1481,Coefficients!$H$2:$J$26,VLOOKUP('Test Data'!J1481,Coefficients!$A$3:$A$26,1)))*VLOOKUP('Test Data'!B1481,Coefficients!$M$3:$N$6,2)*VLOOKUP('Test Data'!H1481,Coefficients!$P$3:$Q$26,2),0)</f>
        <v>274</v>
      </c>
    </row>
    <row r="1482" spans="1:11" x14ac:dyDescent="0.25">
      <c r="A1482" s="33">
        <v>40721.666666666664</v>
      </c>
      <c r="B1482" s="31">
        <v>3</v>
      </c>
      <c r="C1482" s="4">
        <v>1</v>
      </c>
      <c r="D1482" s="4">
        <v>30.34</v>
      </c>
      <c r="E1482" s="4">
        <v>34.090000000000003</v>
      </c>
      <c r="F1482" s="4">
        <v>55</v>
      </c>
      <c r="G1482" s="4">
        <v>7.0015000000000001</v>
      </c>
      <c r="H1482" s="4">
        <f t="shared" si="23"/>
        <v>16</v>
      </c>
      <c r="I1482" s="4">
        <v>4265</v>
      </c>
      <c r="J1482" s="24">
        <v>6</v>
      </c>
      <c r="K1482" s="26">
        <f>ROUND((VLOOKUP(J1482,Coefficients!$A$3:$J$26,2)+VLOOKUP('Test Data'!J1482,Coefficients!$A$3:$J$26,3)*'Test Data'!I1482+VLOOKUP('Test Data'!J1482,Coefficients!$A$3:$J$26,4)*'Test Data'!D1482+VLOOKUP('Test Data'!J1482,Coefficients!$A$3:$J$26,5)*'Test Data'!E1482+VLOOKUP('Test Data'!J1482,Coefficients!$A$3:$J$26,6)*'Test Data'!F1482+VLOOKUP('Test Data'!J1482,Coefficients!$A$3:$J$26,7)*'Test Data'!G1482+HLOOKUP(C1482,Coefficients!$H$2:$J$26,VLOOKUP('Test Data'!J1482,Coefficients!$A$3:$A$26,1)))*VLOOKUP('Test Data'!B1482,Coefficients!$M$3:$N$6,2)*VLOOKUP('Test Data'!H1482,Coefficients!$P$3:$Q$26,2),0)</f>
        <v>328</v>
      </c>
    </row>
    <row r="1483" spans="1:11" x14ac:dyDescent="0.25">
      <c r="A1483" s="33">
        <v>40721.708333333336</v>
      </c>
      <c r="B1483" s="31">
        <v>3</v>
      </c>
      <c r="C1483" s="4">
        <v>1</v>
      </c>
      <c r="D1483" s="4">
        <v>30.34</v>
      </c>
      <c r="E1483" s="4">
        <v>34.090000000000003</v>
      </c>
      <c r="F1483" s="4">
        <v>55</v>
      </c>
      <c r="G1483" s="4">
        <v>8.9981000000000009</v>
      </c>
      <c r="H1483" s="4">
        <f t="shared" si="23"/>
        <v>17</v>
      </c>
      <c r="I1483" s="4">
        <v>4266</v>
      </c>
      <c r="J1483" s="24">
        <v>6</v>
      </c>
      <c r="K1483" s="26">
        <f>ROUND((VLOOKUP(J1483,Coefficients!$A$3:$J$26,2)+VLOOKUP('Test Data'!J1483,Coefficients!$A$3:$J$26,3)*'Test Data'!I1483+VLOOKUP('Test Data'!J1483,Coefficients!$A$3:$J$26,4)*'Test Data'!D1483+VLOOKUP('Test Data'!J1483,Coefficients!$A$3:$J$26,5)*'Test Data'!E1483+VLOOKUP('Test Data'!J1483,Coefficients!$A$3:$J$26,6)*'Test Data'!F1483+VLOOKUP('Test Data'!J1483,Coefficients!$A$3:$J$26,7)*'Test Data'!G1483+HLOOKUP(C1483,Coefficients!$H$2:$J$26,VLOOKUP('Test Data'!J1483,Coefficients!$A$3:$A$26,1)))*VLOOKUP('Test Data'!B1483,Coefficients!$M$3:$N$6,2)*VLOOKUP('Test Data'!H1483,Coefficients!$P$3:$Q$26,2),0)</f>
        <v>515</v>
      </c>
    </row>
    <row r="1484" spans="1:11" x14ac:dyDescent="0.25">
      <c r="A1484" s="33">
        <v>40721.75</v>
      </c>
      <c r="B1484" s="31">
        <v>3</v>
      </c>
      <c r="C1484" s="4">
        <v>1</v>
      </c>
      <c r="D1484" s="4">
        <v>30.34</v>
      </c>
      <c r="E1484" s="4">
        <v>33.335000000000001</v>
      </c>
      <c r="F1484" s="4">
        <v>51</v>
      </c>
      <c r="G1484" s="4">
        <v>0</v>
      </c>
      <c r="H1484" s="4">
        <f t="shared" si="23"/>
        <v>18</v>
      </c>
      <c r="I1484" s="4">
        <v>4267</v>
      </c>
      <c r="J1484" s="24">
        <v>6</v>
      </c>
      <c r="K1484" s="26">
        <f>ROUND((VLOOKUP(J1484,Coefficients!$A$3:$J$26,2)+VLOOKUP('Test Data'!J1484,Coefficients!$A$3:$J$26,3)*'Test Data'!I1484+VLOOKUP('Test Data'!J1484,Coefficients!$A$3:$J$26,4)*'Test Data'!D1484+VLOOKUP('Test Data'!J1484,Coefficients!$A$3:$J$26,5)*'Test Data'!E1484+VLOOKUP('Test Data'!J1484,Coefficients!$A$3:$J$26,6)*'Test Data'!F1484+VLOOKUP('Test Data'!J1484,Coefficients!$A$3:$J$26,7)*'Test Data'!G1484+HLOOKUP(C1484,Coefficients!$H$2:$J$26,VLOOKUP('Test Data'!J1484,Coefficients!$A$3:$A$26,1)))*VLOOKUP('Test Data'!B1484,Coefficients!$M$3:$N$6,2)*VLOOKUP('Test Data'!H1484,Coefficients!$P$3:$Q$26,2),0)</f>
        <v>453</v>
      </c>
    </row>
    <row r="1485" spans="1:11" x14ac:dyDescent="0.25">
      <c r="A1485" s="33">
        <v>40721.791666666664</v>
      </c>
      <c r="B1485" s="31">
        <v>3</v>
      </c>
      <c r="C1485" s="4">
        <v>1</v>
      </c>
      <c r="D1485" s="4">
        <v>29.52</v>
      </c>
      <c r="E1485" s="4">
        <v>34.090000000000003</v>
      </c>
      <c r="F1485" s="4">
        <v>62</v>
      </c>
      <c r="G1485" s="4">
        <v>12.997999999999999</v>
      </c>
      <c r="H1485" s="4">
        <f t="shared" si="23"/>
        <v>19</v>
      </c>
      <c r="I1485" s="4">
        <v>4268</v>
      </c>
      <c r="J1485" s="24">
        <v>6</v>
      </c>
      <c r="K1485" s="26">
        <f>ROUND((VLOOKUP(J1485,Coefficients!$A$3:$J$26,2)+VLOOKUP('Test Data'!J1485,Coefficients!$A$3:$J$26,3)*'Test Data'!I1485+VLOOKUP('Test Data'!J1485,Coefficients!$A$3:$J$26,4)*'Test Data'!D1485+VLOOKUP('Test Data'!J1485,Coefficients!$A$3:$J$26,5)*'Test Data'!E1485+VLOOKUP('Test Data'!J1485,Coefficients!$A$3:$J$26,6)*'Test Data'!F1485+VLOOKUP('Test Data'!J1485,Coefficients!$A$3:$J$26,7)*'Test Data'!G1485+HLOOKUP(C1485,Coefficients!$H$2:$J$26,VLOOKUP('Test Data'!J1485,Coefficients!$A$3:$A$26,1)))*VLOOKUP('Test Data'!B1485,Coefficients!$M$3:$N$6,2)*VLOOKUP('Test Data'!H1485,Coefficients!$P$3:$Q$26,2),0)</f>
        <v>292</v>
      </c>
    </row>
    <row r="1486" spans="1:11" x14ac:dyDescent="0.25">
      <c r="A1486" s="33">
        <v>40721.833333333336</v>
      </c>
      <c r="B1486" s="31">
        <v>3</v>
      </c>
      <c r="C1486" s="4">
        <v>1</v>
      </c>
      <c r="D1486" s="4">
        <v>28.7</v>
      </c>
      <c r="E1486" s="4">
        <v>32.575000000000003</v>
      </c>
      <c r="F1486" s="4">
        <v>65</v>
      </c>
      <c r="G1486" s="4">
        <v>7.0015000000000001</v>
      </c>
      <c r="H1486" s="4">
        <f t="shared" si="23"/>
        <v>20</v>
      </c>
      <c r="I1486" s="4">
        <v>4269</v>
      </c>
      <c r="J1486" s="24">
        <v>6</v>
      </c>
      <c r="K1486" s="26">
        <f>ROUND((VLOOKUP(J1486,Coefficients!$A$3:$J$26,2)+VLOOKUP('Test Data'!J1486,Coefficients!$A$3:$J$26,3)*'Test Data'!I1486+VLOOKUP('Test Data'!J1486,Coefficients!$A$3:$J$26,4)*'Test Data'!D1486+VLOOKUP('Test Data'!J1486,Coefficients!$A$3:$J$26,5)*'Test Data'!E1486+VLOOKUP('Test Data'!J1486,Coefficients!$A$3:$J$26,6)*'Test Data'!F1486+VLOOKUP('Test Data'!J1486,Coefficients!$A$3:$J$26,7)*'Test Data'!G1486+HLOOKUP(C1486,Coefficients!$H$2:$J$26,VLOOKUP('Test Data'!J1486,Coefficients!$A$3:$A$26,1)))*VLOOKUP('Test Data'!B1486,Coefficients!$M$3:$N$6,2)*VLOOKUP('Test Data'!H1486,Coefficients!$P$3:$Q$26,2),0)</f>
        <v>188</v>
      </c>
    </row>
    <row r="1487" spans="1:11" x14ac:dyDescent="0.25">
      <c r="A1487" s="33">
        <v>40721.875</v>
      </c>
      <c r="B1487" s="31">
        <v>3</v>
      </c>
      <c r="C1487" s="4">
        <v>1</v>
      </c>
      <c r="D1487" s="4">
        <v>28.7</v>
      </c>
      <c r="E1487" s="4">
        <v>32.575000000000003</v>
      </c>
      <c r="F1487" s="4">
        <v>65</v>
      </c>
      <c r="G1487" s="4">
        <v>0</v>
      </c>
      <c r="H1487" s="4">
        <f t="shared" si="23"/>
        <v>21</v>
      </c>
      <c r="I1487" s="4">
        <v>4270</v>
      </c>
      <c r="J1487" s="24">
        <v>6</v>
      </c>
      <c r="K1487" s="26">
        <f>ROUND((VLOOKUP(J1487,Coefficients!$A$3:$J$26,2)+VLOOKUP('Test Data'!J1487,Coefficients!$A$3:$J$26,3)*'Test Data'!I1487+VLOOKUP('Test Data'!J1487,Coefficients!$A$3:$J$26,4)*'Test Data'!D1487+VLOOKUP('Test Data'!J1487,Coefficients!$A$3:$J$26,5)*'Test Data'!E1487+VLOOKUP('Test Data'!J1487,Coefficients!$A$3:$J$26,6)*'Test Data'!F1487+VLOOKUP('Test Data'!J1487,Coefficients!$A$3:$J$26,7)*'Test Data'!G1487+HLOOKUP(C1487,Coefficients!$H$2:$J$26,VLOOKUP('Test Data'!J1487,Coefficients!$A$3:$A$26,1)))*VLOOKUP('Test Data'!B1487,Coefficients!$M$3:$N$6,2)*VLOOKUP('Test Data'!H1487,Coefficients!$P$3:$Q$26,2),0)</f>
        <v>141</v>
      </c>
    </row>
    <row r="1488" spans="1:11" x14ac:dyDescent="0.25">
      <c r="A1488" s="33">
        <v>40721.916666666664</v>
      </c>
      <c r="B1488" s="31">
        <v>3</v>
      </c>
      <c r="C1488" s="4">
        <v>1</v>
      </c>
      <c r="D1488" s="4">
        <v>27.88</v>
      </c>
      <c r="E1488" s="4">
        <v>31.82</v>
      </c>
      <c r="F1488" s="4">
        <v>69</v>
      </c>
      <c r="G1488" s="4">
        <v>0</v>
      </c>
      <c r="H1488" s="4">
        <f t="shared" si="23"/>
        <v>22</v>
      </c>
      <c r="I1488" s="4">
        <v>4271</v>
      </c>
      <c r="J1488" s="24">
        <v>6</v>
      </c>
      <c r="K1488" s="26">
        <f>ROUND((VLOOKUP(J1488,Coefficients!$A$3:$J$26,2)+VLOOKUP('Test Data'!J1488,Coefficients!$A$3:$J$26,3)*'Test Data'!I1488+VLOOKUP('Test Data'!J1488,Coefficients!$A$3:$J$26,4)*'Test Data'!D1488+VLOOKUP('Test Data'!J1488,Coefficients!$A$3:$J$26,5)*'Test Data'!E1488+VLOOKUP('Test Data'!J1488,Coefficients!$A$3:$J$26,6)*'Test Data'!F1488+VLOOKUP('Test Data'!J1488,Coefficients!$A$3:$J$26,7)*'Test Data'!G1488+HLOOKUP(C1488,Coefficients!$H$2:$J$26,VLOOKUP('Test Data'!J1488,Coefficients!$A$3:$A$26,1)))*VLOOKUP('Test Data'!B1488,Coefficients!$M$3:$N$6,2)*VLOOKUP('Test Data'!H1488,Coefficients!$P$3:$Q$26,2),0)</f>
        <v>100</v>
      </c>
    </row>
    <row r="1489" spans="1:11" x14ac:dyDescent="0.25">
      <c r="A1489" s="33">
        <v>40721.958333333336</v>
      </c>
      <c r="B1489" s="31">
        <v>3</v>
      </c>
      <c r="C1489" s="4">
        <v>1</v>
      </c>
      <c r="D1489" s="4">
        <v>27.88</v>
      </c>
      <c r="E1489" s="4">
        <v>31.82</v>
      </c>
      <c r="F1489" s="4">
        <v>69</v>
      </c>
      <c r="G1489" s="4">
        <v>0</v>
      </c>
      <c r="H1489" s="4">
        <f t="shared" si="23"/>
        <v>23</v>
      </c>
      <c r="I1489" s="4">
        <v>4272</v>
      </c>
      <c r="J1489" s="24">
        <v>6</v>
      </c>
      <c r="K1489" s="26">
        <f>ROUND((VLOOKUP(J1489,Coefficients!$A$3:$J$26,2)+VLOOKUP('Test Data'!J1489,Coefficients!$A$3:$J$26,3)*'Test Data'!I1489+VLOOKUP('Test Data'!J1489,Coefficients!$A$3:$J$26,4)*'Test Data'!D1489+VLOOKUP('Test Data'!J1489,Coefficients!$A$3:$J$26,5)*'Test Data'!E1489+VLOOKUP('Test Data'!J1489,Coefficients!$A$3:$J$26,6)*'Test Data'!F1489+VLOOKUP('Test Data'!J1489,Coefficients!$A$3:$J$26,7)*'Test Data'!G1489+HLOOKUP(C1489,Coefficients!$H$2:$J$26,VLOOKUP('Test Data'!J1489,Coefficients!$A$3:$A$26,1)))*VLOOKUP('Test Data'!B1489,Coefficients!$M$3:$N$6,2)*VLOOKUP('Test Data'!H1489,Coefficients!$P$3:$Q$26,2),0)</f>
        <v>64</v>
      </c>
    </row>
    <row r="1490" spans="1:11" x14ac:dyDescent="0.25">
      <c r="A1490" s="33">
        <v>40722</v>
      </c>
      <c r="B1490" s="31">
        <v>3</v>
      </c>
      <c r="C1490" s="4">
        <v>2</v>
      </c>
      <c r="D1490" s="4">
        <v>27.06</v>
      </c>
      <c r="E1490" s="4">
        <v>30.305</v>
      </c>
      <c r="F1490" s="4">
        <v>78</v>
      </c>
      <c r="G1490" s="4">
        <v>8.9981000000000009</v>
      </c>
      <c r="H1490" s="4">
        <f t="shared" si="23"/>
        <v>0</v>
      </c>
      <c r="I1490" s="4">
        <v>4273</v>
      </c>
      <c r="J1490" s="24">
        <v>6</v>
      </c>
      <c r="K1490" s="26">
        <f>ROUND((VLOOKUP(J1490,Coefficients!$A$3:$J$26,2)+VLOOKUP('Test Data'!J1490,Coefficients!$A$3:$J$26,3)*'Test Data'!I1490+VLOOKUP('Test Data'!J1490,Coefficients!$A$3:$J$26,4)*'Test Data'!D1490+VLOOKUP('Test Data'!J1490,Coefficients!$A$3:$J$26,5)*'Test Data'!E1490+VLOOKUP('Test Data'!J1490,Coefficients!$A$3:$J$26,6)*'Test Data'!F1490+VLOOKUP('Test Data'!J1490,Coefficients!$A$3:$J$26,7)*'Test Data'!G1490+HLOOKUP(C1490,Coefficients!$H$2:$J$26,VLOOKUP('Test Data'!J1490,Coefficients!$A$3:$A$26,1)))*VLOOKUP('Test Data'!B1490,Coefficients!$M$3:$N$6,2)*VLOOKUP('Test Data'!H1490,Coefficients!$P$3:$Q$26,2),0)</f>
        <v>43</v>
      </c>
    </row>
    <row r="1491" spans="1:11" x14ac:dyDescent="0.25">
      <c r="A1491" s="33">
        <v>40722.041666666664</v>
      </c>
      <c r="B1491" s="31">
        <v>3</v>
      </c>
      <c r="C1491" s="4">
        <v>1</v>
      </c>
      <c r="D1491" s="4">
        <v>27.06</v>
      </c>
      <c r="E1491" s="4">
        <v>31.06</v>
      </c>
      <c r="F1491" s="4">
        <v>74</v>
      </c>
      <c r="G1491" s="4">
        <v>0</v>
      </c>
      <c r="H1491" s="4">
        <f t="shared" si="23"/>
        <v>1</v>
      </c>
      <c r="I1491" s="4">
        <v>4274</v>
      </c>
      <c r="J1491" s="24">
        <v>6</v>
      </c>
      <c r="K1491" s="26">
        <f>ROUND((VLOOKUP(J1491,Coefficients!$A$3:$J$26,2)+VLOOKUP('Test Data'!J1491,Coefficients!$A$3:$J$26,3)*'Test Data'!I1491+VLOOKUP('Test Data'!J1491,Coefficients!$A$3:$J$26,4)*'Test Data'!D1491+VLOOKUP('Test Data'!J1491,Coefficients!$A$3:$J$26,5)*'Test Data'!E1491+VLOOKUP('Test Data'!J1491,Coefficients!$A$3:$J$26,6)*'Test Data'!F1491+VLOOKUP('Test Data'!J1491,Coefficients!$A$3:$J$26,7)*'Test Data'!G1491+HLOOKUP(C1491,Coefficients!$H$2:$J$26,VLOOKUP('Test Data'!J1491,Coefficients!$A$3:$A$26,1)))*VLOOKUP('Test Data'!B1491,Coefficients!$M$3:$N$6,2)*VLOOKUP('Test Data'!H1491,Coefficients!$P$3:$Q$26,2),0)</f>
        <v>33</v>
      </c>
    </row>
    <row r="1492" spans="1:11" x14ac:dyDescent="0.25">
      <c r="A1492" s="33">
        <v>40722.083333333336</v>
      </c>
      <c r="B1492" s="31">
        <v>3</v>
      </c>
      <c r="C1492" s="4">
        <v>2</v>
      </c>
      <c r="D1492" s="4">
        <v>27.06</v>
      </c>
      <c r="E1492" s="4">
        <v>31.06</v>
      </c>
      <c r="F1492" s="4">
        <v>74</v>
      </c>
      <c r="G1492" s="4">
        <v>0</v>
      </c>
      <c r="H1492" s="4">
        <f t="shared" si="23"/>
        <v>2</v>
      </c>
      <c r="I1492" s="4">
        <v>4275</v>
      </c>
      <c r="J1492" s="24">
        <v>6</v>
      </c>
      <c r="K1492" s="26">
        <f>ROUND((VLOOKUP(J1492,Coefficients!$A$3:$J$26,2)+VLOOKUP('Test Data'!J1492,Coefficients!$A$3:$J$26,3)*'Test Data'!I1492+VLOOKUP('Test Data'!J1492,Coefficients!$A$3:$J$26,4)*'Test Data'!D1492+VLOOKUP('Test Data'!J1492,Coefficients!$A$3:$J$26,5)*'Test Data'!E1492+VLOOKUP('Test Data'!J1492,Coefficients!$A$3:$J$26,6)*'Test Data'!F1492+VLOOKUP('Test Data'!J1492,Coefficients!$A$3:$J$26,7)*'Test Data'!G1492+HLOOKUP(C1492,Coefficients!$H$2:$J$26,VLOOKUP('Test Data'!J1492,Coefficients!$A$3:$A$26,1)))*VLOOKUP('Test Data'!B1492,Coefficients!$M$3:$N$6,2)*VLOOKUP('Test Data'!H1492,Coefficients!$P$3:$Q$26,2),0)</f>
        <v>22</v>
      </c>
    </row>
    <row r="1493" spans="1:11" x14ac:dyDescent="0.25">
      <c r="A1493" s="33">
        <v>40722.125</v>
      </c>
      <c r="B1493" s="31">
        <v>3</v>
      </c>
      <c r="C1493" s="4">
        <v>2</v>
      </c>
      <c r="D1493" s="4">
        <v>27.06</v>
      </c>
      <c r="E1493" s="4">
        <v>31.06</v>
      </c>
      <c r="F1493" s="4">
        <v>74</v>
      </c>
      <c r="G1493" s="4">
        <v>0</v>
      </c>
      <c r="H1493" s="4">
        <f t="shared" si="23"/>
        <v>3</v>
      </c>
      <c r="I1493" s="4">
        <v>4276</v>
      </c>
      <c r="J1493" s="24">
        <v>6</v>
      </c>
      <c r="K1493" s="26">
        <f>ROUND((VLOOKUP(J1493,Coefficients!$A$3:$J$26,2)+VLOOKUP('Test Data'!J1493,Coefficients!$A$3:$J$26,3)*'Test Data'!I1493+VLOOKUP('Test Data'!J1493,Coefficients!$A$3:$J$26,4)*'Test Data'!D1493+VLOOKUP('Test Data'!J1493,Coefficients!$A$3:$J$26,5)*'Test Data'!E1493+VLOOKUP('Test Data'!J1493,Coefficients!$A$3:$J$26,6)*'Test Data'!F1493+VLOOKUP('Test Data'!J1493,Coefficients!$A$3:$J$26,7)*'Test Data'!G1493+HLOOKUP(C1493,Coefficients!$H$2:$J$26,VLOOKUP('Test Data'!J1493,Coefficients!$A$3:$A$26,1)))*VLOOKUP('Test Data'!B1493,Coefficients!$M$3:$N$6,2)*VLOOKUP('Test Data'!H1493,Coefficients!$P$3:$Q$26,2),0)</f>
        <v>18</v>
      </c>
    </row>
    <row r="1494" spans="1:11" x14ac:dyDescent="0.25">
      <c r="A1494" s="33">
        <v>40722.166666666664</v>
      </c>
      <c r="B1494" s="31">
        <v>3</v>
      </c>
      <c r="C1494" s="4">
        <v>1</v>
      </c>
      <c r="D1494" s="4">
        <v>27.06</v>
      </c>
      <c r="E1494" s="4">
        <v>31.06</v>
      </c>
      <c r="F1494" s="4">
        <v>74</v>
      </c>
      <c r="G1494" s="4">
        <v>0</v>
      </c>
      <c r="H1494" s="4">
        <f t="shared" si="23"/>
        <v>4</v>
      </c>
      <c r="I1494" s="4">
        <v>4277</v>
      </c>
      <c r="J1494" s="24">
        <v>6</v>
      </c>
      <c r="K1494" s="26">
        <f>ROUND((VLOOKUP(J1494,Coefficients!$A$3:$J$26,2)+VLOOKUP('Test Data'!J1494,Coefficients!$A$3:$J$26,3)*'Test Data'!I1494+VLOOKUP('Test Data'!J1494,Coefficients!$A$3:$J$26,4)*'Test Data'!D1494+VLOOKUP('Test Data'!J1494,Coefficients!$A$3:$J$26,5)*'Test Data'!E1494+VLOOKUP('Test Data'!J1494,Coefficients!$A$3:$J$26,6)*'Test Data'!F1494+VLOOKUP('Test Data'!J1494,Coefficients!$A$3:$J$26,7)*'Test Data'!G1494+HLOOKUP(C1494,Coefficients!$H$2:$J$26,VLOOKUP('Test Data'!J1494,Coefficients!$A$3:$A$26,1)))*VLOOKUP('Test Data'!B1494,Coefficients!$M$3:$N$6,2)*VLOOKUP('Test Data'!H1494,Coefficients!$P$3:$Q$26,2),0)</f>
        <v>6</v>
      </c>
    </row>
    <row r="1495" spans="1:11" x14ac:dyDescent="0.25">
      <c r="A1495" s="33">
        <v>40722.208333333336</v>
      </c>
      <c r="B1495" s="31">
        <v>3</v>
      </c>
      <c r="C1495" s="4">
        <v>1</v>
      </c>
      <c r="D1495" s="4">
        <v>27.06</v>
      </c>
      <c r="E1495" s="4">
        <v>30.305</v>
      </c>
      <c r="F1495" s="4">
        <v>78</v>
      </c>
      <c r="G1495" s="4">
        <v>0</v>
      </c>
      <c r="H1495" s="4">
        <f t="shared" si="23"/>
        <v>5</v>
      </c>
      <c r="I1495" s="4">
        <v>4278</v>
      </c>
      <c r="J1495" s="24">
        <v>6</v>
      </c>
      <c r="K1495" s="26">
        <f>ROUND((VLOOKUP(J1495,Coefficients!$A$3:$J$26,2)+VLOOKUP('Test Data'!J1495,Coefficients!$A$3:$J$26,3)*'Test Data'!I1495+VLOOKUP('Test Data'!J1495,Coefficients!$A$3:$J$26,4)*'Test Data'!D1495+VLOOKUP('Test Data'!J1495,Coefficients!$A$3:$J$26,5)*'Test Data'!E1495+VLOOKUP('Test Data'!J1495,Coefficients!$A$3:$J$26,6)*'Test Data'!F1495+VLOOKUP('Test Data'!J1495,Coefficients!$A$3:$J$26,7)*'Test Data'!G1495+HLOOKUP(C1495,Coefficients!$H$2:$J$26,VLOOKUP('Test Data'!J1495,Coefficients!$A$3:$A$26,1)))*VLOOKUP('Test Data'!B1495,Coefficients!$M$3:$N$6,2)*VLOOKUP('Test Data'!H1495,Coefficients!$P$3:$Q$26,2),0)</f>
        <v>11</v>
      </c>
    </row>
    <row r="1496" spans="1:11" x14ac:dyDescent="0.25">
      <c r="A1496" s="33">
        <v>40722.25</v>
      </c>
      <c r="B1496" s="31">
        <v>3</v>
      </c>
      <c r="C1496" s="4">
        <v>1</v>
      </c>
      <c r="D1496" s="4">
        <v>27.06</v>
      </c>
      <c r="E1496" s="4">
        <v>30.305</v>
      </c>
      <c r="F1496" s="4">
        <v>83</v>
      </c>
      <c r="G1496" s="4">
        <v>11.0014</v>
      </c>
      <c r="H1496" s="4">
        <f t="shared" si="23"/>
        <v>6</v>
      </c>
      <c r="I1496" s="4">
        <v>4279</v>
      </c>
      <c r="J1496" s="24">
        <v>6</v>
      </c>
      <c r="K1496" s="26">
        <f>ROUND((VLOOKUP(J1496,Coefficients!$A$3:$J$26,2)+VLOOKUP('Test Data'!J1496,Coefficients!$A$3:$J$26,3)*'Test Data'!I1496+VLOOKUP('Test Data'!J1496,Coefficients!$A$3:$J$26,4)*'Test Data'!D1496+VLOOKUP('Test Data'!J1496,Coefficients!$A$3:$J$26,5)*'Test Data'!E1496+VLOOKUP('Test Data'!J1496,Coefficients!$A$3:$J$26,6)*'Test Data'!F1496+VLOOKUP('Test Data'!J1496,Coefficients!$A$3:$J$26,7)*'Test Data'!G1496+HLOOKUP(C1496,Coefficients!$H$2:$J$26,VLOOKUP('Test Data'!J1496,Coefficients!$A$3:$A$26,1)))*VLOOKUP('Test Data'!B1496,Coefficients!$M$3:$N$6,2)*VLOOKUP('Test Data'!H1496,Coefficients!$P$3:$Q$26,2),0)</f>
        <v>56</v>
      </c>
    </row>
    <row r="1497" spans="1:11" x14ac:dyDescent="0.25">
      <c r="A1497" s="33">
        <v>40722.291666666664</v>
      </c>
      <c r="B1497" s="31">
        <v>3</v>
      </c>
      <c r="C1497" s="4">
        <v>1</v>
      </c>
      <c r="D1497" s="4">
        <v>27.88</v>
      </c>
      <c r="E1497" s="4">
        <v>31.82</v>
      </c>
      <c r="F1497" s="4">
        <v>83</v>
      </c>
      <c r="G1497" s="4">
        <v>12.997999999999999</v>
      </c>
      <c r="H1497" s="4">
        <f t="shared" si="23"/>
        <v>7</v>
      </c>
      <c r="I1497" s="4">
        <v>4280</v>
      </c>
      <c r="J1497" s="24">
        <v>6</v>
      </c>
      <c r="K1497" s="26">
        <f>ROUND((VLOOKUP(J1497,Coefficients!$A$3:$J$26,2)+VLOOKUP('Test Data'!J1497,Coefficients!$A$3:$J$26,3)*'Test Data'!I1497+VLOOKUP('Test Data'!J1497,Coefficients!$A$3:$J$26,4)*'Test Data'!D1497+VLOOKUP('Test Data'!J1497,Coefficients!$A$3:$J$26,5)*'Test Data'!E1497+VLOOKUP('Test Data'!J1497,Coefficients!$A$3:$J$26,6)*'Test Data'!F1497+VLOOKUP('Test Data'!J1497,Coefficients!$A$3:$J$26,7)*'Test Data'!G1497+HLOOKUP(C1497,Coefficients!$H$2:$J$26,VLOOKUP('Test Data'!J1497,Coefficients!$A$3:$A$26,1)))*VLOOKUP('Test Data'!B1497,Coefficients!$M$3:$N$6,2)*VLOOKUP('Test Data'!H1497,Coefficients!$P$3:$Q$26,2),0)</f>
        <v>160</v>
      </c>
    </row>
    <row r="1498" spans="1:11" x14ac:dyDescent="0.25">
      <c r="A1498" s="33">
        <v>40722.333333333336</v>
      </c>
      <c r="B1498" s="31">
        <v>3</v>
      </c>
      <c r="C1498" s="4">
        <v>1</v>
      </c>
      <c r="D1498" s="4">
        <v>28.7</v>
      </c>
      <c r="E1498" s="4">
        <v>33.335000000000001</v>
      </c>
      <c r="F1498" s="4">
        <v>79</v>
      </c>
      <c r="G1498" s="4">
        <v>11.0014</v>
      </c>
      <c r="H1498" s="4">
        <f t="shared" si="23"/>
        <v>8</v>
      </c>
      <c r="I1498" s="4">
        <v>4281</v>
      </c>
      <c r="J1498" s="24">
        <v>6</v>
      </c>
      <c r="K1498" s="26">
        <f>ROUND((VLOOKUP(J1498,Coefficients!$A$3:$J$26,2)+VLOOKUP('Test Data'!J1498,Coefficients!$A$3:$J$26,3)*'Test Data'!I1498+VLOOKUP('Test Data'!J1498,Coefficients!$A$3:$J$26,4)*'Test Data'!D1498+VLOOKUP('Test Data'!J1498,Coefficients!$A$3:$J$26,5)*'Test Data'!E1498+VLOOKUP('Test Data'!J1498,Coefficients!$A$3:$J$26,6)*'Test Data'!F1498+VLOOKUP('Test Data'!J1498,Coefficients!$A$3:$J$26,7)*'Test Data'!G1498+HLOOKUP(C1498,Coefficients!$H$2:$J$26,VLOOKUP('Test Data'!J1498,Coefficients!$A$3:$A$26,1)))*VLOOKUP('Test Data'!B1498,Coefficients!$M$3:$N$6,2)*VLOOKUP('Test Data'!H1498,Coefficients!$P$3:$Q$26,2),0)</f>
        <v>389</v>
      </c>
    </row>
    <row r="1499" spans="1:11" x14ac:dyDescent="0.25">
      <c r="A1499" s="33">
        <v>40722.375</v>
      </c>
      <c r="B1499" s="31">
        <v>3</v>
      </c>
      <c r="C1499" s="4">
        <v>1</v>
      </c>
      <c r="D1499" s="4">
        <v>30.34</v>
      </c>
      <c r="E1499" s="4">
        <v>34.85</v>
      </c>
      <c r="F1499" s="4">
        <v>70</v>
      </c>
      <c r="G1499" s="4">
        <v>0</v>
      </c>
      <c r="H1499" s="4">
        <f t="shared" si="23"/>
        <v>9</v>
      </c>
      <c r="I1499" s="4">
        <v>4282</v>
      </c>
      <c r="J1499" s="24">
        <v>6</v>
      </c>
      <c r="K1499" s="26">
        <f>ROUND((VLOOKUP(J1499,Coefficients!$A$3:$J$26,2)+VLOOKUP('Test Data'!J1499,Coefficients!$A$3:$J$26,3)*'Test Data'!I1499+VLOOKUP('Test Data'!J1499,Coefficients!$A$3:$J$26,4)*'Test Data'!D1499+VLOOKUP('Test Data'!J1499,Coefficients!$A$3:$J$26,5)*'Test Data'!E1499+VLOOKUP('Test Data'!J1499,Coefficients!$A$3:$J$26,6)*'Test Data'!F1499+VLOOKUP('Test Data'!J1499,Coefficients!$A$3:$J$26,7)*'Test Data'!G1499+HLOOKUP(C1499,Coefficients!$H$2:$J$26,VLOOKUP('Test Data'!J1499,Coefficients!$A$3:$A$26,1)))*VLOOKUP('Test Data'!B1499,Coefficients!$M$3:$N$6,2)*VLOOKUP('Test Data'!H1499,Coefficients!$P$3:$Q$26,2),0)</f>
        <v>280</v>
      </c>
    </row>
    <row r="1500" spans="1:11" x14ac:dyDescent="0.25">
      <c r="A1500" s="33">
        <v>40722.416666666664</v>
      </c>
      <c r="B1500" s="31">
        <v>3</v>
      </c>
      <c r="C1500" s="4">
        <v>1</v>
      </c>
      <c r="D1500" s="4">
        <v>32.799999999999997</v>
      </c>
      <c r="E1500" s="4">
        <v>37.119999999999997</v>
      </c>
      <c r="F1500" s="4">
        <v>49</v>
      </c>
      <c r="G1500" s="4">
        <v>11.0014</v>
      </c>
      <c r="H1500" s="4">
        <f t="shared" si="23"/>
        <v>10</v>
      </c>
      <c r="I1500" s="4">
        <v>4283</v>
      </c>
      <c r="J1500" s="24">
        <v>6</v>
      </c>
      <c r="K1500" s="26">
        <f>ROUND((VLOOKUP(J1500,Coefficients!$A$3:$J$26,2)+VLOOKUP('Test Data'!J1500,Coefficients!$A$3:$J$26,3)*'Test Data'!I1500+VLOOKUP('Test Data'!J1500,Coefficients!$A$3:$J$26,4)*'Test Data'!D1500+VLOOKUP('Test Data'!J1500,Coefficients!$A$3:$J$26,5)*'Test Data'!E1500+VLOOKUP('Test Data'!J1500,Coefficients!$A$3:$J$26,6)*'Test Data'!F1500+VLOOKUP('Test Data'!J1500,Coefficients!$A$3:$J$26,7)*'Test Data'!G1500+HLOOKUP(C1500,Coefficients!$H$2:$J$26,VLOOKUP('Test Data'!J1500,Coefficients!$A$3:$A$26,1)))*VLOOKUP('Test Data'!B1500,Coefficients!$M$3:$N$6,2)*VLOOKUP('Test Data'!H1500,Coefficients!$P$3:$Q$26,2),0)</f>
        <v>212</v>
      </c>
    </row>
    <row r="1501" spans="1:11" x14ac:dyDescent="0.25">
      <c r="A1501" s="33">
        <v>40722.458333333336</v>
      </c>
      <c r="B1501" s="31">
        <v>3</v>
      </c>
      <c r="C1501" s="4">
        <v>1</v>
      </c>
      <c r="D1501" s="4">
        <v>33.619999999999997</v>
      </c>
      <c r="E1501" s="4">
        <v>37.880000000000003</v>
      </c>
      <c r="F1501" s="4">
        <v>46</v>
      </c>
      <c r="G1501" s="4">
        <v>0</v>
      </c>
      <c r="H1501" s="4">
        <f t="shared" si="23"/>
        <v>11</v>
      </c>
      <c r="I1501" s="4">
        <v>4284</v>
      </c>
      <c r="J1501" s="24">
        <v>6</v>
      </c>
      <c r="K1501" s="26">
        <f>ROUND((VLOOKUP(J1501,Coefficients!$A$3:$J$26,2)+VLOOKUP('Test Data'!J1501,Coefficients!$A$3:$J$26,3)*'Test Data'!I1501+VLOOKUP('Test Data'!J1501,Coefficients!$A$3:$J$26,4)*'Test Data'!D1501+VLOOKUP('Test Data'!J1501,Coefficients!$A$3:$J$26,5)*'Test Data'!E1501+VLOOKUP('Test Data'!J1501,Coefficients!$A$3:$J$26,6)*'Test Data'!F1501+VLOOKUP('Test Data'!J1501,Coefficients!$A$3:$J$26,7)*'Test Data'!G1501+HLOOKUP(C1501,Coefficients!$H$2:$J$26,VLOOKUP('Test Data'!J1501,Coefficients!$A$3:$A$26,1)))*VLOOKUP('Test Data'!B1501,Coefficients!$M$3:$N$6,2)*VLOOKUP('Test Data'!H1501,Coefficients!$P$3:$Q$26,2),0)</f>
        <v>239</v>
      </c>
    </row>
    <row r="1502" spans="1:11" x14ac:dyDescent="0.25">
      <c r="A1502" s="33">
        <v>40722.5</v>
      </c>
      <c r="B1502" s="31">
        <v>3</v>
      </c>
      <c r="C1502" s="4">
        <v>1</v>
      </c>
      <c r="D1502" s="4">
        <v>34.44</v>
      </c>
      <c r="E1502" s="4">
        <v>38.634999999999998</v>
      </c>
      <c r="F1502" s="4">
        <v>47</v>
      </c>
      <c r="G1502" s="4">
        <v>15.001300000000001</v>
      </c>
      <c r="H1502" s="4">
        <f t="shared" si="23"/>
        <v>12</v>
      </c>
      <c r="I1502" s="4">
        <v>4285</v>
      </c>
      <c r="J1502" s="24">
        <v>6</v>
      </c>
      <c r="K1502" s="26">
        <f>ROUND((VLOOKUP(J1502,Coefficients!$A$3:$J$26,2)+VLOOKUP('Test Data'!J1502,Coefficients!$A$3:$J$26,3)*'Test Data'!I1502+VLOOKUP('Test Data'!J1502,Coefficients!$A$3:$J$26,4)*'Test Data'!D1502+VLOOKUP('Test Data'!J1502,Coefficients!$A$3:$J$26,5)*'Test Data'!E1502+VLOOKUP('Test Data'!J1502,Coefficients!$A$3:$J$26,6)*'Test Data'!F1502+VLOOKUP('Test Data'!J1502,Coefficients!$A$3:$J$26,7)*'Test Data'!G1502+HLOOKUP(C1502,Coefficients!$H$2:$J$26,VLOOKUP('Test Data'!J1502,Coefficients!$A$3:$A$26,1)))*VLOOKUP('Test Data'!B1502,Coefficients!$M$3:$N$6,2)*VLOOKUP('Test Data'!H1502,Coefficients!$P$3:$Q$26,2),0)</f>
        <v>316</v>
      </c>
    </row>
    <row r="1503" spans="1:11" x14ac:dyDescent="0.25">
      <c r="A1503" s="33">
        <v>40722.541666666664</v>
      </c>
      <c r="B1503" s="31">
        <v>3</v>
      </c>
      <c r="C1503" s="4">
        <v>1</v>
      </c>
      <c r="D1503" s="4">
        <v>34.44</v>
      </c>
      <c r="E1503" s="4">
        <v>37.880000000000003</v>
      </c>
      <c r="F1503" s="4">
        <v>44</v>
      </c>
      <c r="G1503" s="4">
        <v>0</v>
      </c>
      <c r="H1503" s="4">
        <f t="shared" si="23"/>
        <v>13</v>
      </c>
      <c r="I1503" s="4">
        <v>4286</v>
      </c>
      <c r="J1503" s="24">
        <v>6</v>
      </c>
      <c r="K1503" s="26">
        <f>ROUND((VLOOKUP(J1503,Coefficients!$A$3:$J$26,2)+VLOOKUP('Test Data'!J1503,Coefficients!$A$3:$J$26,3)*'Test Data'!I1503+VLOOKUP('Test Data'!J1503,Coefficients!$A$3:$J$26,4)*'Test Data'!D1503+VLOOKUP('Test Data'!J1503,Coefficients!$A$3:$J$26,5)*'Test Data'!E1503+VLOOKUP('Test Data'!J1503,Coefficients!$A$3:$J$26,6)*'Test Data'!F1503+VLOOKUP('Test Data'!J1503,Coefficients!$A$3:$J$26,7)*'Test Data'!G1503+HLOOKUP(C1503,Coefficients!$H$2:$J$26,VLOOKUP('Test Data'!J1503,Coefficients!$A$3:$A$26,1)))*VLOOKUP('Test Data'!B1503,Coefficients!$M$3:$N$6,2)*VLOOKUP('Test Data'!H1503,Coefficients!$P$3:$Q$26,2),0)</f>
        <v>342</v>
      </c>
    </row>
    <row r="1504" spans="1:11" x14ac:dyDescent="0.25">
      <c r="A1504" s="33">
        <v>40722.583333333336</v>
      </c>
      <c r="B1504" s="31">
        <v>3</v>
      </c>
      <c r="C1504" s="4">
        <v>1</v>
      </c>
      <c r="D1504" s="4">
        <v>35.26</v>
      </c>
      <c r="E1504" s="4">
        <v>39.395000000000003</v>
      </c>
      <c r="F1504" s="4">
        <v>44</v>
      </c>
      <c r="G1504" s="4">
        <v>15.001300000000001</v>
      </c>
      <c r="H1504" s="4">
        <f t="shared" si="23"/>
        <v>14</v>
      </c>
      <c r="I1504" s="4">
        <v>4287</v>
      </c>
      <c r="J1504" s="24">
        <v>6</v>
      </c>
      <c r="K1504" s="26">
        <f>ROUND((VLOOKUP(J1504,Coefficients!$A$3:$J$26,2)+VLOOKUP('Test Data'!J1504,Coefficients!$A$3:$J$26,3)*'Test Data'!I1504+VLOOKUP('Test Data'!J1504,Coefficients!$A$3:$J$26,4)*'Test Data'!D1504+VLOOKUP('Test Data'!J1504,Coefficients!$A$3:$J$26,5)*'Test Data'!E1504+VLOOKUP('Test Data'!J1504,Coefficients!$A$3:$J$26,6)*'Test Data'!F1504+VLOOKUP('Test Data'!J1504,Coefficients!$A$3:$J$26,7)*'Test Data'!G1504+HLOOKUP(C1504,Coefficients!$H$2:$J$26,VLOOKUP('Test Data'!J1504,Coefficients!$A$3:$A$26,1)))*VLOOKUP('Test Data'!B1504,Coefficients!$M$3:$N$6,2)*VLOOKUP('Test Data'!H1504,Coefficients!$P$3:$Q$26,2),0)</f>
        <v>319</v>
      </c>
    </row>
    <row r="1505" spans="1:11" x14ac:dyDescent="0.25">
      <c r="A1505" s="33">
        <v>40722.625</v>
      </c>
      <c r="B1505" s="31">
        <v>3</v>
      </c>
      <c r="C1505" s="4">
        <v>1</v>
      </c>
      <c r="D1505" s="4">
        <v>35.26</v>
      </c>
      <c r="E1505" s="4">
        <v>39.395000000000003</v>
      </c>
      <c r="F1505" s="4">
        <v>41</v>
      </c>
      <c r="G1505" s="4">
        <v>0</v>
      </c>
      <c r="H1505" s="4">
        <f t="shared" si="23"/>
        <v>15</v>
      </c>
      <c r="I1505" s="4">
        <v>4288</v>
      </c>
      <c r="J1505" s="24">
        <v>6</v>
      </c>
      <c r="K1505" s="26">
        <f>ROUND((VLOOKUP(J1505,Coefficients!$A$3:$J$26,2)+VLOOKUP('Test Data'!J1505,Coefficients!$A$3:$J$26,3)*'Test Data'!I1505+VLOOKUP('Test Data'!J1505,Coefficients!$A$3:$J$26,4)*'Test Data'!D1505+VLOOKUP('Test Data'!J1505,Coefficients!$A$3:$J$26,5)*'Test Data'!E1505+VLOOKUP('Test Data'!J1505,Coefficients!$A$3:$J$26,6)*'Test Data'!F1505+VLOOKUP('Test Data'!J1505,Coefficients!$A$3:$J$26,7)*'Test Data'!G1505+HLOOKUP(C1505,Coefficients!$H$2:$J$26,VLOOKUP('Test Data'!J1505,Coefficients!$A$3:$A$26,1)))*VLOOKUP('Test Data'!B1505,Coefficients!$M$3:$N$6,2)*VLOOKUP('Test Data'!H1505,Coefficients!$P$3:$Q$26,2),0)</f>
        <v>341</v>
      </c>
    </row>
    <row r="1506" spans="1:11" x14ac:dyDescent="0.25">
      <c r="A1506" s="33">
        <v>40722.666666666664</v>
      </c>
      <c r="B1506" s="31">
        <v>3</v>
      </c>
      <c r="C1506" s="4">
        <v>1</v>
      </c>
      <c r="D1506" s="4">
        <v>35.26</v>
      </c>
      <c r="E1506" s="4">
        <v>40.15</v>
      </c>
      <c r="F1506" s="4">
        <v>47</v>
      </c>
      <c r="G1506" s="4">
        <v>19.001200000000001</v>
      </c>
      <c r="H1506" s="4">
        <f t="shared" si="23"/>
        <v>16</v>
      </c>
      <c r="I1506" s="4">
        <v>4289</v>
      </c>
      <c r="J1506" s="24">
        <v>6</v>
      </c>
      <c r="K1506" s="26">
        <f>ROUND((VLOOKUP(J1506,Coefficients!$A$3:$J$26,2)+VLOOKUP('Test Data'!J1506,Coefficients!$A$3:$J$26,3)*'Test Data'!I1506+VLOOKUP('Test Data'!J1506,Coefficients!$A$3:$J$26,4)*'Test Data'!D1506+VLOOKUP('Test Data'!J1506,Coefficients!$A$3:$J$26,5)*'Test Data'!E1506+VLOOKUP('Test Data'!J1506,Coefficients!$A$3:$J$26,6)*'Test Data'!F1506+VLOOKUP('Test Data'!J1506,Coefficients!$A$3:$J$26,7)*'Test Data'!G1506+HLOOKUP(C1506,Coefficients!$H$2:$J$26,VLOOKUP('Test Data'!J1506,Coefficients!$A$3:$A$26,1)))*VLOOKUP('Test Data'!B1506,Coefficients!$M$3:$N$6,2)*VLOOKUP('Test Data'!H1506,Coefficients!$P$3:$Q$26,2),0)</f>
        <v>389</v>
      </c>
    </row>
    <row r="1507" spans="1:11" x14ac:dyDescent="0.25">
      <c r="A1507" s="33">
        <v>40722.708333333336</v>
      </c>
      <c r="B1507" s="31">
        <v>3</v>
      </c>
      <c r="C1507" s="4">
        <v>3</v>
      </c>
      <c r="D1507" s="4">
        <v>33.619999999999997</v>
      </c>
      <c r="E1507" s="4">
        <v>39.395000000000003</v>
      </c>
      <c r="F1507" s="4">
        <v>56</v>
      </c>
      <c r="G1507" s="4">
        <v>19.001200000000001</v>
      </c>
      <c r="H1507" s="4">
        <f t="shared" si="23"/>
        <v>17</v>
      </c>
      <c r="I1507" s="4">
        <v>4290</v>
      </c>
      <c r="J1507" s="24">
        <v>6</v>
      </c>
      <c r="K1507" s="26">
        <f>ROUND((VLOOKUP(J1507,Coefficients!$A$3:$J$26,2)+VLOOKUP('Test Data'!J1507,Coefficients!$A$3:$J$26,3)*'Test Data'!I1507+VLOOKUP('Test Data'!J1507,Coefficients!$A$3:$J$26,4)*'Test Data'!D1507+VLOOKUP('Test Data'!J1507,Coefficients!$A$3:$J$26,5)*'Test Data'!E1507+VLOOKUP('Test Data'!J1507,Coefficients!$A$3:$J$26,6)*'Test Data'!F1507+VLOOKUP('Test Data'!J1507,Coefficients!$A$3:$J$26,7)*'Test Data'!G1507+HLOOKUP(C1507,Coefficients!$H$2:$J$26,VLOOKUP('Test Data'!J1507,Coefficients!$A$3:$A$26,1)))*VLOOKUP('Test Data'!B1507,Coefficients!$M$3:$N$6,2)*VLOOKUP('Test Data'!H1507,Coefficients!$P$3:$Q$26,2),0)</f>
        <v>505</v>
      </c>
    </row>
    <row r="1508" spans="1:11" x14ac:dyDescent="0.25">
      <c r="A1508" s="33">
        <v>40722.75</v>
      </c>
      <c r="B1508" s="31">
        <v>3</v>
      </c>
      <c r="C1508" s="4">
        <v>3</v>
      </c>
      <c r="D1508" s="4">
        <v>32.799999999999997</v>
      </c>
      <c r="E1508" s="4">
        <v>37.880000000000003</v>
      </c>
      <c r="F1508" s="4">
        <v>55</v>
      </c>
      <c r="G1508" s="4">
        <v>19.999500000000001</v>
      </c>
      <c r="H1508" s="4">
        <f t="shared" si="23"/>
        <v>18</v>
      </c>
      <c r="I1508" s="4">
        <v>4291</v>
      </c>
      <c r="J1508" s="24">
        <v>6</v>
      </c>
      <c r="K1508" s="26">
        <f>ROUND((VLOOKUP(J1508,Coefficients!$A$3:$J$26,2)+VLOOKUP('Test Data'!J1508,Coefficients!$A$3:$J$26,3)*'Test Data'!I1508+VLOOKUP('Test Data'!J1508,Coefficients!$A$3:$J$26,4)*'Test Data'!D1508+VLOOKUP('Test Data'!J1508,Coefficients!$A$3:$J$26,5)*'Test Data'!E1508+VLOOKUP('Test Data'!J1508,Coefficients!$A$3:$J$26,6)*'Test Data'!F1508+VLOOKUP('Test Data'!J1508,Coefficients!$A$3:$J$26,7)*'Test Data'!G1508+HLOOKUP(C1508,Coefficients!$H$2:$J$26,VLOOKUP('Test Data'!J1508,Coefficients!$A$3:$A$26,1)))*VLOOKUP('Test Data'!B1508,Coefficients!$M$3:$N$6,2)*VLOOKUP('Test Data'!H1508,Coefficients!$P$3:$Q$26,2),0)</f>
        <v>430</v>
      </c>
    </row>
    <row r="1509" spans="1:11" x14ac:dyDescent="0.25">
      <c r="A1509" s="33">
        <v>40722.791666666664</v>
      </c>
      <c r="B1509" s="31">
        <v>3</v>
      </c>
      <c r="C1509" s="4">
        <v>2</v>
      </c>
      <c r="D1509" s="4">
        <v>30.34</v>
      </c>
      <c r="E1509" s="4">
        <v>34.090000000000003</v>
      </c>
      <c r="F1509" s="4">
        <v>58</v>
      </c>
      <c r="G1509" s="4">
        <v>31.000900000000001</v>
      </c>
      <c r="H1509" s="4">
        <f t="shared" si="23"/>
        <v>19</v>
      </c>
      <c r="I1509" s="4">
        <v>4292</v>
      </c>
      <c r="J1509" s="24">
        <v>6</v>
      </c>
      <c r="K1509" s="26">
        <f>ROUND((VLOOKUP(J1509,Coefficients!$A$3:$J$26,2)+VLOOKUP('Test Data'!J1509,Coefficients!$A$3:$J$26,3)*'Test Data'!I1509+VLOOKUP('Test Data'!J1509,Coefficients!$A$3:$J$26,4)*'Test Data'!D1509+VLOOKUP('Test Data'!J1509,Coefficients!$A$3:$J$26,5)*'Test Data'!E1509+VLOOKUP('Test Data'!J1509,Coefficients!$A$3:$J$26,6)*'Test Data'!F1509+VLOOKUP('Test Data'!J1509,Coefficients!$A$3:$J$26,7)*'Test Data'!G1509+HLOOKUP(C1509,Coefficients!$H$2:$J$26,VLOOKUP('Test Data'!J1509,Coefficients!$A$3:$A$26,1)))*VLOOKUP('Test Data'!B1509,Coefficients!$M$3:$N$6,2)*VLOOKUP('Test Data'!H1509,Coefficients!$P$3:$Q$26,2),0)</f>
        <v>302</v>
      </c>
    </row>
    <row r="1510" spans="1:11" x14ac:dyDescent="0.25">
      <c r="A1510" s="33">
        <v>40722.833333333336</v>
      </c>
      <c r="B1510" s="31">
        <v>3</v>
      </c>
      <c r="C1510" s="4">
        <v>1</v>
      </c>
      <c r="D1510" s="4">
        <v>30.34</v>
      </c>
      <c r="E1510" s="4">
        <v>34.090000000000003</v>
      </c>
      <c r="F1510" s="4">
        <v>62</v>
      </c>
      <c r="G1510" s="4">
        <v>0</v>
      </c>
      <c r="H1510" s="4">
        <f t="shared" si="23"/>
        <v>20</v>
      </c>
      <c r="I1510" s="4">
        <v>4293</v>
      </c>
      <c r="J1510" s="24">
        <v>6</v>
      </c>
      <c r="K1510" s="26">
        <f>ROUND((VLOOKUP(J1510,Coefficients!$A$3:$J$26,2)+VLOOKUP('Test Data'!J1510,Coefficients!$A$3:$J$26,3)*'Test Data'!I1510+VLOOKUP('Test Data'!J1510,Coefficients!$A$3:$J$26,4)*'Test Data'!D1510+VLOOKUP('Test Data'!J1510,Coefficients!$A$3:$J$26,5)*'Test Data'!E1510+VLOOKUP('Test Data'!J1510,Coefficients!$A$3:$J$26,6)*'Test Data'!F1510+VLOOKUP('Test Data'!J1510,Coefficients!$A$3:$J$26,7)*'Test Data'!G1510+HLOOKUP(C1510,Coefficients!$H$2:$J$26,VLOOKUP('Test Data'!J1510,Coefficients!$A$3:$A$26,1)))*VLOOKUP('Test Data'!B1510,Coefficients!$M$3:$N$6,2)*VLOOKUP('Test Data'!H1510,Coefficients!$P$3:$Q$26,2),0)</f>
        <v>200</v>
      </c>
    </row>
    <row r="1511" spans="1:11" x14ac:dyDescent="0.25">
      <c r="A1511" s="33">
        <v>40722.875</v>
      </c>
      <c r="B1511" s="31">
        <v>3</v>
      </c>
      <c r="C1511" s="4">
        <v>1</v>
      </c>
      <c r="D1511" s="4">
        <v>30.34</v>
      </c>
      <c r="E1511" s="4">
        <v>34.85</v>
      </c>
      <c r="F1511" s="4">
        <v>66</v>
      </c>
      <c r="G1511" s="4">
        <v>19.001200000000001</v>
      </c>
      <c r="H1511" s="4">
        <f t="shared" si="23"/>
        <v>21</v>
      </c>
      <c r="I1511" s="4">
        <v>4294</v>
      </c>
      <c r="J1511" s="24">
        <v>6</v>
      </c>
      <c r="K1511" s="26">
        <f>ROUND((VLOOKUP(J1511,Coefficients!$A$3:$J$26,2)+VLOOKUP('Test Data'!J1511,Coefficients!$A$3:$J$26,3)*'Test Data'!I1511+VLOOKUP('Test Data'!J1511,Coefficients!$A$3:$J$26,4)*'Test Data'!D1511+VLOOKUP('Test Data'!J1511,Coefficients!$A$3:$J$26,5)*'Test Data'!E1511+VLOOKUP('Test Data'!J1511,Coefficients!$A$3:$J$26,6)*'Test Data'!F1511+VLOOKUP('Test Data'!J1511,Coefficients!$A$3:$J$26,7)*'Test Data'!G1511+HLOOKUP(C1511,Coefficients!$H$2:$J$26,VLOOKUP('Test Data'!J1511,Coefficients!$A$3:$A$26,1)))*VLOOKUP('Test Data'!B1511,Coefficients!$M$3:$N$6,2)*VLOOKUP('Test Data'!H1511,Coefficients!$P$3:$Q$26,2),0)</f>
        <v>149</v>
      </c>
    </row>
    <row r="1512" spans="1:11" x14ac:dyDescent="0.25">
      <c r="A1512" s="33">
        <v>40722.916666666664</v>
      </c>
      <c r="B1512" s="31">
        <v>3</v>
      </c>
      <c r="C1512" s="4">
        <v>1</v>
      </c>
      <c r="D1512" s="4">
        <v>28.7</v>
      </c>
      <c r="E1512" s="4">
        <v>32.575000000000003</v>
      </c>
      <c r="F1512" s="4">
        <v>70</v>
      </c>
      <c r="G1512" s="4">
        <v>19.999500000000001</v>
      </c>
      <c r="H1512" s="4">
        <f t="shared" si="23"/>
        <v>22</v>
      </c>
      <c r="I1512" s="4">
        <v>4295</v>
      </c>
      <c r="J1512" s="24">
        <v>6</v>
      </c>
      <c r="K1512" s="26">
        <f>ROUND((VLOOKUP(J1512,Coefficients!$A$3:$J$26,2)+VLOOKUP('Test Data'!J1512,Coefficients!$A$3:$J$26,3)*'Test Data'!I1512+VLOOKUP('Test Data'!J1512,Coefficients!$A$3:$J$26,4)*'Test Data'!D1512+VLOOKUP('Test Data'!J1512,Coefficients!$A$3:$J$26,5)*'Test Data'!E1512+VLOOKUP('Test Data'!J1512,Coefficients!$A$3:$J$26,6)*'Test Data'!F1512+VLOOKUP('Test Data'!J1512,Coefficients!$A$3:$J$26,7)*'Test Data'!G1512+HLOOKUP(C1512,Coefficients!$H$2:$J$26,VLOOKUP('Test Data'!J1512,Coefficients!$A$3:$A$26,1)))*VLOOKUP('Test Data'!B1512,Coefficients!$M$3:$N$6,2)*VLOOKUP('Test Data'!H1512,Coefficients!$P$3:$Q$26,2),0)</f>
        <v>104</v>
      </c>
    </row>
    <row r="1513" spans="1:11" x14ac:dyDescent="0.25">
      <c r="A1513" s="33">
        <v>40722.958333333336</v>
      </c>
      <c r="B1513" s="31">
        <v>3</v>
      </c>
      <c r="C1513" s="4">
        <v>1</v>
      </c>
      <c r="D1513" s="4">
        <v>28.7</v>
      </c>
      <c r="E1513" s="4">
        <v>32.575000000000003</v>
      </c>
      <c r="F1513" s="4">
        <v>70</v>
      </c>
      <c r="G1513" s="4">
        <v>19.001200000000001</v>
      </c>
      <c r="H1513" s="4">
        <f t="shared" si="23"/>
        <v>23</v>
      </c>
      <c r="I1513" s="4">
        <v>4296</v>
      </c>
      <c r="J1513" s="24">
        <v>6</v>
      </c>
      <c r="K1513" s="26">
        <f>ROUND((VLOOKUP(J1513,Coefficients!$A$3:$J$26,2)+VLOOKUP('Test Data'!J1513,Coefficients!$A$3:$J$26,3)*'Test Data'!I1513+VLOOKUP('Test Data'!J1513,Coefficients!$A$3:$J$26,4)*'Test Data'!D1513+VLOOKUP('Test Data'!J1513,Coefficients!$A$3:$J$26,5)*'Test Data'!E1513+VLOOKUP('Test Data'!J1513,Coefficients!$A$3:$J$26,6)*'Test Data'!F1513+VLOOKUP('Test Data'!J1513,Coefficients!$A$3:$J$26,7)*'Test Data'!G1513+HLOOKUP(C1513,Coefficients!$H$2:$J$26,VLOOKUP('Test Data'!J1513,Coefficients!$A$3:$A$26,1)))*VLOOKUP('Test Data'!B1513,Coefficients!$M$3:$N$6,2)*VLOOKUP('Test Data'!H1513,Coefficients!$P$3:$Q$26,2),0)</f>
        <v>66</v>
      </c>
    </row>
    <row r="1514" spans="1:11" x14ac:dyDescent="0.25">
      <c r="A1514" s="33">
        <v>40723</v>
      </c>
      <c r="B1514" s="31">
        <v>3</v>
      </c>
      <c r="C1514" s="4">
        <v>2</v>
      </c>
      <c r="D1514" s="4">
        <v>27.88</v>
      </c>
      <c r="E1514" s="4">
        <v>31.82</v>
      </c>
      <c r="F1514" s="4">
        <v>79</v>
      </c>
      <c r="G1514" s="4">
        <v>19.001200000000001</v>
      </c>
      <c r="H1514" s="4">
        <f t="shared" si="23"/>
        <v>0</v>
      </c>
      <c r="I1514" s="4">
        <v>4297</v>
      </c>
      <c r="J1514" s="24">
        <v>6</v>
      </c>
      <c r="K1514" s="26">
        <f>ROUND((VLOOKUP(J1514,Coefficients!$A$3:$J$26,2)+VLOOKUP('Test Data'!J1514,Coefficients!$A$3:$J$26,3)*'Test Data'!I1514+VLOOKUP('Test Data'!J1514,Coefficients!$A$3:$J$26,4)*'Test Data'!D1514+VLOOKUP('Test Data'!J1514,Coefficients!$A$3:$J$26,5)*'Test Data'!E1514+VLOOKUP('Test Data'!J1514,Coefficients!$A$3:$J$26,6)*'Test Data'!F1514+VLOOKUP('Test Data'!J1514,Coefficients!$A$3:$J$26,7)*'Test Data'!G1514+HLOOKUP(C1514,Coefficients!$H$2:$J$26,VLOOKUP('Test Data'!J1514,Coefficients!$A$3:$A$26,1)))*VLOOKUP('Test Data'!B1514,Coefficients!$M$3:$N$6,2)*VLOOKUP('Test Data'!H1514,Coefficients!$P$3:$Q$26,2),0)</f>
        <v>44</v>
      </c>
    </row>
    <row r="1515" spans="1:11" x14ac:dyDescent="0.25">
      <c r="A1515" s="33">
        <v>40723.041666666664</v>
      </c>
      <c r="B1515" s="31">
        <v>3</v>
      </c>
      <c r="C1515" s="4">
        <v>1</v>
      </c>
      <c r="D1515" s="4">
        <v>27.88</v>
      </c>
      <c r="E1515" s="4">
        <v>31.82</v>
      </c>
      <c r="F1515" s="4">
        <v>79</v>
      </c>
      <c r="G1515" s="4">
        <v>19.999500000000001</v>
      </c>
      <c r="H1515" s="4">
        <f t="shared" si="23"/>
        <v>1</v>
      </c>
      <c r="I1515" s="4">
        <v>4298</v>
      </c>
      <c r="J1515" s="24">
        <v>6</v>
      </c>
      <c r="K1515" s="26">
        <f>ROUND((VLOOKUP(J1515,Coefficients!$A$3:$J$26,2)+VLOOKUP('Test Data'!J1515,Coefficients!$A$3:$J$26,3)*'Test Data'!I1515+VLOOKUP('Test Data'!J1515,Coefficients!$A$3:$J$26,4)*'Test Data'!D1515+VLOOKUP('Test Data'!J1515,Coefficients!$A$3:$J$26,5)*'Test Data'!E1515+VLOOKUP('Test Data'!J1515,Coefficients!$A$3:$J$26,6)*'Test Data'!F1515+VLOOKUP('Test Data'!J1515,Coefficients!$A$3:$J$26,7)*'Test Data'!G1515+HLOOKUP(C1515,Coefficients!$H$2:$J$26,VLOOKUP('Test Data'!J1515,Coefficients!$A$3:$A$26,1)))*VLOOKUP('Test Data'!B1515,Coefficients!$M$3:$N$6,2)*VLOOKUP('Test Data'!H1515,Coefficients!$P$3:$Q$26,2),0)</f>
        <v>33</v>
      </c>
    </row>
    <row r="1516" spans="1:11" x14ac:dyDescent="0.25">
      <c r="A1516" s="33">
        <v>40723.083333333336</v>
      </c>
      <c r="B1516" s="31">
        <v>3</v>
      </c>
      <c r="C1516" s="4">
        <v>1</v>
      </c>
      <c r="D1516" s="4">
        <v>27.06</v>
      </c>
      <c r="E1516" s="4">
        <v>30.305</v>
      </c>
      <c r="F1516" s="4">
        <v>83</v>
      </c>
      <c r="G1516" s="4">
        <v>15.001300000000001</v>
      </c>
      <c r="H1516" s="4">
        <f t="shared" si="23"/>
        <v>2</v>
      </c>
      <c r="I1516" s="4">
        <v>4299</v>
      </c>
      <c r="J1516" s="24">
        <v>6</v>
      </c>
      <c r="K1516" s="26">
        <f>ROUND((VLOOKUP(J1516,Coefficients!$A$3:$J$26,2)+VLOOKUP('Test Data'!J1516,Coefficients!$A$3:$J$26,3)*'Test Data'!I1516+VLOOKUP('Test Data'!J1516,Coefficients!$A$3:$J$26,4)*'Test Data'!D1516+VLOOKUP('Test Data'!J1516,Coefficients!$A$3:$J$26,5)*'Test Data'!E1516+VLOOKUP('Test Data'!J1516,Coefficients!$A$3:$J$26,6)*'Test Data'!F1516+VLOOKUP('Test Data'!J1516,Coefficients!$A$3:$J$26,7)*'Test Data'!G1516+HLOOKUP(C1516,Coefficients!$H$2:$J$26,VLOOKUP('Test Data'!J1516,Coefficients!$A$3:$A$26,1)))*VLOOKUP('Test Data'!B1516,Coefficients!$M$3:$N$6,2)*VLOOKUP('Test Data'!H1516,Coefficients!$P$3:$Q$26,2),0)</f>
        <v>22</v>
      </c>
    </row>
    <row r="1517" spans="1:11" x14ac:dyDescent="0.25">
      <c r="A1517" s="33">
        <v>40723.125</v>
      </c>
      <c r="B1517" s="31">
        <v>3</v>
      </c>
      <c r="C1517" s="4">
        <v>2</v>
      </c>
      <c r="D1517" s="4">
        <v>27.06</v>
      </c>
      <c r="E1517" s="4">
        <v>30.305</v>
      </c>
      <c r="F1517" s="4">
        <v>83</v>
      </c>
      <c r="G1517" s="4">
        <v>7.0015000000000001</v>
      </c>
      <c r="H1517" s="4">
        <f t="shared" si="23"/>
        <v>3</v>
      </c>
      <c r="I1517" s="4">
        <v>4300</v>
      </c>
      <c r="J1517" s="24">
        <v>6</v>
      </c>
      <c r="K1517" s="26">
        <f>ROUND((VLOOKUP(J1517,Coefficients!$A$3:$J$26,2)+VLOOKUP('Test Data'!J1517,Coefficients!$A$3:$J$26,3)*'Test Data'!I1517+VLOOKUP('Test Data'!J1517,Coefficients!$A$3:$J$26,4)*'Test Data'!D1517+VLOOKUP('Test Data'!J1517,Coefficients!$A$3:$J$26,5)*'Test Data'!E1517+VLOOKUP('Test Data'!J1517,Coefficients!$A$3:$J$26,6)*'Test Data'!F1517+VLOOKUP('Test Data'!J1517,Coefficients!$A$3:$J$26,7)*'Test Data'!G1517+HLOOKUP(C1517,Coefficients!$H$2:$J$26,VLOOKUP('Test Data'!J1517,Coefficients!$A$3:$A$26,1)))*VLOOKUP('Test Data'!B1517,Coefficients!$M$3:$N$6,2)*VLOOKUP('Test Data'!H1517,Coefficients!$P$3:$Q$26,2),0)</f>
        <v>17</v>
      </c>
    </row>
    <row r="1518" spans="1:11" x14ac:dyDescent="0.25">
      <c r="A1518" s="33">
        <v>40723.166666666664</v>
      </c>
      <c r="B1518" s="31">
        <v>3</v>
      </c>
      <c r="C1518" s="4">
        <v>1</v>
      </c>
      <c r="D1518" s="4">
        <v>27.06</v>
      </c>
      <c r="E1518" s="4">
        <v>30.305</v>
      </c>
      <c r="F1518" s="4">
        <v>83</v>
      </c>
      <c r="G1518" s="4">
        <v>7.0015000000000001</v>
      </c>
      <c r="H1518" s="4">
        <f t="shared" si="23"/>
        <v>4</v>
      </c>
      <c r="I1518" s="4">
        <v>4301</v>
      </c>
      <c r="J1518" s="24">
        <v>6</v>
      </c>
      <c r="K1518" s="26">
        <f>ROUND((VLOOKUP(J1518,Coefficients!$A$3:$J$26,2)+VLOOKUP('Test Data'!J1518,Coefficients!$A$3:$J$26,3)*'Test Data'!I1518+VLOOKUP('Test Data'!J1518,Coefficients!$A$3:$J$26,4)*'Test Data'!D1518+VLOOKUP('Test Data'!J1518,Coefficients!$A$3:$J$26,5)*'Test Data'!E1518+VLOOKUP('Test Data'!J1518,Coefficients!$A$3:$J$26,6)*'Test Data'!F1518+VLOOKUP('Test Data'!J1518,Coefficients!$A$3:$J$26,7)*'Test Data'!G1518+HLOOKUP(C1518,Coefficients!$H$2:$J$26,VLOOKUP('Test Data'!J1518,Coefficients!$A$3:$A$26,1)))*VLOOKUP('Test Data'!B1518,Coefficients!$M$3:$N$6,2)*VLOOKUP('Test Data'!H1518,Coefficients!$P$3:$Q$26,2),0)</f>
        <v>6</v>
      </c>
    </row>
    <row r="1519" spans="1:11" x14ac:dyDescent="0.25">
      <c r="A1519" s="33">
        <v>40723.208333333336</v>
      </c>
      <c r="B1519" s="31">
        <v>3</v>
      </c>
      <c r="C1519" s="4">
        <v>1</v>
      </c>
      <c r="D1519" s="4">
        <v>26.24</v>
      </c>
      <c r="E1519" s="4">
        <v>28.79</v>
      </c>
      <c r="F1519" s="4">
        <v>83</v>
      </c>
      <c r="G1519" s="4">
        <v>12.997999999999999</v>
      </c>
      <c r="H1519" s="4">
        <f t="shared" si="23"/>
        <v>5</v>
      </c>
      <c r="I1519" s="4">
        <v>4302</v>
      </c>
      <c r="J1519" s="24">
        <v>6</v>
      </c>
      <c r="K1519" s="26">
        <f>ROUND((VLOOKUP(J1519,Coefficients!$A$3:$J$26,2)+VLOOKUP('Test Data'!J1519,Coefficients!$A$3:$J$26,3)*'Test Data'!I1519+VLOOKUP('Test Data'!J1519,Coefficients!$A$3:$J$26,4)*'Test Data'!D1519+VLOOKUP('Test Data'!J1519,Coefficients!$A$3:$J$26,5)*'Test Data'!E1519+VLOOKUP('Test Data'!J1519,Coefficients!$A$3:$J$26,6)*'Test Data'!F1519+VLOOKUP('Test Data'!J1519,Coefficients!$A$3:$J$26,7)*'Test Data'!G1519+HLOOKUP(C1519,Coefficients!$H$2:$J$26,VLOOKUP('Test Data'!J1519,Coefficients!$A$3:$A$26,1)))*VLOOKUP('Test Data'!B1519,Coefficients!$M$3:$N$6,2)*VLOOKUP('Test Data'!H1519,Coefficients!$P$3:$Q$26,2),0)</f>
        <v>11</v>
      </c>
    </row>
    <row r="1520" spans="1:11" x14ac:dyDescent="0.25">
      <c r="A1520" s="33">
        <v>40723.25</v>
      </c>
      <c r="B1520" s="31">
        <v>3</v>
      </c>
      <c r="C1520" s="4">
        <v>1</v>
      </c>
      <c r="D1520" s="4">
        <v>27.06</v>
      </c>
      <c r="E1520" s="4">
        <v>31.06</v>
      </c>
      <c r="F1520" s="4">
        <v>69</v>
      </c>
      <c r="G1520" s="4">
        <v>19.999500000000001</v>
      </c>
      <c r="H1520" s="4">
        <f t="shared" si="23"/>
        <v>6</v>
      </c>
      <c r="I1520" s="4">
        <v>4303</v>
      </c>
      <c r="J1520" s="24">
        <v>6</v>
      </c>
      <c r="K1520" s="26">
        <f>ROUND((VLOOKUP(J1520,Coefficients!$A$3:$J$26,2)+VLOOKUP('Test Data'!J1520,Coefficients!$A$3:$J$26,3)*'Test Data'!I1520+VLOOKUP('Test Data'!J1520,Coefficients!$A$3:$J$26,4)*'Test Data'!D1520+VLOOKUP('Test Data'!J1520,Coefficients!$A$3:$J$26,5)*'Test Data'!E1520+VLOOKUP('Test Data'!J1520,Coefficients!$A$3:$J$26,6)*'Test Data'!F1520+VLOOKUP('Test Data'!J1520,Coefficients!$A$3:$J$26,7)*'Test Data'!G1520+HLOOKUP(C1520,Coefficients!$H$2:$J$26,VLOOKUP('Test Data'!J1520,Coefficients!$A$3:$A$26,1)))*VLOOKUP('Test Data'!B1520,Coefficients!$M$3:$N$6,2)*VLOOKUP('Test Data'!H1520,Coefficients!$P$3:$Q$26,2),0)</f>
        <v>61</v>
      </c>
    </row>
    <row r="1521" spans="1:11" x14ac:dyDescent="0.25">
      <c r="A1521" s="33">
        <v>40723.291666666664</v>
      </c>
      <c r="B1521" s="31">
        <v>3</v>
      </c>
      <c r="C1521" s="4">
        <v>1</v>
      </c>
      <c r="D1521" s="4">
        <v>28.7</v>
      </c>
      <c r="E1521" s="4">
        <v>32.575000000000003</v>
      </c>
      <c r="F1521" s="4">
        <v>54</v>
      </c>
      <c r="G1521" s="4">
        <v>15.001300000000001</v>
      </c>
      <c r="H1521" s="4">
        <f t="shared" si="23"/>
        <v>7</v>
      </c>
      <c r="I1521" s="4">
        <v>4304</v>
      </c>
      <c r="J1521" s="24">
        <v>6</v>
      </c>
      <c r="K1521" s="26">
        <f>ROUND((VLOOKUP(J1521,Coefficients!$A$3:$J$26,2)+VLOOKUP('Test Data'!J1521,Coefficients!$A$3:$J$26,3)*'Test Data'!I1521+VLOOKUP('Test Data'!J1521,Coefficients!$A$3:$J$26,4)*'Test Data'!D1521+VLOOKUP('Test Data'!J1521,Coefficients!$A$3:$J$26,5)*'Test Data'!E1521+VLOOKUP('Test Data'!J1521,Coefficients!$A$3:$J$26,6)*'Test Data'!F1521+VLOOKUP('Test Data'!J1521,Coefficients!$A$3:$J$26,7)*'Test Data'!G1521+HLOOKUP(C1521,Coefficients!$H$2:$J$26,VLOOKUP('Test Data'!J1521,Coefficients!$A$3:$A$26,1)))*VLOOKUP('Test Data'!B1521,Coefficients!$M$3:$N$6,2)*VLOOKUP('Test Data'!H1521,Coefficients!$P$3:$Q$26,2),0)</f>
        <v>192</v>
      </c>
    </row>
    <row r="1522" spans="1:11" x14ac:dyDescent="0.25">
      <c r="A1522" s="33">
        <v>40723.333333333336</v>
      </c>
      <c r="B1522" s="31">
        <v>3</v>
      </c>
      <c r="C1522" s="4">
        <v>1</v>
      </c>
      <c r="D1522" s="4">
        <v>28.7</v>
      </c>
      <c r="E1522" s="4">
        <v>32.575000000000003</v>
      </c>
      <c r="F1522" s="4">
        <v>48</v>
      </c>
      <c r="G1522" s="4">
        <v>19.001200000000001</v>
      </c>
      <c r="H1522" s="4">
        <f t="shared" si="23"/>
        <v>8</v>
      </c>
      <c r="I1522" s="4">
        <v>4305</v>
      </c>
      <c r="J1522" s="24">
        <v>6</v>
      </c>
      <c r="K1522" s="26">
        <f>ROUND((VLOOKUP(J1522,Coefficients!$A$3:$J$26,2)+VLOOKUP('Test Data'!J1522,Coefficients!$A$3:$J$26,3)*'Test Data'!I1522+VLOOKUP('Test Data'!J1522,Coefficients!$A$3:$J$26,4)*'Test Data'!D1522+VLOOKUP('Test Data'!J1522,Coefficients!$A$3:$J$26,5)*'Test Data'!E1522+VLOOKUP('Test Data'!J1522,Coefficients!$A$3:$J$26,6)*'Test Data'!F1522+VLOOKUP('Test Data'!J1522,Coefficients!$A$3:$J$26,7)*'Test Data'!G1522+HLOOKUP(C1522,Coefficients!$H$2:$J$26,VLOOKUP('Test Data'!J1522,Coefficients!$A$3:$A$26,1)))*VLOOKUP('Test Data'!B1522,Coefficients!$M$3:$N$6,2)*VLOOKUP('Test Data'!H1522,Coefficients!$P$3:$Q$26,2),0)</f>
        <v>459</v>
      </c>
    </row>
    <row r="1523" spans="1:11" x14ac:dyDescent="0.25">
      <c r="A1523" s="33">
        <v>40723.375</v>
      </c>
      <c r="B1523" s="31">
        <v>3</v>
      </c>
      <c r="C1523" s="4">
        <v>1</v>
      </c>
      <c r="D1523" s="4">
        <v>29.52</v>
      </c>
      <c r="E1523" s="4">
        <v>32.575000000000003</v>
      </c>
      <c r="F1523" s="4">
        <v>45</v>
      </c>
      <c r="G1523" s="4">
        <v>26.002700000000001</v>
      </c>
      <c r="H1523" s="4">
        <f t="shared" si="23"/>
        <v>9</v>
      </c>
      <c r="I1523" s="4">
        <v>4306</v>
      </c>
      <c r="J1523" s="24">
        <v>6</v>
      </c>
      <c r="K1523" s="26">
        <f>ROUND((VLOOKUP(J1523,Coefficients!$A$3:$J$26,2)+VLOOKUP('Test Data'!J1523,Coefficients!$A$3:$J$26,3)*'Test Data'!I1523+VLOOKUP('Test Data'!J1523,Coefficients!$A$3:$J$26,4)*'Test Data'!D1523+VLOOKUP('Test Data'!J1523,Coefficients!$A$3:$J$26,5)*'Test Data'!E1523+VLOOKUP('Test Data'!J1523,Coefficients!$A$3:$J$26,6)*'Test Data'!F1523+VLOOKUP('Test Data'!J1523,Coefficients!$A$3:$J$26,7)*'Test Data'!G1523+HLOOKUP(C1523,Coefficients!$H$2:$J$26,VLOOKUP('Test Data'!J1523,Coefficients!$A$3:$A$26,1)))*VLOOKUP('Test Data'!B1523,Coefficients!$M$3:$N$6,2)*VLOOKUP('Test Data'!H1523,Coefficients!$P$3:$Q$26,2),0)</f>
        <v>314</v>
      </c>
    </row>
    <row r="1524" spans="1:11" x14ac:dyDescent="0.25">
      <c r="A1524" s="33">
        <v>40723.416666666664</v>
      </c>
      <c r="B1524" s="31">
        <v>3</v>
      </c>
      <c r="C1524" s="4">
        <v>1</v>
      </c>
      <c r="D1524" s="4">
        <v>30.34</v>
      </c>
      <c r="E1524" s="4">
        <v>33.335000000000001</v>
      </c>
      <c r="F1524" s="4">
        <v>42</v>
      </c>
      <c r="G1524" s="4">
        <v>19.001200000000001</v>
      </c>
      <c r="H1524" s="4">
        <f t="shared" si="23"/>
        <v>10</v>
      </c>
      <c r="I1524" s="4">
        <v>4307</v>
      </c>
      <c r="J1524" s="24">
        <v>6</v>
      </c>
      <c r="K1524" s="26">
        <f>ROUND((VLOOKUP(J1524,Coefficients!$A$3:$J$26,2)+VLOOKUP('Test Data'!J1524,Coefficients!$A$3:$J$26,3)*'Test Data'!I1524+VLOOKUP('Test Data'!J1524,Coefficients!$A$3:$J$26,4)*'Test Data'!D1524+VLOOKUP('Test Data'!J1524,Coefficients!$A$3:$J$26,5)*'Test Data'!E1524+VLOOKUP('Test Data'!J1524,Coefficients!$A$3:$J$26,6)*'Test Data'!F1524+VLOOKUP('Test Data'!J1524,Coefficients!$A$3:$J$26,7)*'Test Data'!G1524+HLOOKUP(C1524,Coefficients!$H$2:$J$26,VLOOKUP('Test Data'!J1524,Coefficients!$A$3:$A$26,1)))*VLOOKUP('Test Data'!B1524,Coefficients!$M$3:$N$6,2)*VLOOKUP('Test Data'!H1524,Coefficients!$P$3:$Q$26,2),0)</f>
        <v>206</v>
      </c>
    </row>
    <row r="1525" spans="1:11" x14ac:dyDescent="0.25">
      <c r="A1525" s="33">
        <v>40723.458333333336</v>
      </c>
      <c r="B1525" s="31">
        <v>3</v>
      </c>
      <c r="C1525" s="4">
        <v>1</v>
      </c>
      <c r="D1525" s="4">
        <v>31.16</v>
      </c>
      <c r="E1525" s="4">
        <v>33.335000000000001</v>
      </c>
      <c r="F1525" s="4">
        <v>35</v>
      </c>
      <c r="G1525" s="4">
        <v>15.001300000000001</v>
      </c>
      <c r="H1525" s="4">
        <f t="shared" si="23"/>
        <v>11</v>
      </c>
      <c r="I1525" s="4">
        <v>4308</v>
      </c>
      <c r="J1525" s="24">
        <v>6</v>
      </c>
      <c r="K1525" s="26">
        <f>ROUND((VLOOKUP(J1525,Coefficients!$A$3:$J$26,2)+VLOOKUP('Test Data'!J1525,Coefficients!$A$3:$J$26,3)*'Test Data'!I1525+VLOOKUP('Test Data'!J1525,Coefficients!$A$3:$J$26,4)*'Test Data'!D1525+VLOOKUP('Test Data'!J1525,Coefficients!$A$3:$J$26,5)*'Test Data'!E1525+VLOOKUP('Test Data'!J1525,Coefficients!$A$3:$J$26,6)*'Test Data'!F1525+VLOOKUP('Test Data'!J1525,Coefficients!$A$3:$J$26,7)*'Test Data'!G1525+HLOOKUP(C1525,Coefficients!$H$2:$J$26,VLOOKUP('Test Data'!J1525,Coefficients!$A$3:$A$26,1)))*VLOOKUP('Test Data'!B1525,Coefficients!$M$3:$N$6,2)*VLOOKUP('Test Data'!H1525,Coefficients!$P$3:$Q$26,2),0)</f>
        <v>239</v>
      </c>
    </row>
    <row r="1526" spans="1:11" x14ac:dyDescent="0.25">
      <c r="A1526" s="33">
        <v>40723.5</v>
      </c>
      <c r="B1526" s="31">
        <v>3</v>
      </c>
      <c r="C1526" s="4">
        <v>1</v>
      </c>
      <c r="D1526" s="4">
        <v>31.16</v>
      </c>
      <c r="E1526" s="4">
        <v>33.335000000000001</v>
      </c>
      <c r="F1526" s="4">
        <v>35</v>
      </c>
      <c r="G1526" s="4">
        <v>16.997900000000001</v>
      </c>
      <c r="H1526" s="4">
        <f t="shared" si="23"/>
        <v>12</v>
      </c>
      <c r="I1526" s="4">
        <v>4309</v>
      </c>
      <c r="J1526" s="24">
        <v>6</v>
      </c>
      <c r="K1526" s="26">
        <f>ROUND((VLOOKUP(J1526,Coefficients!$A$3:$J$26,2)+VLOOKUP('Test Data'!J1526,Coefficients!$A$3:$J$26,3)*'Test Data'!I1526+VLOOKUP('Test Data'!J1526,Coefficients!$A$3:$J$26,4)*'Test Data'!D1526+VLOOKUP('Test Data'!J1526,Coefficients!$A$3:$J$26,5)*'Test Data'!E1526+VLOOKUP('Test Data'!J1526,Coefficients!$A$3:$J$26,6)*'Test Data'!F1526+VLOOKUP('Test Data'!J1526,Coefficients!$A$3:$J$26,7)*'Test Data'!G1526+HLOOKUP(C1526,Coefficients!$H$2:$J$26,VLOOKUP('Test Data'!J1526,Coefficients!$A$3:$A$26,1)))*VLOOKUP('Test Data'!B1526,Coefficients!$M$3:$N$6,2)*VLOOKUP('Test Data'!H1526,Coefficients!$P$3:$Q$26,2),0)</f>
        <v>308</v>
      </c>
    </row>
    <row r="1527" spans="1:11" x14ac:dyDescent="0.25">
      <c r="A1527" s="33">
        <v>40723.541666666664</v>
      </c>
      <c r="B1527" s="31">
        <v>3</v>
      </c>
      <c r="C1527" s="4">
        <v>1</v>
      </c>
      <c r="D1527" s="4">
        <v>32.799999999999997</v>
      </c>
      <c r="E1527" s="4">
        <v>34.85</v>
      </c>
      <c r="F1527" s="4">
        <v>31</v>
      </c>
      <c r="G1527" s="4">
        <v>22.002800000000001</v>
      </c>
      <c r="H1527" s="4">
        <f t="shared" si="23"/>
        <v>13</v>
      </c>
      <c r="I1527" s="4">
        <v>4310</v>
      </c>
      <c r="J1527" s="24">
        <v>6</v>
      </c>
      <c r="K1527" s="26">
        <f>ROUND((VLOOKUP(J1527,Coefficients!$A$3:$J$26,2)+VLOOKUP('Test Data'!J1527,Coefficients!$A$3:$J$26,3)*'Test Data'!I1527+VLOOKUP('Test Data'!J1527,Coefficients!$A$3:$J$26,4)*'Test Data'!D1527+VLOOKUP('Test Data'!J1527,Coefficients!$A$3:$J$26,5)*'Test Data'!E1527+VLOOKUP('Test Data'!J1527,Coefficients!$A$3:$J$26,6)*'Test Data'!F1527+VLOOKUP('Test Data'!J1527,Coefficients!$A$3:$J$26,7)*'Test Data'!G1527+HLOOKUP(C1527,Coefficients!$H$2:$J$26,VLOOKUP('Test Data'!J1527,Coefficients!$A$3:$A$26,1)))*VLOOKUP('Test Data'!B1527,Coefficients!$M$3:$N$6,2)*VLOOKUP('Test Data'!H1527,Coefficients!$P$3:$Q$26,2),0)</f>
        <v>352</v>
      </c>
    </row>
    <row r="1528" spans="1:11" x14ac:dyDescent="0.25">
      <c r="A1528" s="33">
        <v>40723.583333333336</v>
      </c>
      <c r="B1528" s="31">
        <v>3</v>
      </c>
      <c r="C1528" s="4">
        <v>1</v>
      </c>
      <c r="D1528" s="4">
        <v>32.799999999999997</v>
      </c>
      <c r="E1528" s="4">
        <v>34.85</v>
      </c>
      <c r="F1528" s="4">
        <v>31</v>
      </c>
      <c r="G1528" s="4">
        <v>12.997999999999999</v>
      </c>
      <c r="H1528" s="4">
        <f t="shared" si="23"/>
        <v>14</v>
      </c>
      <c r="I1528" s="4">
        <v>4311</v>
      </c>
      <c r="J1528" s="24">
        <v>6</v>
      </c>
      <c r="K1528" s="26">
        <f>ROUND((VLOOKUP(J1528,Coefficients!$A$3:$J$26,2)+VLOOKUP('Test Data'!J1528,Coefficients!$A$3:$J$26,3)*'Test Data'!I1528+VLOOKUP('Test Data'!J1528,Coefficients!$A$3:$J$26,4)*'Test Data'!D1528+VLOOKUP('Test Data'!J1528,Coefficients!$A$3:$J$26,5)*'Test Data'!E1528+VLOOKUP('Test Data'!J1528,Coefficients!$A$3:$J$26,6)*'Test Data'!F1528+VLOOKUP('Test Data'!J1528,Coefficients!$A$3:$J$26,7)*'Test Data'!G1528+HLOOKUP(C1528,Coefficients!$H$2:$J$26,VLOOKUP('Test Data'!J1528,Coefficients!$A$3:$A$26,1)))*VLOOKUP('Test Data'!B1528,Coefficients!$M$3:$N$6,2)*VLOOKUP('Test Data'!H1528,Coefficients!$P$3:$Q$26,2),0)</f>
        <v>318</v>
      </c>
    </row>
    <row r="1529" spans="1:11" x14ac:dyDescent="0.25">
      <c r="A1529" s="33">
        <v>40723.625</v>
      </c>
      <c r="B1529" s="31">
        <v>3</v>
      </c>
      <c r="C1529" s="4">
        <v>1</v>
      </c>
      <c r="D1529" s="4">
        <v>33.619999999999997</v>
      </c>
      <c r="E1529" s="4">
        <v>35.604999999999997</v>
      </c>
      <c r="F1529" s="4">
        <v>30</v>
      </c>
      <c r="G1529" s="4">
        <v>11.0014</v>
      </c>
      <c r="H1529" s="4">
        <f t="shared" si="23"/>
        <v>15</v>
      </c>
      <c r="I1529" s="4">
        <v>4312</v>
      </c>
      <c r="J1529" s="24">
        <v>6</v>
      </c>
      <c r="K1529" s="26">
        <f>ROUND((VLOOKUP(J1529,Coefficients!$A$3:$J$26,2)+VLOOKUP('Test Data'!J1529,Coefficients!$A$3:$J$26,3)*'Test Data'!I1529+VLOOKUP('Test Data'!J1529,Coefficients!$A$3:$J$26,4)*'Test Data'!D1529+VLOOKUP('Test Data'!J1529,Coefficients!$A$3:$J$26,5)*'Test Data'!E1529+VLOOKUP('Test Data'!J1529,Coefficients!$A$3:$J$26,6)*'Test Data'!F1529+VLOOKUP('Test Data'!J1529,Coefficients!$A$3:$J$26,7)*'Test Data'!G1529+HLOOKUP(C1529,Coefficients!$H$2:$J$26,VLOOKUP('Test Data'!J1529,Coefficients!$A$3:$A$26,1)))*VLOOKUP('Test Data'!B1529,Coefficients!$M$3:$N$6,2)*VLOOKUP('Test Data'!H1529,Coefficients!$P$3:$Q$26,2),0)</f>
        <v>346</v>
      </c>
    </row>
    <row r="1530" spans="1:11" x14ac:dyDescent="0.25">
      <c r="A1530" s="33">
        <v>40723.666666666664</v>
      </c>
      <c r="B1530" s="31">
        <v>3</v>
      </c>
      <c r="C1530" s="4">
        <v>1</v>
      </c>
      <c r="D1530" s="4">
        <v>33.619999999999997</v>
      </c>
      <c r="E1530" s="4">
        <v>35.604999999999997</v>
      </c>
      <c r="F1530" s="4">
        <v>30</v>
      </c>
      <c r="G1530" s="4">
        <v>27.999300000000002</v>
      </c>
      <c r="H1530" s="4">
        <f t="shared" si="23"/>
        <v>16</v>
      </c>
      <c r="I1530" s="4">
        <v>4313</v>
      </c>
      <c r="J1530" s="24">
        <v>6</v>
      </c>
      <c r="K1530" s="26">
        <f>ROUND((VLOOKUP(J1530,Coefficients!$A$3:$J$26,2)+VLOOKUP('Test Data'!J1530,Coefficients!$A$3:$J$26,3)*'Test Data'!I1530+VLOOKUP('Test Data'!J1530,Coefficients!$A$3:$J$26,4)*'Test Data'!D1530+VLOOKUP('Test Data'!J1530,Coefficients!$A$3:$J$26,5)*'Test Data'!E1530+VLOOKUP('Test Data'!J1530,Coefficients!$A$3:$J$26,6)*'Test Data'!F1530+VLOOKUP('Test Data'!J1530,Coefficients!$A$3:$J$26,7)*'Test Data'!G1530+HLOOKUP(C1530,Coefficients!$H$2:$J$26,VLOOKUP('Test Data'!J1530,Coefficients!$A$3:$A$26,1)))*VLOOKUP('Test Data'!B1530,Coefficients!$M$3:$N$6,2)*VLOOKUP('Test Data'!H1530,Coefficients!$P$3:$Q$26,2),0)</f>
        <v>405</v>
      </c>
    </row>
    <row r="1531" spans="1:11" x14ac:dyDescent="0.25">
      <c r="A1531" s="33">
        <v>40723.708333333336</v>
      </c>
      <c r="B1531" s="31">
        <v>3</v>
      </c>
      <c r="C1531" s="4">
        <v>1</v>
      </c>
      <c r="D1531" s="4">
        <v>33.619999999999997</v>
      </c>
      <c r="E1531" s="4">
        <v>35.604999999999997</v>
      </c>
      <c r="F1531" s="4">
        <v>26</v>
      </c>
      <c r="G1531" s="4">
        <v>27.999300000000002</v>
      </c>
      <c r="H1531" s="4">
        <f t="shared" si="23"/>
        <v>17</v>
      </c>
      <c r="I1531" s="4">
        <v>4314</v>
      </c>
      <c r="J1531" s="24">
        <v>6</v>
      </c>
      <c r="K1531" s="26">
        <f>ROUND((VLOOKUP(J1531,Coefficients!$A$3:$J$26,2)+VLOOKUP('Test Data'!J1531,Coefficients!$A$3:$J$26,3)*'Test Data'!I1531+VLOOKUP('Test Data'!J1531,Coefficients!$A$3:$J$26,4)*'Test Data'!D1531+VLOOKUP('Test Data'!J1531,Coefficients!$A$3:$J$26,5)*'Test Data'!E1531+VLOOKUP('Test Data'!J1531,Coefficients!$A$3:$J$26,6)*'Test Data'!F1531+VLOOKUP('Test Data'!J1531,Coefficients!$A$3:$J$26,7)*'Test Data'!G1531+HLOOKUP(C1531,Coefficients!$H$2:$J$26,VLOOKUP('Test Data'!J1531,Coefficients!$A$3:$A$26,1)))*VLOOKUP('Test Data'!B1531,Coefficients!$M$3:$N$6,2)*VLOOKUP('Test Data'!H1531,Coefficients!$P$3:$Q$26,2),0)</f>
        <v>645</v>
      </c>
    </row>
    <row r="1532" spans="1:11" x14ac:dyDescent="0.25">
      <c r="A1532" s="33">
        <v>40723.75</v>
      </c>
      <c r="B1532" s="31">
        <v>3</v>
      </c>
      <c r="C1532" s="4">
        <v>1</v>
      </c>
      <c r="D1532" s="4">
        <v>32.799999999999997</v>
      </c>
      <c r="E1532" s="4">
        <v>34.85</v>
      </c>
      <c r="F1532" s="4">
        <v>29</v>
      </c>
      <c r="G1532" s="4">
        <v>19.999500000000001</v>
      </c>
      <c r="H1532" s="4">
        <f t="shared" si="23"/>
        <v>18</v>
      </c>
      <c r="I1532" s="4">
        <v>4315</v>
      </c>
      <c r="J1532" s="24">
        <v>6</v>
      </c>
      <c r="K1532" s="26">
        <f>ROUND((VLOOKUP(J1532,Coefficients!$A$3:$J$26,2)+VLOOKUP('Test Data'!J1532,Coefficients!$A$3:$J$26,3)*'Test Data'!I1532+VLOOKUP('Test Data'!J1532,Coefficients!$A$3:$J$26,4)*'Test Data'!D1532+VLOOKUP('Test Data'!J1532,Coefficients!$A$3:$J$26,5)*'Test Data'!E1532+VLOOKUP('Test Data'!J1532,Coefficients!$A$3:$J$26,6)*'Test Data'!F1532+VLOOKUP('Test Data'!J1532,Coefficients!$A$3:$J$26,7)*'Test Data'!G1532+HLOOKUP(C1532,Coefficients!$H$2:$J$26,VLOOKUP('Test Data'!J1532,Coefficients!$A$3:$A$26,1)))*VLOOKUP('Test Data'!B1532,Coefficients!$M$3:$N$6,2)*VLOOKUP('Test Data'!H1532,Coefficients!$P$3:$Q$26,2),0)</f>
        <v>538</v>
      </c>
    </row>
    <row r="1533" spans="1:11" x14ac:dyDescent="0.25">
      <c r="A1533" s="33">
        <v>40723.791666666664</v>
      </c>
      <c r="B1533" s="31">
        <v>3</v>
      </c>
      <c r="C1533" s="4">
        <v>1</v>
      </c>
      <c r="D1533" s="4">
        <v>31.16</v>
      </c>
      <c r="E1533" s="4">
        <v>33.335000000000001</v>
      </c>
      <c r="F1533" s="4">
        <v>35</v>
      </c>
      <c r="G1533" s="4">
        <v>26.002700000000001</v>
      </c>
      <c r="H1533" s="4">
        <f t="shared" si="23"/>
        <v>19</v>
      </c>
      <c r="I1533" s="4">
        <v>4316</v>
      </c>
      <c r="J1533" s="24">
        <v>6</v>
      </c>
      <c r="K1533" s="26">
        <f>ROUND((VLOOKUP(J1533,Coefficients!$A$3:$J$26,2)+VLOOKUP('Test Data'!J1533,Coefficients!$A$3:$J$26,3)*'Test Data'!I1533+VLOOKUP('Test Data'!J1533,Coefficients!$A$3:$J$26,4)*'Test Data'!D1533+VLOOKUP('Test Data'!J1533,Coefficients!$A$3:$J$26,5)*'Test Data'!E1533+VLOOKUP('Test Data'!J1533,Coefficients!$A$3:$J$26,6)*'Test Data'!F1533+VLOOKUP('Test Data'!J1533,Coefficients!$A$3:$J$26,7)*'Test Data'!G1533+HLOOKUP(C1533,Coefficients!$H$2:$J$26,VLOOKUP('Test Data'!J1533,Coefficients!$A$3:$A$26,1)))*VLOOKUP('Test Data'!B1533,Coefficients!$M$3:$N$6,2)*VLOOKUP('Test Data'!H1533,Coefficients!$P$3:$Q$26,2),0)</f>
        <v>352</v>
      </c>
    </row>
    <row r="1534" spans="1:11" x14ac:dyDescent="0.25">
      <c r="A1534" s="33">
        <v>40723.833333333336</v>
      </c>
      <c r="B1534" s="31">
        <v>3</v>
      </c>
      <c r="C1534" s="4">
        <v>1</v>
      </c>
      <c r="D1534" s="4">
        <v>30.34</v>
      </c>
      <c r="E1534" s="4">
        <v>32.575000000000003</v>
      </c>
      <c r="F1534" s="4">
        <v>37</v>
      </c>
      <c r="G1534" s="4">
        <v>19.999500000000001</v>
      </c>
      <c r="H1534" s="4">
        <f t="shared" si="23"/>
        <v>20</v>
      </c>
      <c r="I1534" s="4">
        <v>4317</v>
      </c>
      <c r="J1534" s="24">
        <v>6</v>
      </c>
      <c r="K1534" s="26">
        <f>ROUND((VLOOKUP(J1534,Coefficients!$A$3:$J$26,2)+VLOOKUP('Test Data'!J1534,Coefficients!$A$3:$J$26,3)*'Test Data'!I1534+VLOOKUP('Test Data'!J1534,Coefficients!$A$3:$J$26,4)*'Test Data'!D1534+VLOOKUP('Test Data'!J1534,Coefficients!$A$3:$J$26,5)*'Test Data'!E1534+VLOOKUP('Test Data'!J1534,Coefficients!$A$3:$J$26,6)*'Test Data'!F1534+VLOOKUP('Test Data'!J1534,Coefficients!$A$3:$J$26,7)*'Test Data'!G1534+HLOOKUP(C1534,Coefficients!$H$2:$J$26,VLOOKUP('Test Data'!J1534,Coefficients!$A$3:$A$26,1)))*VLOOKUP('Test Data'!B1534,Coefficients!$M$3:$N$6,2)*VLOOKUP('Test Data'!H1534,Coefficients!$P$3:$Q$26,2),0)</f>
        <v>228</v>
      </c>
    </row>
    <row r="1535" spans="1:11" x14ac:dyDescent="0.25">
      <c r="A1535" s="33">
        <v>40723.875</v>
      </c>
      <c r="B1535" s="31">
        <v>3</v>
      </c>
      <c r="C1535" s="4">
        <v>1</v>
      </c>
      <c r="D1535" s="4">
        <v>29.52</v>
      </c>
      <c r="E1535" s="4">
        <v>32.575000000000003</v>
      </c>
      <c r="F1535" s="4">
        <v>39</v>
      </c>
      <c r="G1535" s="4">
        <v>15.001300000000001</v>
      </c>
      <c r="H1535" s="4">
        <f t="shared" si="23"/>
        <v>21</v>
      </c>
      <c r="I1535" s="4">
        <v>4318</v>
      </c>
      <c r="J1535" s="24">
        <v>6</v>
      </c>
      <c r="K1535" s="26">
        <f>ROUND((VLOOKUP(J1535,Coefficients!$A$3:$J$26,2)+VLOOKUP('Test Data'!J1535,Coefficients!$A$3:$J$26,3)*'Test Data'!I1535+VLOOKUP('Test Data'!J1535,Coefficients!$A$3:$J$26,4)*'Test Data'!D1535+VLOOKUP('Test Data'!J1535,Coefficients!$A$3:$J$26,5)*'Test Data'!E1535+VLOOKUP('Test Data'!J1535,Coefficients!$A$3:$J$26,6)*'Test Data'!F1535+VLOOKUP('Test Data'!J1535,Coefficients!$A$3:$J$26,7)*'Test Data'!G1535+HLOOKUP(C1535,Coefficients!$H$2:$J$26,VLOOKUP('Test Data'!J1535,Coefficients!$A$3:$A$26,1)))*VLOOKUP('Test Data'!B1535,Coefficients!$M$3:$N$6,2)*VLOOKUP('Test Data'!H1535,Coefficients!$P$3:$Q$26,2),0)</f>
        <v>166</v>
      </c>
    </row>
    <row r="1536" spans="1:11" x14ac:dyDescent="0.25">
      <c r="A1536" s="33">
        <v>40723.916666666664</v>
      </c>
      <c r="B1536" s="31">
        <v>3</v>
      </c>
      <c r="C1536" s="4">
        <v>1</v>
      </c>
      <c r="D1536" s="4">
        <v>28.7</v>
      </c>
      <c r="E1536" s="4">
        <v>31.82</v>
      </c>
      <c r="F1536" s="4">
        <v>42</v>
      </c>
      <c r="G1536" s="4">
        <v>12.997999999999999</v>
      </c>
      <c r="H1536" s="4">
        <f t="shared" si="23"/>
        <v>22</v>
      </c>
      <c r="I1536" s="4">
        <v>4319</v>
      </c>
      <c r="J1536" s="24">
        <v>6</v>
      </c>
      <c r="K1536" s="26">
        <f>ROUND((VLOOKUP(J1536,Coefficients!$A$3:$J$26,2)+VLOOKUP('Test Data'!J1536,Coefficients!$A$3:$J$26,3)*'Test Data'!I1536+VLOOKUP('Test Data'!J1536,Coefficients!$A$3:$J$26,4)*'Test Data'!D1536+VLOOKUP('Test Data'!J1536,Coefficients!$A$3:$J$26,5)*'Test Data'!E1536+VLOOKUP('Test Data'!J1536,Coefficients!$A$3:$J$26,6)*'Test Data'!F1536+VLOOKUP('Test Data'!J1536,Coefficients!$A$3:$J$26,7)*'Test Data'!G1536+HLOOKUP(C1536,Coefficients!$H$2:$J$26,VLOOKUP('Test Data'!J1536,Coefficients!$A$3:$A$26,1)))*VLOOKUP('Test Data'!B1536,Coefficients!$M$3:$N$6,2)*VLOOKUP('Test Data'!H1536,Coefficients!$P$3:$Q$26,2),0)</f>
        <v>119</v>
      </c>
    </row>
    <row r="1537" spans="1:11" x14ac:dyDescent="0.25">
      <c r="A1537" s="33">
        <v>40723.958333333336</v>
      </c>
      <c r="B1537" s="31">
        <v>3</v>
      </c>
      <c r="C1537" s="4">
        <v>1</v>
      </c>
      <c r="D1537" s="4">
        <v>27.88</v>
      </c>
      <c r="E1537" s="4">
        <v>31.82</v>
      </c>
      <c r="F1537" s="4">
        <v>47</v>
      </c>
      <c r="G1537" s="4">
        <v>12.997999999999999</v>
      </c>
      <c r="H1537" s="4">
        <f t="shared" si="23"/>
        <v>23</v>
      </c>
      <c r="I1537" s="4">
        <v>4320</v>
      </c>
      <c r="J1537" s="24">
        <v>6</v>
      </c>
      <c r="K1537" s="26">
        <f>ROUND((VLOOKUP(J1537,Coefficients!$A$3:$J$26,2)+VLOOKUP('Test Data'!J1537,Coefficients!$A$3:$J$26,3)*'Test Data'!I1537+VLOOKUP('Test Data'!J1537,Coefficients!$A$3:$J$26,4)*'Test Data'!D1537+VLOOKUP('Test Data'!J1537,Coefficients!$A$3:$J$26,5)*'Test Data'!E1537+VLOOKUP('Test Data'!J1537,Coefficients!$A$3:$J$26,6)*'Test Data'!F1537+VLOOKUP('Test Data'!J1537,Coefficients!$A$3:$J$26,7)*'Test Data'!G1537+HLOOKUP(C1537,Coefficients!$H$2:$J$26,VLOOKUP('Test Data'!J1537,Coefficients!$A$3:$A$26,1)))*VLOOKUP('Test Data'!B1537,Coefficients!$M$3:$N$6,2)*VLOOKUP('Test Data'!H1537,Coefficients!$P$3:$Q$26,2),0)</f>
        <v>72</v>
      </c>
    </row>
    <row r="1538" spans="1:11" x14ac:dyDescent="0.25">
      <c r="A1538" s="33">
        <v>40724</v>
      </c>
      <c r="B1538" s="31">
        <v>3</v>
      </c>
      <c r="C1538" s="4">
        <v>1</v>
      </c>
      <c r="D1538" s="4">
        <v>27.06</v>
      </c>
      <c r="E1538" s="4">
        <v>31.06</v>
      </c>
      <c r="F1538" s="4">
        <v>50</v>
      </c>
      <c r="G1538" s="4">
        <v>11.0014</v>
      </c>
      <c r="H1538" s="4">
        <f t="shared" ref="H1538:H1601" si="24">HOUR(A1538)</f>
        <v>0</v>
      </c>
      <c r="I1538" s="4">
        <v>4321</v>
      </c>
      <c r="J1538" s="24">
        <v>6</v>
      </c>
      <c r="K1538" s="26">
        <f>ROUND((VLOOKUP(J1538,Coefficients!$A$3:$J$26,2)+VLOOKUP('Test Data'!J1538,Coefficients!$A$3:$J$26,3)*'Test Data'!I1538+VLOOKUP('Test Data'!J1538,Coefficients!$A$3:$J$26,4)*'Test Data'!D1538+VLOOKUP('Test Data'!J1538,Coefficients!$A$3:$J$26,5)*'Test Data'!E1538+VLOOKUP('Test Data'!J1538,Coefficients!$A$3:$J$26,6)*'Test Data'!F1538+VLOOKUP('Test Data'!J1538,Coefficients!$A$3:$J$26,7)*'Test Data'!G1538+HLOOKUP(C1538,Coefficients!$H$2:$J$26,VLOOKUP('Test Data'!J1538,Coefficients!$A$3:$A$26,1)))*VLOOKUP('Test Data'!B1538,Coefficients!$M$3:$N$6,2)*VLOOKUP('Test Data'!H1538,Coefficients!$P$3:$Q$26,2),0)</f>
        <v>51</v>
      </c>
    </row>
    <row r="1539" spans="1:11" x14ac:dyDescent="0.25">
      <c r="A1539" s="33">
        <v>40724.041666666664</v>
      </c>
      <c r="B1539" s="31">
        <v>3</v>
      </c>
      <c r="C1539" s="4">
        <v>1</v>
      </c>
      <c r="D1539" s="4">
        <v>26.24</v>
      </c>
      <c r="E1539" s="4">
        <v>31.06</v>
      </c>
      <c r="F1539" s="4">
        <v>53</v>
      </c>
      <c r="G1539" s="4">
        <v>8.9981000000000009</v>
      </c>
      <c r="H1539" s="4">
        <f t="shared" si="24"/>
        <v>1</v>
      </c>
      <c r="I1539" s="4">
        <v>4322</v>
      </c>
      <c r="J1539" s="24">
        <v>6</v>
      </c>
      <c r="K1539" s="26">
        <f>ROUND((VLOOKUP(J1539,Coefficients!$A$3:$J$26,2)+VLOOKUP('Test Data'!J1539,Coefficients!$A$3:$J$26,3)*'Test Data'!I1539+VLOOKUP('Test Data'!J1539,Coefficients!$A$3:$J$26,4)*'Test Data'!D1539+VLOOKUP('Test Data'!J1539,Coefficients!$A$3:$J$26,5)*'Test Data'!E1539+VLOOKUP('Test Data'!J1539,Coefficients!$A$3:$J$26,6)*'Test Data'!F1539+VLOOKUP('Test Data'!J1539,Coefficients!$A$3:$J$26,7)*'Test Data'!G1539+HLOOKUP(C1539,Coefficients!$H$2:$J$26,VLOOKUP('Test Data'!J1539,Coefficients!$A$3:$A$26,1)))*VLOOKUP('Test Data'!B1539,Coefficients!$M$3:$N$6,2)*VLOOKUP('Test Data'!H1539,Coefficients!$P$3:$Q$26,2),0)</f>
        <v>36</v>
      </c>
    </row>
    <row r="1540" spans="1:11" x14ac:dyDescent="0.25">
      <c r="A1540" s="33">
        <v>40724.083333333336</v>
      </c>
      <c r="B1540" s="31">
        <v>3</v>
      </c>
      <c r="C1540" s="4">
        <v>1</v>
      </c>
      <c r="D1540" s="4">
        <v>25.42</v>
      </c>
      <c r="E1540" s="4">
        <v>31.06</v>
      </c>
      <c r="F1540" s="4">
        <v>57</v>
      </c>
      <c r="G1540" s="4">
        <v>8.9981000000000009</v>
      </c>
      <c r="H1540" s="4">
        <f t="shared" si="24"/>
        <v>2</v>
      </c>
      <c r="I1540" s="4">
        <v>4323</v>
      </c>
      <c r="J1540" s="24">
        <v>6</v>
      </c>
      <c r="K1540" s="26">
        <f>ROUND((VLOOKUP(J1540,Coefficients!$A$3:$J$26,2)+VLOOKUP('Test Data'!J1540,Coefficients!$A$3:$J$26,3)*'Test Data'!I1540+VLOOKUP('Test Data'!J1540,Coefficients!$A$3:$J$26,4)*'Test Data'!D1540+VLOOKUP('Test Data'!J1540,Coefficients!$A$3:$J$26,5)*'Test Data'!E1540+VLOOKUP('Test Data'!J1540,Coefficients!$A$3:$J$26,6)*'Test Data'!F1540+VLOOKUP('Test Data'!J1540,Coefficients!$A$3:$J$26,7)*'Test Data'!G1540+HLOOKUP(C1540,Coefficients!$H$2:$J$26,VLOOKUP('Test Data'!J1540,Coefficients!$A$3:$A$26,1)))*VLOOKUP('Test Data'!B1540,Coefficients!$M$3:$N$6,2)*VLOOKUP('Test Data'!H1540,Coefficients!$P$3:$Q$26,2),0)</f>
        <v>23</v>
      </c>
    </row>
    <row r="1541" spans="1:11" x14ac:dyDescent="0.25">
      <c r="A1541" s="33">
        <v>40724.125</v>
      </c>
      <c r="B1541" s="31">
        <v>3</v>
      </c>
      <c r="C1541" s="4">
        <v>1</v>
      </c>
      <c r="D1541" s="4">
        <v>24.6</v>
      </c>
      <c r="E1541" s="4">
        <v>30.305</v>
      </c>
      <c r="F1541" s="4">
        <v>60</v>
      </c>
      <c r="G1541" s="4">
        <v>11.0014</v>
      </c>
      <c r="H1541" s="4">
        <f t="shared" si="24"/>
        <v>3</v>
      </c>
      <c r="I1541" s="4">
        <v>4324</v>
      </c>
      <c r="J1541" s="24">
        <v>6</v>
      </c>
      <c r="K1541" s="26">
        <f>ROUND((VLOOKUP(J1541,Coefficients!$A$3:$J$26,2)+VLOOKUP('Test Data'!J1541,Coefficients!$A$3:$J$26,3)*'Test Data'!I1541+VLOOKUP('Test Data'!J1541,Coefficients!$A$3:$J$26,4)*'Test Data'!D1541+VLOOKUP('Test Data'!J1541,Coefficients!$A$3:$J$26,5)*'Test Data'!E1541+VLOOKUP('Test Data'!J1541,Coefficients!$A$3:$J$26,6)*'Test Data'!F1541+VLOOKUP('Test Data'!J1541,Coefficients!$A$3:$J$26,7)*'Test Data'!G1541+HLOOKUP(C1541,Coefficients!$H$2:$J$26,VLOOKUP('Test Data'!J1541,Coefficients!$A$3:$A$26,1)))*VLOOKUP('Test Data'!B1541,Coefficients!$M$3:$N$6,2)*VLOOKUP('Test Data'!H1541,Coefficients!$P$3:$Q$26,2),0)</f>
        <v>19</v>
      </c>
    </row>
    <row r="1542" spans="1:11" x14ac:dyDescent="0.25">
      <c r="A1542" s="33">
        <v>40724.166666666664</v>
      </c>
      <c r="B1542" s="31">
        <v>3</v>
      </c>
      <c r="C1542" s="4">
        <v>1</v>
      </c>
      <c r="D1542" s="4">
        <v>23.78</v>
      </c>
      <c r="E1542" s="4">
        <v>27.274999999999999</v>
      </c>
      <c r="F1542" s="4">
        <v>64</v>
      </c>
      <c r="G1542" s="4">
        <v>8.9981000000000009</v>
      </c>
      <c r="H1542" s="4">
        <f t="shared" si="24"/>
        <v>4</v>
      </c>
      <c r="I1542" s="4">
        <v>4325</v>
      </c>
      <c r="J1542" s="24">
        <v>6</v>
      </c>
      <c r="K1542" s="26">
        <f>ROUND((VLOOKUP(J1542,Coefficients!$A$3:$J$26,2)+VLOOKUP('Test Data'!J1542,Coefficients!$A$3:$J$26,3)*'Test Data'!I1542+VLOOKUP('Test Data'!J1542,Coefficients!$A$3:$J$26,4)*'Test Data'!D1542+VLOOKUP('Test Data'!J1542,Coefficients!$A$3:$J$26,5)*'Test Data'!E1542+VLOOKUP('Test Data'!J1542,Coefficients!$A$3:$J$26,6)*'Test Data'!F1542+VLOOKUP('Test Data'!J1542,Coefficients!$A$3:$J$26,7)*'Test Data'!G1542+HLOOKUP(C1542,Coefficients!$H$2:$J$26,VLOOKUP('Test Data'!J1542,Coefficients!$A$3:$A$26,1)))*VLOOKUP('Test Data'!B1542,Coefficients!$M$3:$N$6,2)*VLOOKUP('Test Data'!H1542,Coefficients!$P$3:$Q$26,2),0)</f>
        <v>6</v>
      </c>
    </row>
    <row r="1543" spans="1:11" x14ac:dyDescent="0.25">
      <c r="A1543" s="33">
        <v>40724.208333333336</v>
      </c>
      <c r="B1543" s="31">
        <v>3</v>
      </c>
      <c r="C1543" s="4">
        <v>1</v>
      </c>
      <c r="D1543" s="4">
        <v>23.78</v>
      </c>
      <c r="E1543" s="4">
        <v>27.274999999999999</v>
      </c>
      <c r="F1543" s="4">
        <v>64</v>
      </c>
      <c r="G1543" s="4">
        <v>16.997900000000001</v>
      </c>
      <c r="H1543" s="4">
        <f t="shared" si="24"/>
        <v>5</v>
      </c>
      <c r="I1543" s="4">
        <v>4326</v>
      </c>
      <c r="J1543" s="24">
        <v>6</v>
      </c>
      <c r="K1543" s="26">
        <f>ROUND((VLOOKUP(J1543,Coefficients!$A$3:$J$26,2)+VLOOKUP('Test Data'!J1543,Coefficients!$A$3:$J$26,3)*'Test Data'!I1543+VLOOKUP('Test Data'!J1543,Coefficients!$A$3:$J$26,4)*'Test Data'!D1543+VLOOKUP('Test Data'!J1543,Coefficients!$A$3:$J$26,5)*'Test Data'!E1543+VLOOKUP('Test Data'!J1543,Coefficients!$A$3:$J$26,6)*'Test Data'!F1543+VLOOKUP('Test Data'!J1543,Coefficients!$A$3:$J$26,7)*'Test Data'!G1543+HLOOKUP(C1543,Coefficients!$H$2:$J$26,VLOOKUP('Test Data'!J1543,Coefficients!$A$3:$A$26,1)))*VLOOKUP('Test Data'!B1543,Coefficients!$M$3:$N$6,2)*VLOOKUP('Test Data'!H1543,Coefficients!$P$3:$Q$26,2),0)</f>
        <v>11</v>
      </c>
    </row>
    <row r="1544" spans="1:11" x14ac:dyDescent="0.25">
      <c r="A1544" s="33">
        <v>40724.25</v>
      </c>
      <c r="B1544" s="31">
        <v>3</v>
      </c>
      <c r="C1544" s="4">
        <v>1</v>
      </c>
      <c r="D1544" s="4">
        <v>24.6</v>
      </c>
      <c r="E1544" s="4">
        <v>30.305</v>
      </c>
      <c r="F1544" s="4">
        <v>64</v>
      </c>
      <c r="G1544" s="4">
        <v>16.997900000000001</v>
      </c>
      <c r="H1544" s="4">
        <f t="shared" si="24"/>
        <v>6</v>
      </c>
      <c r="I1544" s="4">
        <v>4327</v>
      </c>
      <c r="J1544" s="24">
        <v>6</v>
      </c>
      <c r="K1544" s="26">
        <f>ROUND((VLOOKUP(J1544,Coefficients!$A$3:$J$26,2)+VLOOKUP('Test Data'!J1544,Coefficients!$A$3:$J$26,3)*'Test Data'!I1544+VLOOKUP('Test Data'!J1544,Coefficients!$A$3:$J$26,4)*'Test Data'!D1544+VLOOKUP('Test Data'!J1544,Coefficients!$A$3:$J$26,5)*'Test Data'!E1544+VLOOKUP('Test Data'!J1544,Coefficients!$A$3:$J$26,6)*'Test Data'!F1544+VLOOKUP('Test Data'!J1544,Coefficients!$A$3:$J$26,7)*'Test Data'!G1544+HLOOKUP(C1544,Coefficients!$H$2:$J$26,VLOOKUP('Test Data'!J1544,Coefficients!$A$3:$A$26,1)))*VLOOKUP('Test Data'!B1544,Coefficients!$M$3:$N$6,2)*VLOOKUP('Test Data'!H1544,Coefficients!$P$3:$Q$26,2),0)</f>
        <v>57</v>
      </c>
    </row>
    <row r="1545" spans="1:11" x14ac:dyDescent="0.25">
      <c r="A1545" s="33">
        <v>40724.291666666664</v>
      </c>
      <c r="B1545" s="31">
        <v>3</v>
      </c>
      <c r="C1545" s="4">
        <v>1</v>
      </c>
      <c r="D1545" s="4">
        <v>25.42</v>
      </c>
      <c r="E1545" s="4">
        <v>30.305</v>
      </c>
      <c r="F1545" s="4">
        <v>61</v>
      </c>
      <c r="G1545" s="4">
        <v>15.001300000000001</v>
      </c>
      <c r="H1545" s="4">
        <f t="shared" si="24"/>
        <v>7</v>
      </c>
      <c r="I1545" s="4">
        <v>4328</v>
      </c>
      <c r="J1545" s="24">
        <v>6</v>
      </c>
      <c r="K1545" s="26">
        <f>ROUND((VLOOKUP(J1545,Coefficients!$A$3:$J$26,2)+VLOOKUP('Test Data'!J1545,Coefficients!$A$3:$J$26,3)*'Test Data'!I1545+VLOOKUP('Test Data'!J1545,Coefficients!$A$3:$J$26,4)*'Test Data'!D1545+VLOOKUP('Test Data'!J1545,Coefficients!$A$3:$J$26,5)*'Test Data'!E1545+VLOOKUP('Test Data'!J1545,Coefficients!$A$3:$J$26,6)*'Test Data'!F1545+VLOOKUP('Test Data'!J1545,Coefficients!$A$3:$J$26,7)*'Test Data'!G1545+HLOOKUP(C1545,Coefficients!$H$2:$J$26,VLOOKUP('Test Data'!J1545,Coefficients!$A$3:$A$26,1)))*VLOOKUP('Test Data'!B1545,Coefficients!$M$3:$N$6,2)*VLOOKUP('Test Data'!H1545,Coefficients!$P$3:$Q$26,2),0)</f>
        <v>166</v>
      </c>
    </row>
    <row r="1546" spans="1:11" x14ac:dyDescent="0.25">
      <c r="A1546" s="33">
        <v>40724.333333333336</v>
      </c>
      <c r="B1546" s="31">
        <v>3</v>
      </c>
      <c r="C1546" s="4">
        <v>1</v>
      </c>
      <c r="D1546" s="4">
        <v>27.88</v>
      </c>
      <c r="E1546" s="4">
        <v>31.82</v>
      </c>
      <c r="F1546" s="4">
        <v>47</v>
      </c>
      <c r="G1546" s="4">
        <v>15.001300000000001</v>
      </c>
      <c r="H1546" s="4">
        <f t="shared" si="24"/>
        <v>8</v>
      </c>
      <c r="I1546" s="4">
        <v>4329</v>
      </c>
      <c r="J1546" s="24">
        <v>6</v>
      </c>
      <c r="K1546" s="26">
        <f>ROUND((VLOOKUP(J1546,Coefficients!$A$3:$J$26,2)+VLOOKUP('Test Data'!J1546,Coefficients!$A$3:$J$26,3)*'Test Data'!I1546+VLOOKUP('Test Data'!J1546,Coefficients!$A$3:$J$26,4)*'Test Data'!D1546+VLOOKUP('Test Data'!J1546,Coefficients!$A$3:$J$26,5)*'Test Data'!E1546+VLOOKUP('Test Data'!J1546,Coefficients!$A$3:$J$26,6)*'Test Data'!F1546+VLOOKUP('Test Data'!J1546,Coefficients!$A$3:$J$26,7)*'Test Data'!G1546+HLOOKUP(C1546,Coefficients!$H$2:$J$26,VLOOKUP('Test Data'!J1546,Coefficients!$A$3:$A$26,1)))*VLOOKUP('Test Data'!B1546,Coefficients!$M$3:$N$6,2)*VLOOKUP('Test Data'!H1546,Coefficients!$P$3:$Q$26,2),0)</f>
        <v>449</v>
      </c>
    </row>
    <row r="1547" spans="1:11" x14ac:dyDescent="0.25">
      <c r="A1547" s="33">
        <v>40724.375</v>
      </c>
      <c r="B1547" s="31">
        <v>3</v>
      </c>
      <c r="C1547" s="4">
        <v>1</v>
      </c>
      <c r="D1547" s="4">
        <v>28.7</v>
      </c>
      <c r="E1547" s="4">
        <v>31.82</v>
      </c>
      <c r="F1547" s="4">
        <v>42</v>
      </c>
      <c r="G1547" s="4">
        <v>15.001300000000001</v>
      </c>
      <c r="H1547" s="4">
        <f t="shared" si="24"/>
        <v>9</v>
      </c>
      <c r="I1547" s="4">
        <v>4330</v>
      </c>
      <c r="J1547" s="24">
        <v>6</v>
      </c>
      <c r="K1547" s="26">
        <f>ROUND((VLOOKUP(J1547,Coefficients!$A$3:$J$26,2)+VLOOKUP('Test Data'!J1547,Coefficients!$A$3:$J$26,3)*'Test Data'!I1547+VLOOKUP('Test Data'!J1547,Coefficients!$A$3:$J$26,4)*'Test Data'!D1547+VLOOKUP('Test Data'!J1547,Coefficients!$A$3:$J$26,5)*'Test Data'!E1547+VLOOKUP('Test Data'!J1547,Coefficients!$A$3:$J$26,6)*'Test Data'!F1547+VLOOKUP('Test Data'!J1547,Coefficients!$A$3:$J$26,7)*'Test Data'!G1547+HLOOKUP(C1547,Coefficients!$H$2:$J$26,VLOOKUP('Test Data'!J1547,Coefficients!$A$3:$A$26,1)))*VLOOKUP('Test Data'!B1547,Coefficients!$M$3:$N$6,2)*VLOOKUP('Test Data'!H1547,Coefficients!$P$3:$Q$26,2),0)</f>
        <v>309</v>
      </c>
    </row>
    <row r="1548" spans="1:11" x14ac:dyDescent="0.25">
      <c r="A1548" s="33">
        <v>40724.416666666664</v>
      </c>
      <c r="B1548" s="31">
        <v>3</v>
      </c>
      <c r="C1548" s="4">
        <v>1</v>
      </c>
      <c r="D1548" s="4">
        <v>29.52</v>
      </c>
      <c r="E1548" s="4">
        <v>32.575000000000003</v>
      </c>
      <c r="F1548" s="4">
        <v>42</v>
      </c>
      <c r="G1548" s="4">
        <v>12.997999999999999</v>
      </c>
      <c r="H1548" s="4">
        <f t="shared" si="24"/>
        <v>10</v>
      </c>
      <c r="I1548" s="4">
        <v>4331</v>
      </c>
      <c r="J1548" s="24">
        <v>6</v>
      </c>
      <c r="K1548" s="26">
        <f>ROUND((VLOOKUP(J1548,Coefficients!$A$3:$J$26,2)+VLOOKUP('Test Data'!J1548,Coefficients!$A$3:$J$26,3)*'Test Data'!I1548+VLOOKUP('Test Data'!J1548,Coefficients!$A$3:$J$26,4)*'Test Data'!D1548+VLOOKUP('Test Data'!J1548,Coefficients!$A$3:$J$26,5)*'Test Data'!E1548+VLOOKUP('Test Data'!J1548,Coefficients!$A$3:$J$26,6)*'Test Data'!F1548+VLOOKUP('Test Data'!J1548,Coefficients!$A$3:$J$26,7)*'Test Data'!G1548+HLOOKUP(C1548,Coefficients!$H$2:$J$26,VLOOKUP('Test Data'!J1548,Coefficients!$A$3:$A$26,1)))*VLOOKUP('Test Data'!B1548,Coefficients!$M$3:$N$6,2)*VLOOKUP('Test Data'!H1548,Coefficients!$P$3:$Q$26,2),0)</f>
        <v>201</v>
      </c>
    </row>
    <row r="1549" spans="1:11" x14ac:dyDescent="0.25">
      <c r="A1549" s="33">
        <v>40724.458333333336</v>
      </c>
      <c r="B1549" s="31">
        <v>3</v>
      </c>
      <c r="C1549" s="4">
        <v>1</v>
      </c>
      <c r="D1549" s="4">
        <v>30.34</v>
      </c>
      <c r="E1549" s="4">
        <v>32.575000000000003</v>
      </c>
      <c r="F1549" s="4">
        <v>37</v>
      </c>
      <c r="G1549" s="4">
        <v>8.9981000000000009</v>
      </c>
      <c r="H1549" s="4">
        <f t="shared" si="24"/>
        <v>11</v>
      </c>
      <c r="I1549" s="4">
        <v>4332</v>
      </c>
      <c r="J1549" s="24">
        <v>6</v>
      </c>
      <c r="K1549" s="26">
        <f>ROUND((VLOOKUP(J1549,Coefficients!$A$3:$J$26,2)+VLOOKUP('Test Data'!J1549,Coefficients!$A$3:$J$26,3)*'Test Data'!I1549+VLOOKUP('Test Data'!J1549,Coefficients!$A$3:$J$26,4)*'Test Data'!D1549+VLOOKUP('Test Data'!J1549,Coefficients!$A$3:$J$26,5)*'Test Data'!E1549+VLOOKUP('Test Data'!J1549,Coefficients!$A$3:$J$26,6)*'Test Data'!F1549+VLOOKUP('Test Data'!J1549,Coefficients!$A$3:$J$26,7)*'Test Data'!G1549+HLOOKUP(C1549,Coefficients!$H$2:$J$26,VLOOKUP('Test Data'!J1549,Coefficients!$A$3:$A$26,1)))*VLOOKUP('Test Data'!B1549,Coefficients!$M$3:$N$6,2)*VLOOKUP('Test Data'!H1549,Coefficients!$P$3:$Q$26,2),0)</f>
        <v>231</v>
      </c>
    </row>
    <row r="1550" spans="1:11" x14ac:dyDescent="0.25">
      <c r="A1550" s="33">
        <v>40724.5</v>
      </c>
      <c r="B1550" s="31">
        <v>3</v>
      </c>
      <c r="C1550" s="4">
        <v>1</v>
      </c>
      <c r="D1550" s="4">
        <v>31.16</v>
      </c>
      <c r="E1550" s="4">
        <v>33.335000000000001</v>
      </c>
      <c r="F1550" s="4">
        <v>35</v>
      </c>
      <c r="G1550" s="4">
        <v>11.0014</v>
      </c>
      <c r="H1550" s="4">
        <f t="shared" si="24"/>
        <v>12</v>
      </c>
      <c r="I1550" s="4">
        <v>4333</v>
      </c>
      <c r="J1550" s="24">
        <v>6</v>
      </c>
      <c r="K1550" s="26">
        <f>ROUND((VLOOKUP(J1550,Coefficients!$A$3:$J$26,2)+VLOOKUP('Test Data'!J1550,Coefficients!$A$3:$J$26,3)*'Test Data'!I1550+VLOOKUP('Test Data'!J1550,Coefficients!$A$3:$J$26,4)*'Test Data'!D1550+VLOOKUP('Test Data'!J1550,Coefficients!$A$3:$J$26,5)*'Test Data'!E1550+VLOOKUP('Test Data'!J1550,Coefficients!$A$3:$J$26,6)*'Test Data'!F1550+VLOOKUP('Test Data'!J1550,Coefficients!$A$3:$J$26,7)*'Test Data'!G1550+HLOOKUP(C1550,Coefficients!$H$2:$J$26,VLOOKUP('Test Data'!J1550,Coefficients!$A$3:$A$26,1)))*VLOOKUP('Test Data'!B1550,Coefficients!$M$3:$N$6,2)*VLOOKUP('Test Data'!H1550,Coefficients!$P$3:$Q$26,2),0)</f>
        <v>307</v>
      </c>
    </row>
    <row r="1551" spans="1:11" x14ac:dyDescent="0.25">
      <c r="A1551" s="33">
        <v>40724.541666666664</v>
      </c>
      <c r="B1551" s="31">
        <v>3</v>
      </c>
      <c r="C1551" s="4">
        <v>1</v>
      </c>
      <c r="D1551" s="4">
        <v>31.16</v>
      </c>
      <c r="E1551" s="4">
        <v>33.335000000000001</v>
      </c>
      <c r="F1551" s="4">
        <v>33</v>
      </c>
      <c r="G1551" s="4">
        <v>12.997999999999999</v>
      </c>
      <c r="H1551" s="4">
        <f t="shared" si="24"/>
        <v>13</v>
      </c>
      <c r="I1551" s="4">
        <v>4334</v>
      </c>
      <c r="J1551" s="24">
        <v>6</v>
      </c>
      <c r="K1551" s="26">
        <f>ROUND((VLOOKUP(J1551,Coefficients!$A$3:$J$26,2)+VLOOKUP('Test Data'!J1551,Coefficients!$A$3:$J$26,3)*'Test Data'!I1551+VLOOKUP('Test Data'!J1551,Coefficients!$A$3:$J$26,4)*'Test Data'!D1551+VLOOKUP('Test Data'!J1551,Coefficients!$A$3:$J$26,5)*'Test Data'!E1551+VLOOKUP('Test Data'!J1551,Coefficients!$A$3:$J$26,6)*'Test Data'!F1551+VLOOKUP('Test Data'!J1551,Coefficients!$A$3:$J$26,7)*'Test Data'!G1551+HLOOKUP(C1551,Coefficients!$H$2:$J$26,VLOOKUP('Test Data'!J1551,Coefficients!$A$3:$A$26,1)))*VLOOKUP('Test Data'!B1551,Coefficients!$M$3:$N$6,2)*VLOOKUP('Test Data'!H1551,Coefficients!$P$3:$Q$26,2),0)</f>
        <v>333</v>
      </c>
    </row>
    <row r="1552" spans="1:11" x14ac:dyDescent="0.25">
      <c r="A1552" s="33">
        <v>40724.583333333336</v>
      </c>
      <c r="B1552" s="31">
        <v>3</v>
      </c>
      <c r="C1552" s="4">
        <v>1</v>
      </c>
      <c r="D1552" s="4">
        <v>31.98</v>
      </c>
      <c r="E1552" s="4">
        <v>34.090000000000003</v>
      </c>
      <c r="F1552" s="4">
        <v>31</v>
      </c>
      <c r="G1552" s="4">
        <v>12.997999999999999</v>
      </c>
      <c r="H1552" s="4">
        <f t="shared" si="24"/>
        <v>14</v>
      </c>
      <c r="I1552" s="4">
        <v>4335</v>
      </c>
      <c r="J1552" s="24">
        <v>6</v>
      </c>
      <c r="K1552" s="26">
        <f>ROUND((VLOOKUP(J1552,Coefficients!$A$3:$J$26,2)+VLOOKUP('Test Data'!J1552,Coefficients!$A$3:$J$26,3)*'Test Data'!I1552+VLOOKUP('Test Data'!J1552,Coefficients!$A$3:$J$26,4)*'Test Data'!D1552+VLOOKUP('Test Data'!J1552,Coefficients!$A$3:$J$26,5)*'Test Data'!E1552+VLOOKUP('Test Data'!J1552,Coefficients!$A$3:$J$26,6)*'Test Data'!F1552+VLOOKUP('Test Data'!J1552,Coefficients!$A$3:$J$26,7)*'Test Data'!G1552+HLOOKUP(C1552,Coefficients!$H$2:$J$26,VLOOKUP('Test Data'!J1552,Coefficients!$A$3:$A$26,1)))*VLOOKUP('Test Data'!B1552,Coefficients!$M$3:$N$6,2)*VLOOKUP('Test Data'!H1552,Coefficients!$P$3:$Q$26,2),0)</f>
        <v>312</v>
      </c>
    </row>
    <row r="1553" spans="1:11" x14ac:dyDescent="0.25">
      <c r="A1553" s="33">
        <v>40724.625</v>
      </c>
      <c r="B1553" s="31">
        <v>3</v>
      </c>
      <c r="C1553" s="4">
        <v>1</v>
      </c>
      <c r="D1553" s="4">
        <v>31.98</v>
      </c>
      <c r="E1553" s="4">
        <v>33.335000000000001</v>
      </c>
      <c r="F1553" s="4">
        <v>25</v>
      </c>
      <c r="G1553" s="4">
        <v>16.997900000000001</v>
      </c>
      <c r="H1553" s="4">
        <f t="shared" si="24"/>
        <v>15</v>
      </c>
      <c r="I1553" s="4">
        <v>4336</v>
      </c>
      <c r="J1553" s="24">
        <v>6</v>
      </c>
      <c r="K1553" s="26">
        <f>ROUND((VLOOKUP(J1553,Coefficients!$A$3:$J$26,2)+VLOOKUP('Test Data'!J1553,Coefficients!$A$3:$J$26,3)*'Test Data'!I1553+VLOOKUP('Test Data'!J1553,Coefficients!$A$3:$J$26,4)*'Test Data'!D1553+VLOOKUP('Test Data'!J1553,Coefficients!$A$3:$J$26,5)*'Test Data'!E1553+VLOOKUP('Test Data'!J1553,Coefficients!$A$3:$J$26,6)*'Test Data'!F1553+VLOOKUP('Test Data'!J1553,Coefficients!$A$3:$J$26,7)*'Test Data'!G1553+HLOOKUP(C1553,Coefficients!$H$2:$J$26,VLOOKUP('Test Data'!J1553,Coefficients!$A$3:$A$26,1)))*VLOOKUP('Test Data'!B1553,Coefficients!$M$3:$N$6,2)*VLOOKUP('Test Data'!H1553,Coefficients!$P$3:$Q$26,2),0)</f>
        <v>341</v>
      </c>
    </row>
    <row r="1554" spans="1:11" x14ac:dyDescent="0.25">
      <c r="A1554" s="33">
        <v>40724.666666666664</v>
      </c>
      <c r="B1554" s="31">
        <v>3</v>
      </c>
      <c r="C1554" s="4">
        <v>1</v>
      </c>
      <c r="D1554" s="4">
        <v>32.799999999999997</v>
      </c>
      <c r="E1554" s="4">
        <v>34.85</v>
      </c>
      <c r="F1554" s="4">
        <v>26</v>
      </c>
      <c r="G1554" s="4">
        <v>8.9981000000000009</v>
      </c>
      <c r="H1554" s="4">
        <f t="shared" si="24"/>
        <v>16</v>
      </c>
      <c r="I1554" s="4">
        <v>4337</v>
      </c>
      <c r="J1554" s="24">
        <v>6</v>
      </c>
      <c r="K1554" s="26">
        <f>ROUND((VLOOKUP(J1554,Coefficients!$A$3:$J$26,2)+VLOOKUP('Test Data'!J1554,Coefficients!$A$3:$J$26,3)*'Test Data'!I1554+VLOOKUP('Test Data'!J1554,Coefficients!$A$3:$J$26,4)*'Test Data'!D1554+VLOOKUP('Test Data'!J1554,Coefficients!$A$3:$J$26,5)*'Test Data'!E1554+VLOOKUP('Test Data'!J1554,Coefficients!$A$3:$J$26,6)*'Test Data'!F1554+VLOOKUP('Test Data'!J1554,Coefficients!$A$3:$J$26,7)*'Test Data'!G1554+HLOOKUP(C1554,Coefficients!$H$2:$J$26,VLOOKUP('Test Data'!J1554,Coefficients!$A$3:$A$26,1)))*VLOOKUP('Test Data'!B1554,Coefficients!$M$3:$N$6,2)*VLOOKUP('Test Data'!H1554,Coefficients!$P$3:$Q$26,2),0)</f>
        <v>399</v>
      </c>
    </row>
    <row r="1555" spans="1:11" x14ac:dyDescent="0.25">
      <c r="A1555" s="33">
        <v>40724.708333333336</v>
      </c>
      <c r="B1555" s="31">
        <v>3</v>
      </c>
      <c r="C1555" s="4">
        <v>1</v>
      </c>
      <c r="D1555" s="4">
        <v>31.98</v>
      </c>
      <c r="E1555" s="4">
        <v>34.090000000000003</v>
      </c>
      <c r="F1555" s="4">
        <v>27</v>
      </c>
      <c r="G1555" s="4">
        <v>23.999400000000001</v>
      </c>
      <c r="H1555" s="4">
        <f t="shared" si="24"/>
        <v>17</v>
      </c>
      <c r="I1555" s="4">
        <v>4338</v>
      </c>
      <c r="J1555" s="24">
        <v>6</v>
      </c>
      <c r="K1555" s="26">
        <f>ROUND((VLOOKUP(J1555,Coefficients!$A$3:$J$26,2)+VLOOKUP('Test Data'!J1555,Coefficients!$A$3:$J$26,3)*'Test Data'!I1555+VLOOKUP('Test Data'!J1555,Coefficients!$A$3:$J$26,4)*'Test Data'!D1555+VLOOKUP('Test Data'!J1555,Coefficients!$A$3:$J$26,5)*'Test Data'!E1555+VLOOKUP('Test Data'!J1555,Coefficients!$A$3:$J$26,6)*'Test Data'!F1555+VLOOKUP('Test Data'!J1555,Coefficients!$A$3:$J$26,7)*'Test Data'!G1555+HLOOKUP(C1555,Coefficients!$H$2:$J$26,VLOOKUP('Test Data'!J1555,Coefficients!$A$3:$A$26,1)))*VLOOKUP('Test Data'!B1555,Coefficients!$M$3:$N$6,2)*VLOOKUP('Test Data'!H1555,Coefficients!$P$3:$Q$26,2),0)</f>
        <v>616</v>
      </c>
    </row>
    <row r="1556" spans="1:11" x14ac:dyDescent="0.25">
      <c r="A1556" s="33">
        <v>40724.75</v>
      </c>
      <c r="B1556" s="31">
        <v>3</v>
      </c>
      <c r="C1556" s="4">
        <v>1</v>
      </c>
      <c r="D1556" s="4">
        <v>31.16</v>
      </c>
      <c r="E1556" s="4">
        <v>33.335000000000001</v>
      </c>
      <c r="F1556" s="4">
        <v>29</v>
      </c>
      <c r="G1556" s="4">
        <v>16.997900000000001</v>
      </c>
      <c r="H1556" s="4">
        <f t="shared" si="24"/>
        <v>18</v>
      </c>
      <c r="I1556" s="4">
        <v>4339</v>
      </c>
      <c r="J1556" s="24">
        <v>6</v>
      </c>
      <c r="K1556" s="26">
        <f>ROUND((VLOOKUP(J1556,Coefficients!$A$3:$J$26,2)+VLOOKUP('Test Data'!J1556,Coefficients!$A$3:$J$26,3)*'Test Data'!I1556+VLOOKUP('Test Data'!J1556,Coefficients!$A$3:$J$26,4)*'Test Data'!D1556+VLOOKUP('Test Data'!J1556,Coefficients!$A$3:$J$26,5)*'Test Data'!E1556+VLOOKUP('Test Data'!J1556,Coefficients!$A$3:$J$26,6)*'Test Data'!F1556+VLOOKUP('Test Data'!J1556,Coefficients!$A$3:$J$26,7)*'Test Data'!G1556+HLOOKUP(C1556,Coefficients!$H$2:$J$26,VLOOKUP('Test Data'!J1556,Coefficients!$A$3:$A$26,1)))*VLOOKUP('Test Data'!B1556,Coefficients!$M$3:$N$6,2)*VLOOKUP('Test Data'!H1556,Coefficients!$P$3:$Q$26,2),0)</f>
        <v>516</v>
      </c>
    </row>
    <row r="1557" spans="1:11" x14ac:dyDescent="0.25">
      <c r="A1557" s="33">
        <v>40724.791666666664</v>
      </c>
      <c r="B1557" s="31">
        <v>3</v>
      </c>
      <c r="C1557" s="4">
        <v>1</v>
      </c>
      <c r="D1557" s="4">
        <v>30.34</v>
      </c>
      <c r="E1557" s="4">
        <v>32.575000000000003</v>
      </c>
      <c r="F1557" s="4">
        <v>33</v>
      </c>
      <c r="G1557" s="4">
        <v>12.997999999999999</v>
      </c>
      <c r="H1557" s="4">
        <f t="shared" si="24"/>
        <v>19</v>
      </c>
      <c r="I1557" s="4">
        <v>4340</v>
      </c>
      <c r="J1557" s="24">
        <v>6</v>
      </c>
      <c r="K1557" s="26">
        <f>ROUND((VLOOKUP(J1557,Coefficients!$A$3:$J$26,2)+VLOOKUP('Test Data'!J1557,Coefficients!$A$3:$J$26,3)*'Test Data'!I1557+VLOOKUP('Test Data'!J1557,Coefficients!$A$3:$J$26,4)*'Test Data'!D1557+VLOOKUP('Test Data'!J1557,Coefficients!$A$3:$J$26,5)*'Test Data'!E1557+VLOOKUP('Test Data'!J1557,Coefficients!$A$3:$J$26,6)*'Test Data'!F1557+VLOOKUP('Test Data'!J1557,Coefficients!$A$3:$J$26,7)*'Test Data'!G1557+HLOOKUP(C1557,Coefficients!$H$2:$J$26,VLOOKUP('Test Data'!J1557,Coefficients!$A$3:$A$26,1)))*VLOOKUP('Test Data'!B1557,Coefficients!$M$3:$N$6,2)*VLOOKUP('Test Data'!H1557,Coefficients!$P$3:$Q$26,2),0)</f>
        <v>345</v>
      </c>
    </row>
    <row r="1558" spans="1:11" x14ac:dyDescent="0.25">
      <c r="A1558" s="33">
        <v>40724.833333333336</v>
      </c>
      <c r="B1558" s="31">
        <v>3</v>
      </c>
      <c r="C1558" s="4">
        <v>1</v>
      </c>
      <c r="D1558" s="4">
        <v>30.34</v>
      </c>
      <c r="E1558" s="4">
        <v>32.575000000000003</v>
      </c>
      <c r="F1558" s="4">
        <v>33</v>
      </c>
      <c r="G1558" s="4">
        <v>12.997999999999999</v>
      </c>
      <c r="H1558" s="4">
        <f t="shared" si="24"/>
        <v>20</v>
      </c>
      <c r="I1558" s="4">
        <v>4341</v>
      </c>
      <c r="J1558" s="24">
        <v>6</v>
      </c>
      <c r="K1558" s="26">
        <f>ROUND((VLOOKUP(J1558,Coefficients!$A$3:$J$26,2)+VLOOKUP('Test Data'!J1558,Coefficients!$A$3:$J$26,3)*'Test Data'!I1558+VLOOKUP('Test Data'!J1558,Coefficients!$A$3:$J$26,4)*'Test Data'!D1558+VLOOKUP('Test Data'!J1558,Coefficients!$A$3:$J$26,5)*'Test Data'!E1558+VLOOKUP('Test Data'!J1558,Coefficients!$A$3:$J$26,6)*'Test Data'!F1558+VLOOKUP('Test Data'!J1558,Coefficients!$A$3:$J$26,7)*'Test Data'!G1558+HLOOKUP(C1558,Coefficients!$H$2:$J$26,VLOOKUP('Test Data'!J1558,Coefficients!$A$3:$A$26,1)))*VLOOKUP('Test Data'!B1558,Coefficients!$M$3:$N$6,2)*VLOOKUP('Test Data'!H1558,Coefficients!$P$3:$Q$26,2),0)</f>
        <v>231</v>
      </c>
    </row>
    <row r="1559" spans="1:11" x14ac:dyDescent="0.25">
      <c r="A1559" s="33">
        <v>40724.875</v>
      </c>
      <c r="B1559" s="31">
        <v>3</v>
      </c>
      <c r="C1559" s="4">
        <v>1</v>
      </c>
      <c r="D1559" s="4">
        <v>29.52</v>
      </c>
      <c r="E1559" s="4">
        <v>32.575000000000003</v>
      </c>
      <c r="F1559" s="4">
        <v>37</v>
      </c>
      <c r="G1559" s="4">
        <v>7.0015000000000001</v>
      </c>
      <c r="H1559" s="4">
        <f t="shared" si="24"/>
        <v>21</v>
      </c>
      <c r="I1559" s="4">
        <v>4342</v>
      </c>
      <c r="J1559" s="24">
        <v>6</v>
      </c>
      <c r="K1559" s="26">
        <f>ROUND((VLOOKUP(J1559,Coefficients!$A$3:$J$26,2)+VLOOKUP('Test Data'!J1559,Coefficients!$A$3:$J$26,3)*'Test Data'!I1559+VLOOKUP('Test Data'!J1559,Coefficients!$A$3:$J$26,4)*'Test Data'!D1559+VLOOKUP('Test Data'!J1559,Coefficients!$A$3:$J$26,5)*'Test Data'!E1559+VLOOKUP('Test Data'!J1559,Coefficients!$A$3:$J$26,6)*'Test Data'!F1559+VLOOKUP('Test Data'!J1559,Coefficients!$A$3:$J$26,7)*'Test Data'!G1559+HLOOKUP(C1559,Coefficients!$H$2:$J$26,VLOOKUP('Test Data'!J1559,Coefficients!$A$3:$A$26,1)))*VLOOKUP('Test Data'!B1559,Coefficients!$M$3:$N$6,2)*VLOOKUP('Test Data'!H1559,Coefficients!$P$3:$Q$26,2),0)</f>
        <v>167</v>
      </c>
    </row>
    <row r="1560" spans="1:11" x14ac:dyDescent="0.25">
      <c r="A1560" s="33">
        <v>40724.916666666664</v>
      </c>
      <c r="B1560" s="31">
        <v>3</v>
      </c>
      <c r="C1560" s="4">
        <v>1</v>
      </c>
      <c r="D1560" s="4">
        <v>28.7</v>
      </c>
      <c r="E1560" s="4">
        <v>31.82</v>
      </c>
      <c r="F1560" s="4">
        <v>42</v>
      </c>
      <c r="G1560" s="4">
        <v>11.0014</v>
      </c>
      <c r="H1560" s="4">
        <f t="shared" si="24"/>
        <v>22</v>
      </c>
      <c r="I1560" s="4">
        <v>4343</v>
      </c>
      <c r="J1560" s="24">
        <v>6</v>
      </c>
      <c r="K1560" s="26">
        <f>ROUND((VLOOKUP(J1560,Coefficients!$A$3:$J$26,2)+VLOOKUP('Test Data'!J1560,Coefficients!$A$3:$J$26,3)*'Test Data'!I1560+VLOOKUP('Test Data'!J1560,Coefficients!$A$3:$J$26,4)*'Test Data'!D1560+VLOOKUP('Test Data'!J1560,Coefficients!$A$3:$J$26,5)*'Test Data'!E1560+VLOOKUP('Test Data'!J1560,Coefficients!$A$3:$J$26,6)*'Test Data'!F1560+VLOOKUP('Test Data'!J1560,Coefficients!$A$3:$J$26,7)*'Test Data'!G1560+HLOOKUP(C1560,Coefficients!$H$2:$J$26,VLOOKUP('Test Data'!J1560,Coefficients!$A$3:$A$26,1)))*VLOOKUP('Test Data'!B1560,Coefficients!$M$3:$N$6,2)*VLOOKUP('Test Data'!H1560,Coefficients!$P$3:$Q$26,2),0)</f>
        <v>119</v>
      </c>
    </row>
    <row r="1561" spans="1:11" x14ac:dyDescent="0.25">
      <c r="A1561" s="33">
        <v>40724.958333333336</v>
      </c>
      <c r="B1561" s="31">
        <v>3</v>
      </c>
      <c r="C1561" s="4">
        <v>1</v>
      </c>
      <c r="D1561" s="4">
        <v>27.06</v>
      </c>
      <c r="E1561" s="4">
        <v>31.06</v>
      </c>
      <c r="F1561" s="4">
        <v>50</v>
      </c>
      <c r="G1561" s="4">
        <v>0</v>
      </c>
      <c r="H1561" s="4">
        <f t="shared" si="24"/>
        <v>23</v>
      </c>
      <c r="I1561" s="4">
        <v>4344</v>
      </c>
      <c r="J1561" s="24">
        <v>6</v>
      </c>
      <c r="K1561" s="26">
        <f>ROUND((VLOOKUP(J1561,Coefficients!$A$3:$J$26,2)+VLOOKUP('Test Data'!J1561,Coefficients!$A$3:$J$26,3)*'Test Data'!I1561+VLOOKUP('Test Data'!J1561,Coefficients!$A$3:$J$26,4)*'Test Data'!D1561+VLOOKUP('Test Data'!J1561,Coefficients!$A$3:$J$26,5)*'Test Data'!E1561+VLOOKUP('Test Data'!J1561,Coefficients!$A$3:$J$26,6)*'Test Data'!F1561+VLOOKUP('Test Data'!J1561,Coefficients!$A$3:$J$26,7)*'Test Data'!G1561+HLOOKUP(C1561,Coefficients!$H$2:$J$26,VLOOKUP('Test Data'!J1561,Coefficients!$A$3:$A$26,1)))*VLOOKUP('Test Data'!B1561,Coefficients!$M$3:$N$6,2)*VLOOKUP('Test Data'!H1561,Coefficients!$P$3:$Q$26,2),0)</f>
        <v>69</v>
      </c>
    </row>
    <row r="1562" spans="1:11" x14ac:dyDescent="0.25">
      <c r="A1562" s="33">
        <v>40744</v>
      </c>
      <c r="B1562" s="31">
        <v>3</v>
      </c>
      <c r="C1562" s="4">
        <v>1</v>
      </c>
      <c r="D1562" s="4">
        <v>28.7</v>
      </c>
      <c r="E1562" s="4">
        <v>33.335000000000001</v>
      </c>
      <c r="F1562" s="4">
        <v>84</v>
      </c>
      <c r="G1562" s="4">
        <v>7.0015000000000001</v>
      </c>
      <c r="H1562" s="4">
        <f t="shared" si="24"/>
        <v>0</v>
      </c>
      <c r="I1562" s="4">
        <v>4801</v>
      </c>
      <c r="J1562" s="24">
        <v>7</v>
      </c>
      <c r="K1562" s="26">
        <f>ROUND((VLOOKUP(J1562,Coefficients!$A$3:$J$26,2)+VLOOKUP('Test Data'!J1562,Coefficients!$A$3:$J$26,3)*'Test Data'!I1562+VLOOKUP('Test Data'!J1562,Coefficients!$A$3:$J$26,4)*'Test Data'!D1562+VLOOKUP('Test Data'!J1562,Coefficients!$A$3:$J$26,5)*'Test Data'!E1562+VLOOKUP('Test Data'!J1562,Coefficients!$A$3:$J$26,6)*'Test Data'!F1562+VLOOKUP('Test Data'!J1562,Coefficients!$A$3:$J$26,7)*'Test Data'!G1562+HLOOKUP(C1562,Coefficients!$H$2:$J$26,VLOOKUP('Test Data'!J1562,Coefficients!$A$3:$A$26,1)))*VLOOKUP('Test Data'!B1562,Coefficients!$M$3:$N$6,2)*VLOOKUP('Test Data'!H1562,Coefficients!$P$3:$Q$26,2),0)</f>
        <v>38</v>
      </c>
    </row>
    <row r="1563" spans="1:11" x14ac:dyDescent="0.25">
      <c r="A1563" s="33">
        <v>40744.041666666664</v>
      </c>
      <c r="B1563" s="31">
        <v>3</v>
      </c>
      <c r="C1563" s="4">
        <v>1</v>
      </c>
      <c r="D1563" s="4">
        <v>28.7</v>
      </c>
      <c r="E1563" s="4">
        <v>33.335000000000001</v>
      </c>
      <c r="F1563" s="4">
        <v>84</v>
      </c>
      <c r="G1563" s="4">
        <v>0</v>
      </c>
      <c r="H1563" s="4">
        <f t="shared" si="24"/>
        <v>1</v>
      </c>
      <c r="I1563" s="4">
        <v>4802</v>
      </c>
      <c r="J1563" s="24">
        <v>7</v>
      </c>
      <c r="K1563" s="26">
        <f>ROUND((VLOOKUP(J1563,Coefficients!$A$3:$J$26,2)+VLOOKUP('Test Data'!J1563,Coefficients!$A$3:$J$26,3)*'Test Data'!I1563+VLOOKUP('Test Data'!J1563,Coefficients!$A$3:$J$26,4)*'Test Data'!D1563+VLOOKUP('Test Data'!J1563,Coefficients!$A$3:$J$26,5)*'Test Data'!E1563+VLOOKUP('Test Data'!J1563,Coefficients!$A$3:$J$26,6)*'Test Data'!F1563+VLOOKUP('Test Data'!J1563,Coefficients!$A$3:$J$26,7)*'Test Data'!G1563+HLOOKUP(C1563,Coefficients!$H$2:$J$26,VLOOKUP('Test Data'!J1563,Coefficients!$A$3:$A$26,1)))*VLOOKUP('Test Data'!B1563,Coefficients!$M$3:$N$6,2)*VLOOKUP('Test Data'!H1563,Coefficients!$P$3:$Q$26,2),0)</f>
        <v>27</v>
      </c>
    </row>
    <row r="1564" spans="1:11" x14ac:dyDescent="0.25">
      <c r="A1564" s="33">
        <v>40744.083333333336</v>
      </c>
      <c r="B1564" s="31">
        <v>3</v>
      </c>
      <c r="C1564" s="4">
        <v>1</v>
      </c>
      <c r="D1564" s="4">
        <v>28.7</v>
      </c>
      <c r="E1564" s="4">
        <v>33.335000000000001</v>
      </c>
      <c r="F1564" s="4">
        <v>84</v>
      </c>
      <c r="G1564" s="4">
        <v>0</v>
      </c>
      <c r="H1564" s="4">
        <f t="shared" si="24"/>
        <v>2</v>
      </c>
      <c r="I1564" s="4">
        <v>4803</v>
      </c>
      <c r="J1564" s="24">
        <v>7</v>
      </c>
      <c r="K1564" s="26">
        <f>ROUND((VLOOKUP(J1564,Coefficients!$A$3:$J$26,2)+VLOOKUP('Test Data'!J1564,Coefficients!$A$3:$J$26,3)*'Test Data'!I1564+VLOOKUP('Test Data'!J1564,Coefficients!$A$3:$J$26,4)*'Test Data'!D1564+VLOOKUP('Test Data'!J1564,Coefficients!$A$3:$J$26,5)*'Test Data'!E1564+VLOOKUP('Test Data'!J1564,Coefficients!$A$3:$J$26,6)*'Test Data'!F1564+VLOOKUP('Test Data'!J1564,Coefficients!$A$3:$J$26,7)*'Test Data'!G1564+HLOOKUP(C1564,Coefficients!$H$2:$J$26,VLOOKUP('Test Data'!J1564,Coefficients!$A$3:$A$26,1)))*VLOOKUP('Test Data'!B1564,Coefficients!$M$3:$N$6,2)*VLOOKUP('Test Data'!H1564,Coefficients!$P$3:$Q$26,2),0)</f>
        <v>19</v>
      </c>
    </row>
    <row r="1565" spans="1:11" x14ac:dyDescent="0.25">
      <c r="A1565" s="33">
        <v>40744.125</v>
      </c>
      <c r="B1565" s="31">
        <v>3</v>
      </c>
      <c r="C1565" s="4">
        <v>1</v>
      </c>
      <c r="D1565" s="4">
        <v>28.7</v>
      </c>
      <c r="E1565" s="4">
        <v>33.335000000000001</v>
      </c>
      <c r="F1565" s="4">
        <v>84</v>
      </c>
      <c r="G1565" s="4">
        <v>7.0015000000000001</v>
      </c>
      <c r="H1565" s="4">
        <f t="shared" si="24"/>
        <v>3</v>
      </c>
      <c r="I1565" s="4">
        <v>4804</v>
      </c>
      <c r="J1565" s="24">
        <v>7</v>
      </c>
      <c r="K1565" s="26">
        <f>ROUND((VLOOKUP(J1565,Coefficients!$A$3:$J$26,2)+VLOOKUP('Test Data'!J1565,Coefficients!$A$3:$J$26,3)*'Test Data'!I1565+VLOOKUP('Test Data'!J1565,Coefficients!$A$3:$J$26,4)*'Test Data'!D1565+VLOOKUP('Test Data'!J1565,Coefficients!$A$3:$J$26,5)*'Test Data'!E1565+VLOOKUP('Test Data'!J1565,Coefficients!$A$3:$J$26,6)*'Test Data'!F1565+VLOOKUP('Test Data'!J1565,Coefficients!$A$3:$J$26,7)*'Test Data'!G1565+HLOOKUP(C1565,Coefficients!$H$2:$J$26,VLOOKUP('Test Data'!J1565,Coefficients!$A$3:$A$26,1)))*VLOOKUP('Test Data'!B1565,Coefficients!$M$3:$N$6,2)*VLOOKUP('Test Data'!H1565,Coefficients!$P$3:$Q$26,2),0)</f>
        <v>16</v>
      </c>
    </row>
    <row r="1566" spans="1:11" x14ac:dyDescent="0.25">
      <c r="A1566" s="33">
        <v>40744.166666666664</v>
      </c>
      <c r="B1566" s="31">
        <v>3</v>
      </c>
      <c r="C1566" s="4">
        <v>1</v>
      </c>
      <c r="D1566" s="4">
        <v>27.88</v>
      </c>
      <c r="E1566" s="4">
        <v>31.82</v>
      </c>
      <c r="F1566" s="4">
        <v>83</v>
      </c>
      <c r="G1566" s="4">
        <v>0</v>
      </c>
      <c r="H1566" s="4">
        <f t="shared" si="24"/>
        <v>4</v>
      </c>
      <c r="I1566" s="4">
        <v>4805</v>
      </c>
      <c r="J1566" s="24">
        <v>7</v>
      </c>
      <c r="K1566" s="26">
        <f>ROUND((VLOOKUP(J1566,Coefficients!$A$3:$J$26,2)+VLOOKUP('Test Data'!J1566,Coefficients!$A$3:$J$26,3)*'Test Data'!I1566+VLOOKUP('Test Data'!J1566,Coefficients!$A$3:$J$26,4)*'Test Data'!D1566+VLOOKUP('Test Data'!J1566,Coefficients!$A$3:$J$26,5)*'Test Data'!E1566+VLOOKUP('Test Data'!J1566,Coefficients!$A$3:$J$26,6)*'Test Data'!F1566+VLOOKUP('Test Data'!J1566,Coefficients!$A$3:$J$26,7)*'Test Data'!G1566+HLOOKUP(C1566,Coefficients!$H$2:$J$26,VLOOKUP('Test Data'!J1566,Coefficients!$A$3:$A$26,1)))*VLOOKUP('Test Data'!B1566,Coefficients!$M$3:$N$6,2)*VLOOKUP('Test Data'!H1566,Coefficients!$P$3:$Q$26,2),0)</f>
        <v>5</v>
      </c>
    </row>
    <row r="1567" spans="1:11" x14ac:dyDescent="0.25">
      <c r="A1567" s="33">
        <v>40744.208333333336</v>
      </c>
      <c r="B1567" s="31">
        <v>3</v>
      </c>
      <c r="C1567" s="4">
        <v>1</v>
      </c>
      <c r="D1567" s="4">
        <v>27.88</v>
      </c>
      <c r="E1567" s="4">
        <v>31.82</v>
      </c>
      <c r="F1567" s="4">
        <v>83</v>
      </c>
      <c r="G1567" s="4">
        <v>7.0015000000000001</v>
      </c>
      <c r="H1567" s="4">
        <f t="shared" si="24"/>
        <v>5</v>
      </c>
      <c r="I1567" s="4">
        <v>4806</v>
      </c>
      <c r="J1567" s="24">
        <v>7</v>
      </c>
      <c r="K1567" s="26">
        <f>ROUND((VLOOKUP(J1567,Coefficients!$A$3:$J$26,2)+VLOOKUP('Test Data'!J1567,Coefficients!$A$3:$J$26,3)*'Test Data'!I1567+VLOOKUP('Test Data'!J1567,Coefficients!$A$3:$J$26,4)*'Test Data'!D1567+VLOOKUP('Test Data'!J1567,Coefficients!$A$3:$J$26,5)*'Test Data'!E1567+VLOOKUP('Test Data'!J1567,Coefficients!$A$3:$J$26,6)*'Test Data'!F1567+VLOOKUP('Test Data'!J1567,Coefficients!$A$3:$J$26,7)*'Test Data'!G1567+HLOOKUP(C1567,Coefficients!$H$2:$J$26,VLOOKUP('Test Data'!J1567,Coefficients!$A$3:$A$26,1)))*VLOOKUP('Test Data'!B1567,Coefficients!$M$3:$N$6,2)*VLOOKUP('Test Data'!H1567,Coefficients!$P$3:$Q$26,2),0)</f>
        <v>9</v>
      </c>
    </row>
    <row r="1568" spans="1:11" x14ac:dyDescent="0.25">
      <c r="A1568" s="33">
        <v>40744.25</v>
      </c>
      <c r="B1568" s="31">
        <v>3</v>
      </c>
      <c r="C1568" s="4">
        <v>2</v>
      </c>
      <c r="D1568" s="4">
        <v>27.88</v>
      </c>
      <c r="E1568" s="4">
        <v>31.82</v>
      </c>
      <c r="F1568" s="4">
        <v>89</v>
      </c>
      <c r="G1568" s="4">
        <v>7.0015000000000001</v>
      </c>
      <c r="H1568" s="4">
        <f t="shared" si="24"/>
        <v>6</v>
      </c>
      <c r="I1568" s="4">
        <v>4807</v>
      </c>
      <c r="J1568" s="24">
        <v>7</v>
      </c>
      <c r="K1568" s="26">
        <f>ROUND((VLOOKUP(J1568,Coefficients!$A$3:$J$26,2)+VLOOKUP('Test Data'!J1568,Coefficients!$A$3:$J$26,3)*'Test Data'!I1568+VLOOKUP('Test Data'!J1568,Coefficients!$A$3:$J$26,4)*'Test Data'!D1568+VLOOKUP('Test Data'!J1568,Coefficients!$A$3:$J$26,5)*'Test Data'!E1568+VLOOKUP('Test Data'!J1568,Coefficients!$A$3:$J$26,6)*'Test Data'!F1568+VLOOKUP('Test Data'!J1568,Coefficients!$A$3:$J$26,7)*'Test Data'!G1568+HLOOKUP(C1568,Coefficients!$H$2:$J$26,VLOOKUP('Test Data'!J1568,Coefficients!$A$3:$A$26,1)))*VLOOKUP('Test Data'!B1568,Coefficients!$M$3:$N$6,2)*VLOOKUP('Test Data'!H1568,Coefficients!$P$3:$Q$26,2),0)</f>
        <v>47</v>
      </c>
    </row>
    <row r="1569" spans="1:11" x14ac:dyDescent="0.25">
      <c r="A1569" s="33">
        <v>40744.291666666664</v>
      </c>
      <c r="B1569" s="31">
        <v>3</v>
      </c>
      <c r="C1569" s="4">
        <v>2</v>
      </c>
      <c r="D1569" s="4">
        <v>28.7</v>
      </c>
      <c r="E1569" s="4">
        <v>33.335000000000001</v>
      </c>
      <c r="F1569" s="4">
        <v>84</v>
      </c>
      <c r="G1569" s="4">
        <v>7.0015000000000001</v>
      </c>
      <c r="H1569" s="4">
        <f t="shared" si="24"/>
        <v>7</v>
      </c>
      <c r="I1569" s="4">
        <v>4808</v>
      </c>
      <c r="J1569" s="24">
        <v>7</v>
      </c>
      <c r="K1569" s="26">
        <f>ROUND((VLOOKUP(J1569,Coefficients!$A$3:$J$26,2)+VLOOKUP('Test Data'!J1569,Coefficients!$A$3:$J$26,3)*'Test Data'!I1569+VLOOKUP('Test Data'!J1569,Coefficients!$A$3:$J$26,4)*'Test Data'!D1569+VLOOKUP('Test Data'!J1569,Coefficients!$A$3:$J$26,5)*'Test Data'!E1569+VLOOKUP('Test Data'!J1569,Coefficients!$A$3:$J$26,6)*'Test Data'!F1569+VLOOKUP('Test Data'!J1569,Coefficients!$A$3:$J$26,7)*'Test Data'!G1569+HLOOKUP(C1569,Coefficients!$H$2:$J$26,VLOOKUP('Test Data'!J1569,Coefficients!$A$3:$A$26,1)))*VLOOKUP('Test Data'!B1569,Coefficients!$M$3:$N$6,2)*VLOOKUP('Test Data'!H1569,Coefficients!$P$3:$Q$26,2),0)</f>
        <v>140</v>
      </c>
    </row>
    <row r="1570" spans="1:11" x14ac:dyDescent="0.25">
      <c r="A1570" s="33">
        <v>40744.333333333336</v>
      </c>
      <c r="B1570" s="31">
        <v>3</v>
      </c>
      <c r="C1570" s="4">
        <v>1</v>
      </c>
      <c r="D1570" s="4">
        <v>30.34</v>
      </c>
      <c r="E1570" s="4">
        <v>35.604999999999997</v>
      </c>
      <c r="F1570" s="4">
        <v>74</v>
      </c>
      <c r="G1570" s="4">
        <v>0</v>
      </c>
      <c r="H1570" s="4">
        <f t="shared" si="24"/>
        <v>8</v>
      </c>
      <c r="I1570" s="4">
        <v>4809</v>
      </c>
      <c r="J1570" s="24">
        <v>7</v>
      </c>
      <c r="K1570" s="26">
        <f>ROUND((VLOOKUP(J1570,Coefficients!$A$3:$J$26,2)+VLOOKUP('Test Data'!J1570,Coefficients!$A$3:$J$26,3)*'Test Data'!I1570+VLOOKUP('Test Data'!J1570,Coefficients!$A$3:$J$26,4)*'Test Data'!D1570+VLOOKUP('Test Data'!J1570,Coefficients!$A$3:$J$26,5)*'Test Data'!E1570+VLOOKUP('Test Data'!J1570,Coefficients!$A$3:$J$26,6)*'Test Data'!F1570+VLOOKUP('Test Data'!J1570,Coefficients!$A$3:$J$26,7)*'Test Data'!G1570+HLOOKUP(C1570,Coefficients!$H$2:$J$26,VLOOKUP('Test Data'!J1570,Coefficients!$A$3:$A$26,1)))*VLOOKUP('Test Data'!B1570,Coefficients!$M$3:$N$6,2)*VLOOKUP('Test Data'!H1570,Coefficients!$P$3:$Q$26,2),0)</f>
        <v>360</v>
      </c>
    </row>
    <row r="1571" spans="1:11" x14ac:dyDescent="0.25">
      <c r="A1571" s="33">
        <v>40744.375</v>
      </c>
      <c r="B1571" s="31">
        <v>3</v>
      </c>
      <c r="C1571" s="4">
        <v>1</v>
      </c>
      <c r="D1571" s="4">
        <v>30.34</v>
      </c>
      <c r="E1571" s="4">
        <v>34.85</v>
      </c>
      <c r="F1571" s="4">
        <v>70</v>
      </c>
      <c r="G1571" s="4">
        <v>6.0031999999999996</v>
      </c>
      <c r="H1571" s="4">
        <f t="shared" si="24"/>
        <v>9</v>
      </c>
      <c r="I1571" s="4">
        <v>4810</v>
      </c>
      <c r="J1571" s="24">
        <v>7</v>
      </c>
      <c r="K1571" s="26">
        <f>ROUND((VLOOKUP(J1571,Coefficients!$A$3:$J$26,2)+VLOOKUP('Test Data'!J1571,Coefficients!$A$3:$J$26,3)*'Test Data'!I1571+VLOOKUP('Test Data'!J1571,Coefficients!$A$3:$J$26,4)*'Test Data'!D1571+VLOOKUP('Test Data'!J1571,Coefficients!$A$3:$J$26,5)*'Test Data'!E1571+VLOOKUP('Test Data'!J1571,Coefficients!$A$3:$J$26,6)*'Test Data'!F1571+VLOOKUP('Test Data'!J1571,Coefficients!$A$3:$J$26,7)*'Test Data'!G1571+HLOOKUP(C1571,Coefficients!$H$2:$J$26,VLOOKUP('Test Data'!J1571,Coefficients!$A$3:$A$26,1)))*VLOOKUP('Test Data'!B1571,Coefficients!$M$3:$N$6,2)*VLOOKUP('Test Data'!H1571,Coefficients!$P$3:$Q$26,2),0)</f>
        <v>246</v>
      </c>
    </row>
    <row r="1572" spans="1:11" x14ac:dyDescent="0.25">
      <c r="A1572" s="33">
        <v>40744.416666666664</v>
      </c>
      <c r="B1572" s="31">
        <v>3</v>
      </c>
      <c r="C1572" s="4">
        <v>1</v>
      </c>
      <c r="D1572" s="4">
        <v>31.16</v>
      </c>
      <c r="E1572" s="4">
        <v>36.365000000000002</v>
      </c>
      <c r="F1572" s="4">
        <v>70</v>
      </c>
      <c r="G1572" s="4">
        <v>0</v>
      </c>
      <c r="H1572" s="4">
        <f t="shared" si="24"/>
        <v>10</v>
      </c>
      <c r="I1572" s="4">
        <v>4811</v>
      </c>
      <c r="J1572" s="24">
        <v>7</v>
      </c>
      <c r="K1572" s="26">
        <f>ROUND((VLOOKUP(J1572,Coefficients!$A$3:$J$26,2)+VLOOKUP('Test Data'!J1572,Coefficients!$A$3:$J$26,3)*'Test Data'!I1572+VLOOKUP('Test Data'!J1572,Coefficients!$A$3:$J$26,4)*'Test Data'!D1572+VLOOKUP('Test Data'!J1572,Coefficients!$A$3:$J$26,5)*'Test Data'!E1572+VLOOKUP('Test Data'!J1572,Coefficients!$A$3:$J$26,6)*'Test Data'!F1572+VLOOKUP('Test Data'!J1572,Coefficients!$A$3:$J$26,7)*'Test Data'!G1572+HLOOKUP(C1572,Coefficients!$H$2:$J$26,VLOOKUP('Test Data'!J1572,Coefficients!$A$3:$A$26,1)))*VLOOKUP('Test Data'!B1572,Coefficients!$M$3:$N$6,2)*VLOOKUP('Test Data'!H1572,Coefficients!$P$3:$Q$26,2),0)</f>
        <v>159</v>
      </c>
    </row>
    <row r="1573" spans="1:11" x14ac:dyDescent="0.25">
      <c r="A1573" s="33">
        <v>40744.458333333336</v>
      </c>
      <c r="B1573" s="31">
        <v>3</v>
      </c>
      <c r="C1573" s="4">
        <v>1</v>
      </c>
      <c r="D1573" s="4">
        <v>32.799999999999997</v>
      </c>
      <c r="E1573" s="4">
        <v>39.395000000000003</v>
      </c>
      <c r="F1573" s="4">
        <v>63</v>
      </c>
      <c r="G1573" s="4">
        <v>6.0031999999999996</v>
      </c>
      <c r="H1573" s="4">
        <f t="shared" si="24"/>
        <v>11</v>
      </c>
      <c r="I1573" s="4">
        <v>4812</v>
      </c>
      <c r="J1573" s="24">
        <v>7</v>
      </c>
      <c r="K1573" s="26">
        <f>ROUND((VLOOKUP(J1573,Coefficients!$A$3:$J$26,2)+VLOOKUP('Test Data'!J1573,Coefficients!$A$3:$J$26,3)*'Test Data'!I1573+VLOOKUP('Test Data'!J1573,Coefficients!$A$3:$J$26,4)*'Test Data'!D1573+VLOOKUP('Test Data'!J1573,Coefficients!$A$3:$J$26,5)*'Test Data'!E1573+VLOOKUP('Test Data'!J1573,Coefficients!$A$3:$J$26,6)*'Test Data'!F1573+VLOOKUP('Test Data'!J1573,Coefficients!$A$3:$J$26,7)*'Test Data'!G1573+HLOOKUP(C1573,Coefficients!$H$2:$J$26,VLOOKUP('Test Data'!J1573,Coefficients!$A$3:$A$26,1)))*VLOOKUP('Test Data'!B1573,Coefficients!$M$3:$N$6,2)*VLOOKUP('Test Data'!H1573,Coefficients!$P$3:$Q$26,2),0)</f>
        <v>193</v>
      </c>
    </row>
    <row r="1574" spans="1:11" x14ac:dyDescent="0.25">
      <c r="A1574" s="33">
        <v>40744.5</v>
      </c>
      <c r="B1574" s="31">
        <v>3</v>
      </c>
      <c r="C1574" s="4">
        <v>1</v>
      </c>
      <c r="D1574" s="4">
        <v>33.619999999999997</v>
      </c>
      <c r="E1574" s="4">
        <v>40.15</v>
      </c>
      <c r="F1574" s="4">
        <v>59</v>
      </c>
      <c r="G1574" s="4">
        <v>0</v>
      </c>
      <c r="H1574" s="4">
        <f t="shared" si="24"/>
        <v>12</v>
      </c>
      <c r="I1574" s="4">
        <v>4813</v>
      </c>
      <c r="J1574" s="24">
        <v>7</v>
      </c>
      <c r="K1574" s="26">
        <f>ROUND((VLOOKUP(J1574,Coefficients!$A$3:$J$26,2)+VLOOKUP('Test Data'!J1574,Coefficients!$A$3:$J$26,3)*'Test Data'!I1574+VLOOKUP('Test Data'!J1574,Coefficients!$A$3:$J$26,4)*'Test Data'!D1574+VLOOKUP('Test Data'!J1574,Coefficients!$A$3:$J$26,5)*'Test Data'!E1574+VLOOKUP('Test Data'!J1574,Coefficients!$A$3:$J$26,6)*'Test Data'!F1574+VLOOKUP('Test Data'!J1574,Coefficients!$A$3:$J$26,7)*'Test Data'!G1574+HLOOKUP(C1574,Coefficients!$H$2:$J$26,VLOOKUP('Test Data'!J1574,Coefficients!$A$3:$A$26,1)))*VLOOKUP('Test Data'!B1574,Coefficients!$M$3:$N$6,2)*VLOOKUP('Test Data'!H1574,Coefficients!$P$3:$Q$26,2),0)</f>
        <v>260</v>
      </c>
    </row>
    <row r="1575" spans="1:11" x14ac:dyDescent="0.25">
      <c r="A1575" s="33">
        <v>40744.541666666664</v>
      </c>
      <c r="B1575" s="31">
        <v>3</v>
      </c>
      <c r="C1575" s="4">
        <v>1</v>
      </c>
      <c r="D1575" s="4">
        <v>34.44</v>
      </c>
      <c r="E1575" s="4">
        <v>40.909999999999997</v>
      </c>
      <c r="F1575" s="4">
        <v>56</v>
      </c>
      <c r="G1575" s="4">
        <v>12.997999999999999</v>
      </c>
      <c r="H1575" s="4">
        <f t="shared" si="24"/>
        <v>13</v>
      </c>
      <c r="I1575" s="4">
        <v>4814</v>
      </c>
      <c r="J1575" s="24">
        <v>7</v>
      </c>
      <c r="K1575" s="26">
        <f>ROUND((VLOOKUP(J1575,Coefficients!$A$3:$J$26,2)+VLOOKUP('Test Data'!J1575,Coefficients!$A$3:$J$26,3)*'Test Data'!I1575+VLOOKUP('Test Data'!J1575,Coefficients!$A$3:$J$26,4)*'Test Data'!D1575+VLOOKUP('Test Data'!J1575,Coefficients!$A$3:$J$26,5)*'Test Data'!E1575+VLOOKUP('Test Data'!J1575,Coefficients!$A$3:$J$26,6)*'Test Data'!F1575+VLOOKUP('Test Data'!J1575,Coefficients!$A$3:$J$26,7)*'Test Data'!G1575+HLOOKUP(C1575,Coefficients!$H$2:$J$26,VLOOKUP('Test Data'!J1575,Coefficients!$A$3:$A$26,1)))*VLOOKUP('Test Data'!B1575,Coefficients!$M$3:$N$6,2)*VLOOKUP('Test Data'!H1575,Coefficients!$P$3:$Q$26,2),0)</f>
        <v>297</v>
      </c>
    </row>
    <row r="1576" spans="1:11" x14ac:dyDescent="0.25">
      <c r="A1576" s="33">
        <v>40744.583333333336</v>
      </c>
      <c r="B1576" s="31">
        <v>3</v>
      </c>
      <c r="C1576" s="4">
        <v>1</v>
      </c>
      <c r="D1576" s="4">
        <v>35.26</v>
      </c>
      <c r="E1576" s="4">
        <v>41.664999999999999</v>
      </c>
      <c r="F1576" s="4">
        <v>53</v>
      </c>
      <c r="G1576" s="4">
        <v>15.001300000000001</v>
      </c>
      <c r="H1576" s="4">
        <f t="shared" si="24"/>
        <v>14</v>
      </c>
      <c r="I1576" s="4">
        <v>4815</v>
      </c>
      <c r="J1576" s="24">
        <v>7</v>
      </c>
      <c r="K1576" s="26">
        <f>ROUND((VLOOKUP(J1576,Coefficients!$A$3:$J$26,2)+VLOOKUP('Test Data'!J1576,Coefficients!$A$3:$J$26,3)*'Test Data'!I1576+VLOOKUP('Test Data'!J1576,Coefficients!$A$3:$J$26,4)*'Test Data'!D1576+VLOOKUP('Test Data'!J1576,Coefficients!$A$3:$J$26,5)*'Test Data'!E1576+VLOOKUP('Test Data'!J1576,Coefficients!$A$3:$J$26,6)*'Test Data'!F1576+VLOOKUP('Test Data'!J1576,Coefficients!$A$3:$J$26,7)*'Test Data'!G1576+HLOOKUP(C1576,Coefficients!$H$2:$J$26,VLOOKUP('Test Data'!J1576,Coefficients!$A$3:$A$26,1)))*VLOOKUP('Test Data'!B1576,Coefficients!$M$3:$N$6,2)*VLOOKUP('Test Data'!H1576,Coefficients!$P$3:$Q$26,2),0)</f>
        <v>283</v>
      </c>
    </row>
    <row r="1577" spans="1:11" x14ac:dyDescent="0.25">
      <c r="A1577" s="33">
        <v>40744.625</v>
      </c>
      <c r="B1577" s="31">
        <v>3</v>
      </c>
      <c r="C1577" s="4">
        <v>1</v>
      </c>
      <c r="D1577" s="4">
        <v>35.26</v>
      </c>
      <c r="E1577" s="4">
        <v>40.909999999999997</v>
      </c>
      <c r="F1577" s="4">
        <v>50</v>
      </c>
      <c r="G1577" s="4">
        <v>11.0014</v>
      </c>
      <c r="H1577" s="4">
        <f t="shared" si="24"/>
        <v>15</v>
      </c>
      <c r="I1577" s="4">
        <v>4816</v>
      </c>
      <c r="J1577" s="24">
        <v>7</v>
      </c>
      <c r="K1577" s="26">
        <f>ROUND((VLOOKUP(J1577,Coefficients!$A$3:$J$26,2)+VLOOKUP('Test Data'!J1577,Coefficients!$A$3:$J$26,3)*'Test Data'!I1577+VLOOKUP('Test Data'!J1577,Coefficients!$A$3:$J$26,4)*'Test Data'!D1577+VLOOKUP('Test Data'!J1577,Coefficients!$A$3:$J$26,5)*'Test Data'!E1577+VLOOKUP('Test Data'!J1577,Coefficients!$A$3:$J$26,6)*'Test Data'!F1577+VLOOKUP('Test Data'!J1577,Coefficients!$A$3:$J$26,7)*'Test Data'!G1577+HLOOKUP(C1577,Coefficients!$H$2:$J$26,VLOOKUP('Test Data'!J1577,Coefficients!$A$3:$A$26,1)))*VLOOKUP('Test Data'!B1577,Coefficients!$M$3:$N$6,2)*VLOOKUP('Test Data'!H1577,Coefficients!$P$3:$Q$26,2),0)</f>
        <v>306</v>
      </c>
    </row>
    <row r="1578" spans="1:11" x14ac:dyDescent="0.25">
      <c r="A1578" s="33">
        <v>40744.666666666664</v>
      </c>
      <c r="B1578" s="31">
        <v>3</v>
      </c>
      <c r="C1578" s="4">
        <v>1</v>
      </c>
      <c r="D1578" s="4">
        <v>34.44</v>
      </c>
      <c r="E1578" s="4">
        <v>40.909999999999997</v>
      </c>
      <c r="F1578" s="4">
        <v>56</v>
      </c>
      <c r="G1578" s="4">
        <v>0</v>
      </c>
      <c r="H1578" s="4">
        <f t="shared" si="24"/>
        <v>16</v>
      </c>
      <c r="I1578" s="4">
        <v>4817</v>
      </c>
      <c r="J1578" s="24">
        <v>7</v>
      </c>
      <c r="K1578" s="26">
        <f>ROUND((VLOOKUP(J1578,Coefficients!$A$3:$J$26,2)+VLOOKUP('Test Data'!J1578,Coefficients!$A$3:$J$26,3)*'Test Data'!I1578+VLOOKUP('Test Data'!J1578,Coefficients!$A$3:$J$26,4)*'Test Data'!D1578+VLOOKUP('Test Data'!J1578,Coefficients!$A$3:$J$26,5)*'Test Data'!E1578+VLOOKUP('Test Data'!J1578,Coefficients!$A$3:$J$26,6)*'Test Data'!F1578+VLOOKUP('Test Data'!J1578,Coefficients!$A$3:$J$26,7)*'Test Data'!G1578+HLOOKUP(C1578,Coefficients!$H$2:$J$26,VLOOKUP('Test Data'!J1578,Coefficients!$A$3:$A$26,1)))*VLOOKUP('Test Data'!B1578,Coefficients!$M$3:$N$6,2)*VLOOKUP('Test Data'!H1578,Coefficients!$P$3:$Q$26,2),0)</f>
        <v>328</v>
      </c>
    </row>
    <row r="1579" spans="1:11" x14ac:dyDescent="0.25">
      <c r="A1579" s="33">
        <v>40744.708333333336</v>
      </c>
      <c r="B1579" s="31">
        <v>3</v>
      </c>
      <c r="C1579" s="4">
        <v>1</v>
      </c>
      <c r="D1579" s="4">
        <v>34.44</v>
      </c>
      <c r="E1579" s="4">
        <v>41.664999999999999</v>
      </c>
      <c r="F1579" s="4">
        <v>59</v>
      </c>
      <c r="G1579" s="4">
        <v>12.997999999999999</v>
      </c>
      <c r="H1579" s="4">
        <f t="shared" si="24"/>
        <v>17</v>
      </c>
      <c r="I1579" s="4">
        <v>4818</v>
      </c>
      <c r="J1579" s="24">
        <v>7</v>
      </c>
      <c r="K1579" s="26">
        <f>ROUND((VLOOKUP(J1579,Coefficients!$A$3:$J$26,2)+VLOOKUP('Test Data'!J1579,Coefficients!$A$3:$J$26,3)*'Test Data'!I1579+VLOOKUP('Test Data'!J1579,Coefficients!$A$3:$J$26,4)*'Test Data'!D1579+VLOOKUP('Test Data'!J1579,Coefficients!$A$3:$J$26,5)*'Test Data'!E1579+VLOOKUP('Test Data'!J1579,Coefficients!$A$3:$J$26,6)*'Test Data'!F1579+VLOOKUP('Test Data'!J1579,Coefficients!$A$3:$J$26,7)*'Test Data'!G1579+HLOOKUP(C1579,Coefficients!$H$2:$J$26,VLOOKUP('Test Data'!J1579,Coefficients!$A$3:$A$26,1)))*VLOOKUP('Test Data'!B1579,Coefficients!$M$3:$N$6,2)*VLOOKUP('Test Data'!H1579,Coefficients!$P$3:$Q$26,2),0)</f>
        <v>511</v>
      </c>
    </row>
    <row r="1580" spans="1:11" x14ac:dyDescent="0.25">
      <c r="A1580" s="33">
        <v>40744.75</v>
      </c>
      <c r="B1580" s="31">
        <v>3</v>
      </c>
      <c r="C1580" s="4">
        <v>1</v>
      </c>
      <c r="D1580" s="4">
        <v>34.44</v>
      </c>
      <c r="E1580" s="4">
        <v>41.664999999999999</v>
      </c>
      <c r="F1580" s="4">
        <v>59</v>
      </c>
      <c r="G1580" s="4">
        <v>15.001300000000001</v>
      </c>
      <c r="H1580" s="4">
        <f t="shared" si="24"/>
        <v>18</v>
      </c>
      <c r="I1580" s="4">
        <v>4819</v>
      </c>
      <c r="J1580" s="24">
        <v>7</v>
      </c>
      <c r="K1580" s="26">
        <f>ROUND((VLOOKUP(J1580,Coefficients!$A$3:$J$26,2)+VLOOKUP('Test Data'!J1580,Coefficients!$A$3:$J$26,3)*'Test Data'!I1580+VLOOKUP('Test Data'!J1580,Coefficients!$A$3:$J$26,4)*'Test Data'!D1580+VLOOKUP('Test Data'!J1580,Coefficients!$A$3:$J$26,5)*'Test Data'!E1580+VLOOKUP('Test Data'!J1580,Coefficients!$A$3:$J$26,6)*'Test Data'!F1580+VLOOKUP('Test Data'!J1580,Coefficients!$A$3:$J$26,7)*'Test Data'!G1580+HLOOKUP(C1580,Coefficients!$H$2:$J$26,VLOOKUP('Test Data'!J1580,Coefficients!$A$3:$A$26,1)))*VLOOKUP('Test Data'!B1580,Coefficients!$M$3:$N$6,2)*VLOOKUP('Test Data'!H1580,Coefficients!$P$3:$Q$26,2),0)</f>
        <v>443</v>
      </c>
    </row>
    <row r="1581" spans="1:11" x14ac:dyDescent="0.25">
      <c r="A1581" s="33">
        <v>40744.791666666664</v>
      </c>
      <c r="B1581" s="31">
        <v>3</v>
      </c>
      <c r="C1581" s="4">
        <v>1</v>
      </c>
      <c r="D1581" s="4">
        <v>33.619999999999997</v>
      </c>
      <c r="E1581" s="4">
        <v>42.424999999999997</v>
      </c>
      <c r="F1581" s="4">
        <v>67</v>
      </c>
      <c r="G1581" s="4">
        <v>11.0014</v>
      </c>
      <c r="H1581" s="4">
        <f t="shared" si="24"/>
        <v>19</v>
      </c>
      <c r="I1581" s="4">
        <v>4820</v>
      </c>
      <c r="J1581" s="24">
        <v>7</v>
      </c>
      <c r="K1581" s="26">
        <f>ROUND((VLOOKUP(J1581,Coefficients!$A$3:$J$26,2)+VLOOKUP('Test Data'!J1581,Coefficients!$A$3:$J$26,3)*'Test Data'!I1581+VLOOKUP('Test Data'!J1581,Coefficients!$A$3:$J$26,4)*'Test Data'!D1581+VLOOKUP('Test Data'!J1581,Coefficients!$A$3:$J$26,5)*'Test Data'!E1581+VLOOKUP('Test Data'!J1581,Coefficients!$A$3:$J$26,6)*'Test Data'!F1581+VLOOKUP('Test Data'!J1581,Coefficients!$A$3:$J$26,7)*'Test Data'!G1581+HLOOKUP(C1581,Coefficients!$H$2:$J$26,VLOOKUP('Test Data'!J1581,Coefficients!$A$3:$A$26,1)))*VLOOKUP('Test Data'!B1581,Coefficients!$M$3:$N$6,2)*VLOOKUP('Test Data'!H1581,Coefficients!$P$3:$Q$26,2),0)</f>
        <v>281</v>
      </c>
    </row>
    <row r="1582" spans="1:11" x14ac:dyDescent="0.25">
      <c r="A1582" s="33">
        <v>40744.833333333336</v>
      </c>
      <c r="B1582" s="31">
        <v>3</v>
      </c>
      <c r="C1582" s="4">
        <v>1</v>
      </c>
      <c r="D1582" s="4">
        <v>32.799999999999997</v>
      </c>
      <c r="E1582" s="4">
        <v>41.664999999999999</v>
      </c>
      <c r="F1582" s="4">
        <v>75</v>
      </c>
      <c r="G1582" s="4">
        <v>15.001300000000001</v>
      </c>
      <c r="H1582" s="4">
        <f t="shared" si="24"/>
        <v>20</v>
      </c>
      <c r="I1582" s="4">
        <v>4821</v>
      </c>
      <c r="J1582" s="24">
        <v>7</v>
      </c>
      <c r="K1582" s="26">
        <f>ROUND((VLOOKUP(J1582,Coefficients!$A$3:$J$26,2)+VLOOKUP('Test Data'!J1582,Coefficients!$A$3:$J$26,3)*'Test Data'!I1582+VLOOKUP('Test Data'!J1582,Coefficients!$A$3:$J$26,4)*'Test Data'!D1582+VLOOKUP('Test Data'!J1582,Coefficients!$A$3:$J$26,5)*'Test Data'!E1582+VLOOKUP('Test Data'!J1582,Coefficients!$A$3:$J$26,6)*'Test Data'!F1582+VLOOKUP('Test Data'!J1582,Coefficients!$A$3:$J$26,7)*'Test Data'!G1582+HLOOKUP(C1582,Coefficients!$H$2:$J$26,VLOOKUP('Test Data'!J1582,Coefficients!$A$3:$A$26,1)))*VLOOKUP('Test Data'!B1582,Coefficients!$M$3:$N$6,2)*VLOOKUP('Test Data'!H1582,Coefficients!$P$3:$Q$26,2),0)</f>
        <v>175</v>
      </c>
    </row>
    <row r="1583" spans="1:11" x14ac:dyDescent="0.25">
      <c r="A1583" s="33">
        <v>40744.875</v>
      </c>
      <c r="B1583" s="31">
        <v>3</v>
      </c>
      <c r="C1583" s="4">
        <v>1</v>
      </c>
      <c r="D1583" s="4">
        <v>32.799999999999997</v>
      </c>
      <c r="E1583" s="4">
        <v>40.15</v>
      </c>
      <c r="F1583" s="4">
        <v>66</v>
      </c>
      <c r="G1583" s="4">
        <v>11.0014</v>
      </c>
      <c r="H1583" s="4">
        <f t="shared" si="24"/>
        <v>21</v>
      </c>
      <c r="I1583" s="4">
        <v>4822</v>
      </c>
      <c r="J1583" s="24">
        <v>7</v>
      </c>
      <c r="K1583" s="26">
        <f>ROUND((VLOOKUP(J1583,Coefficients!$A$3:$J$26,2)+VLOOKUP('Test Data'!J1583,Coefficients!$A$3:$J$26,3)*'Test Data'!I1583+VLOOKUP('Test Data'!J1583,Coefficients!$A$3:$J$26,4)*'Test Data'!D1583+VLOOKUP('Test Data'!J1583,Coefficients!$A$3:$J$26,5)*'Test Data'!E1583+VLOOKUP('Test Data'!J1583,Coefficients!$A$3:$J$26,6)*'Test Data'!F1583+VLOOKUP('Test Data'!J1583,Coefficients!$A$3:$J$26,7)*'Test Data'!G1583+HLOOKUP(C1583,Coefficients!$H$2:$J$26,VLOOKUP('Test Data'!J1583,Coefficients!$A$3:$A$26,1)))*VLOOKUP('Test Data'!B1583,Coefficients!$M$3:$N$6,2)*VLOOKUP('Test Data'!H1583,Coefficients!$P$3:$Q$26,2),0)</f>
        <v>141</v>
      </c>
    </row>
    <row r="1584" spans="1:11" x14ac:dyDescent="0.25">
      <c r="A1584" s="33">
        <v>40744.916666666664</v>
      </c>
      <c r="B1584" s="31">
        <v>3</v>
      </c>
      <c r="C1584" s="4">
        <v>1</v>
      </c>
      <c r="D1584" s="4">
        <v>31.98</v>
      </c>
      <c r="E1584" s="4">
        <v>38.634999999999998</v>
      </c>
      <c r="F1584" s="4">
        <v>70</v>
      </c>
      <c r="G1584" s="4">
        <v>15.001300000000001</v>
      </c>
      <c r="H1584" s="4">
        <f t="shared" si="24"/>
        <v>22</v>
      </c>
      <c r="I1584" s="4">
        <v>4823</v>
      </c>
      <c r="J1584" s="24">
        <v>7</v>
      </c>
      <c r="K1584" s="26">
        <f>ROUND((VLOOKUP(J1584,Coefficients!$A$3:$J$26,2)+VLOOKUP('Test Data'!J1584,Coefficients!$A$3:$J$26,3)*'Test Data'!I1584+VLOOKUP('Test Data'!J1584,Coefficients!$A$3:$J$26,4)*'Test Data'!D1584+VLOOKUP('Test Data'!J1584,Coefficients!$A$3:$J$26,5)*'Test Data'!E1584+VLOOKUP('Test Data'!J1584,Coefficients!$A$3:$J$26,6)*'Test Data'!F1584+VLOOKUP('Test Data'!J1584,Coefficients!$A$3:$J$26,7)*'Test Data'!G1584+HLOOKUP(C1584,Coefficients!$H$2:$J$26,VLOOKUP('Test Data'!J1584,Coefficients!$A$3:$A$26,1)))*VLOOKUP('Test Data'!B1584,Coefficients!$M$3:$N$6,2)*VLOOKUP('Test Data'!H1584,Coefficients!$P$3:$Q$26,2),0)</f>
        <v>100</v>
      </c>
    </row>
    <row r="1585" spans="1:11" x14ac:dyDescent="0.25">
      <c r="A1585" s="33">
        <v>40744.958333333336</v>
      </c>
      <c r="B1585" s="31">
        <v>3</v>
      </c>
      <c r="C1585" s="4">
        <v>1</v>
      </c>
      <c r="D1585" s="4">
        <v>31.16</v>
      </c>
      <c r="E1585" s="4">
        <v>37.119999999999997</v>
      </c>
      <c r="F1585" s="4">
        <v>75</v>
      </c>
      <c r="G1585" s="4">
        <v>16.997900000000001</v>
      </c>
      <c r="H1585" s="4">
        <f t="shared" si="24"/>
        <v>23</v>
      </c>
      <c r="I1585" s="4">
        <v>4824</v>
      </c>
      <c r="J1585" s="24">
        <v>7</v>
      </c>
      <c r="K1585" s="26">
        <f>ROUND((VLOOKUP(J1585,Coefficients!$A$3:$J$26,2)+VLOOKUP('Test Data'!J1585,Coefficients!$A$3:$J$26,3)*'Test Data'!I1585+VLOOKUP('Test Data'!J1585,Coefficients!$A$3:$J$26,4)*'Test Data'!D1585+VLOOKUP('Test Data'!J1585,Coefficients!$A$3:$J$26,5)*'Test Data'!E1585+VLOOKUP('Test Data'!J1585,Coefficients!$A$3:$J$26,6)*'Test Data'!F1585+VLOOKUP('Test Data'!J1585,Coefficients!$A$3:$J$26,7)*'Test Data'!G1585+HLOOKUP(C1585,Coefficients!$H$2:$J$26,VLOOKUP('Test Data'!J1585,Coefficients!$A$3:$A$26,1)))*VLOOKUP('Test Data'!B1585,Coefficients!$M$3:$N$6,2)*VLOOKUP('Test Data'!H1585,Coefficients!$P$3:$Q$26,2),0)</f>
        <v>61</v>
      </c>
    </row>
    <row r="1586" spans="1:11" x14ac:dyDescent="0.25">
      <c r="A1586" s="33">
        <v>40745</v>
      </c>
      <c r="B1586" s="31">
        <v>3</v>
      </c>
      <c r="C1586" s="4">
        <v>2</v>
      </c>
      <c r="D1586" s="4">
        <v>31.16</v>
      </c>
      <c r="E1586" s="4">
        <v>37.119999999999997</v>
      </c>
      <c r="F1586" s="4">
        <v>75</v>
      </c>
      <c r="G1586" s="4">
        <v>12.997999999999999</v>
      </c>
      <c r="H1586" s="4">
        <f t="shared" si="24"/>
        <v>0</v>
      </c>
      <c r="I1586" s="4">
        <v>4825</v>
      </c>
      <c r="J1586" s="24">
        <v>7</v>
      </c>
      <c r="K1586" s="26">
        <f>ROUND((VLOOKUP(J1586,Coefficients!$A$3:$J$26,2)+VLOOKUP('Test Data'!J1586,Coefficients!$A$3:$J$26,3)*'Test Data'!I1586+VLOOKUP('Test Data'!J1586,Coefficients!$A$3:$J$26,4)*'Test Data'!D1586+VLOOKUP('Test Data'!J1586,Coefficients!$A$3:$J$26,5)*'Test Data'!E1586+VLOOKUP('Test Data'!J1586,Coefficients!$A$3:$J$26,6)*'Test Data'!F1586+VLOOKUP('Test Data'!J1586,Coefficients!$A$3:$J$26,7)*'Test Data'!G1586+HLOOKUP(C1586,Coefficients!$H$2:$J$26,VLOOKUP('Test Data'!J1586,Coefficients!$A$3:$A$26,1)))*VLOOKUP('Test Data'!B1586,Coefficients!$M$3:$N$6,2)*VLOOKUP('Test Data'!H1586,Coefficients!$P$3:$Q$26,2),0)</f>
        <v>46</v>
      </c>
    </row>
    <row r="1587" spans="1:11" x14ac:dyDescent="0.25">
      <c r="A1587" s="33">
        <v>40745.041666666664</v>
      </c>
      <c r="B1587" s="31">
        <v>3</v>
      </c>
      <c r="C1587" s="4">
        <v>2</v>
      </c>
      <c r="D1587" s="4">
        <v>30.34</v>
      </c>
      <c r="E1587" s="4">
        <v>36.365000000000002</v>
      </c>
      <c r="F1587" s="4">
        <v>84</v>
      </c>
      <c r="G1587" s="4">
        <v>15.001300000000001</v>
      </c>
      <c r="H1587" s="4">
        <f t="shared" si="24"/>
        <v>1</v>
      </c>
      <c r="I1587" s="4">
        <v>4826</v>
      </c>
      <c r="J1587" s="24">
        <v>7</v>
      </c>
      <c r="K1587" s="26">
        <f>ROUND((VLOOKUP(J1587,Coefficients!$A$3:$J$26,2)+VLOOKUP('Test Data'!J1587,Coefficients!$A$3:$J$26,3)*'Test Data'!I1587+VLOOKUP('Test Data'!J1587,Coefficients!$A$3:$J$26,4)*'Test Data'!D1587+VLOOKUP('Test Data'!J1587,Coefficients!$A$3:$J$26,5)*'Test Data'!E1587+VLOOKUP('Test Data'!J1587,Coefficients!$A$3:$J$26,6)*'Test Data'!F1587+VLOOKUP('Test Data'!J1587,Coefficients!$A$3:$J$26,7)*'Test Data'!G1587+HLOOKUP(C1587,Coefficients!$H$2:$J$26,VLOOKUP('Test Data'!J1587,Coefficients!$A$3:$A$26,1)))*VLOOKUP('Test Data'!B1587,Coefficients!$M$3:$N$6,2)*VLOOKUP('Test Data'!H1587,Coefficients!$P$3:$Q$26,2),0)</f>
        <v>31</v>
      </c>
    </row>
    <row r="1588" spans="1:11" x14ac:dyDescent="0.25">
      <c r="A1588" s="33">
        <v>40745.083333333336</v>
      </c>
      <c r="B1588" s="31">
        <v>3</v>
      </c>
      <c r="C1588" s="4">
        <v>2</v>
      </c>
      <c r="D1588" s="4">
        <v>30.34</v>
      </c>
      <c r="E1588" s="4">
        <v>36.365000000000002</v>
      </c>
      <c r="F1588" s="4">
        <v>84</v>
      </c>
      <c r="G1588" s="4">
        <v>15.001300000000001</v>
      </c>
      <c r="H1588" s="4">
        <f t="shared" si="24"/>
        <v>2</v>
      </c>
      <c r="I1588" s="4">
        <v>4827</v>
      </c>
      <c r="J1588" s="24">
        <v>7</v>
      </c>
      <c r="K1588" s="26">
        <f>ROUND((VLOOKUP(J1588,Coefficients!$A$3:$J$26,2)+VLOOKUP('Test Data'!J1588,Coefficients!$A$3:$J$26,3)*'Test Data'!I1588+VLOOKUP('Test Data'!J1588,Coefficients!$A$3:$J$26,4)*'Test Data'!D1588+VLOOKUP('Test Data'!J1588,Coefficients!$A$3:$J$26,5)*'Test Data'!E1588+VLOOKUP('Test Data'!J1588,Coefficients!$A$3:$J$26,6)*'Test Data'!F1588+VLOOKUP('Test Data'!J1588,Coefficients!$A$3:$J$26,7)*'Test Data'!G1588+HLOOKUP(C1588,Coefficients!$H$2:$J$26,VLOOKUP('Test Data'!J1588,Coefficients!$A$3:$A$26,1)))*VLOOKUP('Test Data'!B1588,Coefficients!$M$3:$N$6,2)*VLOOKUP('Test Data'!H1588,Coefficients!$P$3:$Q$26,2),0)</f>
        <v>21</v>
      </c>
    </row>
    <row r="1589" spans="1:11" x14ac:dyDescent="0.25">
      <c r="A1589" s="33">
        <v>40745.125</v>
      </c>
      <c r="B1589" s="31">
        <v>3</v>
      </c>
      <c r="C1589" s="4">
        <v>2</v>
      </c>
      <c r="D1589" s="4">
        <v>30.34</v>
      </c>
      <c r="E1589" s="4">
        <v>35.604999999999997</v>
      </c>
      <c r="F1589" s="4">
        <v>79</v>
      </c>
      <c r="G1589" s="4">
        <v>8.9981000000000009</v>
      </c>
      <c r="H1589" s="4">
        <f t="shared" si="24"/>
        <v>3</v>
      </c>
      <c r="I1589" s="4">
        <v>4828</v>
      </c>
      <c r="J1589" s="24">
        <v>7</v>
      </c>
      <c r="K1589" s="26">
        <f>ROUND((VLOOKUP(J1589,Coefficients!$A$3:$J$26,2)+VLOOKUP('Test Data'!J1589,Coefficients!$A$3:$J$26,3)*'Test Data'!I1589+VLOOKUP('Test Data'!J1589,Coefficients!$A$3:$J$26,4)*'Test Data'!D1589+VLOOKUP('Test Data'!J1589,Coefficients!$A$3:$J$26,5)*'Test Data'!E1589+VLOOKUP('Test Data'!J1589,Coefficients!$A$3:$J$26,6)*'Test Data'!F1589+VLOOKUP('Test Data'!J1589,Coefficients!$A$3:$J$26,7)*'Test Data'!G1589+HLOOKUP(C1589,Coefficients!$H$2:$J$26,VLOOKUP('Test Data'!J1589,Coefficients!$A$3:$A$26,1)))*VLOOKUP('Test Data'!B1589,Coefficients!$M$3:$N$6,2)*VLOOKUP('Test Data'!H1589,Coefficients!$P$3:$Q$26,2),0)</f>
        <v>18</v>
      </c>
    </row>
    <row r="1590" spans="1:11" x14ac:dyDescent="0.25">
      <c r="A1590" s="33">
        <v>40745.166666666664</v>
      </c>
      <c r="B1590" s="31">
        <v>3</v>
      </c>
      <c r="C1590" s="4">
        <v>2</v>
      </c>
      <c r="D1590" s="4">
        <v>29.52</v>
      </c>
      <c r="E1590" s="4">
        <v>35.604999999999997</v>
      </c>
      <c r="F1590" s="4">
        <v>84</v>
      </c>
      <c r="G1590" s="4">
        <v>7.0015000000000001</v>
      </c>
      <c r="H1590" s="4">
        <f t="shared" si="24"/>
        <v>4</v>
      </c>
      <c r="I1590" s="4">
        <v>4829</v>
      </c>
      <c r="J1590" s="24">
        <v>7</v>
      </c>
      <c r="K1590" s="26">
        <f>ROUND((VLOOKUP(J1590,Coefficients!$A$3:$J$26,2)+VLOOKUP('Test Data'!J1590,Coefficients!$A$3:$J$26,3)*'Test Data'!I1590+VLOOKUP('Test Data'!J1590,Coefficients!$A$3:$J$26,4)*'Test Data'!D1590+VLOOKUP('Test Data'!J1590,Coefficients!$A$3:$J$26,5)*'Test Data'!E1590+VLOOKUP('Test Data'!J1590,Coefficients!$A$3:$J$26,6)*'Test Data'!F1590+VLOOKUP('Test Data'!J1590,Coefficients!$A$3:$J$26,7)*'Test Data'!G1590+HLOOKUP(C1590,Coefficients!$H$2:$J$26,VLOOKUP('Test Data'!J1590,Coefficients!$A$3:$A$26,1)))*VLOOKUP('Test Data'!B1590,Coefficients!$M$3:$N$6,2)*VLOOKUP('Test Data'!H1590,Coefficients!$P$3:$Q$26,2),0)</f>
        <v>6</v>
      </c>
    </row>
    <row r="1591" spans="1:11" x14ac:dyDescent="0.25">
      <c r="A1591" s="33">
        <v>40745.208333333336</v>
      </c>
      <c r="B1591" s="31">
        <v>3</v>
      </c>
      <c r="C1591" s="4">
        <v>2</v>
      </c>
      <c r="D1591" s="4">
        <v>29.52</v>
      </c>
      <c r="E1591" s="4">
        <v>35.604999999999997</v>
      </c>
      <c r="F1591" s="4">
        <v>84</v>
      </c>
      <c r="G1591" s="4">
        <v>7.0015000000000001</v>
      </c>
      <c r="H1591" s="4">
        <f t="shared" si="24"/>
        <v>5</v>
      </c>
      <c r="I1591" s="4">
        <v>4830</v>
      </c>
      <c r="J1591" s="24">
        <v>7</v>
      </c>
      <c r="K1591" s="26">
        <f>ROUND((VLOOKUP(J1591,Coefficients!$A$3:$J$26,2)+VLOOKUP('Test Data'!J1591,Coefficients!$A$3:$J$26,3)*'Test Data'!I1591+VLOOKUP('Test Data'!J1591,Coefficients!$A$3:$J$26,4)*'Test Data'!D1591+VLOOKUP('Test Data'!J1591,Coefficients!$A$3:$J$26,5)*'Test Data'!E1591+VLOOKUP('Test Data'!J1591,Coefficients!$A$3:$J$26,6)*'Test Data'!F1591+VLOOKUP('Test Data'!J1591,Coefficients!$A$3:$J$26,7)*'Test Data'!G1591+HLOOKUP(C1591,Coefficients!$H$2:$J$26,VLOOKUP('Test Data'!J1591,Coefficients!$A$3:$A$26,1)))*VLOOKUP('Test Data'!B1591,Coefficients!$M$3:$N$6,2)*VLOOKUP('Test Data'!H1591,Coefficients!$P$3:$Q$26,2),0)</f>
        <v>10</v>
      </c>
    </row>
    <row r="1592" spans="1:11" x14ac:dyDescent="0.25">
      <c r="A1592" s="33">
        <v>40745.25</v>
      </c>
      <c r="B1592" s="31">
        <v>3</v>
      </c>
      <c r="C1592" s="4">
        <v>2</v>
      </c>
      <c r="D1592" s="4">
        <v>29.52</v>
      </c>
      <c r="E1592" s="4">
        <v>35.604999999999997</v>
      </c>
      <c r="F1592" s="4">
        <v>84</v>
      </c>
      <c r="G1592" s="4">
        <v>7.0015000000000001</v>
      </c>
      <c r="H1592" s="4">
        <f t="shared" si="24"/>
        <v>6</v>
      </c>
      <c r="I1592" s="4">
        <v>4831</v>
      </c>
      <c r="J1592" s="24">
        <v>7</v>
      </c>
      <c r="K1592" s="26">
        <f>ROUND((VLOOKUP(J1592,Coefficients!$A$3:$J$26,2)+VLOOKUP('Test Data'!J1592,Coefficients!$A$3:$J$26,3)*'Test Data'!I1592+VLOOKUP('Test Data'!J1592,Coefficients!$A$3:$J$26,4)*'Test Data'!D1592+VLOOKUP('Test Data'!J1592,Coefficients!$A$3:$J$26,5)*'Test Data'!E1592+VLOOKUP('Test Data'!J1592,Coefficients!$A$3:$J$26,6)*'Test Data'!F1592+VLOOKUP('Test Data'!J1592,Coefficients!$A$3:$J$26,7)*'Test Data'!G1592+HLOOKUP(C1592,Coefficients!$H$2:$J$26,VLOOKUP('Test Data'!J1592,Coefficients!$A$3:$A$26,1)))*VLOOKUP('Test Data'!B1592,Coefficients!$M$3:$N$6,2)*VLOOKUP('Test Data'!H1592,Coefficients!$P$3:$Q$26,2),0)</f>
        <v>52</v>
      </c>
    </row>
    <row r="1593" spans="1:11" x14ac:dyDescent="0.25">
      <c r="A1593" s="33">
        <v>40745.291666666664</v>
      </c>
      <c r="B1593" s="31">
        <v>3</v>
      </c>
      <c r="C1593" s="4">
        <v>2</v>
      </c>
      <c r="D1593" s="4">
        <v>30.34</v>
      </c>
      <c r="E1593" s="4">
        <v>36.365000000000002</v>
      </c>
      <c r="F1593" s="4">
        <v>84</v>
      </c>
      <c r="G1593" s="4">
        <v>8.9981000000000009</v>
      </c>
      <c r="H1593" s="4">
        <f t="shared" si="24"/>
        <v>7</v>
      </c>
      <c r="I1593" s="4">
        <v>4832</v>
      </c>
      <c r="J1593" s="24">
        <v>7</v>
      </c>
      <c r="K1593" s="26">
        <f>ROUND((VLOOKUP(J1593,Coefficients!$A$3:$J$26,2)+VLOOKUP('Test Data'!J1593,Coefficients!$A$3:$J$26,3)*'Test Data'!I1593+VLOOKUP('Test Data'!J1593,Coefficients!$A$3:$J$26,4)*'Test Data'!D1593+VLOOKUP('Test Data'!J1593,Coefficients!$A$3:$J$26,5)*'Test Data'!E1593+VLOOKUP('Test Data'!J1593,Coefficients!$A$3:$J$26,6)*'Test Data'!F1593+VLOOKUP('Test Data'!J1593,Coefficients!$A$3:$J$26,7)*'Test Data'!G1593+HLOOKUP(C1593,Coefficients!$H$2:$J$26,VLOOKUP('Test Data'!J1593,Coefficients!$A$3:$A$26,1)))*VLOOKUP('Test Data'!B1593,Coefficients!$M$3:$N$6,2)*VLOOKUP('Test Data'!H1593,Coefficients!$P$3:$Q$26,2),0)</f>
        <v>149</v>
      </c>
    </row>
    <row r="1594" spans="1:11" x14ac:dyDescent="0.25">
      <c r="A1594" s="33">
        <v>40745.333333333336</v>
      </c>
      <c r="B1594" s="31">
        <v>3</v>
      </c>
      <c r="C1594" s="4">
        <v>2</v>
      </c>
      <c r="D1594" s="4">
        <v>31.16</v>
      </c>
      <c r="E1594" s="4">
        <v>37.880000000000003</v>
      </c>
      <c r="F1594" s="4">
        <v>79</v>
      </c>
      <c r="G1594" s="4">
        <v>11.0014</v>
      </c>
      <c r="H1594" s="4">
        <f t="shared" si="24"/>
        <v>8</v>
      </c>
      <c r="I1594" s="4">
        <v>4833</v>
      </c>
      <c r="J1594" s="24">
        <v>7</v>
      </c>
      <c r="K1594" s="26">
        <f>ROUND((VLOOKUP(J1594,Coefficients!$A$3:$J$26,2)+VLOOKUP('Test Data'!J1594,Coefficients!$A$3:$J$26,3)*'Test Data'!I1594+VLOOKUP('Test Data'!J1594,Coefficients!$A$3:$J$26,4)*'Test Data'!D1594+VLOOKUP('Test Data'!J1594,Coefficients!$A$3:$J$26,5)*'Test Data'!E1594+VLOOKUP('Test Data'!J1594,Coefficients!$A$3:$J$26,6)*'Test Data'!F1594+VLOOKUP('Test Data'!J1594,Coefficients!$A$3:$J$26,7)*'Test Data'!G1594+HLOOKUP(C1594,Coefficients!$H$2:$J$26,VLOOKUP('Test Data'!J1594,Coefficients!$A$3:$A$26,1)))*VLOOKUP('Test Data'!B1594,Coefficients!$M$3:$N$6,2)*VLOOKUP('Test Data'!H1594,Coefficients!$P$3:$Q$26,2),0)</f>
        <v>370</v>
      </c>
    </row>
    <row r="1595" spans="1:11" x14ac:dyDescent="0.25">
      <c r="A1595" s="33">
        <v>40745.375</v>
      </c>
      <c r="B1595" s="31">
        <v>3</v>
      </c>
      <c r="C1595" s="4">
        <v>2</v>
      </c>
      <c r="D1595" s="4">
        <v>32.799999999999997</v>
      </c>
      <c r="E1595" s="4">
        <v>40.909999999999997</v>
      </c>
      <c r="F1595" s="4">
        <v>75</v>
      </c>
      <c r="G1595" s="4">
        <v>16.997900000000001</v>
      </c>
      <c r="H1595" s="4">
        <f t="shared" si="24"/>
        <v>9</v>
      </c>
      <c r="I1595" s="4">
        <v>4834</v>
      </c>
      <c r="J1595" s="24">
        <v>7</v>
      </c>
      <c r="K1595" s="26">
        <f>ROUND((VLOOKUP(J1595,Coefficients!$A$3:$J$26,2)+VLOOKUP('Test Data'!J1595,Coefficients!$A$3:$J$26,3)*'Test Data'!I1595+VLOOKUP('Test Data'!J1595,Coefficients!$A$3:$J$26,4)*'Test Data'!D1595+VLOOKUP('Test Data'!J1595,Coefficients!$A$3:$J$26,5)*'Test Data'!E1595+VLOOKUP('Test Data'!J1595,Coefficients!$A$3:$J$26,6)*'Test Data'!F1595+VLOOKUP('Test Data'!J1595,Coefficients!$A$3:$J$26,7)*'Test Data'!G1595+HLOOKUP(C1595,Coefficients!$H$2:$J$26,VLOOKUP('Test Data'!J1595,Coefficients!$A$3:$A$26,1)))*VLOOKUP('Test Data'!B1595,Coefficients!$M$3:$N$6,2)*VLOOKUP('Test Data'!H1595,Coefficients!$P$3:$Q$26,2),0)</f>
        <v>263</v>
      </c>
    </row>
    <row r="1596" spans="1:11" x14ac:dyDescent="0.25">
      <c r="A1596" s="33">
        <v>40745.416666666664</v>
      </c>
      <c r="B1596" s="31">
        <v>3</v>
      </c>
      <c r="C1596" s="4">
        <v>2</v>
      </c>
      <c r="D1596" s="4">
        <v>33.619999999999997</v>
      </c>
      <c r="E1596" s="4">
        <v>43.18</v>
      </c>
      <c r="F1596" s="4">
        <v>71</v>
      </c>
      <c r="G1596" s="4">
        <v>15.001300000000001</v>
      </c>
      <c r="H1596" s="4">
        <f t="shared" si="24"/>
        <v>10</v>
      </c>
      <c r="I1596" s="4">
        <v>4835</v>
      </c>
      <c r="J1596" s="24">
        <v>7</v>
      </c>
      <c r="K1596" s="26">
        <f>ROUND((VLOOKUP(J1596,Coefficients!$A$3:$J$26,2)+VLOOKUP('Test Data'!J1596,Coefficients!$A$3:$J$26,3)*'Test Data'!I1596+VLOOKUP('Test Data'!J1596,Coefficients!$A$3:$J$26,4)*'Test Data'!D1596+VLOOKUP('Test Data'!J1596,Coefficients!$A$3:$J$26,5)*'Test Data'!E1596+VLOOKUP('Test Data'!J1596,Coefficients!$A$3:$J$26,6)*'Test Data'!F1596+VLOOKUP('Test Data'!J1596,Coefficients!$A$3:$J$26,7)*'Test Data'!G1596+HLOOKUP(C1596,Coefficients!$H$2:$J$26,VLOOKUP('Test Data'!J1596,Coefficients!$A$3:$A$26,1)))*VLOOKUP('Test Data'!B1596,Coefficients!$M$3:$N$6,2)*VLOOKUP('Test Data'!H1596,Coefficients!$P$3:$Q$26,2),0)</f>
        <v>173</v>
      </c>
    </row>
    <row r="1597" spans="1:11" x14ac:dyDescent="0.25">
      <c r="A1597" s="33">
        <v>40745.458333333336</v>
      </c>
      <c r="B1597" s="31">
        <v>3</v>
      </c>
      <c r="C1597" s="4">
        <v>2</v>
      </c>
      <c r="D1597" s="4">
        <v>35.26</v>
      </c>
      <c r="E1597" s="4">
        <v>44.695</v>
      </c>
      <c r="F1597" s="4">
        <v>63</v>
      </c>
      <c r="G1597" s="4">
        <v>19.999500000000001</v>
      </c>
      <c r="H1597" s="4">
        <f t="shared" si="24"/>
        <v>11</v>
      </c>
      <c r="I1597" s="4">
        <v>4836</v>
      </c>
      <c r="J1597" s="24">
        <v>7</v>
      </c>
      <c r="K1597" s="26">
        <f>ROUND((VLOOKUP(J1597,Coefficients!$A$3:$J$26,2)+VLOOKUP('Test Data'!J1597,Coefficients!$A$3:$J$26,3)*'Test Data'!I1597+VLOOKUP('Test Data'!J1597,Coefficients!$A$3:$J$26,4)*'Test Data'!D1597+VLOOKUP('Test Data'!J1597,Coefficients!$A$3:$J$26,5)*'Test Data'!E1597+VLOOKUP('Test Data'!J1597,Coefficients!$A$3:$J$26,6)*'Test Data'!F1597+VLOOKUP('Test Data'!J1597,Coefficients!$A$3:$J$26,7)*'Test Data'!G1597+HLOOKUP(C1597,Coefficients!$H$2:$J$26,VLOOKUP('Test Data'!J1597,Coefficients!$A$3:$A$26,1)))*VLOOKUP('Test Data'!B1597,Coefficients!$M$3:$N$6,2)*VLOOKUP('Test Data'!H1597,Coefficients!$P$3:$Q$26,2),0)</f>
        <v>213</v>
      </c>
    </row>
    <row r="1598" spans="1:11" x14ac:dyDescent="0.25">
      <c r="A1598" s="33">
        <v>40745.5</v>
      </c>
      <c r="B1598" s="31">
        <v>3</v>
      </c>
      <c r="C1598" s="4">
        <v>1</v>
      </c>
      <c r="D1598" s="4">
        <v>36.08</v>
      </c>
      <c r="E1598" s="4">
        <v>44.695</v>
      </c>
      <c r="F1598" s="4">
        <v>56</v>
      </c>
      <c r="G1598" s="4">
        <v>22.002800000000001</v>
      </c>
      <c r="H1598" s="4">
        <f t="shared" si="24"/>
        <v>12</v>
      </c>
      <c r="I1598" s="4">
        <v>4837</v>
      </c>
      <c r="J1598" s="24">
        <v>7</v>
      </c>
      <c r="K1598" s="26">
        <f>ROUND((VLOOKUP(J1598,Coefficients!$A$3:$J$26,2)+VLOOKUP('Test Data'!J1598,Coefficients!$A$3:$J$26,3)*'Test Data'!I1598+VLOOKUP('Test Data'!J1598,Coefficients!$A$3:$J$26,4)*'Test Data'!D1598+VLOOKUP('Test Data'!J1598,Coefficients!$A$3:$J$26,5)*'Test Data'!E1598+VLOOKUP('Test Data'!J1598,Coefficients!$A$3:$J$26,6)*'Test Data'!F1598+VLOOKUP('Test Data'!J1598,Coefficients!$A$3:$J$26,7)*'Test Data'!G1598+HLOOKUP(C1598,Coefficients!$H$2:$J$26,VLOOKUP('Test Data'!J1598,Coefficients!$A$3:$A$26,1)))*VLOOKUP('Test Data'!B1598,Coefficients!$M$3:$N$6,2)*VLOOKUP('Test Data'!H1598,Coefficients!$P$3:$Q$26,2),0)</f>
        <v>290</v>
      </c>
    </row>
    <row r="1599" spans="1:11" x14ac:dyDescent="0.25">
      <c r="A1599" s="33">
        <v>40745.541666666664</v>
      </c>
      <c r="B1599" s="31">
        <v>3</v>
      </c>
      <c r="C1599" s="4">
        <v>1</v>
      </c>
      <c r="D1599" s="4">
        <v>36.08</v>
      </c>
      <c r="E1599" s="4">
        <v>44.695</v>
      </c>
      <c r="F1599" s="4">
        <v>56</v>
      </c>
      <c r="G1599" s="4">
        <v>19.999500000000001</v>
      </c>
      <c r="H1599" s="4">
        <f t="shared" si="24"/>
        <v>13</v>
      </c>
      <c r="I1599" s="4">
        <v>4838</v>
      </c>
      <c r="J1599" s="24">
        <v>7</v>
      </c>
      <c r="K1599" s="26">
        <f>ROUND((VLOOKUP(J1599,Coefficients!$A$3:$J$26,2)+VLOOKUP('Test Data'!J1599,Coefficients!$A$3:$J$26,3)*'Test Data'!I1599+VLOOKUP('Test Data'!J1599,Coefficients!$A$3:$J$26,4)*'Test Data'!D1599+VLOOKUP('Test Data'!J1599,Coefficients!$A$3:$J$26,5)*'Test Data'!E1599+VLOOKUP('Test Data'!J1599,Coefficients!$A$3:$J$26,6)*'Test Data'!F1599+VLOOKUP('Test Data'!J1599,Coefficients!$A$3:$J$26,7)*'Test Data'!G1599+HLOOKUP(C1599,Coefficients!$H$2:$J$26,VLOOKUP('Test Data'!J1599,Coefficients!$A$3:$A$26,1)))*VLOOKUP('Test Data'!B1599,Coefficients!$M$3:$N$6,2)*VLOOKUP('Test Data'!H1599,Coefficients!$P$3:$Q$26,2),0)</f>
        <v>310</v>
      </c>
    </row>
    <row r="1600" spans="1:11" x14ac:dyDescent="0.25">
      <c r="A1600" s="33">
        <v>40745.583333333336</v>
      </c>
      <c r="B1600" s="31">
        <v>3</v>
      </c>
      <c r="C1600" s="4">
        <v>1</v>
      </c>
      <c r="D1600" s="4">
        <v>36.9</v>
      </c>
      <c r="E1600" s="4">
        <v>44.695</v>
      </c>
      <c r="F1600" s="4">
        <v>50</v>
      </c>
      <c r="G1600" s="4">
        <v>23.999400000000001</v>
      </c>
      <c r="H1600" s="4">
        <f t="shared" si="24"/>
        <v>14</v>
      </c>
      <c r="I1600" s="4">
        <v>4839</v>
      </c>
      <c r="J1600" s="24">
        <v>7</v>
      </c>
      <c r="K1600" s="26">
        <f>ROUND((VLOOKUP(J1600,Coefficients!$A$3:$J$26,2)+VLOOKUP('Test Data'!J1600,Coefficients!$A$3:$J$26,3)*'Test Data'!I1600+VLOOKUP('Test Data'!J1600,Coefficients!$A$3:$J$26,4)*'Test Data'!D1600+VLOOKUP('Test Data'!J1600,Coefficients!$A$3:$J$26,5)*'Test Data'!E1600+VLOOKUP('Test Data'!J1600,Coefficients!$A$3:$J$26,6)*'Test Data'!F1600+VLOOKUP('Test Data'!J1600,Coefficients!$A$3:$J$26,7)*'Test Data'!G1600+HLOOKUP(C1600,Coefficients!$H$2:$J$26,VLOOKUP('Test Data'!J1600,Coefficients!$A$3:$A$26,1)))*VLOOKUP('Test Data'!B1600,Coefficients!$M$3:$N$6,2)*VLOOKUP('Test Data'!H1600,Coefficients!$P$3:$Q$26,2),0)</f>
        <v>302</v>
      </c>
    </row>
    <row r="1601" spans="1:11" x14ac:dyDescent="0.25">
      <c r="A1601" s="33">
        <v>40745.625</v>
      </c>
      <c r="B1601" s="31">
        <v>3</v>
      </c>
      <c r="C1601" s="4">
        <v>1</v>
      </c>
      <c r="D1601" s="4">
        <v>36.9</v>
      </c>
      <c r="E1601" s="4">
        <v>46.21</v>
      </c>
      <c r="F1601" s="4">
        <v>53</v>
      </c>
      <c r="G1601" s="4">
        <v>16.997900000000001</v>
      </c>
      <c r="H1601" s="4">
        <f t="shared" si="24"/>
        <v>15</v>
      </c>
      <c r="I1601" s="4">
        <v>4840</v>
      </c>
      <c r="J1601" s="24">
        <v>7</v>
      </c>
      <c r="K1601" s="26">
        <f>ROUND((VLOOKUP(J1601,Coefficients!$A$3:$J$26,2)+VLOOKUP('Test Data'!J1601,Coefficients!$A$3:$J$26,3)*'Test Data'!I1601+VLOOKUP('Test Data'!J1601,Coefficients!$A$3:$J$26,4)*'Test Data'!D1601+VLOOKUP('Test Data'!J1601,Coefficients!$A$3:$J$26,5)*'Test Data'!E1601+VLOOKUP('Test Data'!J1601,Coefficients!$A$3:$J$26,6)*'Test Data'!F1601+VLOOKUP('Test Data'!J1601,Coefficients!$A$3:$J$26,7)*'Test Data'!G1601+HLOOKUP(C1601,Coefficients!$H$2:$J$26,VLOOKUP('Test Data'!J1601,Coefficients!$A$3:$A$26,1)))*VLOOKUP('Test Data'!B1601,Coefficients!$M$3:$N$6,2)*VLOOKUP('Test Data'!H1601,Coefficients!$P$3:$Q$26,2),0)</f>
        <v>309</v>
      </c>
    </row>
    <row r="1602" spans="1:11" x14ac:dyDescent="0.25">
      <c r="A1602" s="33">
        <v>40745.666666666664</v>
      </c>
      <c r="B1602" s="31">
        <v>3</v>
      </c>
      <c r="C1602" s="4">
        <v>1</v>
      </c>
      <c r="D1602" s="4">
        <v>37.72</v>
      </c>
      <c r="E1602" s="4">
        <v>46.21</v>
      </c>
      <c r="F1602" s="4">
        <v>48</v>
      </c>
      <c r="G1602" s="4">
        <v>19.001200000000001</v>
      </c>
      <c r="H1602" s="4">
        <f t="shared" ref="H1602:H1665" si="25">HOUR(A1602)</f>
        <v>16</v>
      </c>
      <c r="I1602" s="4">
        <v>4841</v>
      </c>
      <c r="J1602" s="24">
        <v>7</v>
      </c>
      <c r="K1602" s="26">
        <f>ROUND((VLOOKUP(J1602,Coefficients!$A$3:$J$26,2)+VLOOKUP('Test Data'!J1602,Coefficients!$A$3:$J$26,3)*'Test Data'!I1602+VLOOKUP('Test Data'!J1602,Coefficients!$A$3:$J$26,4)*'Test Data'!D1602+VLOOKUP('Test Data'!J1602,Coefficients!$A$3:$J$26,5)*'Test Data'!E1602+VLOOKUP('Test Data'!J1602,Coefficients!$A$3:$J$26,6)*'Test Data'!F1602+VLOOKUP('Test Data'!J1602,Coefficients!$A$3:$J$26,7)*'Test Data'!G1602+HLOOKUP(C1602,Coefficients!$H$2:$J$26,VLOOKUP('Test Data'!J1602,Coefficients!$A$3:$A$26,1)))*VLOOKUP('Test Data'!B1602,Coefficients!$M$3:$N$6,2)*VLOOKUP('Test Data'!H1602,Coefficients!$P$3:$Q$26,2),0)</f>
        <v>380</v>
      </c>
    </row>
    <row r="1603" spans="1:11" x14ac:dyDescent="0.25">
      <c r="A1603" s="33">
        <v>40745.708333333336</v>
      </c>
      <c r="B1603" s="31">
        <v>3</v>
      </c>
      <c r="C1603" s="4">
        <v>1</v>
      </c>
      <c r="D1603" s="4">
        <v>37.72</v>
      </c>
      <c r="E1603" s="4">
        <v>45.454999999999998</v>
      </c>
      <c r="F1603" s="4">
        <v>45</v>
      </c>
      <c r="G1603" s="4">
        <v>19.999500000000001</v>
      </c>
      <c r="H1603" s="4">
        <f t="shared" si="25"/>
        <v>17</v>
      </c>
      <c r="I1603" s="4">
        <v>4842</v>
      </c>
      <c r="J1603" s="24">
        <v>7</v>
      </c>
      <c r="K1603" s="26">
        <f>ROUND((VLOOKUP(J1603,Coefficients!$A$3:$J$26,2)+VLOOKUP('Test Data'!J1603,Coefficients!$A$3:$J$26,3)*'Test Data'!I1603+VLOOKUP('Test Data'!J1603,Coefficients!$A$3:$J$26,4)*'Test Data'!D1603+VLOOKUP('Test Data'!J1603,Coefficients!$A$3:$J$26,5)*'Test Data'!E1603+VLOOKUP('Test Data'!J1603,Coefficients!$A$3:$J$26,6)*'Test Data'!F1603+VLOOKUP('Test Data'!J1603,Coefficients!$A$3:$J$26,7)*'Test Data'!G1603+HLOOKUP(C1603,Coefficients!$H$2:$J$26,VLOOKUP('Test Data'!J1603,Coefficients!$A$3:$A$26,1)))*VLOOKUP('Test Data'!B1603,Coefficients!$M$3:$N$6,2)*VLOOKUP('Test Data'!H1603,Coefficients!$P$3:$Q$26,2),0)</f>
        <v>608</v>
      </c>
    </row>
    <row r="1604" spans="1:11" x14ac:dyDescent="0.25">
      <c r="A1604" s="33">
        <v>40745.75</v>
      </c>
      <c r="B1604" s="31">
        <v>3</v>
      </c>
      <c r="C1604" s="4">
        <v>1</v>
      </c>
      <c r="D1604" s="4">
        <v>36.9</v>
      </c>
      <c r="E1604" s="4">
        <v>44.695</v>
      </c>
      <c r="F1604" s="4">
        <v>50</v>
      </c>
      <c r="G1604" s="4">
        <v>19.001200000000001</v>
      </c>
      <c r="H1604" s="4">
        <f t="shared" si="25"/>
        <v>18</v>
      </c>
      <c r="I1604" s="4">
        <v>4843</v>
      </c>
      <c r="J1604" s="24">
        <v>7</v>
      </c>
      <c r="K1604" s="26">
        <f>ROUND((VLOOKUP(J1604,Coefficients!$A$3:$J$26,2)+VLOOKUP('Test Data'!J1604,Coefficients!$A$3:$J$26,3)*'Test Data'!I1604+VLOOKUP('Test Data'!J1604,Coefficients!$A$3:$J$26,4)*'Test Data'!D1604+VLOOKUP('Test Data'!J1604,Coefficients!$A$3:$J$26,5)*'Test Data'!E1604+VLOOKUP('Test Data'!J1604,Coefficients!$A$3:$J$26,6)*'Test Data'!F1604+VLOOKUP('Test Data'!J1604,Coefficients!$A$3:$J$26,7)*'Test Data'!G1604+HLOOKUP(C1604,Coefficients!$H$2:$J$26,VLOOKUP('Test Data'!J1604,Coefficients!$A$3:$A$26,1)))*VLOOKUP('Test Data'!B1604,Coefficients!$M$3:$N$6,2)*VLOOKUP('Test Data'!H1604,Coefficients!$P$3:$Q$26,2),0)</f>
        <v>501</v>
      </c>
    </row>
    <row r="1605" spans="1:11" x14ac:dyDescent="0.25">
      <c r="A1605" s="33">
        <v>40745.791666666664</v>
      </c>
      <c r="B1605" s="31">
        <v>3</v>
      </c>
      <c r="C1605" s="4">
        <v>1</v>
      </c>
      <c r="D1605" s="4">
        <v>35.26</v>
      </c>
      <c r="E1605" s="4">
        <v>46.21</v>
      </c>
      <c r="F1605" s="4">
        <v>67</v>
      </c>
      <c r="G1605" s="4">
        <v>19.001200000000001</v>
      </c>
      <c r="H1605" s="4">
        <f t="shared" si="25"/>
        <v>19</v>
      </c>
      <c r="I1605" s="4">
        <v>4844</v>
      </c>
      <c r="J1605" s="24">
        <v>7</v>
      </c>
      <c r="K1605" s="26">
        <f>ROUND((VLOOKUP(J1605,Coefficients!$A$3:$J$26,2)+VLOOKUP('Test Data'!J1605,Coefficients!$A$3:$J$26,3)*'Test Data'!I1605+VLOOKUP('Test Data'!J1605,Coefficients!$A$3:$J$26,4)*'Test Data'!D1605+VLOOKUP('Test Data'!J1605,Coefficients!$A$3:$J$26,5)*'Test Data'!E1605+VLOOKUP('Test Data'!J1605,Coefficients!$A$3:$J$26,6)*'Test Data'!F1605+VLOOKUP('Test Data'!J1605,Coefficients!$A$3:$J$26,7)*'Test Data'!G1605+HLOOKUP(C1605,Coefficients!$H$2:$J$26,VLOOKUP('Test Data'!J1605,Coefficients!$A$3:$A$26,1)))*VLOOKUP('Test Data'!B1605,Coefficients!$M$3:$N$6,2)*VLOOKUP('Test Data'!H1605,Coefficients!$P$3:$Q$26,2),0)</f>
        <v>295</v>
      </c>
    </row>
    <row r="1606" spans="1:11" x14ac:dyDescent="0.25">
      <c r="A1606" s="33">
        <v>40745.833333333336</v>
      </c>
      <c r="B1606" s="31">
        <v>3</v>
      </c>
      <c r="C1606" s="4">
        <v>1</v>
      </c>
      <c r="D1606" s="4">
        <v>34.44</v>
      </c>
      <c r="E1606" s="4">
        <v>44.695</v>
      </c>
      <c r="F1606" s="4">
        <v>71</v>
      </c>
      <c r="G1606" s="4">
        <v>15.001300000000001</v>
      </c>
      <c r="H1606" s="4">
        <f t="shared" si="25"/>
        <v>20</v>
      </c>
      <c r="I1606" s="4">
        <v>4845</v>
      </c>
      <c r="J1606" s="24">
        <v>7</v>
      </c>
      <c r="K1606" s="26">
        <f>ROUND((VLOOKUP(J1606,Coefficients!$A$3:$J$26,2)+VLOOKUP('Test Data'!J1606,Coefficients!$A$3:$J$26,3)*'Test Data'!I1606+VLOOKUP('Test Data'!J1606,Coefficients!$A$3:$J$26,4)*'Test Data'!D1606+VLOOKUP('Test Data'!J1606,Coefficients!$A$3:$J$26,5)*'Test Data'!E1606+VLOOKUP('Test Data'!J1606,Coefficients!$A$3:$J$26,6)*'Test Data'!F1606+VLOOKUP('Test Data'!J1606,Coefficients!$A$3:$J$26,7)*'Test Data'!G1606+HLOOKUP(C1606,Coefficients!$H$2:$J$26,VLOOKUP('Test Data'!J1606,Coefficients!$A$3:$A$26,1)))*VLOOKUP('Test Data'!B1606,Coefficients!$M$3:$N$6,2)*VLOOKUP('Test Data'!H1606,Coefficients!$P$3:$Q$26,2),0)</f>
        <v>188</v>
      </c>
    </row>
    <row r="1607" spans="1:11" x14ac:dyDescent="0.25">
      <c r="A1607" s="33">
        <v>40745.875</v>
      </c>
      <c r="B1607" s="31">
        <v>3</v>
      </c>
      <c r="C1607" s="4">
        <v>1</v>
      </c>
      <c r="D1607" s="4">
        <v>33.619999999999997</v>
      </c>
      <c r="E1607" s="4">
        <v>44.695</v>
      </c>
      <c r="F1607" s="4">
        <v>75</v>
      </c>
      <c r="G1607" s="4">
        <v>15.001300000000001</v>
      </c>
      <c r="H1607" s="4">
        <f t="shared" si="25"/>
        <v>21</v>
      </c>
      <c r="I1607" s="4">
        <v>4846</v>
      </c>
      <c r="J1607" s="24">
        <v>7</v>
      </c>
      <c r="K1607" s="26">
        <f>ROUND((VLOOKUP(J1607,Coefficients!$A$3:$J$26,2)+VLOOKUP('Test Data'!J1607,Coefficients!$A$3:$J$26,3)*'Test Data'!I1607+VLOOKUP('Test Data'!J1607,Coefficients!$A$3:$J$26,4)*'Test Data'!D1607+VLOOKUP('Test Data'!J1607,Coefficients!$A$3:$J$26,5)*'Test Data'!E1607+VLOOKUP('Test Data'!J1607,Coefficients!$A$3:$J$26,6)*'Test Data'!F1607+VLOOKUP('Test Data'!J1607,Coefficients!$A$3:$J$26,7)*'Test Data'!G1607+HLOOKUP(C1607,Coefficients!$H$2:$J$26,VLOOKUP('Test Data'!J1607,Coefficients!$A$3:$A$26,1)))*VLOOKUP('Test Data'!B1607,Coefficients!$M$3:$N$6,2)*VLOOKUP('Test Data'!H1607,Coefficients!$P$3:$Q$26,2),0)</f>
        <v>133</v>
      </c>
    </row>
    <row r="1608" spans="1:11" x14ac:dyDescent="0.25">
      <c r="A1608" s="33">
        <v>40745.916666666664</v>
      </c>
      <c r="B1608" s="31">
        <v>3</v>
      </c>
      <c r="C1608" s="4">
        <v>1</v>
      </c>
      <c r="D1608" s="4">
        <v>33.619999999999997</v>
      </c>
      <c r="E1608" s="4">
        <v>43.18</v>
      </c>
      <c r="F1608" s="4">
        <v>71</v>
      </c>
      <c r="G1608" s="4">
        <v>11.0014</v>
      </c>
      <c r="H1608" s="4">
        <f t="shared" si="25"/>
        <v>22</v>
      </c>
      <c r="I1608" s="4">
        <v>4847</v>
      </c>
      <c r="J1608" s="24">
        <v>7</v>
      </c>
      <c r="K1608" s="26">
        <f>ROUND((VLOOKUP(J1608,Coefficients!$A$3:$J$26,2)+VLOOKUP('Test Data'!J1608,Coefficients!$A$3:$J$26,3)*'Test Data'!I1608+VLOOKUP('Test Data'!J1608,Coefficients!$A$3:$J$26,4)*'Test Data'!D1608+VLOOKUP('Test Data'!J1608,Coefficients!$A$3:$J$26,5)*'Test Data'!E1608+VLOOKUP('Test Data'!J1608,Coefficients!$A$3:$J$26,6)*'Test Data'!F1608+VLOOKUP('Test Data'!J1608,Coefficients!$A$3:$J$26,7)*'Test Data'!G1608+HLOOKUP(C1608,Coefficients!$H$2:$J$26,VLOOKUP('Test Data'!J1608,Coefficients!$A$3:$A$26,1)))*VLOOKUP('Test Data'!B1608,Coefficients!$M$3:$N$6,2)*VLOOKUP('Test Data'!H1608,Coefficients!$P$3:$Q$26,2),0)</f>
        <v>103</v>
      </c>
    </row>
    <row r="1609" spans="1:11" x14ac:dyDescent="0.25">
      <c r="A1609" s="33">
        <v>40745.958333333336</v>
      </c>
      <c r="B1609" s="31">
        <v>3</v>
      </c>
      <c r="C1609" s="4">
        <v>1</v>
      </c>
      <c r="D1609" s="4">
        <v>32.799999999999997</v>
      </c>
      <c r="E1609" s="4">
        <v>40.909999999999997</v>
      </c>
      <c r="F1609" s="4">
        <v>71</v>
      </c>
      <c r="G1609" s="4">
        <v>11.0014</v>
      </c>
      <c r="H1609" s="4">
        <f t="shared" si="25"/>
        <v>23</v>
      </c>
      <c r="I1609" s="4">
        <v>4848</v>
      </c>
      <c r="J1609" s="24">
        <v>7</v>
      </c>
      <c r="K1609" s="26">
        <f>ROUND((VLOOKUP(J1609,Coefficients!$A$3:$J$26,2)+VLOOKUP('Test Data'!J1609,Coefficients!$A$3:$J$26,3)*'Test Data'!I1609+VLOOKUP('Test Data'!J1609,Coefficients!$A$3:$J$26,4)*'Test Data'!D1609+VLOOKUP('Test Data'!J1609,Coefficients!$A$3:$J$26,5)*'Test Data'!E1609+VLOOKUP('Test Data'!J1609,Coefficients!$A$3:$J$26,6)*'Test Data'!F1609+VLOOKUP('Test Data'!J1609,Coefficients!$A$3:$J$26,7)*'Test Data'!G1609+HLOOKUP(C1609,Coefficients!$H$2:$J$26,VLOOKUP('Test Data'!J1609,Coefficients!$A$3:$A$26,1)))*VLOOKUP('Test Data'!B1609,Coefficients!$M$3:$N$6,2)*VLOOKUP('Test Data'!H1609,Coefficients!$P$3:$Q$26,2),0)</f>
        <v>64</v>
      </c>
    </row>
    <row r="1610" spans="1:11" x14ac:dyDescent="0.25">
      <c r="A1610" s="33">
        <v>40746</v>
      </c>
      <c r="B1610" s="31">
        <v>3</v>
      </c>
      <c r="C1610" s="4">
        <v>1</v>
      </c>
      <c r="D1610" s="4">
        <v>33.619999999999997</v>
      </c>
      <c r="E1610" s="4">
        <v>41.664999999999999</v>
      </c>
      <c r="F1610" s="4">
        <v>63</v>
      </c>
      <c r="G1610" s="4">
        <v>8.9981000000000009</v>
      </c>
      <c r="H1610" s="4">
        <f t="shared" si="25"/>
        <v>0</v>
      </c>
      <c r="I1610" s="4">
        <v>4849</v>
      </c>
      <c r="J1610" s="24">
        <v>7</v>
      </c>
      <c r="K1610" s="26">
        <f>ROUND((VLOOKUP(J1610,Coefficients!$A$3:$J$26,2)+VLOOKUP('Test Data'!J1610,Coefficients!$A$3:$J$26,3)*'Test Data'!I1610+VLOOKUP('Test Data'!J1610,Coefficients!$A$3:$J$26,4)*'Test Data'!D1610+VLOOKUP('Test Data'!J1610,Coefficients!$A$3:$J$26,5)*'Test Data'!E1610+VLOOKUP('Test Data'!J1610,Coefficients!$A$3:$J$26,6)*'Test Data'!F1610+VLOOKUP('Test Data'!J1610,Coefficients!$A$3:$J$26,7)*'Test Data'!G1610+HLOOKUP(C1610,Coefficients!$H$2:$J$26,VLOOKUP('Test Data'!J1610,Coefficients!$A$3:$A$26,1)))*VLOOKUP('Test Data'!B1610,Coefficients!$M$3:$N$6,2)*VLOOKUP('Test Data'!H1610,Coefficients!$P$3:$Q$26,2),0)</f>
        <v>52</v>
      </c>
    </row>
    <row r="1611" spans="1:11" x14ac:dyDescent="0.25">
      <c r="A1611" s="33">
        <v>40746.041666666664</v>
      </c>
      <c r="B1611" s="31">
        <v>3</v>
      </c>
      <c r="C1611" s="4">
        <v>1</v>
      </c>
      <c r="D1611" s="4">
        <v>32.799999999999997</v>
      </c>
      <c r="E1611" s="4">
        <v>39.395000000000003</v>
      </c>
      <c r="F1611" s="4">
        <v>63</v>
      </c>
      <c r="G1611" s="4">
        <v>0</v>
      </c>
      <c r="H1611" s="4">
        <f t="shared" si="25"/>
        <v>1</v>
      </c>
      <c r="I1611" s="4">
        <v>4850</v>
      </c>
      <c r="J1611" s="24">
        <v>7</v>
      </c>
      <c r="K1611" s="26">
        <f>ROUND((VLOOKUP(J1611,Coefficients!$A$3:$J$26,2)+VLOOKUP('Test Data'!J1611,Coefficients!$A$3:$J$26,3)*'Test Data'!I1611+VLOOKUP('Test Data'!J1611,Coefficients!$A$3:$J$26,4)*'Test Data'!D1611+VLOOKUP('Test Data'!J1611,Coefficients!$A$3:$J$26,5)*'Test Data'!E1611+VLOOKUP('Test Data'!J1611,Coefficients!$A$3:$J$26,6)*'Test Data'!F1611+VLOOKUP('Test Data'!J1611,Coefficients!$A$3:$J$26,7)*'Test Data'!G1611+HLOOKUP(C1611,Coefficients!$H$2:$J$26,VLOOKUP('Test Data'!J1611,Coefficients!$A$3:$A$26,1)))*VLOOKUP('Test Data'!B1611,Coefficients!$M$3:$N$6,2)*VLOOKUP('Test Data'!H1611,Coefficients!$P$3:$Q$26,2),0)</f>
        <v>37</v>
      </c>
    </row>
    <row r="1612" spans="1:11" x14ac:dyDescent="0.25">
      <c r="A1612" s="33">
        <v>40746.083333333336</v>
      </c>
      <c r="B1612" s="31">
        <v>3</v>
      </c>
      <c r="C1612" s="4">
        <v>1</v>
      </c>
      <c r="D1612" s="4">
        <v>31.98</v>
      </c>
      <c r="E1612" s="4">
        <v>40.15</v>
      </c>
      <c r="F1612" s="4">
        <v>79</v>
      </c>
      <c r="G1612" s="4">
        <v>8.9981000000000009</v>
      </c>
      <c r="H1612" s="4">
        <f t="shared" si="25"/>
        <v>2</v>
      </c>
      <c r="I1612" s="4">
        <v>4851</v>
      </c>
      <c r="J1612" s="24">
        <v>7</v>
      </c>
      <c r="K1612" s="26">
        <f>ROUND((VLOOKUP(J1612,Coefficients!$A$3:$J$26,2)+VLOOKUP('Test Data'!J1612,Coefficients!$A$3:$J$26,3)*'Test Data'!I1612+VLOOKUP('Test Data'!J1612,Coefficients!$A$3:$J$26,4)*'Test Data'!D1612+VLOOKUP('Test Data'!J1612,Coefficients!$A$3:$J$26,5)*'Test Data'!E1612+VLOOKUP('Test Data'!J1612,Coefficients!$A$3:$J$26,6)*'Test Data'!F1612+VLOOKUP('Test Data'!J1612,Coefficients!$A$3:$J$26,7)*'Test Data'!G1612+HLOOKUP(C1612,Coefficients!$H$2:$J$26,VLOOKUP('Test Data'!J1612,Coefficients!$A$3:$A$26,1)))*VLOOKUP('Test Data'!B1612,Coefficients!$M$3:$N$6,2)*VLOOKUP('Test Data'!H1612,Coefficients!$P$3:$Q$26,2),0)</f>
        <v>22</v>
      </c>
    </row>
    <row r="1613" spans="1:11" x14ac:dyDescent="0.25">
      <c r="A1613" s="33">
        <v>40746.125</v>
      </c>
      <c r="B1613" s="31">
        <v>3</v>
      </c>
      <c r="C1613" s="4">
        <v>1</v>
      </c>
      <c r="D1613" s="4">
        <v>31.98</v>
      </c>
      <c r="E1613" s="4">
        <v>39.395000000000003</v>
      </c>
      <c r="F1613" s="4">
        <v>75</v>
      </c>
      <c r="G1613" s="4">
        <v>7.0015000000000001</v>
      </c>
      <c r="H1613" s="4">
        <f t="shared" si="25"/>
        <v>3</v>
      </c>
      <c r="I1613" s="4">
        <v>4852</v>
      </c>
      <c r="J1613" s="24">
        <v>7</v>
      </c>
      <c r="K1613" s="26">
        <f>ROUND((VLOOKUP(J1613,Coefficients!$A$3:$J$26,2)+VLOOKUP('Test Data'!J1613,Coefficients!$A$3:$J$26,3)*'Test Data'!I1613+VLOOKUP('Test Data'!J1613,Coefficients!$A$3:$J$26,4)*'Test Data'!D1613+VLOOKUP('Test Data'!J1613,Coefficients!$A$3:$J$26,5)*'Test Data'!E1613+VLOOKUP('Test Data'!J1613,Coefficients!$A$3:$J$26,6)*'Test Data'!F1613+VLOOKUP('Test Data'!J1613,Coefficients!$A$3:$J$26,7)*'Test Data'!G1613+HLOOKUP(C1613,Coefficients!$H$2:$J$26,VLOOKUP('Test Data'!J1613,Coefficients!$A$3:$A$26,1)))*VLOOKUP('Test Data'!B1613,Coefficients!$M$3:$N$6,2)*VLOOKUP('Test Data'!H1613,Coefficients!$P$3:$Q$26,2),0)</f>
        <v>19</v>
      </c>
    </row>
    <row r="1614" spans="1:11" x14ac:dyDescent="0.25">
      <c r="A1614" s="33">
        <v>40746.166666666664</v>
      </c>
      <c r="B1614" s="31">
        <v>3</v>
      </c>
      <c r="C1614" s="4">
        <v>1</v>
      </c>
      <c r="D1614" s="4">
        <v>31.16</v>
      </c>
      <c r="E1614" s="4">
        <v>37.119999999999997</v>
      </c>
      <c r="F1614" s="4">
        <v>75</v>
      </c>
      <c r="G1614" s="4">
        <v>7.0015000000000001</v>
      </c>
      <c r="H1614" s="4">
        <f t="shared" si="25"/>
        <v>4</v>
      </c>
      <c r="I1614" s="4">
        <v>4853</v>
      </c>
      <c r="J1614" s="24">
        <v>7</v>
      </c>
      <c r="K1614" s="26">
        <f>ROUND((VLOOKUP(J1614,Coefficients!$A$3:$J$26,2)+VLOOKUP('Test Data'!J1614,Coefficients!$A$3:$J$26,3)*'Test Data'!I1614+VLOOKUP('Test Data'!J1614,Coefficients!$A$3:$J$26,4)*'Test Data'!D1614+VLOOKUP('Test Data'!J1614,Coefficients!$A$3:$J$26,5)*'Test Data'!E1614+VLOOKUP('Test Data'!J1614,Coefficients!$A$3:$J$26,6)*'Test Data'!F1614+VLOOKUP('Test Data'!J1614,Coefficients!$A$3:$J$26,7)*'Test Data'!G1614+HLOOKUP(C1614,Coefficients!$H$2:$J$26,VLOOKUP('Test Data'!J1614,Coefficients!$A$3:$A$26,1)))*VLOOKUP('Test Data'!B1614,Coefficients!$M$3:$N$6,2)*VLOOKUP('Test Data'!H1614,Coefficients!$P$3:$Q$26,2),0)</f>
        <v>6</v>
      </c>
    </row>
    <row r="1615" spans="1:11" x14ac:dyDescent="0.25">
      <c r="A1615" s="33">
        <v>40746.208333333336</v>
      </c>
      <c r="B1615" s="31">
        <v>3</v>
      </c>
      <c r="C1615" s="4">
        <v>1</v>
      </c>
      <c r="D1615" s="4">
        <v>30.34</v>
      </c>
      <c r="E1615" s="4">
        <v>35.604999999999997</v>
      </c>
      <c r="F1615" s="4">
        <v>79</v>
      </c>
      <c r="G1615" s="4">
        <v>7.0015000000000001</v>
      </c>
      <c r="H1615" s="4">
        <f t="shared" si="25"/>
        <v>5</v>
      </c>
      <c r="I1615" s="4">
        <v>4854</v>
      </c>
      <c r="J1615" s="24">
        <v>7</v>
      </c>
      <c r="K1615" s="26">
        <f>ROUND((VLOOKUP(J1615,Coefficients!$A$3:$J$26,2)+VLOOKUP('Test Data'!J1615,Coefficients!$A$3:$J$26,3)*'Test Data'!I1615+VLOOKUP('Test Data'!J1615,Coefficients!$A$3:$J$26,4)*'Test Data'!D1615+VLOOKUP('Test Data'!J1615,Coefficients!$A$3:$J$26,5)*'Test Data'!E1615+VLOOKUP('Test Data'!J1615,Coefficients!$A$3:$J$26,6)*'Test Data'!F1615+VLOOKUP('Test Data'!J1615,Coefficients!$A$3:$J$26,7)*'Test Data'!G1615+HLOOKUP(C1615,Coefficients!$H$2:$J$26,VLOOKUP('Test Data'!J1615,Coefficients!$A$3:$A$26,1)))*VLOOKUP('Test Data'!B1615,Coefficients!$M$3:$N$6,2)*VLOOKUP('Test Data'!H1615,Coefficients!$P$3:$Q$26,2),0)</f>
        <v>11</v>
      </c>
    </row>
    <row r="1616" spans="1:11" x14ac:dyDescent="0.25">
      <c r="A1616" s="33">
        <v>40746.25</v>
      </c>
      <c r="B1616" s="31">
        <v>3</v>
      </c>
      <c r="C1616" s="4">
        <v>1</v>
      </c>
      <c r="D1616" s="4">
        <v>31.16</v>
      </c>
      <c r="E1616" s="4">
        <v>37.119999999999997</v>
      </c>
      <c r="F1616" s="4">
        <v>75</v>
      </c>
      <c r="G1616" s="4">
        <v>6.0031999999999996</v>
      </c>
      <c r="H1616" s="4">
        <f t="shared" si="25"/>
        <v>6</v>
      </c>
      <c r="I1616" s="4">
        <v>4855</v>
      </c>
      <c r="J1616" s="24">
        <v>7</v>
      </c>
      <c r="K1616" s="26">
        <f>ROUND((VLOOKUP(J1616,Coefficients!$A$3:$J$26,2)+VLOOKUP('Test Data'!J1616,Coefficients!$A$3:$J$26,3)*'Test Data'!I1616+VLOOKUP('Test Data'!J1616,Coefficients!$A$3:$J$26,4)*'Test Data'!D1616+VLOOKUP('Test Data'!J1616,Coefficients!$A$3:$J$26,5)*'Test Data'!E1616+VLOOKUP('Test Data'!J1616,Coefficients!$A$3:$J$26,6)*'Test Data'!F1616+VLOOKUP('Test Data'!J1616,Coefficients!$A$3:$J$26,7)*'Test Data'!G1616+HLOOKUP(C1616,Coefficients!$H$2:$J$26,VLOOKUP('Test Data'!J1616,Coefficients!$A$3:$A$26,1)))*VLOOKUP('Test Data'!B1616,Coefficients!$M$3:$N$6,2)*VLOOKUP('Test Data'!H1616,Coefficients!$P$3:$Q$26,2),0)</f>
        <v>58</v>
      </c>
    </row>
    <row r="1617" spans="1:11" x14ac:dyDescent="0.25">
      <c r="A1617" s="33">
        <v>40746.291666666664</v>
      </c>
      <c r="B1617" s="31">
        <v>3</v>
      </c>
      <c r="C1617" s="4">
        <v>2</v>
      </c>
      <c r="D1617" s="4">
        <v>32.799999999999997</v>
      </c>
      <c r="E1617" s="4">
        <v>40.15</v>
      </c>
      <c r="F1617" s="4">
        <v>66</v>
      </c>
      <c r="G1617" s="4">
        <v>7.0015000000000001</v>
      </c>
      <c r="H1617" s="4">
        <f t="shared" si="25"/>
        <v>7</v>
      </c>
      <c r="I1617" s="4">
        <v>4856</v>
      </c>
      <c r="J1617" s="24">
        <v>7</v>
      </c>
      <c r="K1617" s="26">
        <f>ROUND((VLOOKUP(J1617,Coefficients!$A$3:$J$26,2)+VLOOKUP('Test Data'!J1617,Coefficients!$A$3:$J$26,3)*'Test Data'!I1617+VLOOKUP('Test Data'!J1617,Coefficients!$A$3:$J$26,4)*'Test Data'!D1617+VLOOKUP('Test Data'!J1617,Coefficients!$A$3:$J$26,5)*'Test Data'!E1617+VLOOKUP('Test Data'!J1617,Coefficients!$A$3:$J$26,6)*'Test Data'!F1617+VLOOKUP('Test Data'!J1617,Coefficients!$A$3:$J$26,7)*'Test Data'!G1617+HLOOKUP(C1617,Coefficients!$H$2:$J$26,VLOOKUP('Test Data'!J1617,Coefficients!$A$3:$A$26,1)))*VLOOKUP('Test Data'!B1617,Coefficients!$M$3:$N$6,2)*VLOOKUP('Test Data'!H1617,Coefficients!$P$3:$Q$26,2),0)</f>
        <v>182</v>
      </c>
    </row>
    <row r="1618" spans="1:11" x14ac:dyDescent="0.25">
      <c r="A1618" s="33">
        <v>40746.333333333336</v>
      </c>
      <c r="B1618" s="31">
        <v>3</v>
      </c>
      <c r="C1618" s="4">
        <v>2</v>
      </c>
      <c r="D1618" s="4">
        <v>34.44</v>
      </c>
      <c r="E1618" s="4">
        <v>42.424999999999997</v>
      </c>
      <c r="F1618" s="4">
        <v>63</v>
      </c>
      <c r="G1618" s="4">
        <v>11.0014</v>
      </c>
      <c r="H1618" s="4">
        <f t="shared" si="25"/>
        <v>8</v>
      </c>
      <c r="I1618" s="4">
        <v>4857</v>
      </c>
      <c r="J1618" s="24">
        <v>7</v>
      </c>
      <c r="K1618" s="26">
        <f>ROUND((VLOOKUP(J1618,Coefficients!$A$3:$J$26,2)+VLOOKUP('Test Data'!J1618,Coefficients!$A$3:$J$26,3)*'Test Data'!I1618+VLOOKUP('Test Data'!J1618,Coefficients!$A$3:$J$26,4)*'Test Data'!D1618+VLOOKUP('Test Data'!J1618,Coefficients!$A$3:$J$26,5)*'Test Data'!E1618+VLOOKUP('Test Data'!J1618,Coefficients!$A$3:$J$26,6)*'Test Data'!F1618+VLOOKUP('Test Data'!J1618,Coefficients!$A$3:$J$26,7)*'Test Data'!G1618+HLOOKUP(C1618,Coefficients!$H$2:$J$26,VLOOKUP('Test Data'!J1618,Coefficients!$A$3:$A$26,1)))*VLOOKUP('Test Data'!B1618,Coefficients!$M$3:$N$6,2)*VLOOKUP('Test Data'!H1618,Coefficients!$P$3:$Q$26,2),0)</f>
        <v>454</v>
      </c>
    </row>
    <row r="1619" spans="1:11" x14ac:dyDescent="0.25">
      <c r="A1619" s="33">
        <v>40746.375</v>
      </c>
      <c r="B1619" s="31">
        <v>3</v>
      </c>
      <c r="C1619" s="4">
        <v>1</v>
      </c>
      <c r="D1619" s="4">
        <v>35.26</v>
      </c>
      <c r="E1619" s="4">
        <v>44.695</v>
      </c>
      <c r="F1619" s="4">
        <v>63</v>
      </c>
      <c r="G1619" s="4">
        <v>6.0031999999999996</v>
      </c>
      <c r="H1619" s="4">
        <f t="shared" si="25"/>
        <v>9</v>
      </c>
      <c r="I1619" s="4">
        <v>4858</v>
      </c>
      <c r="J1619" s="24">
        <v>7</v>
      </c>
      <c r="K1619" s="26">
        <f>ROUND((VLOOKUP(J1619,Coefficients!$A$3:$J$26,2)+VLOOKUP('Test Data'!J1619,Coefficients!$A$3:$J$26,3)*'Test Data'!I1619+VLOOKUP('Test Data'!J1619,Coefficients!$A$3:$J$26,4)*'Test Data'!D1619+VLOOKUP('Test Data'!J1619,Coefficients!$A$3:$J$26,5)*'Test Data'!E1619+VLOOKUP('Test Data'!J1619,Coefficients!$A$3:$J$26,6)*'Test Data'!F1619+VLOOKUP('Test Data'!J1619,Coefficients!$A$3:$J$26,7)*'Test Data'!G1619+HLOOKUP(C1619,Coefficients!$H$2:$J$26,VLOOKUP('Test Data'!J1619,Coefficients!$A$3:$A$26,1)))*VLOOKUP('Test Data'!B1619,Coefficients!$M$3:$N$6,2)*VLOOKUP('Test Data'!H1619,Coefficients!$P$3:$Q$26,2),0)</f>
        <v>294</v>
      </c>
    </row>
    <row r="1620" spans="1:11" x14ac:dyDescent="0.25">
      <c r="A1620" s="33">
        <v>40746.416666666664</v>
      </c>
      <c r="B1620" s="31">
        <v>3</v>
      </c>
      <c r="C1620" s="4">
        <v>1</v>
      </c>
      <c r="D1620" s="4">
        <v>36.9</v>
      </c>
      <c r="E1620" s="4">
        <v>46.21</v>
      </c>
      <c r="F1620" s="4">
        <v>53</v>
      </c>
      <c r="G1620" s="4">
        <v>6.0031999999999996</v>
      </c>
      <c r="H1620" s="4">
        <f t="shared" si="25"/>
        <v>10</v>
      </c>
      <c r="I1620" s="4">
        <v>4859</v>
      </c>
      <c r="J1620" s="24">
        <v>7</v>
      </c>
      <c r="K1620" s="26">
        <f>ROUND((VLOOKUP(J1620,Coefficients!$A$3:$J$26,2)+VLOOKUP('Test Data'!J1620,Coefficients!$A$3:$J$26,3)*'Test Data'!I1620+VLOOKUP('Test Data'!J1620,Coefficients!$A$3:$J$26,4)*'Test Data'!D1620+VLOOKUP('Test Data'!J1620,Coefficients!$A$3:$J$26,5)*'Test Data'!E1620+VLOOKUP('Test Data'!J1620,Coefficients!$A$3:$J$26,6)*'Test Data'!F1620+VLOOKUP('Test Data'!J1620,Coefficients!$A$3:$J$26,7)*'Test Data'!G1620+HLOOKUP(C1620,Coefficients!$H$2:$J$26,VLOOKUP('Test Data'!J1620,Coefficients!$A$3:$A$26,1)))*VLOOKUP('Test Data'!B1620,Coefficients!$M$3:$N$6,2)*VLOOKUP('Test Data'!H1620,Coefficients!$P$3:$Q$26,2),0)</f>
        <v>208</v>
      </c>
    </row>
    <row r="1621" spans="1:11" x14ac:dyDescent="0.25">
      <c r="A1621" s="33">
        <v>40746.458333333336</v>
      </c>
      <c r="B1621" s="31">
        <v>3</v>
      </c>
      <c r="C1621" s="4">
        <v>1</v>
      </c>
      <c r="D1621" s="4">
        <v>36.9</v>
      </c>
      <c r="E1621" s="4">
        <v>44.695</v>
      </c>
      <c r="F1621" s="4">
        <v>50</v>
      </c>
      <c r="G1621" s="4">
        <v>7.0015000000000001</v>
      </c>
      <c r="H1621" s="4">
        <f t="shared" si="25"/>
        <v>11</v>
      </c>
      <c r="I1621" s="4">
        <v>4860</v>
      </c>
      <c r="J1621" s="24">
        <v>7</v>
      </c>
      <c r="K1621" s="26">
        <f>ROUND((VLOOKUP(J1621,Coefficients!$A$3:$J$26,2)+VLOOKUP('Test Data'!J1621,Coefficients!$A$3:$J$26,3)*'Test Data'!I1621+VLOOKUP('Test Data'!J1621,Coefficients!$A$3:$J$26,4)*'Test Data'!D1621+VLOOKUP('Test Data'!J1621,Coefficients!$A$3:$J$26,5)*'Test Data'!E1621+VLOOKUP('Test Data'!J1621,Coefficients!$A$3:$J$26,6)*'Test Data'!F1621+VLOOKUP('Test Data'!J1621,Coefficients!$A$3:$J$26,7)*'Test Data'!G1621+HLOOKUP(C1621,Coefficients!$H$2:$J$26,VLOOKUP('Test Data'!J1621,Coefficients!$A$3:$A$26,1)))*VLOOKUP('Test Data'!B1621,Coefficients!$M$3:$N$6,2)*VLOOKUP('Test Data'!H1621,Coefficients!$P$3:$Q$26,2),0)</f>
        <v>235</v>
      </c>
    </row>
    <row r="1622" spans="1:11" x14ac:dyDescent="0.25">
      <c r="A1622" s="33">
        <v>40746.5</v>
      </c>
      <c r="B1622" s="31">
        <v>3</v>
      </c>
      <c r="C1622" s="4">
        <v>1</v>
      </c>
      <c r="D1622" s="4">
        <v>38.54</v>
      </c>
      <c r="E1622" s="4">
        <v>47.725000000000001</v>
      </c>
      <c r="F1622" s="4">
        <v>48</v>
      </c>
      <c r="G1622" s="4">
        <v>11.0014</v>
      </c>
      <c r="H1622" s="4">
        <f t="shared" si="25"/>
        <v>12</v>
      </c>
      <c r="I1622" s="4">
        <v>4861</v>
      </c>
      <c r="J1622" s="24">
        <v>7</v>
      </c>
      <c r="K1622" s="26">
        <f>ROUND((VLOOKUP(J1622,Coefficients!$A$3:$J$26,2)+VLOOKUP('Test Data'!J1622,Coefficients!$A$3:$J$26,3)*'Test Data'!I1622+VLOOKUP('Test Data'!J1622,Coefficients!$A$3:$J$26,4)*'Test Data'!D1622+VLOOKUP('Test Data'!J1622,Coefficients!$A$3:$J$26,5)*'Test Data'!E1622+VLOOKUP('Test Data'!J1622,Coefficients!$A$3:$J$26,6)*'Test Data'!F1622+VLOOKUP('Test Data'!J1622,Coefficients!$A$3:$J$26,7)*'Test Data'!G1622+HLOOKUP(C1622,Coefficients!$H$2:$J$26,VLOOKUP('Test Data'!J1622,Coefficients!$A$3:$A$26,1)))*VLOOKUP('Test Data'!B1622,Coefficients!$M$3:$N$6,2)*VLOOKUP('Test Data'!H1622,Coefficients!$P$3:$Q$26,2),0)</f>
        <v>318</v>
      </c>
    </row>
    <row r="1623" spans="1:11" x14ac:dyDescent="0.25">
      <c r="A1623" s="33">
        <v>40746.541666666664</v>
      </c>
      <c r="B1623" s="31">
        <v>3</v>
      </c>
      <c r="C1623" s="4">
        <v>1</v>
      </c>
      <c r="D1623" s="4">
        <v>38.54</v>
      </c>
      <c r="E1623" s="4">
        <v>49.24</v>
      </c>
      <c r="F1623" s="4">
        <v>51</v>
      </c>
      <c r="G1623" s="4">
        <v>11.0014</v>
      </c>
      <c r="H1623" s="4">
        <f t="shared" si="25"/>
        <v>13</v>
      </c>
      <c r="I1623" s="4">
        <v>4862</v>
      </c>
      <c r="J1623" s="24">
        <v>7</v>
      </c>
      <c r="K1623" s="26">
        <f>ROUND((VLOOKUP(J1623,Coefficients!$A$3:$J$26,2)+VLOOKUP('Test Data'!J1623,Coefficients!$A$3:$J$26,3)*'Test Data'!I1623+VLOOKUP('Test Data'!J1623,Coefficients!$A$3:$J$26,4)*'Test Data'!D1623+VLOOKUP('Test Data'!J1623,Coefficients!$A$3:$J$26,5)*'Test Data'!E1623+VLOOKUP('Test Data'!J1623,Coefficients!$A$3:$J$26,6)*'Test Data'!F1623+VLOOKUP('Test Data'!J1623,Coefficients!$A$3:$J$26,7)*'Test Data'!G1623+HLOOKUP(C1623,Coefficients!$H$2:$J$26,VLOOKUP('Test Data'!J1623,Coefficients!$A$3:$A$26,1)))*VLOOKUP('Test Data'!B1623,Coefficients!$M$3:$N$6,2)*VLOOKUP('Test Data'!H1623,Coefficients!$P$3:$Q$26,2),0)</f>
        <v>333</v>
      </c>
    </row>
    <row r="1624" spans="1:11" x14ac:dyDescent="0.25">
      <c r="A1624" s="33">
        <v>40746.583333333336</v>
      </c>
      <c r="B1624" s="31">
        <v>3</v>
      </c>
      <c r="C1624" s="4">
        <v>1</v>
      </c>
      <c r="D1624" s="4">
        <v>39.36</v>
      </c>
      <c r="E1624" s="4">
        <v>50</v>
      </c>
      <c r="F1624" s="4">
        <v>48</v>
      </c>
      <c r="G1624" s="4">
        <v>19.999500000000001</v>
      </c>
      <c r="H1624" s="4">
        <f t="shared" si="25"/>
        <v>14</v>
      </c>
      <c r="I1624" s="4">
        <v>4863</v>
      </c>
      <c r="J1624" s="24">
        <v>7</v>
      </c>
      <c r="K1624" s="26">
        <f>ROUND((VLOOKUP(J1624,Coefficients!$A$3:$J$26,2)+VLOOKUP('Test Data'!J1624,Coefficients!$A$3:$J$26,3)*'Test Data'!I1624+VLOOKUP('Test Data'!J1624,Coefficients!$A$3:$J$26,4)*'Test Data'!D1624+VLOOKUP('Test Data'!J1624,Coefficients!$A$3:$J$26,5)*'Test Data'!E1624+VLOOKUP('Test Data'!J1624,Coefficients!$A$3:$J$26,6)*'Test Data'!F1624+VLOOKUP('Test Data'!J1624,Coefficients!$A$3:$J$26,7)*'Test Data'!G1624+HLOOKUP(C1624,Coefficients!$H$2:$J$26,VLOOKUP('Test Data'!J1624,Coefficients!$A$3:$A$26,1)))*VLOOKUP('Test Data'!B1624,Coefficients!$M$3:$N$6,2)*VLOOKUP('Test Data'!H1624,Coefficients!$P$3:$Q$26,2),0)</f>
        <v>318</v>
      </c>
    </row>
    <row r="1625" spans="1:11" x14ac:dyDescent="0.25">
      <c r="A1625" s="33">
        <v>40746.625</v>
      </c>
      <c r="B1625" s="31">
        <v>3</v>
      </c>
      <c r="C1625" s="4">
        <v>1</v>
      </c>
      <c r="D1625" s="4">
        <v>38.54</v>
      </c>
      <c r="E1625" s="4">
        <v>49.24</v>
      </c>
      <c r="F1625" s="4">
        <v>51</v>
      </c>
      <c r="G1625" s="4">
        <v>19.999500000000001</v>
      </c>
      <c r="H1625" s="4">
        <f t="shared" si="25"/>
        <v>15</v>
      </c>
      <c r="I1625" s="4">
        <v>4864</v>
      </c>
      <c r="J1625" s="24">
        <v>7</v>
      </c>
      <c r="K1625" s="26">
        <f>ROUND((VLOOKUP(J1625,Coefficients!$A$3:$J$26,2)+VLOOKUP('Test Data'!J1625,Coefficients!$A$3:$J$26,3)*'Test Data'!I1625+VLOOKUP('Test Data'!J1625,Coefficients!$A$3:$J$26,4)*'Test Data'!D1625+VLOOKUP('Test Data'!J1625,Coefficients!$A$3:$J$26,5)*'Test Data'!E1625+VLOOKUP('Test Data'!J1625,Coefficients!$A$3:$J$26,6)*'Test Data'!F1625+VLOOKUP('Test Data'!J1625,Coefficients!$A$3:$J$26,7)*'Test Data'!G1625+HLOOKUP(C1625,Coefficients!$H$2:$J$26,VLOOKUP('Test Data'!J1625,Coefficients!$A$3:$A$26,1)))*VLOOKUP('Test Data'!B1625,Coefficients!$M$3:$N$6,2)*VLOOKUP('Test Data'!H1625,Coefficients!$P$3:$Q$26,2),0)</f>
        <v>326</v>
      </c>
    </row>
    <row r="1626" spans="1:11" x14ac:dyDescent="0.25">
      <c r="A1626" s="33">
        <v>40746.666666666664</v>
      </c>
      <c r="B1626" s="31">
        <v>3</v>
      </c>
      <c r="C1626" s="4">
        <v>3</v>
      </c>
      <c r="D1626" s="4">
        <v>36.9</v>
      </c>
      <c r="E1626" s="4">
        <v>41.664999999999999</v>
      </c>
      <c r="F1626" s="4">
        <v>39</v>
      </c>
      <c r="G1626" s="4">
        <v>19.999500000000001</v>
      </c>
      <c r="H1626" s="4">
        <f t="shared" si="25"/>
        <v>16</v>
      </c>
      <c r="I1626" s="4">
        <v>4865</v>
      </c>
      <c r="J1626" s="24">
        <v>7</v>
      </c>
      <c r="K1626" s="26">
        <f>ROUND((VLOOKUP(J1626,Coefficients!$A$3:$J$26,2)+VLOOKUP('Test Data'!J1626,Coefficients!$A$3:$J$26,3)*'Test Data'!I1626+VLOOKUP('Test Data'!J1626,Coefficients!$A$3:$J$26,4)*'Test Data'!D1626+VLOOKUP('Test Data'!J1626,Coefficients!$A$3:$J$26,5)*'Test Data'!E1626+VLOOKUP('Test Data'!J1626,Coefficients!$A$3:$J$26,6)*'Test Data'!F1626+VLOOKUP('Test Data'!J1626,Coefficients!$A$3:$J$26,7)*'Test Data'!G1626+HLOOKUP(C1626,Coefficients!$H$2:$J$26,VLOOKUP('Test Data'!J1626,Coefficients!$A$3:$A$26,1)))*VLOOKUP('Test Data'!B1626,Coefficients!$M$3:$N$6,2)*VLOOKUP('Test Data'!H1626,Coefficients!$P$3:$Q$26,2),0)</f>
        <v>387</v>
      </c>
    </row>
    <row r="1627" spans="1:11" x14ac:dyDescent="0.25">
      <c r="A1627" s="33">
        <v>40746.708333333336</v>
      </c>
      <c r="B1627" s="31">
        <v>3</v>
      </c>
      <c r="C1627" s="4">
        <v>1</v>
      </c>
      <c r="D1627" s="4">
        <v>36.08</v>
      </c>
      <c r="E1627" s="4">
        <v>42.424999999999997</v>
      </c>
      <c r="F1627" s="4">
        <v>47</v>
      </c>
      <c r="G1627" s="4">
        <v>7.0015000000000001</v>
      </c>
      <c r="H1627" s="4">
        <f t="shared" si="25"/>
        <v>17</v>
      </c>
      <c r="I1627" s="4">
        <v>4866</v>
      </c>
      <c r="J1627" s="24">
        <v>7</v>
      </c>
      <c r="K1627" s="26">
        <f>ROUND((VLOOKUP(J1627,Coefficients!$A$3:$J$26,2)+VLOOKUP('Test Data'!J1627,Coefficients!$A$3:$J$26,3)*'Test Data'!I1627+VLOOKUP('Test Data'!J1627,Coefficients!$A$3:$J$26,4)*'Test Data'!D1627+VLOOKUP('Test Data'!J1627,Coefficients!$A$3:$J$26,5)*'Test Data'!E1627+VLOOKUP('Test Data'!J1627,Coefficients!$A$3:$J$26,6)*'Test Data'!F1627+VLOOKUP('Test Data'!J1627,Coefficients!$A$3:$J$26,7)*'Test Data'!G1627+HLOOKUP(C1627,Coefficients!$H$2:$J$26,VLOOKUP('Test Data'!J1627,Coefficients!$A$3:$A$26,1)))*VLOOKUP('Test Data'!B1627,Coefficients!$M$3:$N$6,2)*VLOOKUP('Test Data'!H1627,Coefficients!$P$3:$Q$26,2),0)</f>
        <v>572</v>
      </c>
    </row>
    <row r="1628" spans="1:11" x14ac:dyDescent="0.25">
      <c r="A1628" s="33">
        <v>40746.75</v>
      </c>
      <c r="B1628" s="31">
        <v>3</v>
      </c>
      <c r="C1628" s="4">
        <v>1</v>
      </c>
      <c r="D1628" s="4">
        <v>36.9</v>
      </c>
      <c r="E1628" s="4">
        <v>40.909999999999997</v>
      </c>
      <c r="F1628" s="4">
        <v>37</v>
      </c>
      <c r="G1628" s="4">
        <v>11.0014</v>
      </c>
      <c r="H1628" s="4">
        <f t="shared" si="25"/>
        <v>18</v>
      </c>
      <c r="I1628" s="4">
        <v>4867</v>
      </c>
      <c r="J1628" s="24">
        <v>7</v>
      </c>
      <c r="K1628" s="26">
        <f>ROUND((VLOOKUP(J1628,Coefficients!$A$3:$J$26,2)+VLOOKUP('Test Data'!J1628,Coefficients!$A$3:$J$26,3)*'Test Data'!I1628+VLOOKUP('Test Data'!J1628,Coefficients!$A$3:$J$26,4)*'Test Data'!D1628+VLOOKUP('Test Data'!J1628,Coefficients!$A$3:$J$26,5)*'Test Data'!E1628+VLOOKUP('Test Data'!J1628,Coefficients!$A$3:$J$26,6)*'Test Data'!F1628+VLOOKUP('Test Data'!J1628,Coefficients!$A$3:$J$26,7)*'Test Data'!G1628+HLOOKUP(C1628,Coefficients!$H$2:$J$26,VLOOKUP('Test Data'!J1628,Coefficients!$A$3:$A$26,1)))*VLOOKUP('Test Data'!B1628,Coefficients!$M$3:$N$6,2)*VLOOKUP('Test Data'!H1628,Coefficients!$P$3:$Q$26,2),0)</f>
        <v>542</v>
      </c>
    </row>
    <row r="1629" spans="1:11" x14ac:dyDescent="0.25">
      <c r="A1629" s="33">
        <v>40746.791666666664</v>
      </c>
      <c r="B1629" s="31">
        <v>3</v>
      </c>
      <c r="C1629" s="4">
        <v>2</v>
      </c>
      <c r="D1629" s="4">
        <v>35.26</v>
      </c>
      <c r="E1629" s="4">
        <v>39.395000000000003</v>
      </c>
      <c r="F1629" s="4">
        <v>41</v>
      </c>
      <c r="G1629" s="4">
        <v>7.0015000000000001</v>
      </c>
      <c r="H1629" s="4">
        <f t="shared" si="25"/>
        <v>19</v>
      </c>
      <c r="I1629" s="4">
        <v>4868</v>
      </c>
      <c r="J1629" s="24">
        <v>7</v>
      </c>
      <c r="K1629" s="26">
        <f>ROUND((VLOOKUP(J1629,Coefficients!$A$3:$J$26,2)+VLOOKUP('Test Data'!J1629,Coefficients!$A$3:$J$26,3)*'Test Data'!I1629+VLOOKUP('Test Data'!J1629,Coefficients!$A$3:$J$26,4)*'Test Data'!D1629+VLOOKUP('Test Data'!J1629,Coefficients!$A$3:$J$26,5)*'Test Data'!E1629+VLOOKUP('Test Data'!J1629,Coefficients!$A$3:$J$26,6)*'Test Data'!F1629+VLOOKUP('Test Data'!J1629,Coefficients!$A$3:$J$26,7)*'Test Data'!G1629+HLOOKUP(C1629,Coefficients!$H$2:$J$26,VLOOKUP('Test Data'!J1629,Coefficients!$A$3:$A$26,1)))*VLOOKUP('Test Data'!B1629,Coefficients!$M$3:$N$6,2)*VLOOKUP('Test Data'!H1629,Coefficients!$P$3:$Q$26,2),0)</f>
        <v>357</v>
      </c>
    </row>
    <row r="1630" spans="1:11" x14ac:dyDescent="0.25">
      <c r="A1630" s="33">
        <v>40746.833333333336</v>
      </c>
      <c r="B1630" s="31">
        <v>3</v>
      </c>
      <c r="C1630" s="4">
        <v>1</v>
      </c>
      <c r="D1630" s="4">
        <v>34.44</v>
      </c>
      <c r="E1630" s="4">
        <v>40.909999999999997</v>
      </c>
      <c r="F1630" s="4">
        <v>56</v>
      </c>
      <c r="G1630" s="4">
        <v>0</v>
      </c>
      <c r="H1630" s="4">
        <f t="shared" si="25"/>
        <v>20</v>
      </c>
      <c r="I1630" s="4">
        <v>4869</v>
      </c>
      <c r="J1630" s="24">
        <v>7</v>
      </c>
      <c r="K1630" s="26">
        <f>ROUND((VLOOKUP(J1630,Coefficients!$A$3:$J$26,2)+VLOOKUP('Test Data'!J1630,Coefficients!$A$3:$J$26,3)*'Test Data'!I1630+VLOOKUP('Test Data'!J1630,Coefficients!$A$3:$J$26,4)*'Test Data'!D1630+VLOOKUP('Test Data'!J1630,Coefficients!$A$3:$J$26,5)*'Test Data'!E1630+VLOOKUP('Test Data'!J1630,Coefficients!$A$3:$J$26,6)*'Test Data'!F1630+VLOOKUP('Test Data'!J1630,Coefficients!$A$3:$J$26,7)*'Test Data'!G1630+HLOOKUP(C1630,Coefficients!$H$2:$J$26,VLOOKUP('Test Data'!J1630,Coefficients!$A$3:$A$26,1)))*VLOOKUP('Test Data'!B1630,Coefficients!$M$3:$N$6,2)*VLOOKUP('Test Data'!H1630,Coefficients!$P$3:$Q$26,2),0)</f>
        <v>207</v>
      </c>
    </row>
    <row r="1631" spans="1:11" x14ac:dyDescent="0.25">
      <c r="A1631" s="33">
        <v>40746.875</v>
      </c>
      <c r="B1631" s="31">
        <v>3</v>
      </c>
      <c r="C1631" s="4">
        <v>1</v>
      </c>
      <c r="D1631" s="4">
        <v>33.619999999999997</v>
      </c>
      <c r="E1631" s="4">
        <v>40.15</v>
      </c>
      <c r="F1631" s="4">
        <v>59</v>
      </c>
      <c r="G1631" s="4">
        <v>6.0031999999999996</v>
      </c>
      <c r="H1631" s="4">
        <f t="shared" si="25"/>
        <v>21</v>
      </c>
      <c r="I1631" s="4">
        <v>4870</v>
      </c>
      <c r="J1631" s="24">
        <v>7</v>
      </c>
      <c r="K1631" s="26">
        <f>ROUND((VLOOKUP(J1631,Coefficients!$A$3:$J$26,2)+VLOOKUP('Test Data'!J1631,Coefficients!$A$3:$J$26,3)*'Test Data'!I1631+VLOOKUP('Test Data'!J1631,Coefficients!$A$3:$J$26,4)*'Test Data'!D1631+VLOOKUP('Test Data'!J1631,Coefficients!$A$3:$J$26,5)*'Test Data'!E1631+VLOOKUP('Test Data'!J1631,Coefficients!$A$3:$J$26,6)*'Test Data'!F1631+VLOOKUP('Test Data'!J1631,Coefficients!$A$3:$J$26,7)*'Test Data'!G1631+HLOOKUP(C1631,Coefficients!$H$2:$J$26,VLOOKUP('Test Data'!J1631,Coefficients!$A$3:$A$26,1)))*VLOOKUP('Test Data'!B1631,Coefficients!$M$3:$N$6,2)*VLOOKUP('Test Data'!H1631,Coefficients!$P$3:$Q$26,2),0)</f>
        <v>151</v>
      </c>
    </row>
    <row r="1632" spans="1:11" x14ac:dyDescent="0.25">
      <c r="A1632" s="33">
        <v>40746.916666666664</v>
      </c>
      <c r="B1632" s="31">
        <v>3</v>
      </c>
      <c r="C1632" s="4">
        <v>2</v>
      </c>
      <c r="D1632" s="4">
        <v>34.44</v>
      </c>
      <c r="E1632" s="4">
        <v>39.395000000000003</v>
      </c>
      <c r="F1632" s="4">
        <v>49</v>
      </c>
      <c r="G1632" s="4">
        <v>6.0031999999999996</v>
      </c>
      <c r="H1632" s="4">
        <f t="shared" si="25"/>
        <v>22</v>
      </c>
      <c r="I1632" s="4">
        <v>4871</v>
      </c>
      <c r="J1632" s="24">
        <v>7</v>
      </c>
      <c r="K1632" s="26">
        <f>ROUND((VLOOKUP(J1632,Coefficients!$A$3:$J$26,2)+VLOOKUP('Test Data'!J1632,Coefficients!$A$3:$J$26,3)*'Test Data'!I1632+VLOOKUP('Test Data'!J1632,Coefficients!$A$3:$J$26,4)*'Test Data'!D1632+VLOOKUP('Test Data'!J1632,Coefficients!$A$3:$J$26,5)*'Test Data'!E1632+VLOOKUP('Test Data'!J1632,Coefficients!$A$3:$J$26,6)*'Test Data'!F1632+VLOOKUP('Test Data'!J1632,Coefficients!$A$3:$J$26,7)*'Test Data'!G1632+HLOOKUP(C1632,Coefficients!$H$2:$J$26,VLOOKUP('Test Data'!J1632,Coefficients!$A$3:$A$26,1)))*VLOOKUP('Test Data'!B1632,Coefficients!$M$3:$N$6,2)*VLOOKUP('Test Data'!H1632,Coefficients!$P$3:$Q$26,2),0)</f>
        <v>125</v>
      </c>
    </row>
    <row r="1633" spans="1:11" x14ac:dyDescent="0.25">
      <c r="A1633" s="33">
        <v>40746.958333333336</v>
      </c>
      <c r="B1633" s="31">
        <v>3</v>
      </c>
      <c r="C1633" s="4">
        <v>1</v>
      </c>
      <c r="D1633" s="4">
        <v>32.799999999999997</v>
      </c>
      <c r="E1633" s="4">
        <v>39.395000000000003</v>
      </c>
      <c r="F1633" s="4">
        <v>63</v>
      </c>
      <c r="G1633" s="4">
        <v>12.997999999999999</v>
      </c>
      <c r="H1633" s="4">
        <f t="shared" si="25"/>
        <v>23</v>
      </c>
      <c r="I1633" s="4">
        <v>4872</v>
      </c>
      <c r="J1633" s="24">
        <v>7</v>
      </c>
      <c r="K1633" s="26">
        <f>ROUND((VLOOKUP(J1633,Coefficients!$A$3:$J$26,2)+VLOOKUP('Test Data'!J1633,Coefficients!$A$3:$J$26,3)*'Test Data'!I1633+VLOOKUP('Test Data'!J1633,Coefficients!$A$3:$J$26,4)*'Test Data'!D1633+VLOOKUP('Test Data'!J1633,Coefficients!$A$3:$J$26,5)*'Test Data'!E1633+VLOOKUP('Test Data'!J1633,Coefficients!$A$3:$J$26,6)*'Test Data'!F1633+VLOOKUP('Test Data'!J1633,Coefficients!$A$3:$J$26,7)*'Test Data'!G1633+HLOOKUP(C1633,Coefficients!$H$2:$J$26,VLOOKUP('Test Data'!J1633,Coefficients!$A$3:$A$26,1)))*VLOOKUP('Test Data'!B1633,Coefficients!$M$3:$N$6,2)*VLOOKUP('Test Data'!H1633,Coefficients!$P$3:$Q$26,2),0)</f>
        <v>69</v>
      </c>
    </row>
    <row r="1634" spans="1:11" x14ac:dyDescent="0.25">
      <c r="A1634" s="33">
        <v>40747</v>
      </c>
      <c r="B1634" s="31">
        <v>3</v>
      </c>
      <c r="C1634" s="4">
        <v>1</v>
      </c>
      <c r="D1634" s="4">
        <v>33.619999999999997</v>
      </c>
      <c r="E1634" s="4">
        <v>39.395000000000003</v>
      </c>
      <c r="F1634" s="4">
        <v>56</v>
      </c>
      <c r="G1634" s="4">
        <v>0</v>
      </c>
      <c r="H1634" s="4">
        <f t="shared" si="25"/>
        <v>0</v>
      </c>
      <c r="I1634" s="4">
        <v>4873</v>
      </c>
      <c r="J1634" s="24">
        <v>7</v>
      </c>
      <c r="K1634" s="26">
        <f>ROUND((VLOOKUP(J1634,Coefficients!$A$3:$J$26,2)+VLOOKUP('Test Data'!J1634,Coefficients!$A$3:$J$26,3)*'Test Data'!I1634+VLOOKUP('Test Data'!J1634,Coefficients!$A$3:$J$26,4)*'Test Data'!D1634+VLOOKUP('Test Data'!J1634,Coefficients!$A$3:$J$26,5)*'Test Data'!E1634+VLOOKUP('Test Data'!J1634,Coefficients!$A$3:$J$26,6)*'Test Data'!F1634+VLOOKUP('Test Data'!J1634,Coefficients!$A$3:$J$26,7)*'Test Data'!G1634+HLOOKUP(C1634,Coefficients!$H$2:$J$26,VLOOKUP('Test Data'!J1634,Coefficients!$A$3:$A$26,1)))*VLOOKUP('Test Data'!B1634,Coefficients!$M$3:$N$6,2)*VLOOKUP('Test Data'!H1634,Coefficients!$P$3:$Q$26,2),0)</f>
        <v>54</v>
      </c>
    </row>
    <row r="1635" spans="1:11" x14ac:dyDescent="0.25">
      <c r="A1635" s="33">
        <v>40747.041666666664</v>
      </c>
      <c r="B1635" s="31">
        <v>3</v>
      </c>
      <c r="C1635" s="4">
        <v>1</v>
      </c>
      <c r="D1635" s="4">
        <v>33.619999999999997</v>
      </c>
      <c r="E1635" s="4">
        <v>38.634999999999998</v>
      </c>
      <c r="F1635" s="4">
        <v>52</v>
      </c>
      <c r="G1635" s="4">
        <v>7.0015000000000001</v>
      </c>
      <c r="H1635" s="4">
        <f t="shared" si="25"/>
        <v>1</v>
      </c>
      <c r="I1635" s="4">
        <v>4874</v>
      </c>
      <c r="J1635" s="24">
        <v>7</v>
      </c>
      <c r="K1635" s="26">
        <f>ROUND((VLOOKUP(J1635,Coefficients!$A$3:$J$26,2)+VLOOKUP('Test Data'!J1635,Coefficients!$A$3:$J$26,3)*'Test Data'!I1635+VLOOKUP('Test Data'!J1635,Coefficients!$A$3:$J$26,4)*'Test Data'!D1635+VLOOKUP('Test Data'!J1635,Coefficients!$A$3:$J$26,5)*'Test Data'!E1635+VLOOKUP('Test Data'!J1635,Coefficients!$A$3:$J$26,6)*'Test Data'!F1635+VLOOKUP('Test Data'!J1635,Coefficients!$A$3:$J$26,7)*'Test Data'!G1635+HLOOKUP(C1635,Coefficients!$H$2:$J$26,VLOOKUP('Test Data'!J1635,Coefficients!$A$3:$A$26,1)))*VLOOKUP('Test Data'!B1635,Coefficients!$M$3:$N$6,2)*VLOOKUP('Test Data'!H1635,Coefficients!$P$3:$Q$26,2),0)</f>
        <v>41</v>
      </c>
    </row>
    <row r="1636" spans="1:11" x14ac:dyDescent="0.25">
      <c r="A1636" s="33">
        <v>40747.083333333336</v>
      </c>
      <c r="B1636" s="31">
        <v>3</v>
      </c>
      <c r="C1636" s="4">
        <v>1</v>
      </c>
      <c r="D1636" s="4">
        <v>33.619999999999997</v>
      </c>
      <c r="E1636" s="4">
        <v>38.634999999999998</v>
      </c>
      <c r="F1636" s="4">
        <v>52</v>
      </c>
      <c r="G1636" s="4">
        <v>0</v>
      </c>
      <c r="H1636" s="4">
        <f t="shared" si="25"/>
        <v>2</v>
      </c>
      <c r="I1636" s="4">
        <v>4875</v>
      </c>
      <c r="J1636" s="24">
        <v>7</v>
      </c>
      <c r="K1636" s="26">
        <f>ROUND((VLOOKUP(J1636,Coefficients!$A$3:$J$26,2)+VLOOKUP('Test Data'!J1636,Coefficients!$A$3:$J$26,3)*'Test Data'!I1636+VLOOKUP('Test Data'!J1636,Coefficients!$A$3:$J$26,4)*'Test Data'!D1636+VLOOKUP('Test Data'!J1636,Coefficients!$A$3:$J$26,5)*'Test Data'!E1636+VLOOKUP('Test Data'!J1636,Coefficients!$A$3:$J$26,6)*'Test Data'!F1636+VLOOKUP('Test Data'!J1636,Coefficients!$A$3:$J$26,7)*'Test Data'!G1636+HLOOKUP(C1636,Coefficients!$H$2:$J$26,VLOOKUP('Test Data'!J1636,Coefficients!$A$3:$A$26,1)))*VLOOKUP('Test Data'!B1636,Coefficients!$M$3:$N$6,2)*VLOOKUP('Test Data'!H1636,Coefficients!$P$3:$Q$26,2),0)</f>
        <v>28</v>
      </c>
    </row>
    <row r="1637" spans="1:11" x14ac:dyDescent="0.25">
      <c r="A1637" s="33">
        <v>40747.125</v>
      </c>
      <c r="B1637" s="31">
        <v>3</v>
      </c>
      <c r="C1637" s="4">
        <v>1</v>
      </c>
      <c r="D1637" s="4">
        <v>31.98</v>
      </c>
      <c r="E1637" s="4">
        <v>37.880000000000003</v>
      </c>
      <c r="F1637" s="4">
        <v>66</v>
      </c>
      <c r="G1637" s="4">
        <v>6.0031999999999996</v>
      </c>
      <c r="H1637" s="4">
        <f t="shared" si="25"/>
        <v>3</v>
      </c>
      <c r="I1637" s="4">
        <v>4876</v>
      </c>
      <c r="J1637" s="24">
        <v>7</v>
      </c>
      <c r="K1637" s="26">
        <f>ROUND((VLOOKUP(J1637,Coefficients!$A$3:$J$26,2)+VLOOKUP('Test Data'!J1637,Coefficients!$A$3:$J$26,3)*'Test Data'!I1637+VLOOKUP('Test Data'!J1637,Coefficients!$A$3:$J$26,4)*'Test Data'!D1637+VLOOKUP('Test Data'!J1637,Coefficients!$A$3:$J$26,5)*'Test Data'!E1637+VLOOKUP('Test Data'!J1637,Coefficients!$A$3:$J$26,6)*'Test Data'!F1637+VLOOKUP('Test Data'!J1637,Coefficients!$A$3:$J$26,7)*'Test Data'!G1637+HLOOKUP(C1637,Coefficients!$H$2:$J$26,VLOOKUP('Test Data'!J1637,Coefficients!$A$3:$A$26,1)))*VLOOKUP('Test Data'!B1637,Coefficients!$M$3:$N$6,2)*VLOOKUP('Test Data'!H1637,Coefficients!$P$3:$Q$26,2),0)</f>
        <v>20</v>
      </c>
    </row>
    <row r="1638" spans="1:11" x14ac:dyDescent="0.25">
      <c r="A1638" s="33">
        <v>40747.166666666664</v>
      </c>
      <c r="B1638" s="31">
        <v>3</v>
      </c>
      <c r="C1638" s="4">
        <v>1</v>
      </c>
      <c r="D1638" s="4">
        <v>31.16</v>
      </c>
      <c r="E1638" s="4">
        <v>36.365000000000002</v>
      </c>
      <c r="F1638" s="4">
        <v>66</v>
      </c>
      <c r="G1638" s="4">
        <v>7.0015000000000001</v>
      </c>
      <c r="H1638" s="4">
        <f t="shared" si="25"/>
        <v>4</v>
      </c>
      <c r="I1638" s="4">
        <v>4877</v>
      </c>
      <c r="J1638" s="24">
        <v>7</v>
      </c>
      <c r="K1638" s="26">
        <f>ROUND((VLOOKUP(J1638,Coefficients!$A$3:$J$26,2)+VLOOKUP('Test Data'!J1638,Coefficients!$A$3:$J$26,3)*'Test Data'!I1638+VLOOKUP('Test Data'!J1638,Coefficients!$A$3:$J$26,4)*'Test Data'!D1638+VLOOKUP('Test Data'!J1638,Coefficients!$A$3:$J$26,5)*'Test Data'!E1638+VLOOKUP('Test Data'!J1638,Coefficients!$A$3:$J$26,6)*'Test Data'!F1638+VLOOKUP('Test Data'!J1638,Coefficients!$A$3:$J$26,7)*'Test Data'!G1638+HLOOKUP(C1638,Coefficients!$H$2:$J$26,VLOOKUP('Test Data'!J1638,Coefficients!$A$3:$A$26,1)))*VLOOKUP('Test Data'!B1638,Coefficients!$M$3:$N$6,2)*VLOOKUP('Test Data'!H1638,Coefficients!$P$3:$Q$26,2),0)</f>
        <v>7</v>
      </c>
    </row>
    <row r="1639" spans="1:11" x14ac:dyDescent="0.25">
      <c r="A1639" s="33">
        <v>40747.208333333336</v>
      </c>
      <c r="B1639" s="31">
        <v>3</v>
      </c>
      <c r="C1639" s="4">
        <v>1</v>
      </c>
      <c r="D1639" s="4">
        <v>31.16</v>
      </c>
      <c r="E1639" s="4">
        <v>35.604999999999997</v>
      </c>
      <c r="F1639" s="4">
        <v>62</v>
      </c>
      <c r="G1639" s="4">
        <v>8.9981000000000009</v>
      </c>
      <c r="H1639" s="4">
        <f t="shared" si="25"/>
        <v>5</v>
      </c>
      <c r="I1639" s="4">
        <v>4878</v>
      </c>
      <c r="J1639" s="24">
        <v>7</v>
      </c>
      <c r="K1639" s="26">
        <f>ROUND((VLOOKUP(J1639,Coefficients!$A$3:$J$26,2)+VLOOKUP('Test Data'!J1639,Coefficients!$A$3:$J$26,3)*'Test Data'!I1639+VLOOKUP('Test Data'!J1639,Coefficients!$A$3:$J$26,4)*'Test Data'!D1639+VLOOKUP('Test Data'!J1639,Coefficients!$A$3:$J$26,5)*'Test Data'!E1639+VLOOKUP('Test Data'!J1639,Coefficients!$A$3:$J$26,6)*'Test Data'!F1639+VLOOKUP('Test Data'!J1639,Coefficients!$A$3:$J$26,7)*'Test Data'!G1639+HLOOKUP(C1639,Coefficients!$H$2:$J$26,VLOOKUP('Test Data'!J1639,Coefficients!$A$3:$A$26,1)))*VLOOKUP('Test Data'!B1639,Coefficients!$M$3:$N$6,2)*VLOOKUP('Test Data'!H1639,Coefficients!$P$3:$Q$26,2),0)</f>
        <v>12</v>
      </c>
    </row>
    <row r="1640" spans="1:11" x14ac:dyDescent="0.25">
      <c r="A1640" s="33">
        <v>40747.25</v>
      </c>
      <c r="B1640" s="31">
        <v>3</v>
      </c>
      <c r="C1640" s="4">
        <v>1</v>
      </c>
      <c r="D1640" s="4">
        <v>32.799999999999997</v>
      </c>
      <c r="E1640" s="4">
        <v>37.119999999999997</v>
      </c>
      <c r="F1640" s="4">
        <v>52</v>
      </c>
      <c r="G1640" s="4">
        <v>8.9981000000000009</v>
      </c>
      <c r="H1640" s="4">
        <f t="shared" si="25"/>
        <v>6</v>
      </c>
      <c r="I1640" s="4">
        <v>4879</v>
      </c>
      <c r="J1640" s="24">
        <v>7</v>
      </c>
      <c r="K1640" s="26">
        <f>ROUND((VLOOKUP(J1640,Coefficients!$A$3:$J$26,2)+VLOOKUP('Test Data'!J1640,Coefficients!$A$3:$J$26,3)*'Test Data'!I1640+VLOOKUP('Test Data'!J1640,Coefficients!$A$3:$J$26,4)*'Test Data'!D1640+VLOOKUP('Test Data'!J1640,Coefficients!$A$3:$J$26,5)*'Test Data'!E1640+VLOOKUP('Test Data'!J1640,Coefficients!$A$3:$J$26,6)*'Test Data'!F1640+VLOOKUP('Test Data'!J1640,Coefficients!$A$3:$J$26,7)*'Test Data'!G1640+HLOOKUP(C1640,Coefficients!$H$2:$J$26,VLOOKUP('Test Data'!J1640,Coefficients!$A$3:$A$26,1)))*VLOOKUP('Test Data'!B1640,Coefficients!$M$3:$N$6,2)*VLOOKUP('Test Data'!H1640,Coefficients!$P$3:$Q$26,2),0)</f>
        <v>72</v>
      </c>
    </row>
    <row r="1641" spans="1:11" x14ac:dyDescent="0.25">
      <c r="A1641" s="33">
        <v>40747.291666666664</v>
      </c>
      <c r="B1641" s="31">
        <v>3</v>
      </c>
      <c r="C1641" s="4">
        <v>1</v>
      </c>
      <c r="D1641" s="4">
        <v>32.799999999999997</v>
      </c>
      <c r="E1641" s="4">
        <v>37.119999999999997</v>
      </c>
      <c r="F1641" s="4">
        <v>52</v>
      </c>
      <c r="G1641" s="4">
        <v>7.0015000000000001</v>
      </c>
      <c r="H1641" s="4">
        <f t="shared" si="25"/>
        <v>7</v>
      </c>
      <c r="I1641" s="4">
        <v>4880</v>
      </c>
      <c r="J1641" s="24">
        <v>7</v>
      </c>
      <c r="K1641" s="26">
        <f>ROUND((VLOOKUP(J1641,Coefficients!$A$3:$J$26,2)+VLOOKUP('Test Data'!J1641,Coefficients!$A$3:$J$26,3)*'Test Data'!I1641+VLOOKUP('Test Data'!J1641,Coefficients!$A$3:$J$26,4)*'Test Data'!D1641+VLOOKUP('Test Data'!J1641,Coefficients!$A$3:$J$26,5)*'Test Data'!E1641+VLOOKUP('Test Data'!J1641,Coefficients!$A$3:$J$26,6)*'Test Data'!F1641+VLOOKUP('Test Data'!J1641,Coefficients!$A$3:$J$26,7)*'Test Data'!G1641+HLOOKUP(C1641,Coefficients!$H$2:$J$26,VLOOKUP('Test Data'!J1641,Coefficients!$A$3:$A$26,1)))*VLOOKUP('Test Data'!B1641,Coefficients!$M$3:$N$6,2)*VLOOKUP('Test Data'!H1641,Coefficients!$P$3:$Q$26,2),0)</f>
        <v>198</v>
      </c>
    </row>
    <row r="1642" spans="1:11" x14ac:dyDescent="0.25">
      <c r="A1642" s="33">
        <v>40747.333333333336</v>
      </c>
      <c r="B1642" s="31">
        <v>3</v>
      </c>
      <c r="C1642" s="4">
        <v>1</v>
      </c>
      <c r="D1642" s="4">
        <v>34.44</v>
      </c>
      <c r="E1642" s="4">
        <v>39.395000000000003</v>
      </c>
      <c r="F1642" s="4">
        <v>49</v>
      </c>
      <c r="G1642" s="4">
        <v>16.997900000000001</v>
      </c>
      <c r="H1642" s="4">
        <f t="shared" si="25"/>
        <v>8</v>
      </c>
      <c r="I1642" s="4">
        <v>4881</v>
      </c>
      <c r="J1642" s="24">
        <v>7</v>
      </c>
      <c r="K1642" s="26">
        <f>ROUND((VLOOKUP(J1642,Coefficients!$A$3:$J$26,2)+VLOOKUP('Test Data'!J1642,Coefficients!$A$3:$J$26,3)*'Test Data'!I1642+VLOOKUP('Test Data'!J1642,Coefficients!$A$3:$J$26,4)*'Test Data'!D1642+VLOOKUP('Test Data'!J1642,Coefficients!$A$3:$J$26,5)*'Test Data'!E1642+VLOOKUP('Test Data'!J1642,Coefficients!$A$3:$J$26,6)*'Test Data'!F1642+VLOOKUP('Test Data'!J1642,Coefficients!$A$3:$J$26,7)*'Test Data'!G1642+HLOOKUP(C1642,Coefficients!$H$2:$J$26,VLOOKUP('Test Data'!J1642,Coefficients!$A$3:$A$26,1)))*VLOOKUP('Test Data'!B1642,Coefficients!$M$3:$N$6,2)*VLOOKUP('Test Data'!H1642,Coefficients!$P$3:$Q$26,2),0)</f>
        <v>496</v>
      </c>
    </row>
    <row r="1643" spans="1:11" x14ac:dyDescent="0.25">
      <c r="A1643" s="33">
        <v>40747.375</v>
      </c>
      <c r="B1643" s="31">
        <v>3</v>
      </c>
      <c r="C1643" s="4">
        <v>1</v>
      </c>
      <c r="D1643" s="4">
        <v>34.44</v>
      </c>
      <c r="E1643" s="4">
        <v>39.395000000000003</v>
      </c>
      <c r="F1643" s="4">
        <v>49</v>
      </c>
      <c r="G1643" s="4">
        <v>11.0014</v>
      </c>
      <c r="H1643" s="4">
        <f t="shared" si="25"/>
        <v>9</v>
      </c>
      <c r="I1643" s="4">
        <v>4882</v>
      </c>
      <c r="J1643" s="24">
        <v>7</v>
      </c>
      <c r="K1643" s="26">
        <f>ROUND((VLOOKUP(J1643,Coefficients!$A$3:$J$26,2)+VLOOKUP('Test Data'!J1643,Coefficients!$A$3:$J$26,3)*'Test Data'!I1643+VLOOKUP('Test Data'!J1643,Coefficients!$A$3:$J$26,4)*'Test Data'!D1643+VLOOKUP('Test Data'!J1643,Coefficients!$A$3:$J$26,5)*'Test Data'!E1643+VLOOKUP('Test Data'!J1643,Coefficients!$A$3:$J$26,6)*'Test Data'!F1643+VLOOKUP('Test Data'!J1643,Coefficients!$A$3:$J$26,7)*'Test Data'!G1643+HLOOKUP(C1643,Coefficients!$H$2:$J$26,VLOOKUP('Test Data'!J1643,Coefficients!$A$3:$A$26,1)))*VLOOKUP('Test Data'!B1643,Coefficients!$M$3:$N$6,2)*VLOOKUP('Test Data'!H1643,Coefficients!$P$3:$Q$26,2),0)</f>
        <v>322</v>
      </c>
    </row>
    <row r="1644" spans="1:11" x14ac:dyDescent="0.25">
      <c r="A1644" s="33">
        <v>40747.416666666664</v>
      </c>
      <c r="B1644" s="31">
        <v>3</v>
      </c>
      <c r="C1644" s="4">
        <v>1</v>
      </c>
      <c r="D1644" s="4">
        <v>35.26</v>
      </c>
      <c r="E1644" s="4">
        <v>39.395000000000003</v>
      </c>
      <c r="F1644" s="4">
        <v>41</v>
      </c>
      <c r="G1644" s="4">
        <v>15.001300000000001</v>
      </c>
      <c r="H1644" s="4">
        <f t="shared" si="25"/>
        <v>10</v>
      </c>
      <c r="I1644" s="4">
        <v>4883</v>
      </c>
      <c r="J1644" s="24">
        <v>7</v>
      </c>
      <c r="K1644" s="26">
        <f>ROUND((VLOOKUP(J1644,Coefficients!$A$3:$J$26,2)+VLOOKUP('Test Data'!J1644,Coefficients!$A$3:$J$26,3)*'Test Data'!I1644+VLOOKUP('Test Data'!J1644,Coefficients!$A$3:$J$26,4)*'Test Data'!D1644+VLOOKUP('Test Data'!J1644,Coefficients!$A$3:$J$26,5)*'Test Data'!E1644+VLOOKUP('Test Data'!J1644,Coefficients!$A$3:$J$26,6)*'Test Data'!F1644+VLOOKUP('Test Data'!J1644,Coefficients!$A$3:$J$26,7)*'Test Data'!G1644+HLOOKUP(C1644,Coefficients!$H$2:$J$26,VLOOKUP('Test Data'!J1644,Coefficients!$A$3:$A$26,1)))*VLOOKUP('Test Data'!B1644,Coefficients!$M$3:$N$6,2)*VLOOKUP('Test Data'!H1644,Coefficients!$P$3:$Q$26,2),0)</f>
        <v>220</v>
      </c>
    </row>
    <row r="1645" spans="1:11" x14ac:dyDescent="0.25">
      <c r="A1645" s="33">
        <v>40747.458333333336</v>
      </c>
      <c r="B1645" s="31">
        <v>3</v>
      </c>
      <c r="C1645" s="4">
        <v>1</v>
      </c>
      <c r="D1645" s="4">
        <v>36.9</v>
      </c>
      <c r="E1645" s="4">
        <v>40.909999999999997</v>
      </c>
      <c r="F1645" s="4">
        <v>37</v>
      </c>
      <c r="G1645" s="4">
        <v>12.997999999999999</v>
      </c>
      <c r="H1645" s="4">
        <f t="shared" si="25"/>
        <v>11</v>
      </c>
      <c r="I1645" s="4">
        <v>4884</v>
      </c>
      <c r="J1645" s="24">
        <v>7</v>
      </c>
      <c r="K1645" s="26">
        <f>ROUND((VLOOKUP(J1645,Coefficients!$A$3:$J$26,2)+VLOOKUP('Test Data'!J1645,Coefficients!$A$3:$J$26,3)*'Test Data'!I1645+VLOOKUP('Test Data'!J1645,Coefficients!$A$3:$J$26,4)*'Test Data'!D1645+VLOOKUP('Test Data'!J1645,Coefficients!$A$3:$J$26,5)*'Test Data'!E1645+VLOOKUP('Test Data'!J1645,Coefficients!$A$3:$J$26,6)*'Test Data'!F1645+VLOOKUP('Test Data'!J1645,Coefficients!$A$3:$J$26,7)*'Test Data'!G1645+HLOOKUP(C1645,Coefficients!$H$2:$J$26,VLOOKUP('Test Data'!J1645,Coefficients!$A$3:$A$26,1)))*VLOOKUP('Test Data'!B1645,Coefficients!$M$3:$N$6,2)*VLOOKUP('Test Data'!H1645,Coefficients!$P$3:$Q$26,2),0)</f>
        <v>258</v>
      </c>
    </row>
    <row r="1646" spans="1:11" x14ac:dyDescent="0.25">
      <c r="A1646" s="33">
        <v>40747.5</v>
      </c>
      <c r="B1646" s="31">
        <v>3</v>
      </c>
      <c r="C1646" s="4">
        <v>1</v>
      </c>
      <c r="D1646" s="4">
        <v>37.72</v>
      </c>
      <c r="E1646" s="4">
        <v>43.18</v>
      </c>
      <c r="F1646" s="4">
        <v>37</v>
      </c>
      <c r="G1646" s="4">
        <v>7.0015000000000001</v>
      </c>
      <c r="H1646" s="4">
        <f t="shared" si="25"/>
        <v>12</v>
      </c>
      <c r="I1646" s="4">
        <v>4885</v>
      </c>
      <c r="J1646" s="24">
        <v>7</v>
      </c>
      <c r="K1646" s="26">
        <f>ROUND((VLOOKUP(J1646,Coefficients!$A$3:$J$26,2)+VLOOKUP('Test Data'!J1646,Coefficients!$A$3:$J$26,3)*'Test Data'!I1646+VLOOKUP('Test Data'!J1646,Coefficients!$A$3:$J$26,4)*'Test Data'!D1646+VLOOKUP('Test Data'!J1646,Coefficients!$A$3:$J$26,5)*'Test Data'!E1646+VLOOKUP('Test Data'!J1646,Coefficients!$A$3:$J$26,6)*'Test Data'!F1646+VLOOKUP('Test Data'!J1646,Coefficients!$A$3:$J$26,7)*'Test Data'!G1646+HLOOKUP(C1646,Coefficients!$H$2:$J$26,VLOOKUP('Test Data'!J1646,Coefficients!$A$3:$A$26,1)))*VLOOKUP('Test Data'!B1646,Coefficients!$M$3:$N$6,2)*VLOOKUP('Test Data'!H1646,Coefficients!$P$3:$Q$26,2),0)</f>
        <v>334</v>
      </c>
    </row>
    <row r="1647" spans="1:11" x14ac:dyDescent="0.25">
      <c r="A1647" s="33">
        <v>40747.541666666664</v>
      </c>
      <c r="B1647" s="31">
        <v>3</v>
      </c>
      <c r="C1647" s="4">
        <v>1</v>
      </c>
      <c r="D1647" s="4">
        <v>38.54</v>
      </c>
      <c r="E1647" s="4">
        <v>43.94</v>
      </c>
      <c r="F1647" s="4">
        <v>38</v>
      </c>
      <c r="G1647" s="4">
        <v>11.0014</v>
      </c>
      <c r="H1647" s="4">
        <f t="shared" si="25"/>
        <v>13</v>
      </c>
      <c r="I1647" s="4">
        <v>4886</v>
      </c>
      <c r="J1647" s="24">
        <v>7</v>
      </c>
      <c r="K1647" s="26">
        <f>ROUND((VLOOKUP(J1647,Coefficients!$A$3:$J$26,2)+VLOOKUP('Test Data'!J1647,Coefficients!$A$3:$J$26,3)*'Test Data'!I1647+VLOOKUP('Test Data'!J1647,Coefficients!$A$3:$J$26,4)*'Test Data'!D1647+VLOOKUP('Test Data'!J1647,Coefficients!$A$3:$J$26,5)*'Test Data'!E1647+VLOOKUP('Test Data'!J1647,Coefficients!$A$3:$J$26,6)*'Test Data'!F1647+VLOOKUP('Test Data'!J1647,Coefficients!$A$3:$J$26,7)*'Test Data'!G1647+HLOOKUP(C1647,Coefficients!$H$2:$J$26,VLOOKUP('Test Data'!J1647,Coefficients!$A$3:$A$26,1)))*VLOOKUP('Test Data'!B1647,Coefficients!$M$3:$N$6,2)*VLOOKUP('Test Data'!H1647,Coefficients!$P$3:$Q$26,2),0)</f>
        <v>367</v>
      </c>
    </row>
    <row r="1648" spans="1:11" x14ac:dyDescent="0.25">
      <c r="A1648" s="33">
        <v>40747.583333333336</v>
      </c>
      <c r="B1648" s="31">
        <v>3</v>
      </c>
      <c r="C1648" s="4">
        <v>1</v>
      </c>
      <c r="D1648" s="4">
        <v>37.72</v>
      </c>
      <c r="E1648" s="4">
        <v>44.695</v>
      </c>
      <c r="F1648" s="4">
        <v>42</v>
      </c>
      <c r="G1648" s="4">
        <v>0</v>
      </c>
      <c r="H1648" s="4">
        <f t="shared" si="25"/>
        <v>14</v>
      </c>
      <c r="I1648" s="4">
        <v>4887</v>
      </c>
      <c r="J1648" s="24">
        <v>7</v>
      </c>
      <c r="K1648" s="26">
        <f>ROUND((VLOOKUP(J1648,Coefficients!$A$3:$J$26,2)+VLOOKUP('Test Data'!J1648,Coefficients!$A$3:$J$26,3)*'Test Data'!I1648+VLOOKUP('Test Data'!J1648,Coefficients!$A$3:$J$26,4)*'Test Data'!D1648+VLOOKUP('Test Data'!J1648,Coefficients!$A$3:$J$26,5)*'Test Data'!E1648+VLOOKUP('Test Data'!J1648,Coefficients!$A$3:$J$26,6)*'Test Data'!F1648+VLOOKUP('Test Data'!J1648,Coefficients!$A$3:$J$26,7)*'Test Data'!G1648+HLOOKUP(C1648,Coefficients!$H$2:$J$26,VLOOKUP('Test Data'!J1648,Coefficients!$A$3:$A$26,1)))*VLOOKUP('Test Data'!B1648,Coefficients!$M$3:$N$6,2)*VLOOKUP('Test Data'!H1648,Coefficients!$P$3:$Q$26,2),0)</f>
        <v>314</v>
      </c>
    </row>
    <row r="1649" spans="1:11" x14ac:dyDescent="0.25">
      <c r="A1649" s="33">
        <v>40747.625</v>
      </c>
      <c r="B1649" s="31">
        <v>3</v>
      </c>
      <c r="C1649" s="4">
        <v>1</v>
      </c>
      <c r="D1649" s="4">
        <v>38.54</v>
      </c>
      <c r="E1649" s="4">
        <v>43.94</v>
      </c>
      <c r="F1649" s="4">
        <v>38</v>
      </c>
      <c r="G1649" s="4">
        <v>0</v>
      </c>
      <c r="H1649" s="4">
        <f t="shared" si="25"/>
        <v>15</v>
      </c>
      <c r="I1649" s="4">
        <v>4888</v>
      </c>
      <c r="J1649" s="24">
        <v>7</v>
      </c>
      <c r="K1649" s="26">
        <f>ROUND((VLOOKUP(J1649,Coefficients!$A$3:$J$26,2)+VLOOKUP('Test Data'!J1649,Coefficients!$A$3:$J$26,3)*'Test Data'!I1649+VLOOKUP('Test Data'!J1649,Coefficients!$A$3:$J$26,4)*'Test Data'!D1649+VLOOKUP('Test Data'!J1649,Coefficients!$A$3:$J$26,5)*'Test Data'!E1649+VLOOKUP('Test Data'!J1649,Coefficients!$A$3:$J$26,6)*'Test Data'!F1649+VLOOKUP('Test Data'!J1649,Coefficients!$A$3:$J$26,7)*'Test Data'!G1649+HLOOKUP(C1649,Coefficients!$H$2:$J$26,VLOOKUP('Test Data'!J1649,Coefficients!$A$3:$A$26,1)))*VLOOKUP('Test Data'!B1649,Coefficients!$M$3:$N$6,2)*VLOOKUP('Test Data'!H1649,Coefficients!$P$3:$Q$26,2),0)</f>
        <v>351</v>
      </c>
    </row>
    <row r="1650" spans="1:11" x14ac:dyDescent="0.25">
      <c r="A1650" s="33">
        <v>40747.666666666664</v>
      </c>
      <c r="B1650" s="31">
        <v>3</v>
      </c>
      <c r="C1650" s="4">
        <v>1</v>
      </c>
      <c r="D1650" s="4">
        <v>38.54</v>
      </c>
      <c r="E1650" s="4">
        <v>43.94</v>
      </c>
      <c r="F1650" s="4">
        <v>38</v>
      </c>
      <c r="G1650" s="4">
        <v>8.9981000000000009</v>
      </c>
      <c r="H1650" s="4">
        <f t="shared" si="25"/>
        <v>16</v>
      </c>
      <c r="I1650" s="4">
        <v>4889</v>
      </c>
      <c r="J1650" s="24">
        <v>7</v>
      </c>
      <c r="K1650" s="26">
        <f>ROUND((VLOOKUP(J1650,Coefficients!$A$3:$J$26,2)+VLOOKUP('Test Data'!J1650,Coefficients!$A$3:$J$26,3)*'Test Data'!I1650+VLOOKUP('Test Data'!J1650,Coefficients!$A$3:$J$26,4)*'Test Data'!D1650+VLOOKUP('Test Data'!J1650,Coefficients!$A$3:$J$26,5)*'Test Data'!E1650+VLOOKUP('Test Data'!J1650,Coefficients!$A$3:$J$26,6)*'Test Data'!F1650+VLOOKUP('Test Data'!J1650,Coefficients!$A$3:$J$26,7)*'Test Data'!G1650+HLOOKUP(C1650,Coefficients!$H$2:$J$26,VLOOKUP('Test Data'!J1650,Coefficients!$A$3:$A$26,1)))*VLOOKUP('Test Data'!B1650,Coefficients!$M$3:$N$6,2)*VLOOKUP('Test Data'!H1650,Coefficients!$P$3:$Q$26,2),0)</f>
        <v>411</v>
      </c>
    </row>
    <row r="1651" spans="1:11" x14ac:dyDescent="0.25">
      <c r="A1651" s="33">
        <v>40747.708333333336</v>
      </c>
      <c r="B1651" s="31">
        <v>3</v>
      </c>
      <c r="C1651" s="4">
        <v>1</v>
      </c>
      <c r="D1651" s="4">
        <v>38.54</v>
      </c>
      <c r="E1651" s="4">
        <v>43.94</v>
      </c>
      <c r="F1651" s="4">
        <v>38</v>
      </c>
      <c r="G1651" s="4">
        <v>8.9981000000000009</v>
      </c>
      <c r="H1651" s="4">
        <f t="shared" si="25"/>
        <v>17</v>
      </c>
      <c r="I1651" s="4">
        <v>4890</v>
      </c>
      <c r="J1651" s="24">
        <v>7</v>
      </c>
      <c r="K1651" s="26">
        <f>ROUND((VLOOKUP(J1651,Coefficients!$A$3:$J$26,2)+VLOOKUP('Test Data'!J1651,Coefficients!$A$3:$J$26,3)*'Test Data'!I1651+VLOOKUP('Test Data'!J1651,Coefficients!$A$3:$J$26,4)*'Test Data'!D1651+VLOOKUP('Test Data'!J1651,Coefficients!$A$3:$J$26,5)*'Test Data'!E1651+VLOOKUP('Test Data'!J1651,Coefficients!$A$3:$J$26,6)*'Test Data'!F1651+VLOOKUP('Test Data'!J1651,Coefficients!$A$3:$J$26,7)*'Test Data'!G1651+HLOOKUP(C1651,Coefficients!$H$2:$J$26,VLOOKUP('Test Data'!J1651,Coefficients!$A$3:$A$26,1)))*VLOOKUP('Test Data'!B1651,Coefficients!$M$3:$N$6,2)*VLOOKUP('Test Data'!H1651,Coefficients!$P$3:$Q$26,2),0)</f>
        <v>645</v>
      </c>
    </row>
    <row r="1652" spans="1:11" x14ac:dyDescent="0.25">
      <c r="A1652" s="33">
        <v>40747.75</v>
      </c>
      <c r="B1652" s="31">
        <v>3</v>
      </c>
      <c r="C1652" s="4">
        <v>1</v>
      </c>
      <c r="D1652" s="4">
        <v>37.72</v>
      </c>
      <c r="E1652" s="4">
        <v>43.94</v>
      </c>
      <c r="F1652" s="4">
        <v>40</v>
      </c>
      <c r="G1652" s="4">
        <v>15.001300000000001</v>
      </c>
      <c r="H1652" s="4">
        <f t="shared" si="25"/>
        <v>18</v>
      </c>
      <c r="I1652" s="4">
        <v>4891</v>
      </c>
      <c r="J1652" s="24">
        <v>7</v>
      </c>
      <c r="K1652" s="26">
        <f>ROUND((VLOOKUP(J1652,Coefficients!$A$3:$J$26,2)+VLOOKUP('Test Data'!J1652,Coefficients!$A$3:$J$26,3)*'Test Data'!I1652+VLOOKUP('Test Data'!J1652,Coefficients!$A$3:$J$26,4)*'Test Data'!D1652+VLOOKUP('Test Data'!J1652,Coefficients!$A$3:$J$26,5)*'Test Data'!E1652+VLOOKUP('Test Data'!J1652,Coefficients!$A$3:$J$26,6)*'Test Data'!F1652+VLOOKUP('Test Data'!J1652,Coefficients!$A$3:$J$26,7)*'Test Data'!G1652+HLOOKUP(C1652,Coefficients!$H$2:$J$26,VLOOKUP('Test Data'!J1652,Coefficients!$A$3:$A$26,1)))*VLOOKUP('Test Data'!B1652,Coefficients!$M$3:$N$6,2)*VLOOKUP('Test Data'!H1652,Coefficients!$P$3:$Q$26,2),0)</f>
        <v>541</v>
      </c>
    </row>
    <row r="1653" spans="1:11" x14ac:dyDescent="0.25">
      <c r="A1653" s="33">
        <v>40747.791666666664</v>
      </c>
      <c r="B1653" s="31">
        <v>3</v>
      </c>
      <c r="C1653" s="4">
        <v>2</v>
      </c>
      <c r="D1653" s="4">
        <v>33.619999999999997</v>
      </c>
      <c r="E1653" s="4">
        <v>40.15</v>
      </c>
      <c r="F1653" s="4">
        <v>59</v>
      </c>
      <c r="G1653" s="4">
        <v>8.9981000000000009</v>
      </c>
      <c r="H1653" s="4">
        <f t="shared" si="25"/>
        <v>19</v>
      </c>
      <c r="I1653" s="4">
        <v>4892</v>
      </c>
      <c r="J1653" s="24">
        <v>7</v>
      </c>
      <c r="K1653" s="26">
        <f>ROUND((VLOOKUP(J1653,Coefficients!$A$3:$J$26,2)+VLOOKUP('Test Data'!J1653,Coefficients!$A$3:$J$26,3)*'Test Data'!I1653+VLOOKUP('Test Data'!J1653,Coefficients!$A$3:$J$26,4)*'Test Data'!D1653+VLOOKUP('Test Data'!J1653,Coefficients!$A$3:$J$26,5)*'Test Data'!E1653+VLOOKUP('Test Data'!J1653,Coefficients!$A$3:$J$26,6)*'Test Data'!F1653+VLOOKUP('Test Data'!J1653,Coefficients!$A$3:$J$26,7)*'Test Data'!G1653+HLOOKUP(C1653,Coefficients!$H$2:$J$26,VLOOKUP('Test Data'!J1653,Coefficients!$A$3:$A$26,1)))*VLOOKUP('Test Data'!B1653,Coefficients!$M$3:$N$6,2)*VLOOKUP('Test Data'!H1653,Coefficients!$P$3:$Q$26,2),0)</f>
        <v>305</v>
      </c>
    </row>
    <row r="1654" spans="1:11" x14ac:dyDescent="0.25">
      <c r="A1654" s="33">
        <v>40747.833333333336</v>
      </c>
      <c r="B1654" s="31">
        <v>3</v>
      </c>
      <c r="C1654" s="4">
        <v>1</v>
      </c>
      <c r="D1654" s="4">
        <v>33.619999999999997</v>
      </c>
      <c r="E1654" s="4">
        <v>40.15</v>
      </c>
      <c r="F1654" s="4">
        <v>59</v>
      </c>
      <c r="G1654" s="4">
        <v>15.001300000000001</v>
      </c>
      <c r="H1654" s="4">
        <f t="shared" si="25"/>
        <v>20</v>
      </c>
      <c r="I1654" s="4">
        <v>4893</v>
      </c>
      <c r="J1654" s="24">
        <v>7</v>
      </c>
      <c r="K1654" s="26">
        <f>ROUND((VLOOKUP(J1654,Coefficients!$A$3:$J$26,2)+VLOOKUP('Test Data'!J1654,Coefficients!$A$3:$J$26,3)*'Test Data'!I1654+VLOOKUP('Test Data'!J1654,Coefficients!$A$3:$J$26,4)*'Test Data'!D1654+VLOOKUP('Test Data'!J1654,Coefficients!$A$3:$J$26,5)*'Test Data'!E1654+VLOOKUP('Test Data'!J1654,Coefficients!$A$3:$J$26,6)*'Test Data'!F1654+VLOOKUP('Test Data'!J1654,Coefficients!$A$3:$J$26,7)*'Test Data'!G1654+HLOOKUP(C1654,Coefficients!$H$2:$J$26,VLOOKUP('Test Data'!J1654,Coefficients!$A$3:$A$26,1)))*VLOOKUP('Test Data'!B1654,Coefficients!$M$3:$N$6,2)*VLOOKUP('Test Data'!H1654,Coefficients!$P$3:$Q$26,2),0)</f>
        <v>202</v>
      </c>
    </row>
    <row r="1655" spans="1:11" x14ac:dyDescent="0.25">
      <c r="A1655" s="33">
        <v>40747.875</v>
      </c>
      <c r="B1655" s="31">
        <v>3</v>
      </c>
      <c r="C1655" s="4">
        <v>1</v>
      </c>
      <c r="D1655" s="4">
        <v>33.619999999999997</v>
      </c>
      <c r="E1655" s="4">
        <v>40.15</v>
      </c>
      <c r="F1655" s="4">
        <v>59</v>
      </c>
      <c r="G1655" s="4">
        <v>15.001300000000001</v>
      </c>
      <c r="H1655" s="4">
        <f t="shared" si="25"/>
        <v>21</v>
      </c>
      <c r="I1655" s="4">
        <v>4894</v>
      </c>
      <c r="J1655" s="24">
        <v>7</v>
      </c>
      <c r="K1655" s="26">
        <f>ROUND((VLOOKUP(J1655,Coefficients!$A$3:$J$26,2)+VLOOKUP('Test Data'!J1655,Coefficients!$A$3:$J$26,3)*'Test Data'!I1655+VLOOKUP('Test Data'!J1655,Coefficients!$A$3:$J$26,4)*'Test Data'!D1655+VLOOKUP('Test Data'!J1655,Coefficients!$A$3:$J$26,5)*'Test Data'!E1655+VLOOKUP('Test Data'!J1655,Coefficients!$A$3:$J$26,6)*'Test Data'!F1655+VLOOKUP('Test Data'!J1655,Coefficients!$A$3:$J$26,7)*'Test Data'!G1655+HLOOKUP(C1655,Coefficients!$H$2:$J$26,VLOOKUP('Test Data'!J1655,Coefficients!$A$3:$A$26,1)))*VLOOKUP('Test Data'!B1655,Coefficients!$M$3:$N$6,2)*VLOOKUP('Test Data'!H1655,Coefficients!$P$3:$Q$26,2),0)</f>
        <v>152</v>
      </c>
    </row>
    <row r="1656" spans="1:11" x14ac:dyDescent="0.25">
      <c r="A1656" s="33">
        <v>40747.916666666664</v>
      </c>
      <c r="B1656" s="31">
        <v>3</v>
      </c>
      <c r="C1656" s="4">
        <v>1</v>
      </c>
      <c r="D1656" s="4">
        <v>32.799999999999997</v>
      </c>
      <c r="E1656" s="4">
        <v>38.634999999999998</v>
      </c>
      <c r="F1656" s="4">
        <v>59</v>
      </c>
      <c r="G1656" s="4">
        <v>12.997999999999999</v>
      </c>
      <c r="H1656" s="4">
        <f t="shared" si="25"/>
        <v>22</v>
      </c>
      <c r="I1656" s="4">
        <v>4895</v>
      </c>
      <c r="J1656" s="24">
        <v>7</v>
      </c>
      <c r="K1656" s="26">
        <f>ROUND((VLOOKUP(J1656,Coefficients!$A$3:$J$26,2)+VLOOKUP('Test Data'!J1656,Coefficients!$A$3:$J$26,3)*'Test Data'!I1656+VLOOKUP('Test Data'!J1656,Coefficients!$A$3:$J$26,4)*'Test Data'!D1656+VLOOKUP('Test Data'!J1656,Coefficients!$A$3:$J$26,5)*'Test Data'!E1656+VLOOKUP('Test Data'!J1656,Coefficients!$A$3:$J$26,6)*'Test Data'!F1656+VLOOKUP('Test Data'!J1656,Coefficients!$A$3:$J$26,7)*'Test Data'!G1656+HLOOKUP(C1656,Coefficients!$H$2:$J$26,VLOOKUP('Test Data'!J1656,Coefficients!$A$3:$A$26,1)))*VLOOKUP('Test Data'!B1656,Coefficients!$M$3:$N$6,2)*VLOOKUP('Test Data'!H1656,Coefficients!$P$3:$Q$26,2),0)</f>
        <v>111</v>
      </c>
    </row>
    <row r="1657" spans="1:11" x14ac:dyDescent="0.25">
      <c r="A1657" s="33">
        <v>40747.958333333336</v>
      </c>
      <c r="B1657" s="31">
        <v>3</v>
      </c>
      <c r="C1657" s="4">
        <v>1</v>
      </c>
      <c r="D1657" s="4">
        <v>32.799999999999997</v>
      </c>
      <c r="E1657" s="4">
        <v>38.634999999999998</v>
      </c>
      <c r="F1657" s="4">
        <v>59</v>
      </c>
      <c r="G1657" s="4">
        <v>7.0015000000000001</v>
      </c>
      <c r="H1657" s="4">
        <f t="shared" si="25"/>
        <v>23</v>
      </c>
      <c r="I1657" s="4">
        <v>4896</v>
      </c>
      <c r="J1657" s="24">
        <v>7</v>
      </c>
      <c r="K1657" s="26">
        <f>ROUND((VLOOKUP(J1657,Coefficients!$A$3:$J$26,2)+VLOOKUP('Test Data'!J1657,Coefficients!$A$3:$J$26,3)*'Test Data'!I1657+VLOOKUP('Test Data'!J1657,Coefficients!$A$3:$J$26,4)*'Test Data'!D1657+VLOOKUP('Test Data'!J1657,Coefficients!$A$3:$J$26,5)*'Test Data'!E1657+VLOOKUP('Test Data'!J1657,Coefficients!$A$3:$J$26,6)*'Test Data'!F1657+VLOOKUP('Test Data'!J1657,Coefficients!$A$3:$J$26,7)*'Test Data'!G1657+HLOOKUP(C1657,Coefficients!$H$2:$J$26,VLOOKUP('Test Data'!J1657,Coefficients!$A$3:$A$26,1)))*VLOOKUP('Test Data'!B1657,Coefficients!$M$3:$N$6,2)*VLOOKUP('Test Data'!H1657,Coefficients!$P$3:$Q$26,2),0)</f>
        <v>70</v>
      </c>
    </row>
    <row r="1658" spans="1:11" x14ac:dyDescent="0.25">
      <c r="A1658" s="33">
        <v>40748</v>
      </c>
      <c r="B1658" s="31">
        <v>3</v>
      </c>
      <c r="C1658" s="4">
        <v>1</v>
      </c>
      <c r="D1658" s="4">
        <v>32.799999999999997</v>
      </c>
      <c r="E1658" s="4">
        <v>38.634999999999998</v>
      </c>
      <c r="F1658" s="4">
        <v>59</v>
      </c>
      <c r="G1658" s="4">
        <v>7.0015000000000001</v>
      </c>
      <c r="H1658" s="4">
        <f t="shared" si="25"/>
        <v>0</v>
      </c>
      <c r="I1658" s="4">
        <v>4897</v>
      </c>
      <c r="J1658" s="24">
        <v>7</v>
      </c>
      <c r="K1658" s="26">
        <f>ROUND((VLOOKUP(J1658,Coefficients!$A$3:$J$26,2)+VLOOKUP('Test Data'!J1658,Coefficients!$A$3:$J$26,3)*'Test Data'!I1658+VLOOKUP('Test Data'!J1658,Coefficients!$A$3:$J$26,4)*'Test Data'!D1658+VLOOKUP('Test Data'!J1658,Coefficients!$A$3:$J$26,5)*'Test Data'!E1658+VLOOKUP('Test Data'!J1658,Coefficients!$A$3:$J$26,6)*'Test Data'!F1658+VLOOKUP('Test Data'!J1658,Coefficients!$A$3:$J$26,7)*'Test Data'!G1658+HLOOKUP(C1658,Coefficients!$H$2:$J$26,VLOOKUP('Test Data'!J1658,Coefficients!$A$3:$A$26,1)))*VLOOKUP('Test Data'!B1658,Coefficients!$M$3:$N$6,2)*VLOOKUP('Test Data'!H1658,Coefficients!$P$3:$Q$26,2),0)</f>
        <v>52</v>
      </c>
    </row>
    <row r="1659" spans="1:11" x14ac:dyDescent="0.25">
      <c r="A1659" s="33">
        <v>40748.041666666664</v>
      </c>
      <c r="B1659" s="31">
        <v>3</v>
      </c>
      <c r="C1659" s="4">
        <v>1</v>
      </c>
      <c r="D1659" s="4">
        <v>31.98</v>
      </c>
      <c r="E1659" s="4">
        <v>37.880000000000003</v>
      </c>
      <c r="F1659" s="4">
        <v>66</v>
      </c>
      <c r="G1659" s="4">
        <v>7.0015000000000001</v>
      </c>
      <c r="H1659" s="4">
        <f t="shared" si="25"/>
        <v>1</v>
      </c>
      <c r="I1659" s="4">
        <v>4898</v>
      </c>
      <c r="J1659" s="24">
        <v>7</v>
      </c>
      <c r="K1659" s="26">
        <f>ROUND((VLOOKUP(J1659,Coefficients!$A$3:$J$26,2)+VLOOKUP('Test Data'!J1659,Coefficients!$A$3:$J$26,3)*'Test Data'!I1659+VLOOKUP('Test Data'!J1659,Coefficients!$A$3:$J$26,4)*'Test Data'!D1659+VLOOKUP('Test Data'!J1659,Coefficients!$A$3:$J$26,5)*'Test Data'!E1659+VLOOKUP('Test Data'!J1659,Coefficients!$A$3:$J$26,6)*'Test Data'!F1659+VLOOKUP('Test Data'!J1659,Coefficients!$A$3:$J$26,7)*'Test Data'!G1659+HLOOKUP(C1659,Coefficients!$H$2:$J$26,VLOOKUP('Test Data'!J1659,Coefficients!$A$3:$A$26,1)))*VLOOKUP('Test Data'!B1659,Coefficients!$M$3:$N$6,2)*VLOOKUP('Test Data'!H1659,Coefficients!$P$3:$Q$26,2),0)</f>
        <v>35</v>
      </c>
    </row>
    <row r="1660" spans="1:11" x14ac:dyDescent="0.25">
      <c r="A1660" s="33">
        <v>40748.083333333336</v>
      </c>
      <c r="B1660" s="31">
        <v>3</v>
      </c>
      <c r="C1660" s="4">
        <v>1</v>
      </c>
      <c r="D1660" s="4">
        <v>32.799999999999997</v>
      </c>
      <c r="E1660" s="4">
        <v>39.395000000000003</v>
      </c>
      <c r="F1660" s="4">
        <v>63</v>
      </c>
      <c r="G1660" s="4">
        <v>6.0031999999999996</v>
      </c>
      <c r="H1660" s="4">
        <f t="shared" si="25"/>
        <v>2</v>
      </c>
      <c r="I1660" s="4">
        <v>4899</v>
      </c>
      <c r="J1660" s="24">
        <v>7</v>
      </c>
      <c r="K1660" s="26">
        <f>ROUND((VLOOKUP(J1660,Coefficients!$A$3:$J$26,2)+VLOOKUP('Test Data'!J1660,Coefficients!$A$3:$J$26,3)*'Test Data'!I1660+VLOOKUP('Test Data'!J1660,Coefficients!$A$3:$J$26,4)*'Test Data'!D1660+VLOOKUP('Test Data'!J1660,Coefficients!$A$3:$J$26,5)*'Test Data'!E1660+VLOOKUP('Test Data'!J1660,Coefficients!$A$3:$J$26,6)*'Test Data'!F1660+VLOOKUP('Test Data'!J1660,Coefficients!$A$3:$J$26,7)*'Test Data'!G1660+HLOOKUP(C1660,Coefficients!$H$2:$J$26,VLOOKUP('Test Data'!J1660,Coefficients!$A$3:$A$26,1)))*VLOOKUP('Test Data'!B1660,Coefficients!$M$3:$N$6,2)*VLOOKUP('Test Data'!H1660,Coefficients!$P$3:$Q$26,2),0)</f>
        <v>25</v>
      </c>
    </row>
    <row r="1661" spans="1:11" x14ac:dyDescent="0.25">
      <c r="A1661" s="33">
        <v>40748.125</v>
      </c>
      <c r="B1661" s="31">
        <v>3</v>
      </c>
      <c r="C1661" s="4">
        <v>1</v>
      </c>
      <c r="D1661" s="4">
        <v>32.799999999999997</v>
      </c>
      <c r="E1661" s="4">
        <v>39.395000000000003</v>
      </c>
      <c r="F1661" s="4">
        <v>63</v>
      </c>
      <c r="G1661" s="4">
        <v>6.0031999999999996</v>
      </c>
      <c r="H1661" s="4">
        <f t="shared" si="25"/>
        <v>3</v>
      </c>
      <c r="I1661" s="4">
        <v>4900</v>
      </c>
      <c r="J1661" s="24">
        <v>7</v>
      </c>
      <c r="K1661" s="26">
        <f>ROUND((VLOOKUP(J1661,Coefficients!$A$3:$J$26,2)+VLOOKUP('Test Data'!J1661,Coefficients!$A$3:$J$26,3)*'Test Data'!I1661+VLOOKUP('Test Data'!J1661,Coefficients!$A$3:$J$26,4)*'Test Data'!D1661+VLOOKUP('Test Data'!J1661,Coefficients!$A$3:$J$26,5)*'Test Data'!E1661+VLOOKUP('Test Data'!J1661,Coefficients!$A$3:$J$26,6)*'Test Data'!F1661+VLOOKUP('Test Data'!J1661,Coefficients!$A$3:$J$26,7)*'Test Data'!G1661+HLOOKUP(C1661,Coefficients!$H$2:$J$26,VLOOKUP('Test Data'!J1661,Coefficients!$A$3:$A$26,1)))*VLOOKUP('Test Data'!B1661,Coefficients!$M$3:$N$6,2)*VLOOKUP('Test Data'!H1661,Coefficients!$P$3:$Q$26,2),0)</f>
        <v>21</v>
      </c>
    </row>
    <row r="1662" spans="1:11" x14ac:dyDescent="0.25">
      <c r="A1662" s="33">
        <v>40748.166666666664</v>
      </c>
      <c r="B1662" s="31">
        <v>3</v>
      </c>
      <c r="C1662" s="4">
        <v>1</v>
      </c>
      <c r="D1662" s="4">
        <v>31.98</v>
      </c>
      <c r="E1662" s="4">
        <v>37.880000000000003</v>
      </c>
      <c r="F1662" s="4">
        <v>66</v>
      </c>
      <c r="G1662" s="4">
        <v>7.0015000000000001</v>
      </c>
      <c r="H1662" s="4">
        <f t="shared" si="25"/>
        <v>4</v>
      </c>
      <c r="I1662" s="4">
        <v>4901</v>
      </c>
      <c r="J1662" s="24">
        <v>7</v>
      </c>
      <c r="K1662" s="26">
        <f>ROUND((VLOOKUP(J1662,Coefficients!$A$3:$J$26,2)+VLOOKUP('Test Data'!J1662,Coefficients!$A$3:$J$26,3)*'Test Data'!I1662+VLOOKUP('Test Data'!J1662,Coefficients!$A$3:$J$26,4)*'Test Data'!D1662+VLOOKUP('Test Data'!J1662,Coefficients!$A$3:$J$26,5)*'Test Data'!E1662+VLOOKUP('Test Data'!J1662,Coefficients!$A$3:$J$26,6)*'Test Data'!F1662+VLOOKUP('Test Data'!J1662,Coefficients!$A$3:$J$26,7)*'Test Data'!G1662+HLOOKUP(C1662,Coefficients!$H$2:$J$26,VLOOKUP('Test Data'!J1662,Coefficients!$A$3:$A$26,1)))*VLOOKUP('Test Data'!B1662,Coefficients!$M$3:$N$6,2)*VLOOKUP('Test Data'!H1662,Coefficients!$P$3:$Q$26,2),0)</f>
        <v>7</v>
      </c>
    </row>
    <row r="1663" spans="1:11" x14ac:dyDescent="0.25">
      <c r="A1663" s="33">
        <v>40748.208333333336</v>
      </c>
      <c r="B1663" s="31">
        <v>3</v>
      </c>
      <c r="C1663" s="4">
        <v>1</v>
      </c>
      <c r="D1663" s="4">
        <v>31.98</v>
      </c>
      <c r="E1663" s="4">
        <v>37.880000000000003</v>
      </c>
      <c r="F1663" s="4">
        <v>66</v>
      </c>
      <c r="G1663" s="4">
        <v>6.0031999999999996</v>
      </c>
      <c r="H1663" s="4">
        <f t="shared" si="25"/>
        <v>5</v>
      </c>
      <c r="I1663" s="4">
        <v>4902</v>
      </c>
      <c r="J1663" s="24">
        <v>7</v>
      </c>
      <c r="K1663" s="26">
        <f>ROUND((VLOOKUP(J1663,Coefficients!$A$3:$J$26,2)+VLOOKUP('Test Data'!J1663,Coefficients!$A$3:$J$26,3)*'Test Data'!I1663+VLOOKUP('Test Data'!J1663,Coefficients!$A$3:$J$26,4)*'Test Data'!D1663+VLOOKUP('Test Data'!J1663,Coefficients!$A$3:$J$26,5)*'Test Data'!E1663+VLOOKUP('Test Data'!J1663,Coefficients!$A$3:$J$26,6)*'Test Data'!F1663+VLOOKUP('Test Data'!J1663,Coefficients!$A$3:$J$26,7)*'Test Data'!G1663+HLOOKUP(C1663,Coefficients!$H$2:$J$26,VLOOKUP('Test Data'!J1663,Coefficients!$A$3:$A$26,1)))*VLOOKUP('Test Data'!B1663,Coefficients!$M$3:$N$6,2)*VLOOKUP('Test Data'!H1663,Coefficients!$P$3:$Q$26,2),0)</f>
        <v>12</v>
      </c>
    </row>
    <row r="1664" spans="1:11" x14ac:dyDescent="0.25">
      <c r="A1664" s="33">
        <v>40748.25</v>
      </c>
      <c r="B1664" s="31">
        <v>3</v>
      </c>
      <c r="C1664" s="4">
        <v>2</v>
      </c>
      <c r="D1664" s="4">
        <v>32.799999999999997</v>
      </c>
      <c r="E1664" s="4">
        <v>39.395000000000003</v>
      </c>
      <c r="F1664" s="4">
        <v>63</v>
      </c>
      <c r="G1664" s="4">
        <v>6.0031999999999996</v>
      </c>
      <c r="H1664" s="4">
        <f t="shared" si="25"/>
        <v>6</v>
      </c>
      <c r="I1664" s="4">
        <v>4903</v>
      </c>
      <c r="J1664" s="24">
        <v>7</v>
      </c>
      <c r="K1664" s="26">
        <f>ROUND((VLOOKUP(J1664,Coefficients!$A$3:$J$26,2)+VLOOKUP('Test Data'!J1664,Coefficients!$A$3:$J$26,3)*'Test Data'!I1664+VLOOKUP('Test Data'!J1664,Coefficients!$A$3:$J$26,4)*'Test Data'!D1664+VLOOKUP('Test Data'!J1664,Coefficients!$A$3:$J$26,5)*'Test Data'!E1664+VLOOKUP('Test Data'!J1664,Coefficients!$A$3:$J$26,6)*'Test Data'!F1664+VLOOKUP('Test Data'!J1664,Coefficients!$A$3:$J$26,7)*'Test Data'!G1664+HLOOKUP(C1664,Coefficients!$H$2:$J$26,VLOOKUP('Test Data'!J1664,Coefficients!$A$3:$A$26,1)))*VLOOKUP('Test Data'!B1664,Coefficients!$M$3:$N$6,2)*VLOOKUP('Test Data'!H1664,Coefficients!$P$3:$Q$26,2),0)</f>
        <v>67</v>
      </c>
    </row>
    <row r="1665" spans="1:11" x14ac:dyDescent="0.25">
      <c r="A1665" s="33">
        <v>40748.291666666664</v>
      </c>
      <c r="B1665" s="31">
        <v>3</v>
      </c>
      <c r="C1665" s="4">
        <v>1</v>
      </c>
      <c r="D1665" s="4">
        <v>32.799999999999997</v>
      </c>
      <c r="E1665" s="4">
        <v>38.634999999999998</v>
      </c>
      <c r="F1665" s="4">
        <v>59</v>
      </c>
      <c r="G1665" s="4">
        <v>8.9981000000000009</v>
      </c>
      <c r="H1665" s="4">
        <f t="shared" si="25"/>
        <v>7</v>
      </c>
      <c r="I1665" s="4">
        <v>4904</v>
      </c>
      <c r="J1665" s="24">
        <v>7</v>
      </c>
      <c r="K1665" s="26">
        <f>ROUND((VLOOKUP(J1665,Coefficients!$A$3:$J$26,2)+VLOOKUP('Test Data'!J1665,Coefficients!$A$3:$J$26,3)*'Test Data'!I1665+VLOOKUP('Test Data'!J1665,Coefficients!$A$3:$J$26,4)*'Test Data'!D1665+VLOOKUP('Test Data'!J1665,Coefficients!$A$3:$J$26,5)*'Test Data'!E1665+VLOOKUP('Test Data'!J1665,Coefficients!$A$3:$J$26,6)*'Test Data'!F1665+VLOOKUP('Test Data'!J1665,Coefficients!$A$3:$J$26,7)*'Test Data'!G1665+HLOOKUP(C1665,Coefficients!$H$2:$J$26,VLOOKUP('Test Data'!J1665,Coefficients!$A$3:$A$26,1)))*VLOOKUP('Test Data'!B1665,Coefficients!$M$3:$N$6,2)*VLOOKUP('Test Data'!H1665,Coefficients!$P$3:$Q$26,2),0)</f>
        <v>189</v>
      </c>
    </row>
    <row r="1666" spans="1:11" x14ac:dyDescent="0.25">
      <c r="A1666" s="33">
        <v>40748.333333333336</v>
      </c>
      <c r="B1666" s="31">
        <v>3</v>
      </c>
      <c r="C1666" s="4">
        <v>1</v>
      </c>
      <c r="D1666" s="4">
        <v>33.619999999999997</v>
      </c>
      <c r="E1666" s="4">
        <v>39.395000000000003</v>
      </c>
      <c r="F1666" s="4">
        <v>56</v>
      </c>
      <c r="G1666" s="4">
        <v>19.001200000000001</v>
      </c>
      <c r="H1666" s="4">
        <f t="shared" ref="H1666:H1729" si="26">HOUR(A1666)</f>
        <v>8</v>
      </c>
      <c r="I1666" s="4">
        <v>4905</v>
      </c>
      <c r="J1666" s="24">
        <v>7</v>
      </c>
      <c r="K1666" s="26">
        <f>ROUND((VLOOKUP(J1666,Coefficients!$A$3:$J$26,2)+VLOOKUP('Test Data'!J1666,Coefficients!$A$3:$J$26,3)*'Test Data'!I1666+VLOOKUP('Test Data'!J1666,Coefficients!$A$3:$J$26,4)*'Test Data'!D1666+VLOOKUP('Test Data'!J1666,Coefficients!$A$3:$J$26,5)*'Test Data'!E1666+VLOOKUP('Test Data'!J1666,Coefficients!$A$3:$J$26,6)*'Test Data'!F1666+VLOOKUP('Test Data'!J1666,Coefficients!$A$3:$J$26,7)*'Test Data'!G1666+HLOOKUP(C1666,Coefficients!$H$2:$J$26,VLOOKUP('Test Data'!J1666,Coefficients!$A$3:$A$26,1)))*VLOOKUP('Test Data'!B1666,Coefficients!$M$3:$N$6,2)*VLOOKUP('Test Data'!H1666,Coefficients!$P$3:$Q$26,2),0)</f>
        <v>464</v>
      </c>
    </row>
    <row r="1667" spans="1:11" x14ac:dyDescent="0.25">
      <c r="A1667" s="33">
        <v>40748.375</v>
      </c>
      <c r="B1667" s="31">
        <v>3</v>
      </c>
      <c r="C1667" s="4">
        <v>1</v>
      </c>
      <c r="D1667" s="4">
        <v>33.619999999999997</v>
      </c>
      <c r="E1667" s="4">
        <v>39.395000000000003</v>
      </c>
      <c r="F1667" s="4">
        <v>56</v>
      </c>
      <c r="G1667" s="4">
        <v>26.002700000000001</v>
      </c>
      <c r="H1667" s="4">
        <f t="shared" si="26"/>
        <v>9</v>
      </c>
      <c r="I1667" s="4">
        <v>4906</v>
      </c>
      <c r="J1667" s="24">
        <v>7</v>
      </c>
      <c r="K1667" s="26">
        <f>ROUND((VLOOKUP(J1667,Coefficients!$A$3:$J$26,2)+VLOOKUP('Test Data'!J1667,Coefficients!$A$3:$J$26,3)*'Test Data'!I1667+VLOOKUP('Test Data'!J1667,Coefficients!$A$3:$J$26,4)*'Test Data'!D1667+VLOOKUP('Test Data'!J1667,Coefficients!$A$3:$J$26,5)*'Test Data'!E1667+VLOOKUP('Test Data'!J1667,Coefficients!$A$3:$J$26,6)*'Test Data'!F1667+VLOOKUP('Test Data'!J1667,Coefficients!$A$3:$J$26,7)*'Test Data'!G1667+HLOOKUP(C1667,Coefficients!$H$2:$J$26,VLOOKUP('Test Data'!J1667,Coefficients!$A$3:$A$26,1)))*VLOOKUP('Test Data'!B1667,Coefficients!$M$3:$N$6,2)*VLOOKUP('Test Data'!H1667,Coefficients!$P$3:$Q$26,2),0)</f>
        <v>306</v>
      </c>
    </row>
    <row r="1668" spans="1:11" x14ac:dyDescent="0.25">
      <c r="A1668" s="33">
        <v>40748.416666666664</v>
      </c>
      <c r="B1668" s="31">
        <v>3</v>
      </c>
      <c r="C1668" s="4">
        <v>1</v>
      </c>
      <c r="D1668" s="4">
        <v>35.26</v>
      </c>
      <c r="E1668" s="4">
        <v>40.909999999999997</v>
      </c>
      <c r="F1668" s="4">
        <v>50</v>
      </c>
      <c r="G1668" s="4">
        <v>22.002800000000001</v>
      </c>
      <c r="H1668" s="4">
        <f t="shared" si="26"/>
        <v>10</v>
      </c>
      <c r="I1668" s="4">
        <v>4907</v>
      </c>
      <c r="J1668" s="24">
        <v>7</v>
      </c>
      <c r="K1668" s="26">
        <f>ROUND((VLOOKUP(J1668,Coefficients!$A$3:$J$26,2)+VLOOKUP('Test Data'!J1668,Coefficients!$A$3:$J$26,3)*'Test Data'!I1668+VLOOKUP('Test Data'!J1668,Coefficients!$A$3:$J$26,4)*'Test Data'!D1668+VLOOKUP('Test Data'!J1668,Coefficients!$A$3:$J$26,5)*'Test Data'!E1668+VLOOKUP('Test Data'!J1668,Coefficients!$A$3:$J$26,6)*'Test Data'!F1668+VLOOKUP('Test Data'!J1668,Coefficients!$A$3:$J$26,7)*'Test Data'!G1668+HLOOKUP(C1668,Coefficients!$H$2:$J$26,VLOOKUP('Test Data'!J1668,Coefficients!$A$3:$A$26,1)))*VLOOKUP('Test Data'!B1668,Coefficients!$M$3:$N$6,2)*VLOOKUP('Test Data'!H1668,Coefficients!$P$3:$Q$26,2),0)</f>
        <v>210</v>
      </c>
    </row>
    <row r="1669" spans="1:11" x14ac:dyDescent="0.25">
      <c r="A1669" s="33">
        <v>40748.458333333336</v>
      </c>
      <c r="B1669" s="31">
        <v>3</v>
      </c>
      <c r="C1669" s="4">
        <v>1</v>
      </c>
      <c r="D1669" s="4">
        <v>34.44</v>
      </c>
      <c r="E1669" s="4">
        <v>40.15</v>
      </c>
      <c r="F1669" s="4">
        <v>53</v>
      </c>
      <c r="G1669" s="4">
        <v>16.997900000000001</v>
      </c>
      <c r="H1669" s="4">
        <f t="shared" si="26"/>
        <v>11</v>
      </c>
      <c r="I1669" s="4">
        <v>4908</v>
      </c>
      <c r="J1669" s="24">
        <v>7</v>
      </c>
      <c r="K1669" s="26">
        <f>ROUND((VLOOKUP(J1669,Coefficients!$A$3:$J$26,2)+VLOOKUP('Test Data'!J1669,Coefficients!$A$3:$J$26,3)*'Test Data'!I1669+VLOOKUP('Test Data'!J1669,Coefficients!$A$3:$J$26,4)*'Test Data'!D1669+VLOOKUP('Test Data'!J1669,Coefficients!$A$3:$J$26,5)*'Test Data'!E1669+VLOOKUP('Test Data'!J1669,Coefficients!$A$3:$J$26,6)*'Test Data'!F1669+VLOOKUP('Test Data'!J1669,Coefficients!$A$3:$J$26,7)*'Test Data'!G1669+HLOOKUP(C1669,Coefficients!$H$2:$J$26,VLOOKUP('Test Data'!J1669,Coefficients!$A$3:$A$26,1)))*VLOOKUP('Test Data'!B1669,Coefficients!$M$3:$N$6,2)*VLOOKUP('Test Data'!H1669,Coefficients!$P$3:$Q$26,2),0)</f>
        <v>221</v>
      </c>
    </row>
    <row r="1670" spans="1:11" x14ac:dyDescent="0.25">
      <c r="A1670" s="33">
        <v>40748.5</v>
      </c>
      <c r="B1670" s="31">
        <v>3</v>
      </c>
      <c r="C1670" s="4">
        <v>1</v>
      </c>
      <c r="D1670" s="4">
        <v>36.9</v>
      </c>
      <c r="E1670" s="4">
        <v>43.18</v>
      </c>
      <c r="F1670" s="4">
        <v>45</v>
      </c>
      <c r="G1670" s="4">
        <v>11.0014</v>
      </c>
      <c r="H1670" s="4">
        <f t="shared" si="26"/>
        <v>12</v>
      </c>
      <c r="I1670" s="4">
        <v>4909</v>
      </c>
      <c r="J1670" s="24">
        <v>7</v>
      </c>
      <c r="K1670" s="26">
        <f>ROUND((VLOOKUP(J1670,Coefficients!$A$3:$J$26,2)+VLOOKUP('Test Data'!J1670,Coefficients!$A$3:$J$26,3)*'Test Data'!I1670+VLOOKUP('Test Data'!J1670,Coefficients!$A$3:$J$26,4)*'Test Data'!D1670+VLOOKUP('Test Data'!J1670,Coefficients!$A$3:$J$26,5)*'Test Data'!E1670+VLOOKUP('Test Data'!J1670,Coefficients!$A$3:$J$26,6)*'Test Data'!F1670+VLOOKUP('Test Data'!J1670,Coefficients!$A$3:$J$26,7)*'Test Data'!G1670+HLOOKUP(C1670,Coefficients!$H$2:$J$26,VLOOKUP('Test Data'!J1670,Coefficients!$A$3:$A$26,1)))*VLOOKUP('Test Data'!B1670,Coefficients!$M$3:$N$6,2)*VLOOKUP('Test Data'!H1670,Coefficients!$P$3:$Q$26,2),0)</f>
        <v>315</v>
      </c>
    </row>
    <row r="1671" spans="1:11" x14ac:dyDescent="0.25">
      <c r="A1671" s="33">
        <v>40748.541666666664</v>
      </c>
      <c r="B1671" s="31">
        <v>3</v>
      </c>
      <c r="C1671" s="4">
        <v>1</v>
      </c>
      <c r="D1671" s="4">
        <v>35.26</v>
      </c>
      <c r="E1671" s="4">
        <v>40.15</v>
      </c>
      <c r="F1671" s="4">
        <v>47</v>
      </c>
      <c r="G1671" s="4">
        <v>15.001300000000001</v>
      </c>
      <c r="H1671" s="4">
        <f t="shared" si="26"/>
        <v>13</v>
      </c>
      <c r="I1671" s="4">
        <v>4910</v>
      </c>
      <c r="J1671" s="24">
        <v>7</v>
      </c>
      <c r="K1671" s="26">
        <f>ROUND((VLOOKUP(J1671,Coefficients!$A$3:$J$26,2)+VLOOKUP('Test Data'!J1671,Coefficients!$A$3:$J$26,3)*'Test Data'!I1671+VLOOKUP('Test Data'!J1671,Coefficients!$A$3:$J$26,4)*'Test Data'!D1671+VLOOKUP('Test Data'!J1671,Coefficients!$A$3:$J$26,5)*'Test Data'!E1671+VLOOKUP('Test Data'!J1671,Coefficients!$A$3:$J$26,6)*'Test Data'!F1671+VLOOKUP('Test Data'!J1671,Coefficients!$A$3:$J$26,7)*'Test Data'!G1671+HLOOKUP(C1671,Coefficients!$H$2:$J$26,VLOOKUP('Test Data'!J1671,Coefficients!$A$3:$A$26,1)))*VLOOKUP('Test Data'!B1671,Coefficients!$M$3:$N$6,2)*VLOOKUP('Test Data'!H1671,Coefficients!$P$3:$Q$26,2),0)</f>
        <v>324</v>
      </c>
    </row>
    <row r="1672" spans="1:11" x14ac:dyDescent="0.25">
      <c r="A1672" s="33">
        <v>40748.583333333336</v>
      </c>
      <c r="B1672" s="31">
        <v>3</v>
      </c>
      <c r="C1672" s="4">
        <v>1</v>
      </c>
      <c r="D1672" s="4">
        <v>35.26</v>
      </c>
      <c r="E1672" s="4">
        <v>40.909999999999997</v>
      </c>
      <c r="F1672" s="4">
        <v>50</v>
      </c>
      <c r="G1672" s="4">
        <v>19.001200000000001</v>
      </c>
      <c r="H1672" s="4">
        <f t="shared" si="26"/>
        <v>14</v>
      </c>
      <c r="I1672" s="4">
        <v>4911</v>
      </c>
      <c r="J1672" s="24">
        <v>7</v>
      </c>
      <c r="K1672" s="26">
        <f>ROUND((VLOOKUP(J1672,Coefficients!$A$3:$J$26,2)+VLOOKUP('Test Data'!J1672,Coefficients!$A$3:$J$26,3)*'Test Data'!I1672+VLOOKUP('Test Data'!J1672,Coefficients!$A$3:$J$26,4)*'Test Data'!D1672+VLOOKUP('Test Data'!J1672,Coefficients!$A$3:$J$26,5)*'Test Data'!E1672+VLOOKUP('Test Data'!J1672,Coefficients!$A$3:$J$26,6)*'Test Data'!F1672+VLOOKUP('Test Data'!J1672,Coefficients!$A$3:$J$26,7)*'Test Data'!G1672+HLOOKUP(C1672,Coefficients!$H$2:$J$26,VLOOKUP('Test Data'!J1672,Coefficients!$A$3:$A$26,1)))*VLOOKUP('Test Data'!B1672,Coefficients!$M$3:$N$6,2)*VLOOKUP('Test Data'!H1672,Coefficients!$P$3:$Q$26,2),0)</f>
        <v>290</v>
      </c>
    </row>
    <row r="1673" spans="1:11" x14ac:dyDescent="0.25">
      <c r="A1673" s="33">
        <v>40748.625</v>
      </c>
      <c r="B1673" s="31">
        <v>3</v>
      </c>
      <c r="C1673" s="4">
        <v>1</v>
      </c>
      <c r="D1673" s="4">
        <v>36.9</v>
      </c>
      <c r="E1673" s="4">
        <v>42.424999999999997</v>
      </c>
      <c r="F1673" s="4">
        <v>42</v>
      </c>
      <c r="G1673" s="4">
        <v>16.997900000000001</v>
      </c>
      <c r="H1673" s="4">
        <f t="shared" si="26"/>
        <v>15</v>
      </c>
      <c r="I1673" s="4">
        <v>4912</v>
      </c>
      <c r="J1673" s="24">
        <v>7</v>
      </c>
      <c r="K1673" s="26">
        <f>ROUND((VLOOKUP(J1673,Coefficients!$A$3:$J$26,2)+VLOOKUP('Test Data'!J1673,Coefficients!$A$3:$J$26,3)*'Test Data'!I1673+VLOOKUP('Test Data'!J1673,Coefficients!$A$3:$J$26,4)*'Test Data'!D1673+VLOOKUP('Test Data'!J1673,Coefficients!$A$3:$J$26,5)*'Test Data'!E1673+VLOOKUP('Test Data'!J1673,Coefficients!$A$3:$J$26,6)*'Test Data'!F1673+VLOOKUP('Test Data'!J1673,Coefficients!$A$3:$J$26,7)*'Test Data'!G1673+HLOOKUP(C1673,Coefficients!$H$2:$J$26,VLOOKUP('Test Data'!J1673,Coefficients!$A$3:$A$26,1)))*VLOOKUP('Test Data'!B1673,Coefficients!$M$3:$N$6,2)*VLOOKUP('Test Data'!H1673,Coefficients!$P$3:$Q$26,2),0)</f>
        <v>335</v>
      </c>
    </row>
    <row r="1674" spans="1:11" x14ac:dyDescent="0.25">
      <c r="A1674" s="33">
        <v>40748.666666666664</v>
      </c>
      <c r="B1674" s="31">
        <v>3</v>
      </c>
      <c r="C1674" s="4">
        <v>1</v>
      </c>
      <c r="D1674" s="4">
        <v>36.9</v>
      </c>
      <c r="E1674" s="4">
        <v>42.424999999999997</v>
      </c>
      <c r="F1674" s="4">
        <v>42</v>
      </c>
      <c r="G1674" s="4">
        <v>16.997900000000001</v>
      </c>
      <c r="H1674" s="4">
        <f t="shared" si="26"/>
        <v>16</v>
      </c>
      <c r="I1674" s="4">
        <v>4913</v>
      </c>
      <c r="J1674" s="24">
        <v>7</v>
      </c>
      <c r="K1674" s="26">
        <f>ROUND((VLOOKUP(J1674,Coefficients!$A$3:$J$26,2)+VLOOKUP('Test Data'!J1674,Coefficients!$A$3:$J$26,3)*'Test Data'!I1674+VLOOKUP('Test Data'!J1674,Coefficients!$A$3:$J$26,4)*'Test Data'!D1674+VLOOKUP('Test Data'!J1674,Coefficients!$A$3:$J$26,5)*'Test Data'!E1674+VLOOKUP('Test Data'!J1674,Coefficients!$A$3:$J$26,6)*'Test Data'!F1674+VLOOKUP('Test Data'!J1674,Coefficients!$A$3:$J$26,7)*'Test Data'!G1674+HLOOKUP(C1674,Coefficients!$H$2:$J$26,VLOOKUP('Test Data'!J1674,Coefficients!$A$3:$A$26,1)))*VLOOKUP('Test Data'!B1674,Coefficients!$M$3:$N$6,2)*VLOOKUP('Test Data'!H1674,Coefficients!$P$3:$Q$26,2),0)</f>
        <v>389</v>
      </c>
    </row>
    <row r="1675" spans="1:11" x14ac:dyDescent="0.25">
      <c r="A1675" s="33">
        <v>40748.708333333336</v>
      </c>
      <c r="B1675" s="31">
        <v>3</v>
      </c>
      <c r="C1675" s="4">
        <v>1</v>
      </c>
      <c r="D1675" s="4">
        <v>36.9</v>
      </c>
      <c r="E1675" s="4">
        <v>41.664999999999999</v>
      </c>
      <c r="F1675" s="4">
        <v>39</v>
      </c>
      <c r="G1675" s="4">
        <v>7.0015000000000001</v>
      </c>
      <c r="H1675" s="4">
        <f t="shared" si="26"/>
        <v>17</v>
      </c>
      <c r="I1675" s="4">
        <v>4914</v>
      </c>
      <c r="J1675" s="24">
        <v>7</v>
      </c>
      <c r="K1675" s="26">
        <f>ROUND((VLOOKUP(J1675,Coefficients!$A$3:$J$26,2)+VLOOKUP('Test Data'!J1675,Coefficients!$A$3:$J$26,3)*'Test Data'!I1675+VLOOKUP('Test Data'!J1675,Coefficients!$A$3:$J$26,4)*'Test Data'!D1675+VLOOKUP('Test Data'!J1675,Coefficients!$A$3:$J$26,5)*'Test Data'!E1675+VLOOKUP('Test Data'!J1675,Coefficients!$A$3:$J$26,6)*'Test Data'!F1675+VLOOKUP('Test Data'!J1675,Coefficients!$A$3:$J$26,7)*'Test Data'!G1675+HLOOKUP(C1675,Coefficients!$H$2:$J$26,VLOOKUP('Test Data'!J1675,Coefficients!$A$3:$A$26,1)))*VLOOKUP('Test Data'!B1675,Coefficients!$M$3:$N$6,2)*VLOOKUP('Test Data'!H1675,Coefficients!$P$3:$Q$26,2),0)</f>
        <v>615</v>
      </c>
    </row>
    <row r="1676" spans="1:11" x14ac:dyDescent="0.25">
      <c r="A1676" s="33">
        <v>40748.75</v>
      </c>
      <c r="B1676" s="31">
        <v>3</v>
      </c>
      <c r="C1676" s="4">
        <v>1</v>
      </c>
      <c r="D1676" s="4">
        <v>36.08</v>
      </c>
      <c r="E1676" s="4">
        <v>40.909999999999997</v>
      </c>
      <c r="F1676" s="4">
        <v>42</v>
      </c>
      <c r="G1676" s="4">
        <v>11.0014</v>
      </c>
      <c r="H1676" s="4">
        <f t="shared" si="26"/>
        <v>18</v>
      </c>
      <c r="I1676" s="4">
        <v>4915</v>
      </c>
      <c r="J1676" s="24">
        <v>7</v>
      </c>
      <c r="K1676" s="26">
        <f>ROUND((VLOOKUP(J1676,Coefficients!$A$3:$J$26,2)+VLOOKUP('Test Data'!J1676,Coefficients!$A$3:$J$26,3)*'Test Data'!I1676+VLOOKUP('Test Data'!J1676,Coefficients!$A$3:$J$26,4)*'Test Data'!D1676+VLOOKUP('Test Data'!J1676,Coefficients!$A$3:$J$26,5)*'Test Data'!E1676+VLOOKUP('Test Data'!J1676,Coefficients!$A$3:$J$26,6)*'Test Data'!F1676+VLOOKUP('Test Data'!J1676,Coefficients!$A$3:$J$26,7)*'Test Data'!G1676+HLOOKUP(C1676,Coefficients!$H$2:$J$26,VLOOKUP('Test Data'!J1676,Coefficients!$A$3:$A$26,1)))*VLOOKUP('Test Data'!B1676,Coefficients!$M$3:$N$6,2)*VLOOKUP('Test Data'!H1676,Coefficients!$P$3:$Q$26,2),0)</f>
        <v>514</v>
      </c>
    </row>
    <row r="1677" spans="1:11" x14ac:dyDescent="0.25">
      <c r="A1677" s="33">
        <v>40748.791666666664</v>
      </c>
      <c r="B1677" s="31">
        <v>3</v>
      </c>
      <c r="C1677" s="4">
        <v>1</v>
      </c>
      <c r="D1677" s="4">
        <v>35.26</v>
      </c>
      <c r="E1677" s="4">
        <v>40.15</v>
      </c>
      <c r="F1677" s="4">
        <v>47</v>
      </c>
      <c r="G1677" s="4">
        <v>11.0014</v>
      </c>
      <c r="H1677" s="4">
        <f t="shared" si="26"/>
        <v>19</v>
      </c>
      <c r="I1677" s="4">
        <v>4916</v>
      </c>
      <c r="J1677" s="24">
        <v>7</v>
      </c>
      <c r="K1677" s="26">
        <f>ROUND((VLOOKUP(J1677,Coefficients!$A$3:$J$26,2)+VLOOKUP('Test Data'!J1677,Coefficients!$A$3:$J$26,3)*'Test Data'!I1677+VLOOKUP('Test Data'!J1677,Coefficients!$A$3:$J$26,4)*'Test Data'!D1677+VLOOKUP('Test Data'!J1677,Coefficients!$A$3:$J$26,5)*'Test Data'!E1677+VLOOKUP('Test Data'!J1677,Coefficients!$A$3:$J$26,6)*'Test Data'!F1677+VLOOKUP('Test Data'!J1677,Coefficients!$A$3:$J$26,7)*'Test Data'!G1677+HLOOKUP(C1677,Coefficients!$H$2:$J$26,VLOOKUP('Test Data'!J1677,Coefficients!$A$3:$A$26,1)))*VLOOKUP('Test Data'!B1677,Coefficients!$M$3:$N$6,2)*VLOOKUP('Test Data'!H1677,Coefficients!$P$3:$Q$26,2),0)</f>
        <v>341</v>
      </c>
    </row>
    <row r="1678" spans="1:11" x14ac:dyDescent="0.25">
      <c r="A1678" s="33">
        <v>40748.833333333336</v>
      </c>
      <c r="B1678" s="31">
        <v>3</v>
      </c>
      <c r="C1678" s="4">
        <v>1</v>
      </c>
      <c r="D1678" s="4">
        <v>34.44</v>
      </c>
      <c r="E1678" s="4">
        <v>39.395000000000003</v>
      </c>
      <c r="F1678" s="4">
        <v>49</v>
      </c>
      <c r="G1678" s="4">
        <v>11.0014</v>
      </c>
      <c r="H1678" s="4">
        <f t="shared" si="26"/>
        <v>20</v>
      </c>
      <c r="I1678" s="4">
        <v>4917</v>
      </c>
      <c r="J1678" s="24">
        <v>7</v>
      </c>
      <c r="K1678" s="26">
        <f>ROUND((VLOOKUP(J1678,Coefficients!$A$3:$J$26,2)+VLOOKUP('Test Data'!J1678,Coefficients!$A$3:$J$26,3)*'Test Data'!I1678+VLOOKUP('Test Data'!J1678,Coefficients!$A$3:$J$26,4)*'Test Data'!D1678+VLOOKUP('Test Data'!J1678,Coefficients!$A$3:$J$26,5)*'Test Data'!E1678+VLOOKUP('Test Data'!J1678,Coefficients!$A$3:$J$26,6)*'Test Data'!F1678+VLOOKUP('Test Data'!J1678,Coefficients!$A$3:$J$26,7)*'Test Data'!G1678+HLOOKUP(C1678,Coefficients!$H$2:$J$26,VLOOKUP('Test Data'!J1678,Coefficients!$A$3:$A$26,1)))*VLOOKUP('Test Data'!B1678,Coefficients!$M$3:$N$6,2)*VLOOKUP('Test Data'!H1678,Coefficients!$P$3:$Q$26,2),0)</f>
        <v>221</v>
      </c>
    </row>
    <row r="1679" spans="1:11" x14ac:dyDescent="0.25">
      <c r="A1679" s="33">
        <v>40748.875</v>
      </c>
      <c r="B1679" s="31">
        <v>3</v>
      </c>
      <c r="C1679" s="4">
        <v>1</v>
      </c>
      <c r="D1679" s="4">
        <v>32.799999999999997</v>
      </c>
      <c r="E1679" s="4">
        <v>39.395000000000003</v>
      </c>
      <c r="F1679" s="4">
        <v>63</v>
      </c>
      <c r="G1679" s="4">
        <v>8.9981000000000009</v>
      </c>
      <c r="H1679" s="4">
        <f t="shared" si="26"/>
        <v>21</v>
      </c>
      <c r="I1679" s="4">
        <v>4918</v>
      </c>
      <c r="J1679" s="24">
        <v>7</v>
      </c>
      <c r="K1679" s="26">
        <f>ROUND((VLOOKUP(J1679,Coefficients!$A$3:$J$26,2)+VLOOKUP('Test Data'!J1679,Coefficients!$A$3:$J$26,3)*'Test Data'!I1679+VLOOKUP('Test Data'!J1679,Coefficients!$A$3:$J$26,4)*'Test Data'!D1679+VLOOKUP('Test Data'!J1679,Coefficients!$A$3:$J$26,5)*'Test Data'!E1679+VLOOKUP('Test Data'!J1679,Coefficients!$A$3:$J$26,6)*'Test Data'!F1679+VLOOKUP('Test Data'!J1679,Coefficients!$A$3:$J$26,7)*'Test Data'!G1679+HLOOKUP(C1679,Coefficients!$H$2:$J$26,VLOOKUP('Test Data'!J1679,Coefficients!$A$3:$A$26,1)))*VLOOKUP('Test Data'!B1679,Coefficients!$M$3:$N$6,2)*VLOOKUP('Test Data'!H1679,Coefficients!$P$3:$Q$26,2),0)</f>
        <v>144</v>
      </c>
    </row>
    <row r="1680" spans="1:11" x14ac:dyDescent="0.25">
      <c r="A1680" s="33">
        <v>40748.916666666664</v>
      </c>
      <c r="B1680" s="31">
        <v>3</v>
      </c>
      <c r="C1680" s="4">
        <v>1</v>
      </c>
      <c r="D1680" s="4">
        <v>31.98</v>
      </c>
      <c r="E1680" s="4">
        <v>37.880000000000003</v>
      </c>
      <c r="F1680" s="4">
        <v>66</v>
      </c>
      <c r="G1680" s="4">
        <v>0</v>
      </c>
      <c r="H1680" s="4">
        <f t="shared" si="26"/>
        <v>22</v>
      </c>
      <c r="I1680" s="4">
        <v>4919</v>
      </c>
      <c r="J1680" s="24">
        <v>7</v>
      </c>
      <c r="K1680" s="26">
        <f>ROUND((VLOOKUP(J1680,Coefficients!$A$3:$J$26,2)+VLOOKUP('Test Data'!J1680,Coefficients!$A$3:$J$26,3)*'Test Data'!I1680+VLOOKUP('Test Data'!J1680,Coefficients!$A$3:$J$26,4)*'Test Data'!D1680+VLOOKUP('Test Data'!J1680,Coefficients!$A$3:$J$26,5)*'Test Data'!E1680+VLOOKUP('Test Data'!J1680,Coefficients!$A$3:$J$26,6)*'Test Data'!F1680+VLOOKUP('Test Data'!J1680,Coefficients!$A$3:$J$26,7)*'Test Data'!G1680+HLOOKUP(C1680,Coefficients!$H$2:$J$26,VLOOKUP('Test Data'!J1680,Coefficients!$A$3:$A$26,1)))*VLOOKUP('Test Data'!B1680,Coefficients!$M$3:$N$6,2)*VLOOKUP('Test Data'!H1680,Coefficients!$P$3:$Q$26,2),0)</f>
        <v>101</v>
      </c>
    </row>
    <row r="1681" spans="1:11" x14ac:dyDescent="0.25">
      <c r="A1681" s="33">
        <v>40748.958333333336</v>
      </c>
      <c r="B1681" s="31">
        <v>3</v>
      </c>
      <c r="C1681" s="4">
        <v>2</v>
      </c>
      <c r="D1681" s="4">
        <v>31.16</v>
      </c>
      <c r="E1681" s="4">
        <v>36.365000000000002</v>
      </c>
      <c r="F1681" s="4">
        <v>70</v>
      </c>
      <c r="G1681" s="4">
        <v>6.0031999999999996</v>
      </c>
      <c r="H1681" s="4">
        <f t="shared" si="26"/>
        <v>23</v>
      </c>
      <c r="I1681" s="4">
        <v>4920</v>
      </c>
      <c r="J1681" s="24">
        <v>7</v>
      </c>
      <c r="K1681" s="26">
        <f>ROUND((VLOOKUP(J1681,Coefficients!$A$3:$J$26,2)+VLOOKUP('Test Data'!J1681,Coefficients!$A$3:$J$26,3)*'Test Data'!I1681+VLOOKUP('Test Data'!J1681,Coefficients!$A$3:$J$26,4)*'Test Data'!D1681+VLOOKUP('Test Data'!J1681,Coefficients!$A$3:$J$26,5)*'Test Data'!E1681+VLOOKUP('Test Data'!J1681,Coefficients!$A$3:$J$26,6)*'Test Data'!F1681+VLOOKUP('Test Data'!J1681,Coefficients!$A$3:$J$26,7)*'Test Data'!G1681+HLOOKUP(C1681,Coefficients!$H$2:$J$26,VLOOKUP('Test Data'!J1681,Coefficients!$A$3:$A$26,1)))*VLOOKUP('Test Data'!B1681,Coefficients!$M$3:$N$6,2)*VLOOKUP('Test Data'!H1681,Coefficients!$P$3:$Q$26,2),0)</f>
        <v>64</v>
      </c>
    </row>
    <row r="1682" spans="1:11" x14ac:dyDescent="0.25">
      <c r="A1682" s="33">
        <v>40749</v>
      </c>
      <c r="B1682" s="31">
        <v>3</v>
      </c>
      <c r="C1682" s="4">
        <v>2</v>
      </c>
      <c r="D1682" s="4">
        <v>31.16</v>
      </c>
      <c r="E1682" s="4">
        <v>36.365000000000002</v>
      </c>
      <c r="F1682" s="4">
        <v>70</v>
      </c>
      <c r="G1682" s="4">
        <v>0</v>
      </c>
      <c r="H1682" s="4">
        <f t="shared" si="26"/>
        <v>0</v>
      </c>
      <c r="I1682" s="4">
        <v>4921</v>
      </c>
      <c r="J1682" s="24">
        <v>7</v>
      </c>
      <c r="K1682" s="26">
        <f>ROUND((VLOOKUP(J1682,Coefficients!$A$3:$J$26,2)+VLOOKUP('Test Data'!J1682,Coefficients!$A$3:$J$26,3)*'Test Data'!I1682+VLOOKUP('Test Data'!J1682,Coefficients!$A$3:$J$26,4)*'Test Data'!D1682+VLOOKUP('Test Data'!J1682,Coefficients!$A$3:$J$26,5)*'Test Data'!E1682+VLOOKUP('Test Data'!J1682,Coefficients!$A$3:$J$26,6)*'Test Data'!F1682+VLOOKUP('Test Data'!J1682,Coefficients!$A$3:$J$26,7)*'Test Data'!G1682+HLOOKUP(C1682,Coefficients!$H$2:$J$26,VLOOKUP('Test Data'!J1682,Coefficients!$A$3:$A$26,1)))*VLOOKUP('Test Data'!B1682,Coefficients!$M$3:$N$6,2)*VLOOKUP('Test Data'!H1682,Coefficients!$P$3:$Q$26,2),0)</f>
        <v>47</v>
      </c>
    </row>
    <row r="1683" spans="1:11" x14ac:dyDescent="0.25">
      <c r="A1683" s="33">
        <v>40749.041666666664</v>
      </c>
      <c r="B1683" s="31">
        <v>3</v>
      </c>
      <c r="C1683" s="4">
        <v>2</v>
      </c>
      <c r="D1683" s="4">
        <v>31.16</v>
      </c>
      <c r="E1683" s="4">
        <v>37.119999999999997</v>
      </c>
      <c r="F1683" s="4">
        <v>75</v>
      </c>
      <c r="G1683" s="4">
        <v>6.0031999999999996</v>
      </c>
      <c r="H1683" s="4">
        <f t="shared" si="26"/>
        <v>1</v>
      </c>
      <c r="I1683" s="4">
        <v>4922</v>
      </c>
      <c r="J1683" s="24">
        <v>7</v>
      </c>
      <c r="K1683" s="26">
        <f>ROUND((VLOOKUP(J1683,Coefficients!$A$3:$J$26,2)+VLOOKUP('Test Data'!J1683,Coefficients!$A$3:$J$26,3)*'Test Data'!I1683+VLOOKUP('Test Data'!J1683,Coefficients!$A$3:$J$26,4)*'Test Data'!D1683+VLOOKUP('Test Data'!J1683,Coefficients!$A$3:$J$26,5)*'Test Data'!E1683+VLOOKUP('Test Data'!J1683,Coefficients!$A$3:$J$26,6)*'Test Data'!F1683+VLOOKUP('Test Data'!J1683,Coefficients!$A$3:$J$26,7)*'Test Data'!G1683+HLOOKUP(C1683,Coefficients!$H$2:$J$26,VLOOKUP('Test Data'!J1683,Coefficients!$A$3:$A$26,1)))*VLOOKUP('Test Data'!B1683,Coefficients!$M$3:$N$6,2)*VLOOKUP('Test Data'!H1683,Coefficients!$P$3:$Q$26,2),0)</f>
        <v>33</v>
      </c>
    </row>
    <row r="1684" spans="1:11" x14ac:dyDescent="0.25">
      <c r="A1684" s="33">
        <v>40749.083333333336</v>
      </c>
      <c r="B1684" s="31">
        <v>3</v>
      </c>
      <c r="C1684" s="4">
        <v>2</v>
      </c>
      <c r="D1684" s="4">
        <v>30.34</v>
      </c>
      <c r="E1684" s="4">
        <v>35.604999999999997</v>
      </c>
      <c r="F1684" s="4">
        <v>79</v>
      </c>
      <c r="G1684" s="4">
        <v>6.0031999999999996</v>
      </c>
      <c r="H1684" s="4">
        <f t="shared" si="26"/>
        <v>2</v>
      </c>
      <c r="I1684" s="4">
        <v>4923</v>
      </c>
      <c r="J1684" s="24">
        <v>7</v>
      </c>
      <c r="K1684" s="26">
        <f>ROUND((VLOOKUP(J1684,Coefficients!$A$3:$J$26,2)+VLOOKUP('Test Data'!J1684,Coefficients!$A$3:$J$26,3)*'Test Data'!I1684+VLOOKUP('Test Data'!J1684,Coefficients!$A$3:$J$26,4)*'Test Data'!D1684+VLOOKUP('Test Data'!J1684,Coefficients!$A$3:$J$26,5)*'Test Data'!E1684+VLOOKUP('Test Data'!J1684,Coefficients!$A$3:$J$26,6)*'Test Data'!F1684+VLOOKUP('Test Data'!J1684,Coefficients!$A$3:$J$26,7)*'Test Data'!G1684+HLOOKUP(C1684,Coefficients!$H$2:$J$26,VLOOKUP('Test Data'!J1684,Coefficients!$A$3:$A$26,1)))*VLOOKUP('Test Data'!B1684,Coefficients!$M$3:$N$6,2)*VLOOKUP('Test Data'!H1684,Coefficients!$P$3:$Q$26,2),0)</f>
        <v>22</v>
      </c>
    </row>
    <row r="1685" spans="1:11" x14ac:dyDescent="0.25">
      <c r="A1685" s="33">
        <v>40749.125</v>
      </c>
      <c r="B1685" s="31">
        <v>3</v>
      </c>
      <c r="C1685" s="4">
        <v>1</v>
      </c>
      <c r="D1685" s="4">
        <v>30.34</v>
      </c>
      <c r="E1685" s="4">
        <v>35.604999999999997</v>
      </c>
      <c r="F1685" s="4">
        <v>79</v>
      </c>
      <c r="G1685" s="4">
        <v>0</v>
      </c>
      <c r="H1685" s="4">
        <f t="shared" si="26"/>
        <v>3</v>
      </c>
      <c r="I1685" s="4">
        <v>4924</v>
      </c>
      <c r="J1685" s="24">
        <v>7</v>
      </c>
      <c r="K1685" s="26">
        <f>ROUND((VLOOKUP(J1685,Coefficients!$A$3:$J$26,2)+VLOOKUP('Test Data'!J1685,Coefficients!$A$3:$J$26,3)*'Test Data'!I1685+VLOOKUP('Test Data'!J1685,Coefficients!$A$3:$J$26,4)*'Test Data'!D1685+VLOOKUP('Test Data'!J1685,Coefficients!$A$3:$J$26,5)*'Test Data'!E1685+VLOOKUP('Test Data'!J1685,Coefficients!$A$3:$J$26,6)*'Test Data'!F1685+VLOOKUP('Test Data'!J1685,Coefficients!$A$3:$J$26,7)*'Test Data'!G1685+HLOOKUP(C1685,Coefficients!$H$2:$J$26,VLOOKUP('Test Data'!J1685,Coefficients!$A$3:$A$26,1)))*VLOOKUP('Test Data'!B1685,Coefficients!$M$3:$N$6,2)*VLOOKUP('Test Data'!H1685,Coefficients!$P$3:$Q$26,2),0)</f>
        <v>17</v>
      </c>
    </row>
    <row r="1686" spans="1:11" x14ac:dyDescent="0.25">
      <c r="A1686" s="33">
        <v>40749.166666666664</v>
      </c>
      <c r="B1686" s="31">
        <v>3</v>
      </c>
      <c r="C1686" s="4">
        <v>1</v>
      </c>
      <c r="D1686" s="4">
        <v>29.52</v>
      </c>
      <c r="E1686" s="4">
        <v>35.604999999999997</v>
      </c>
      <c r="F1686" s="4">
        <v>84</v>
      </c>
      <c r="G1686" s="4">
        <v>6.0031999999999996</v>
      </c>
      <c r="H1686" s="4">
        <f t="shared" si="26"/>
        <v>4</v>
      </c>
      <c r="I1686" s="4">
        <v>4925</v>
      </c>
      <c r="J1686" s="24">
        <v>7</v>
      </c>
      <c r="K1686" s="26">
        <f>ROUND((VLOOKUP(J1686,Coefficients!$A$3:$J$26,2)+VLOOKUP('Test Data'!J1686,Coefficients!$A$3:$J$26,3)*'Test Data'!I1686+VLOOKUP('Test Data'!J1686,Coefficients!$A$3:$J$26,4)*'Test Data'!D1686+VLOOKUP('Test Data'!J1686,Coefficients!$A$3:$J$26,5)*'Test Data'!E1686+VLOOKUP('Test Data'!J1686,Coefficients!$A$3:$J$26,6)*'Test Data'!F1686+VLOOKUP('Test Data'!J1686,Coefficients!$A$3:$J$26,7)*'Test Data'!G1686+HLOOKUP(C1686,Coefficients!$H$2:$J$26,VLOOKUP('Test Data'!J1686,Coefficients!$A$3:$A$26,1)))*VLOOKUP('Test Data'!B1686,Coefficients!$M$3:$N$6,2)*VLOOKUP('Test Data'!H1686,Coefficients!$P$3:$Q$26,2),0)</f>
        <v>5</v>
      </c>
    </row>
    <row r="1687" spans="1:11" x14ac:dyDescent="0.25">
      <c r="A1687" s="33">
        <v>40749.208333333336</v>
      </c>
      <c r="B1687" s="31">
        <v>3</v>
      </c>
      <c r="C1687" s="4">
        <v>1</v>
      </c>
      <c r="D1687" s="4">
        <v>29.52</v>
      </c>
      <c r="E1687" s="4">
        <v>35.604999999999997</v>
      </c>
      <c r="F1687" s="4">
        <v>84</v>
      </c>
      <c r="G1687" s="4">
        <v>6.0031999999999996</v>
      </c>
      <c r="H1687" s="4">
        <f t="shared" si="26"/>
        <v>5</v>
      </c>
      <c r="I1687" s="4">
        <v>4926</v>
      </c>
      <c r="J1687" s="24">
        <v>7</v>
      </c>
      <c r="K1687" s="26">
        <f>ROUND((VLOOKUP(J1687,Coefficients!$A$3:$J$26,2)+VLOOKUP('Test Data'!J1687,Coefficients!$A$3:$J$26,3)*'Test Data'!I1687+VLOOKUP('Test Data'!J1687,Coefficients!$A$3:$J$26,4)*'Test Data'!D1687+VLOOKUP('Test Data'!J1687,Coefficients!$A$3:$J$26,5)*'Test Data'!E1687+VLOOKUP('Test Data'!J1687,Coefficients!$A$3:$J$26,6)*'Test Data'!F1687+VLOOKUP('Test Data'!J1687,Coefficients!$A$3:$J$26,7)*'Test Data'!G1687+HLOOKUP(C1687,Coefficients!$H$2:$J$26,VLOOKUP('Test Data'!J1687,Coefficients!$A$3:$A$26,1)))*VLOOKUP('Test Data'!B1687,Coefficients!$M$3:$N$6,2)*VLOOKUP('Test Data'!H1687,Coefficients!$P$3:$Q$26,2),0)</f>
        <v>10</v>
      </c>
    </row>
    <row r="1688" spans="1:11" x14ac:dyDescent="0.25">
      <c r="A1688" s="33">
        <v>40749.25</v>
      </c>
      <c r="B1688" s="31">
        <v>3</v>
      </c>
      <c r="C1688" s="4">
        <v>2</v>
      </c>
      <c r="D1688" s="4">
        <v>29.52</v>
      </c>
      <c r="E1688" s="4">
        <v>35.604999999999997</v>
      </c>
      <c r="F1688" s="4">
        <v>84</v>
      </c>
      <c r="G1688" s="4">
        <v>6.0031999999999996</v>
      </c>
      <c r="H1688" s="4">
        <f t="shared" si="26"/>
        <v>6</v>
      </c>
      <c r="I1688" s="4">
        <v>4927</v>
      </c>
      <c r="J1688" s="24">
        <v>7</v>
      </c>
      <c r="K1688" s="26">
        <f>ROUND((VLOOKUP(J1688,Coefficients!$A$3:$J$26,2)+VLOOKUP('Test Data'!J1688,Coefficients!$A$3:$J$26,3)*'Test Data'!I1688+VLOOKUP('Test Data'!J1688,Coefficients!$A$3:$J$26,4)*'Test Data'!D1688+VLOOKUP('Test Data'!J1688,Coefficients!$A$3:$J$26,5)*'Test Data'!E1688+VLOOKUP('Test Data'!J1688,Coefficients!$A$3:$J$26,6)*'Test Data'!F1688+VLOOKUP('Test Data'!J1688,Coefficients!$A$3:$J$26,7)*'Test Data'!G1688+HLOOKUP(C1688,Coefficients!$H$2:$J$26,VLOOKUP('Test Data'!J1688,Coefficients!$A$3:$A$26,1)))*VLOOKUP('Test Data'!B1688,Coefficients!$M$3:$N$6,2)*VLOOKUP('Test Data'!H1688,Coefficients!$P$3:$Q$26,2),0)</f>
        <v>52</v>
      </c>
    </row>
    <row r="1689" spans="1:11" x14ac:dyDescent="0.25">
      <c r="A1689" s="33">
        <v>40749.291666666664</v>
      </c>
      <c r="B1689" s="31">
        <v>3</v>
      </c>
      <c r="C1689" s="4">
        <v>2</v>
      </c>
      <c r="D1689" s="4">
        <v>30.34</v>
      </c>
      <c r="E1689" s="4">
        <v>35.604999999999997</v>
      </c>
      <c r="F1689" s="4">
        <v>79</v>
      </c>
      <c r="G1689" s="4">
        <v>0</v>
      </c>
      <c r="H1689" s="4">
        <f t="shared" si="26"/>
        <v>7</v>
      </c>
      <c r="I1689" s="4">
        <v>4928</v>
      </c>
      <c r="J1689" s="24">
        <v>7</v>
      </c>
      <c r="K1689" s="26">
        <f>ROUND((VLOOKUP(J1689,Coefficients!$A$3:$J$26,2)+VLOOKUP('Test Data'!J1689,Coefficients!$A$3:$J$26,3)*'Test Data'!I1689+VLOOKUP('Test Data'!J1689,Coefficients!$A$3:$J$26,4)*'Test Data'!D1689+VLOOKUP('Test Data'!J1689,Coefficients!$A$3:$J$26,5)*'Test Data'!E1689+VLOOKUP('Test Data'!J1689,Coefficients!$A$3:$J$26,6)*'Test Data'!F1689+VLOOKUP('Test Data'!J1689,Coefficients!$A$3:$J$26,7)*'Test Data'!G1689+HLOOKUP(C1689,Coefficients!$H$2:$J$26,VLOOKUP('Test Data'!J1689,Coefficients!$A$3:$A$26,1)))*VLOOKUP('Test Data'!B1689,Coefficients!$M$3:$N$6,2)*VLOOKUP('Test Data'!H1689,Coefficients!$P$3:$Q$26,2),0)</f>
        <v>153</v>
      </c>
    </row>
    <row r="1690" spans="1:11" x14ac:dyDescent="0.25">
      <c r="A1690" s="33">
        <v>40749.333333333336</v>
      </c>
      <c r="B1690" s="31">
        <v>3</v>
      </c>
      <c r="C1690" s="4">
        <v>2</v>
      </c>
      <c r="D1690" s="4">
        <v>31.16</v>
      </c>
      <c r="E1690" s="4">
        <v>37.119999999999997</v>
      </c>
      <c r="F1690" s="4">
        <v>75</v>
      </c>
      <c r="G1690" s="4">
        <v>0</v>
      </c>
      <c r="H1690" s="4">
        <f t="shared" si="26"/>
        <v>8</v>
      </c>
      <c r="I1690" s="4">
        <v>4929</v>
      </c>
      <c r="J1690" s="24">
        <v>7</v>
      </c>
      <c r="K1690" s="26">
        <f>ROUND((VLOOKUP(J1690,Coefficients!$A$3:$J$26,2)+VLOOKUP('Test Data'!J1690,Coefficients!$A$3:$J$26,3)*'Test Data'!I1690+VLOOKUP('Test Data'!J1690,Coefficients!$A$3:$J$26,4)*'Test Data'!D1690+VLOOKUP('Test Data'!J1690,Coefficients!$A$3:$J$26,5)*'Test Data'!E1690+VLOOKUP('Test Data'!J1690,Coefficients!$A$3:$J$26,6)*'Test Data'!F1690+VLOOKUP('Test Data'!J1690,Coefficients!$A$3:$J$26,7)*'Test Data'!G1690+HLOOKUP(C1690,Coefficients!$H$2:$J$26,VLOOKUP('Test Data'!J1690,Coefficients!$A$3:$A$26,1)))*VLOOKUP('Test Data'!B1690,Coefficients!$M$3:$N$6,2)*VLOOKUP('Test Data'!H1690,Coefficients!$P$3:$Q$26,2),0)</f>
        <v>375</v>
      </c>
    </row>
    <row r="1691" spans="1:11" x14ac:dyDescent="0.25">
      <c r="A1691" s="33">
        <v>40749.375</v>
      </c>
      <c r="B1691" s="31">
        <v>3</v>
      </c>
      <c r="C1691" s="4">
        <v>1</v>
      </c>
      <c r="D1691" s="4">
        <v>32.799999999999997</v>
      </c>
      <c r="E1691" s="4">
        <v>40.15</v>
      </c>
      <c r="F1691" s="4">
        <v>66</v>
      </c>
      <c r="G1691" s="4">
        <v>0</v>
      </c>
      <c r="H1691" s="4">
        <f t="shared" si="26"/>
        <v>9</v>
      </c>
      <c r="I1691" s="4">
        <v>4930</v>
      </c>
      <c r="J1691" s="24">
        <v>7</v>
      </c>
      <c r="K1691" s="26">
        <f>ROUND((VLOOKUP(J1691,Coefficients!$A$3:$J$26,2)+VLOOKUP('Test Data'!J1691,Coefficients!$A$3:$J$26,3)*'Test Data'!I1691+VLOOKUP('Test Data'!J1691,Coefficients!$A$3:$J$26,4)*'Test Data'!D1691+VLOOKUP('Test Data'!J1691,Coefficients!$A$3:$J$26,5)*'Test Data'!E1691+VLOOKUP('Test Data'!J1691,Coefficients!$A$3:$J$26,6)*'Test Data'!F1691+VLOOKUP('Test Data'!J1691,Coefficients!$A$3:$J$26,7)*'Test Data'!G1691+HLOOKUP(C1691,Coefficients!$H$2:$J$26,VLOOKUP('Test Data'!J1691,Coefficients!$A$3:$A$26,1)))*VLOOKUP('Test Data'!B1691,Coefficients!$M$3:$N$6,2)*VLOOKUP('Test Data'!H1691,Coefficients!$P$3:$Q$26,2),0)</f>
        <v>267</v>
      </c>
    </row>
    <row r="1692" spans="1:11" x14ac:dyDescent="0.25">
      <c r="A1692" s="33">
        <v>40749.416666666664</v>
      </c>
      <c r="B1692" s="31">
        <v>3</v>
      </c>
      <c r="C1692" s="4">
        <v>1</v>
      </c>
      <c r="D1692" s="4">
        <v>33.619999999999997</v>
      </c>
      <c r="E1692" s="4">
        <v>40.15</v>
      </c>
      <c r="F1692" s="4">
        <v>59</v>
      </c>
      <c r="G1692" s="4">
        <v>0</v>
      </c>
      <c r="H1692" s="4">
        <f t="shared" si="26"/>
        <v>10</v>
      </c>
      <c r="I1692" s="4">
        <v>4931</v>
      </c>
      <c r="J1692" s="24">
        <v>7</v>
      </c>
      <c r="K1692" s="26">
        <f>ROUND((VLOOKUP(J1692,Coefficients!$A$3:$J$26,2)+VLOOKUP('Test Data'!J1692,Coefficients!$A$3:$J$26,3)*'Test Data'!I1692+VLOOKUP('Test Data'!J1692,Coefficients!$A$3:$J$26,4)*'Test Data'!D1692+VLOOKUP('Test Data'!J1692,Coefficients!$A$3:$J$26,5)*'Test Data'!E1692+VLOOKUP('Test Data'!J1692,Coefficients!$A$3:$J$26,6)*'Test Data'!F1692+VLOOKUP('Test Data'!J1692,Coefficients!$A$3:$J$26,7)*'Test Data'!G1692+HLOOKUP(C1692,Coefficients!$H$2:$J$26,VLOOKUP('Test Data'!J1692,Coefficients!$A$3:$A$26,1)))*VLOOKUP('Test Data'!B1692,Coefficients!$M$3:$N$6,2)*VLOOKUP('Test Data'!H1692,Coefficients!$P$3:$Q$26,2),0)</f>
        <v>183</v>
      </c>
    </row>
    <row r="1693" spans="1:11" x14ac:dyDescent="0.25">
      <c r="A1693" s="33">
        <v>40749.458333333336</v>
      </c>
      <c r="B1693" s="31">
        <v>3</v>
      </c>
      <c r="C1693" s="4">
        <v>2</v>
      </c>
      <c r="D1693" s="4">
        <v>34.44</v>
      </c>
      <c r="E1693" s="4">
        <v>41.664999999999999</v>
      </c>
      <c r="F1693" s="4">
        <v>59</v>
      </c>
      <c r="G1693" s="4">
        <v>12.997999999999999</v>
      </c>
      <c r="H1693" s="4">
        <f t="shared" si="26"/>
        <v>11</v>
      </c>
      <c r="I1693" s="4">
        <v>4932</v>
      </c>
      <c r="J1693" s="24">
        <v>7</v>
      </c>
      <c r="K1693" s="26">
        <f>ROUND((VLOOKUP(J1693,Coefficients!$A$3:$J$26,2)+VLOOKUP('Test Data'!J1693,Coefficients!$A$3:$J$26,3)*'Test Data'!I1693+VLOOKUP('Test Data'!J1693,Coefficients!$A$3:$J$26,4)*'Test Data'!D1693+VLOOKUP('Test Data'!J1693,Coefficients!$A$3:$J$26,5)*'Test Data'!E1693+VLOOKUP('Test Data'!J1693,Coefficients!$A$3:$J$26,6)*'Test Data'!F1693+VLOOKUP('Test Data'!J1693,Coefficients!$A$3:$J$26,7)*'Test Data'!G1693+HLOOKUP(C1693,Coefficients!$H$2:$J$26,VLOOKUP('Test Data'!J1693,Coefficients!$A$3:$A$26,1)))*VLOOKUP('Test Data'!B1693,Coefficients!$M$3:$N$6,2)*VLOOKUP('Test Data'!H1693,Coefficients!$P$3:$Q$26,2),0)</f>
        <v>214</v>
      </c>
    </row>
    <row r="1694" spans="1:11" x14ac:dyDescent="0.25">
      <c r="A1694" s="33">
        <v>40749.5</v>
      </c>
      <c r="B1694" s="31">
        <v>3</v>
      </c>
      <c r="C1694" s="4">
        <v>2</v>
      </c>
      <c r="D1694" s="4">
        <v>34.44</v>
      </c>
      <c r="E1694" s="4">
        <v>41.664999999999999</v>
      </c>
      <c r="F1694" s="4">
        <v>59</v>
      </c>
      <c r="G1694" s="4">
        <v>12.997999999999999</v>
      </c>
      <c r="H1694" s="4">
        <f t="shared" si="26"/>
        <v>12</v>
      </c>
      <c r="I1694" s="4">
        <v>4933</v>
      </c>
      <c r="J1694" s="24">
        <v>7</v>
      </c>
      <c r="K1694" s="26">
        <f>ROUND((VLOOKUP(J1694,Coefficients!$A$3:$J$26,2)+VLOOKUP('Test Data'!J1694,Coefficients!$A$3:$J$26,3)*'Test Data'!I1694+VLOOKUP('Test Data'!J1694,Coefficients!$A$3:$J$26,4)*'Test Data'!D1694+VLOOKUP('Test Data'!J1694,Coefficients!$A$3:$J$26,5)*'Test Data'!E1694+VLOOKUP('Test Data'!J1694,Coefficients!$A$3:$J$26,6)*'Test Data'!F1694+VLOOKUP('Test Data'!J1694,Coefficients!$A$3:$J$26,7)*'Test Data'!G1694+HLOOKUP(C1694,Coefficients!$H$2:$J$26,VLOOKUP('Test Data'!J1694,Coefficients!$A$3:$A$26,1)))*VLOOKUP('Test Data'!B1694,Coefficients!$M$3:$N$6,2)*VLOOKUP('Test Data'!H1694,Coefficients!$P$3:$Q$26,2),0)</f>
        <v>275</v>
      </c>
    </row>
    <row r="1695" spans="1:11" x14ac:dyDescent="0.25">
      <c r="A1695" s="33">
        <v>40749.541666666664</v>
      </c>
      <c r="B1695" s="31">
        <v>3</v>
      </c>
      <c r="C1695" s="4">
        <v>2</v>
      </c>
      <c r="D1695" s="4">
        <v>30.34</v>
      </c>
      <c r="E1695" s="4">
        <v>35.604999999999997</v>
      </c>
      <c r="F1695" s="4">
        <v>74</v>
      </c>
      <c r="G1695" s="4">
        <v>8.9981000000000009</v>
      </c>
      <c r="H1695" s="4">
        <f t="shared" si="26"/>
        <v>13</v>
      </c>
      <c r="I1695" s="4">
        <v>4934</v>
      </c>
      <c r="J1695" s="24">
        <v>7</v>
      </c>
      <c r="K1695" s="26">
        <f>ROUND((VLOOKUP(J1695,Coefficients!$A$3:$J$26,2)+VLOOKUP('Test Data'!J1695,Coefficients!$A$3:$J$26,3)*'Test Data'!I1695+VLOOKUP('Test Data'!J1695,Coefficients!$A$3:$J$26,4)*'Test Data'!D1695+VLOOKUP('Test Data'!J1695,Coefficients!$A$3:$J$26,5)*'Test Data'!E1695+VLOOKUP('Test Data'!J1695,Coefficients!$A$3:$J$26,6)*'Test Data'!F1695+VLOOKUP('Test Data'!J1695,Coefficients!$A$3:$J$26,7)*'Test Data'!G1695+HLOOKUP(C1695,Coefficients!$H$2:$J$26,VLOOKUP('Test Data'!J1695,Coefficients!$A$3:$A$26,1)))*VLOOKUP('Test Data'!B1695,Coefficients!$M$3:$N$6,2)*VLOOKUP('Test Data'!H1695,Coefficients!$P$3:$Q$26,2),0)</f>
        <v>236</v>
      </c>
    </row>
    <row r="1696" spans="1:11" x14ac:dyDescent="0.25">
      <c r="A1696" s="33">
        <v>40749.583333333336</v>
      </c>
      <c r="B1696" s="31">
        <v>3</v>
      </c>
      <c r="C1696" s="4">
        <v>2</v>
      </c>
      <c r="D1696" s="4">
        <v>29.52</v>
      </c>
      <c r="E1696" s="4">
        <v>34.85</v>
      </c>
      <c r="F1696" s="4">
        <v>79</v>
      </c>
      <c r="G1696" s="4">
        <v>12.997999999999999</v>
      </c>
      <c r="H1696" s="4">
        <f t="shared" si="26"/>
        <v>14</v>
      </c>
      <c r="I1696" s="4">
        <v>4935</v>
      </c>
      <c r="J1696" s="24">
        <v>7</v>
      </c>
      <c r="K1696" s="26">
        <f>ROUND((VLOOKUP(J1696,Coefficients!$A$3:$J$26,2)+VLOOKUP('Test Data'!J1696,Coefficients!$A$3:$J$26,3)*'Test Data'!I1696+VLOOKUP('Test Data'!J1696,Coefficients!$A$3:$J$26,4)*'Test Data'!D1696+VLOOKUP('Test Data'!J1696,Coefficients!$A$3:$J$26,5)*'Test Data'!E1696+VLOOKUP('Test Data'!J1696,Coefficients!$A$3:$J$26,6)*'Test Data'!F1696+VLOOKUP('Test Data'!J1696,Coefficients!$A$3:$J$26,7)*'Test Data'!G1696+HLOOKUP(C1696,Coefficients!$H$2:$J$26,VLOOKUP('Test Data'!J1696,Coefficients!$A$3:$A$26,1)))*VLOOKUP('Test Data'!B1696,Coefficients!$M$3:$N$6,2)*VLOOKUP('Test Data'!H1696,Coefficients!$P$3:$Q$26,2),0)</f>
        <v>202</v>
      </c>
    </row>
    <row r="1697" spans="1:11" x14ac:dyDescent="0.25">
      <c r="A1697" s="33">
        <v>40749.625</v>
      </c>
      <c r="B1697" s="31">
        <v>3</v>
      </c>
      <c r="C1697" s="4">
        <v>1</v>
      </c>
      <c r="D1697" s="4">
        <v>28.7</v>
      </c>
      <c r="E1697" s="4">
        <v>33.335000000000001</v>
      </c>
      <c r="F1697" s="4">
        <v>84</v>
      </c>
      <c r="G1697" s="4">
        <v>26.002700000000001</v>
      </c>
      <c r="H1697" s="4">
        <f t="shared" si="26"/>
        <v>15</v>
      </c>
      <c r="I1697" s="4">
        <v>4936</v>
      </c>
      <c r="J1697" s="24">
        <v>7</v>
      </c>
      <c r="K1697" s="26">
        <f>ROUND((VLOOKUP(J1697,Coefficients!$A$3:$J$26,2)+VLOOKUP('Test Data'!J1697,Coefficients!$A$3:$J$26,3)*'Test Data'!I1697+VLOOKUP('Test Data'!J1697,Coefficients!$A$3:$J$26,4)*'Test Data'!D1697+VLOOKUP('Test Data'!J1697,Coefficients!$A$3:$J$26,5)*'Test Data'!E1697+VLOOKUP('Test Data'!J1697,Coefficients!$A$3:$J$26,6)*'Test Data'!F1697+VLOOKUP('Test Data'!J1697,Coefficients!$A$3:$J$26,7)*'Test Data'!G1697+HLOOKUP(C1697,Coefficients!$H$2:$J$26,VLOOKUP('Test Data'!J1697,Coefficients!$A$3:$A$26,1)))*VLOOKUP('Test Data'!B1697,Coefficients!$M$3:$N$6,2)*VLOOKUP('Test Data'!H1697,Coefficients!$P$3:$Q$26,2),0)</f>
        <v>201</v>
      </c>
    </row>
    <row r="1698" spans="1:11" x14ac:dyDescent="0.25">
      <c r="A1698" s="33">
        <v>40749.666666666664</v>
      </c>
      <c r="B1698" s="31">
        <v>3</v>
      </c>
      <c r="C1698" s="4">
        <v>1</v>
      </c>
      <c r="D1698" s="4">
        <v>28.7</v>
      </c>
      <c r="E1698" s="4">
        <v>33.335000000000001</v>
      </c>
      <c r="F1698" s="4">
        <v>84</v>
      </c>
      <c r="G1698" s="4">
        <v>15.001300000000001</v>
      </c>
      <c r="H1698" s="4">
        <f t="shared" si="26"/>
        <v>16</v>
      </c>
      <c r="I1698" s="4">
        <v>4937</v>
      </c>
      <c r="J1698" s="24">
        <v>7</v>
      </c>
      <c r="K1698" s="26">
        <f>ROUND((VLOOKUP(J1698,Coefficients!$A$3:$J$26,2)+VLOOKUP('Test Data'!J1698,Coefficients!$A$3:$J$26,3)*'Test Data'!I1698+VLOOKUP('Test Data'!J1698,Coefficients!$A$3:$J$26,4)*'Test Data'!D1698+VLOOKUP('Test Data'!J1698,Coefficients!$A$3:$J$26,5)*'Test Data'!E1698+VLOOKUP('Test Data'!J1698,Coefficients!$A$3:$J$26,6)*'Test Data'!F1698+VLOOKUP('Test Data'!J1698,Coefficients!$A$3:$J$26,7)*'Test Data'!G1698+HLOOKUP(C1698,Coefficients!$H$2:$J$26,VLOOKUP('Test Data'!J1698,Coefficients!$A$3:$A$26,1)))*VLOOKUP('Test Data'!B1698,Coefficients!$M$3:$N$6,2)*VLOOKUP('Test Data'!H1698,Coefficients!$P$3:$Q$26,2),0)</f>
        <v>228</v>
      </c>
    </row>
    <row r="1699" spans="1:11" x14ac:dyDescent="0.25">
      <c r="A1699" s="33">
        <v>40749.708333333336</v>
      </c>
      <c r="B1699" s="31">
        <v>3</v>
      </c>
      <c r="C1699" s="4">
        <v>1</v>
      </c>
      <c r="D1699" s="4">
        <v>29.52</v>
      </c>
      <c r="E1699" s="4">
        <v>34.85</v>
      </c>
      <c r="F1699" s="4">
        <v>74</v>
      </c>
      <c r="G1699" s="4">
        <v>0</v>
      </c>
      <c r="H1699" s="4">
        <f t="shared" si="26"/>
        <v>17</v>
      </c>
      <c r="I1699" s="4">
        <v>4938</v>
      </c>
      <c r="J1699" s="24">
        <v>7</v>
      </c>
      <c r="K1699" s="26">
        <f>ROUND((VLOOKUP(J1699,Coefficients!$A$3:$J$26,2)+VLOOKUP('Test Data'!J1699,Coefficients!$A$3:$J$26,3)*'Test Data'!I1699+VLOOKUP('Test Data'!J1699,Coefficients!$A$3:$J$26,4)*'Test Data'!D1699+VLOOKUP('Test Data'!J1699,Coefficients!$A$3:$J$26,5)*'Test Data'!E1699+VLOOKUP('Test Data'!J1699,Coefficients!$A$3:$J$26,6)*'Test Data'!F1699+VLOOKUP('Test Data'!J1699,Coefficients!$A$3:$J$26,7)*'Test Data'!G1699+HLOOKUP(C1699,Coefficients!$H$2:$J$26,VLOOKUP('Test Data'!J1699,Coefficients!$A$3:$A$26,1)))*VLOOKUP('Test Data'!B1699,Coefficients!$M$3:$N$6,2)*VLOOKUP('Test Data'!H1699,Coefficients!$P$3:$Q$26,2),0)</f>
        <v>385</v>
      </c>
    </row>
    <row r="1700" spans="1:11" x14ac:dyDescent="0.25">
      <c r="A1700" s="33">
        <v>40749.75</v>
      </c>
      <c r="B1700" s="31">
        <v>3</v>
      </c>
      <c r="C1700" s="4">
        <v>1</v>
      </c>
      <c r="D1700" s="4">
        <v>30.34</v>
      </c>
      <c r="E1700" s="4">
        <v>35.604999999999997</v>
      </c>
      <c r="F1700" s="4">
        <v>74</v>
      </c>
      <c r="G1700" s="4">
        <v>6.0031999999999996</v>
      </c>
      <c r="H1700" s="4">
        <f t="shared" si="26"/>
        <v>18</v>
      </c>
      <c r="I1700" s="4">
        <v>4939</v>
      </c>
      <c r="J1700" s="24">
        <v>7</v>
      </c>
      <c r="K1700" s="26">
        <f>ROUND((VLOOKUP(J1700,Coefficients!$A$3:$J$26,2)+VLOOKUP('Test Data'!J1700,Coefficients!$A$3:$J$26,3)*'Test Data'!I1700+VLOOKUP('Test Data'!J1700,Coefficients!$A$3:$J$26,4)*'Test Data'!D1700+VLOOKUP('Test Data'!J1700,Coefficients!$A$3:$J$26,5)*'Test Data'!E1700+VLOOKUP('Test Data'!J1700,Coefficients!$A$3:$J$26,6)*'Test Data'!F1700+VLOOKUP('Test Data'!J1700,Coefficients!$A$3:$J$26,7)*'Test Data'!G1700+HLOOKUP(C1700,Coefficients!$H$2:$J$26,VLOOKUP('Test Data'!J1700,Coefficients!$A$3:$A$26,1)))*VLOOKUP('Test Data'!B1700,Coefficients!$M$3:$N$6,2)*VLOOKUP('Test Data'!H1700,Coefficients!$P$3:$Q$26,2),0)</f>
        <v>349</v>
      </c>
    </row>
    <row r="1701" spans="1:11" x14ac:dyDescent="0.25">
      <c r="A1701" s="33">
        <v>40749.791666666664</v>
      </c>
      <c r="B1701" s="31">
        <v>3</v>
      </c>
      <c r="C1701" s="4">
        <v>1</v>
      </c>
      <c r="D1701" s="4">
        <v>30.34</v>
      </c>
      <c r="E1701" s="4">
        <v>34.85</v>
      </c>
      <c r="F1701" s="4">
        <v>70</v>
      </c>
      <c r="G1701" s="4">
        <v>6.0031999999999996</v>
      </c>
      <c r="H1701" s="4">
        <f t="shared" si="26"/>
        <v>19</v>
      </c>
      <c r="I1701" s="4">
        <v>4940</v>
      </c>
      <c r="J1701" s="24">
        <v>7</v>
      </c>
      <c r="K1701" s="26">
        <f>ROUND((VLOOKUP(J1701,Coefficients!$A$3:$J$26,2)+VLOOKUP('Test Data'!J1701,Coefficients!$A$3:$J$26,3)*'Test Data'!I1701+VLOOKUP('Test Data'!J1701,Coefficients!$A$3:$J$26,4)*'Test Data'!D1701+VLOOKUP('Test Data'!J1701,Coefficients!$A$3:$J$26,5)*'Test Data'!E1701+VLOOKUP('Test Data'!J1701,Coefficients!$A$3:$J$26,6)*'Test Data'!F1701+VLOOKUP('Test Data'!J1701,Coefficients!$A$3:$J$26,7)*'Test Data'!G1701+HLOOKUP(C1701,Coefficients!$H$2:$J$26,VLOOKUP('Test Data'!J1701,Coefficients!$A$3:$A$26,1)))*VLOOKUP('Test Data'!B1701,Coefficients!$M$3:$N$6,2)*VLOOKUP('Test Data'!H1701,Coefficients!$P$3:$Q$26,2),0)</f>
        <v>251</v>
      </c>
    </row>
    <row r="1702" spans="1:11" x14ac:dyDescent="0.25">
      <c r="A1702" s="33">
        <v>40749.833333333336</v>
      </c>
      <c r="B1702" s="31">
        <v>3</v>
      </c>
      <c r="C1702" s="4">
        <v>1</v>
      </c>
      <c r="D1702" s="4">
        <v>29.52</v>
      </c>
      <c r="E1702" s="4">
        <v>34.85</v>
      </c>
      <c r="F1702" s="4">
        <v>74</v>
      </c>
      <c r="G1702" s="4">
        <v>8.9981000000000009</v>
      </c>
      <c r="H1702" s="4">
        <f t="shared" si="26"/>
        <v>20</v>
      </c>
      <c r="I1702" s="4">
        <v>4941</v>
      </c>
      <c r="J1702" s="24">
        <v>7</v>
      </c>
      <c r="K1702" s="26">
        <f>ROUND((VLOOKUP(J1702,Coefficients!$A$3:$J$26,2)+VLOOKUP('Test Data'!J1702,Coefficients!$A$3:$J$26,3)*'Test Data'!I1702+VLOOKUP('Test Data'!J1702,Coefficients!$A$3:$J$26,4)*'Test Data'!D1702+VLOOKUP('Test Data'!J1702,Coefficients!$A$3:$J$26,5)*'Test Data'!E1702+VLOOKUP('Test Data'!J1702,Coefficients!$A$3:$J$26,6)*'Test Data'!F1702+VLOOKUP('Test Data'!J1702,Coefficients!$A$3:$J$26,7)*'Test Data'!G1702+HLOOKUP(C1702,Coefficients!$H$2:$J$26,VLOOKUP('Test Data'!J1702,Coefficients!$A$3:$A$26,1)))*VLOOKUP('Test Data'!B1702,Coefficients!$M$3:$N$6,2)*VLOOKUP('Test Data'!H1702,Coefficients!$P$3:$Q$26,2),0)</f>
        <v>158</v>
      </c>
    </row>
    <row r="1703" spans="1:11" x14ac:dyDescent="0.25">
      <c r="A1703" s="33">
        <v>40749.875</v>
      </c>
      <c r="B1703" s="31">
        <v>3</v>
      </c>
      <c r="C1703" s="4">
        <v>1</v>
      </c>
      <c r="D1703" s="4">
        <v>28.7</v>
      </c>
      <c r="E1703" s="4">
        <v>33.335000000000001</v>
      </c>
      <c r="F1703" s="4">
        <v>84</v>
      </c>
      <c r="G1703" s="4">
        <v>0</v>
      </c>
      <c r="H1703" s="4">
        <f t="shared" si="26"/>
        <v>21</v>
      </c>
      <c r="I1703" s="4">
        <v>4942</v>
      </c>
      <c r="J1703" s="24">
        <v>7</v>
      </c>
      <c r="K1703" s="26">
        <f>ROUND((VLOOKUP(J1703,Coefficients!$A$3:$J$26,2)+VLOOKUP('Test Data'!J1703,Coefficients!$A$3:$J$26,3)*'Test Data'!I1703+VLOOKUP('Test Data'!J1703,Coefficients!$A$3:$J$26,4)*'Test Data'!D1703+VLOOKUP('Test Data'!J1703,Coefficients!$A$3:$J$26,5)*'Test Data'!E1703+VLOOKUP('Test Data'!J1703,Coefficients!$A$3:$J$26,6)*'Test Data'!F1703+VLOOKUP('Test Data'!J1703,Coefficients!$A$3:$J$26,7)*'Test Data'!G1703+HLOOKUP(C1703,Coefficients!$H$2:$J$26,VLOOKUP('Test Data'!J1703,Coefficients!$A$3:$A$26,1)))*VLOOKUP('Test Data'!B1703,Coefficients!$M$3:$N$6,2)*VLOOKUP('Test Data'!H1703,Coefficients!$P$3:$Q$26,2),0)</f>
        <v>106</v>
      </c>
    </row>
    <row r="1704" spans="1:11" x14ac:dyDescent="0.25">
      <c r="A1704" s="33">
        <v>40749.916666666664</v>
      </c>
      <c r="B1704" s="31">
        <v>3</v>
      </c>
      <c r="C1704" s="4">
        <v>1</v>
      </c>
      <c r="D1704" s="4">
        <v>28.7</v>
      </c>
      <c r="E1704" s="4">
        <v>33.335000000000001</v>
      </c>
      <c r="F1704" s="4">
        <v>84</v>
      </c>
      <c r="G1704" s="4">
        <v>0</v>
      </c>
      <c r="H1704" s="4">
        <f t="shared" si="26"/>
        <v>22</v>
      </c>
      <c r="I1704" s="4">
        <v>4943</v>
      </c>
      <c r="J1704" s="24">
        <v>7</v>
      </c>
      <c r="K1704" s="26">
        <f>ROUND((VLOOKUP(J1704,Coefficients!$A$3:$J$26,2)+VLOOKUP('Test Data'!J1704,Coefficients!$A$3:$J$26,3)*'Test Data'!I1704+VLOOKUP('Test Data'!J1704,Coefficients!$A$3:$J$26,4)*'Test Data'!D1704+VLOOKUP('Test Data'!J1704,Coefficients!$A$3:$J$26,5)*'Test Data'!E1704+VLOOKUP('Test Data'!J1704,Coefficients!$A$3:$J$26,6)*'Test Data'!F1704+VLOOKUP('Test Data'!J1704,Coefficients!$A$3:$J$26,7)*'Test Data'!G1704+HLOOKUP(C1704,Coefficients!$H$2:$J$26,VLOOKUP('Test Data'!J1704,Coefficients!$A$3:$A$26,1)))*VLOOKUP('Test Data'!B1704,Coefficients!$M$3:$N$6,2)*VLOOKUP('Test Data'!H1704,Coefficients!$P$3:$Q$26,2),0)</f>
        <v>79</v>
      </c>
    </row>
    <row r="1705" spans="1:11" x14ac:dyDescent="0.25">
      <c r="A1705" s="33">
        <v>40749.958333333336</v>
      </c>
      <c r="B1705" s="31">
        <v>3</v>
      </c>
      <c r="C1705" s="4">
        <v>1</v>
      </c>
      <c r="D1705" s="4">
        <v>28.7</v>
      </c>
      <c r="E1705" s="4">
        <v>33.335000000000001</v>
      </c>
      <c r="F1705" s="4">
        <v>84</v>
      </c>
      <c r="G1705" s="4">
        <v>6.0031999999999996</v>
      </c>
      <c r="H1705" s="4">
        <f t="shared" si="26"/>
        <v>23</v>
      </c>
      <c r="I1705" s="4">
        <v>4944</v>
      </c>
      <c r="J1705" s="24">
        <v>7</v>
      </c>
      <c r="K1705" s="26">
        <f>ROUND((VLOOKUP(J1705,Coefficients!$A$3:$J$26,2)+VLOOKUP('Test Data'!J1705,Coefficients!$A$3:$J$26,3)*'Test Data'!I1705+VLOOKUP('Test Data'!J1705,Coefficients!$A$3:$J$26,4)*'Test Data'!D1705+VLOOKUP('Test Data'!J1705,Coefficients!$A$3:$J$26,5)*'Test Data'!E1705+VLOOKUP('Test Data'!J1705,Coefficients!$A$3:$J$26,6)*'Test Data'!F1705+VLOOKUP('Test Data'!J1705,Coefficients!$A$3:$J$26,7)*'Test Data'!G1705+HLOOKUP(C1705,Coefficients!$H$2:$J$26,VLOOKUP('Test Data'!J1705,Coefficients!$A$3:$A$26,1)))*VLOOKUP('Test Data'!B1705,Coefficients!$M$3:$N$6,2)*VLOOKUP('Test Data'!H1705,Coefficients!$P$3:$Q$26,2),0)</f>
        <v>51</v>
      </c>
    </row>
    <row r="1706" spans="1:11" x14ac:dyDescent="0.25">
      <c r="A1706" s="33">
        <v>40750</v>
      </c>
      <c r="B1706" s="31">
        <v>3</v>
      </c>
      <c r="C1706" s="4">
        <v>1</v>
      </c>
      <c r="D1706" s="4">
        <v>28.7</v>
      </c>
      <c r="E1706" s="4">
        <v>33.335000000000001</v>
      </c>
      <c r="F1706" s="4">
        <v>79</v>
      </c>
      <c r="G1706" s="4">
        <v>7.0015000000000001</v>
      </c>
      <c r="H1706" s="4">
        <f t="shared" si="26"/>
        <v>0</v>
      </c>
      <c r="I1706" s="4">
        <v>4945</v>
      </c>
      <c r="J1706" s="24">
        <v>7</v>
      </c>
      <c r="K1706" s="26">
        <f>ROUND((VLOOKUP(J1706,Coefficients!$A$3:$J$26,2)+VLOOKUP('Test Data'!J1706,Coefficients!$A$3:$J$26,3)*'Test Data'!I1706+VLOOKUP('Test Data'!J1706,Coefficients!$A$3:$J$26,4)*'Test Data'!D1706+VLOOKUP('Test Data'!J1706,Coefficients!$A$3:$J$26,5)*'Test Data'!E1706+VLOOKUP('Test Data'!J1706,Coefficients!$A$3:$J$26,6)*'Test Data'!F1706+VLOOKUP('Test Data'!J1706,Coefficients!$A$3:$J$26,7)*'Test Data'!G1706+HLOOKUP(C1706,Coefficients!$H$2:$J$26,VLOOKUP('Test Data'!J1706,Coefficients!$A$3:$A$26,1)))*VLOOKUP('Test Data'!B1706,Coefficients!$M$3:$N$6,2)*VLOOKUP('Test Data'!H1706,Coefficients!$P$3:$Q$26,2),0)</f>
        <v>39</v>
      </c>
    </row>
    <row r="1707" spans="1:11" x14ac:dyDescent="0.25">
      <c r="A1707" s="33">
        <v>40750.041666666664</v>
      </c>
      <c r="B1707" s="31">
        <v>3</v>
      </c>
      <c r="C1707" s="4">
        <v>1</v>
      </c>
      <c r="D1707" s="4">
        <v>28.7</v>
      </c>
      <c r="E1707" s="4">
        <v>33.335000000000001</v>
      </c>
      <c r="F1707" s="4">
        <v>79</v>
      </c>
      <c r="G1707" s="4">
        <v>7.0015000000000001</v>
      </c>
      <c r="H1707" s="4">
        <f t="shared" si="26"/>
        <v>1</v>
      </c>
      <c r="I1707" s="4">
        <v>4946</v>
      </c>
      <c r="J1707" s="24">
        <v>7</v>
      </c>
      <c r="K1707" s="26">
        <f>ROUND((VLOOKUP(J1707,Coefficients!$A$3:$J$26,2)+VLOOKUP('Test Data'!J1707,Coefficients!$A$3:$J$26,3)*'Test Data'!I1707+VLOOKUP('Test Data'!J1707,Coefficients!$A$3:$J$26,4)*'Test Data'!D1707+VLOOKUP('Test Data'!J1707,Coefficients!$A$3:$J$26,5)*'Test Data'!E1707+VLOOKUP('Test Data'!J1707,Coefficients!$A$3:$J$26,6)*'Test Data'!F1707+VLOOKUP('Test Data'!J1707,Coefficients!$A$3:$J$26,7)*'Test Data'!G1707+HLOOKUP(C1707,Coefficients!$H$2:$J$26,VLOOKUP('Test Data'!J1707,Coefficients!$A$3:$A$26,1)))*VLOOKUP('Test Data'!B1707,Coefficients!$M$3:$N$6,2)*VLOOKUP('Test Data'!H1707,Coefficients!$P$3:$Q$26,2),0)</f>
        <v>29</v>
      </c>
    </row>
    <row r="1708" spans="1:11" x14ac:dyDescent="0.25">
      <c r="A1708" s="33">
        <v>40750.083333333336</v>
      </c>
      <c r="B1708" s="31">
        <v>3</v>
      </c>
      <c r="C1708" s="4">
        <v>1</v>
      </c>
      <c r="D1708" s="4">
        <v>27.88</v>
      </c>
      <c r="E1708" s="4">
        <v>31.82</v>
      </c>
      <c r="F1708" s="4">
        <v>89</v>
      </c>
      <c r="G1708" s="4">
        <v>7.0015000000000001</v>
      </c>
      <c r="H1708" s="4">
        <f t="shared" si="26"/>
        <v>2</v>
      </c>
      <c r="I1708" s="4">
        <v>4947</v>
      </c>
      <c r="J1708" s="24">
        <v>7</v>
      </c>
      <c r="K1708" s="26">
        <f>ROUND((VLOOKUP(J1708,Coefficients!$A$3:$J$26,2)+VLOOKUP('Test Data'!J1708,Coefficients!$A$3:$J$26,3)*'Test Data'!I1708+VLOOKUP('Test Data'!J1708,Coefficients!$A$3:$J$26,4)*'Test Data'!D1708+VLOOKUP('Test Data'!J1708,Coefficients!$A$3:$J$26,5)*'Test Data'!E1708+VLOOKUP('Test Data'!J1708,Coefficients!$A$3:$J$26,6)*'Test Data'!F1708+VLOOKUP('Test Data'!J1708,Coefficients!$A$3:$J$26,7)*'Test Data'!G1708+HLOOKUP(C1708,Coefficients!$H$2:$J$26,VLOOKUP('Test Data'!J1708,Coefficients!$A$3:$A$26,1)))*VLOOKUP('Test Data'!B1708,Coefficients!$M$3:$N$6,2)*VLOOKUP('Test Data'!H1708,Coefficients!$P$3:$Q$26,2),0)</f>
        <v>18</v>
      </c>
    </row>
    <row r="1709" spans="1:11" x14ac:dyDescent="0.25">
      <c r="A1709" s="33">
        <v>40750.125</v>
      </c>
      <c r="B1709" s="31">
        <v>3</v>
      </c>
      <c r="C1709" s="4">
        <v>1</v>
      </c>
      <c r="D1709" s="4">
        <v>27.88</v>
      </c>
      <c r="E1709" s="4">
        <v>31.82</v>
      </c>
      <c r="F1709" s="4">
        <v>89</v>
      </c>
      <c r="G1709" s="4">
        <v>8.9981000000000009</v>
      </c>
      <c r="H1709" s="4">
        <f t="shared" si="26"/>
        <v>3</v>
      </c>
      <c r="I1709" s="4">
        <v>4948</v>
      </c>
      <c r="J1709" s="24">
        <v>7</v>
      </c>
      <c r="K1709" s="26">
        <f>ROUND((VLOOKUP(J1709,Coefficients!$A$3:$J$26,2)+VLOOKUP('Test Data'!J1709,Coefficients!$A$3:$J$26,3)*'Test Data'!I1709+VLOOKUP('Test Data'!J1709,Coefficients!$A$3:$J$26,4)*'Test Data'!D1709+VLOOKUP('Test Data'!J1709,Coefficients!$A$3:$J$26,5)*'Test Data'!E1709+VLOOKUP('Test Data'!J1709,Coefficients!$A$3:$J$26,6)*'Test Data'!F1709+VLOOKUP('Test Data'!J1709,Coefficients!$A$3:$J$26,7)*'Test Data'!G1709+HLOOKUP(C1709,Coefficients!$H$2:$J$26,VLOOKUP('Test Data'!J1709,Coefficients!$A$3:$A$26,1)))*VLOOKUP('Test Data'!B1709,Coefficients!$M$3:$N$6,2)*VLOOKUP('Test Data'!H1709,Coefficients!$P$3:$Q$26,2),0)</f>
        <v>15</v>
      </c>
    </row>
    <row r="1710" spans="1:11" x14ac:dyDescent="0.25">
      <c r="A1710" s="33">
        <v>40750.166666666664</v>
      </c>
      <c r="B1710" s="31">
        <v>3</v>
      </c>
      <c r="C1710" s="4">
        <v>1</v>
      </c>
      <c r="D1710" s="4">
        <v>27.88</v>
      </c>
      <c r="E1710" s="4">
        <v>31.82</v>
      </c>
      <c r="F1710" s="4">
        <v>88</v>
      </c>
      <c r="G1710" s="4">
        <v>11.0014</v>
      </c>
      <c r="H1710" s="4">
        <f t="shared" si="26"/>
        <v>4</v>
      </c>
      <c r="I1710" s="4">
        <v>4949</v>
      </c>
      <c r="J1710" s="24">
        <v>7</v>
      </c>
      <c r="K1710" s="26">
        <f>ROUND((VLOOKUP(J1710,Coefficients!$A$3:$J$26,2)+VLOOKUP('Test Data'!J1710,Coefficients!$A$3:$J$26,3)*'Test Data'!I1710+VLOOKUP('Test Data'!J1710,Coefficients!$A$3:$J$26,4)*'Test Data'!D1710+VLOOKUP('Test Data'!J1710,Coefficients!$A$3:$J$26,5)*'Test Data'!E1710+VLOOKUP('Test Data'!J1710,Coefficients!$A$3:$J$26,6)*'Test Data'!F1710+VLOOKUP('Test Data'!J1710,Coefficients!$A$3:$J$26,7)*'Test Data'!G1710+HLOOKUP(C1710,Coefficients!$H$2:$J$26,VLOOKUP('Test Data'!J1710,Coefficients!$A$3:$A$26,1)))*VLOOKUP('Test Data'!B1710,Coefficients!$M$3:$N$6,2)*VLOOKUP('Test Data'!H1710,Coefficients!$P$3:$Q$26,2),0)</f>
        <v>5</v>
      </c>
    </row>
    <row r="1711" spans="1:11" x14ac:dyDescent="0.25">
      <c r="A1711" s="33">
        <v>40750.208333333336</v>
      </c>
      <c r="B1711" s="31">
        <v>3</v>
      </c>
      <c r="C1711" s="4">
        <v>1</v>
      </c>
      <c r="D1711" s="4">
        <v>27.06</v>
      </c>
      <c r="E1711" s="4">
        <v>29.545000000000002</v>
      </c>
      <c r="F1711" s="4">
        <v>89</v>
      </c>
      <c r="G1711" s="4">
        <v>6.0031999999999996</v>
      </c>
      <c r="H1711" s="4">
        <f t="shared" si="26"/>
        <v>5</v>
      </c>
      <c r="I1711" s="4">
        <v>4950</v>
      </c>
      <c r="J1711" s="24">
        <v>7</v>
      </c>
      <c r="K1711" s="26">
        <f>ROUND((VLOOKUP(J1711,Coefficients!$A$3:$J$26,2)+VLOOKUP('Test Data'!J1711,Coefficients!$A$3:$J$26,3)*'Test Data'!I1711+VLOOKUP('Test Data'!J1711,Coefficients!$A$3:$J$26,4)*'Test Data'!D1711+VLOOKUP('Test Data'!J1711,Coefficients!$A$3:$J$26,5)*'Test Data'!E1711+VLOOKUP('Test Data'!J1711,Coefficients!$A$3:$J$26,6)*'Test Data'!F1711+VLOOKUP('Test Data'!J1711,Coefficients!$A$3:$J$26,7)*'Test Data'!G1711+HLOOKUP(C1711,Coefficients!$H$2:$J$26,VLOOKUP('Test Data'!J1711,Coefficients!$A$3:$A$26,1)))*VLOOKUP('Test Data'!B1711,Coefficients!$M$3:$N$6,2)*VLOOKUP('Test Data'!H1711,Coefficients!$P$3:$Q$26,2),0)</f>
        <v>9</v>
      </c>
    </row>
    <row r="1712" spans="1:11" x14ac:dyDescent="0.25">
      <c r="A1712" s="33">
        <v>40750.25</v>
      </c>
      <c r="B1712" s="31">
        <v>3</v>
      </c>
      <c r="C1712" s="4">
        <v>1</v>
      </c>
      <c r="D1712" s="4">
        <v>27.88</v>
      </c>
      <c r="E1712" s="4">
        <v>31.82</v>
      </c>
      <c r="F1712" s="4">
        <v>83</v>
      </c>
      <c r="G1712" s="4">
        <v>15.001300000000001</v>
      </c>
      <c r="H1712" s="4">
        <f t="shared" si="26"/>
        <v>6</v>
      </c>
      <c r="I1712" s="4">
        <v>4951</v>
      </c>
      <c r="J1712" s="24">
        <v>7</v>
      </c>
      <c r="K1712" s="26">
        <f>ROUND((VLOOKUP(J1712,Coefficients!$A$3:$J$26,2)+VLOOKUP('Test Data'!J1712,Coefficients!$A$3:$J$26,3)*'Test Data'!I1712+VLOOKUP('Test Data'!J1712,Coefficients!$A$3:$J$26,4)*'Test Data'!D1712+VLOOKUP('Test Data'!J1712,Coefficients!$A$3:$J$26,5)*'Test Data'!E1712+VLOOKUP('Test Data'!J1712,Coefficients!$A$3:$J$26,6)*'Test Data'!F1712+VLOOKUP('Test Data'!J1712,Coefficients!$A$3:$J$26,7)*'Test Data'!G1712+HLOOKUP(C1712,Coefficients!$H$2:$J$26,VLOOKUP('Test Data'!J1712,Coefficients!$A$3:$A$26,1)))*VLOOKUP('Test Data'!B1712,Coefficients!$M$3:$N$6,2)*VLOOKUP('Test Data'!H1712,Coefficients!$P$3:$Q$26,2),0)</f>
        <v>49</v>
      </c>
    </row>
    <row r="1713" spans="1:11" x14ac:dyDescent="0.25">
      <c r="A1713" s="33">
        <v>40750.291666666664</v>
      </c>
      <c r="B1713" s="31">
        <v>3</v>
      </c>
      <c r="C1713" s="4">
        <v>1</v>
      </c>
      <c r="D1713" s="4">
        <v>29.52</v>
      </c>
      <c r="E1713" s="4">
        <v>34.090000000000003</v>
      </c>
      <c r="F1713" s="4">
        <v>66</v>
      </c>
      <c r="G1713" s="4">
        <v>19.001200000000001</v>
      </c>
      <c r="H1713" s="4">
        <f t="shared" si="26"/>
        <v>7</v>
      </c>
      <c r="I1713" s="4">
        <v>4952</v>
      </c>
      <c r="J1713" s="24">
        <v>7</v>
      </c>
      <c r="K1713" s="26">
        <f>ROUND((VLOOKUP(J1713,Coefficients!$A$3:$J$26,2)+VLOOKUP('Test Data'!J1713,Coefficients!$A$3:$J$26,3)*'Test Data'!I1713+VLOOKUP('Test Data'!J1713,Coefficients!$A$3:$J$26,4)*'Test Data'!D1713+VLOOKUP('Test Data'!J1713,Coefficients!$A$3:$J$26,5)*'Test Data'!E1713+VLOOKUP('Test Data'!J1713,Coefficients!$A$3:$J$26,6)*'Test Data'!F1713+VLOOKUP('Test Data'!J1713,Coefficients!$A$3:$J$26,7)*'Test Data'!G1713+HLOOKUP(C1713,Coefficients!$H$2:$J$26,VLOOKUP('Test Data'!J1713,Coefficients!$A$3:$A$26,1)))*VLOOKUP('Test Data'!B1713,Coefficients!$M$3:$N$6,2)*VLOOKUP('Test Data'!H1713,Coefficients!$P$3:$Q$26,2),0)</f>
        <v>164</v>
      </c>
    </row>
    <row r="1714" spans="1:11" x14ac:dyDescent="0.25">
      <c r="A1714" s="33">
        <v>40750.333333333336</v>
      </c>
      <c r="B1714" s="31">
        <v>3</v>
      </c>
      <c r="C1714" s="4">
        <v>1</v>
      </c>
      <c r="D1714" s="4">
        <v>30.34</v>
      </c>
      <c r="E1714" s="4">
        <v>34.090000000000003</v>
      </c>
      <c r="F1714" s="4">
        <v>55</v>
      </c>
      <c r="G1714" s="4">
        <v>12.997999999999999</v>
      </c>
      <c r="H1714" s="4">
        <f t="shared" si="26"/>
        <v>8</v>
      </c>
      <c r="I1714" s="4">
        <v>4953</v>
      </c>
      <c r="J1714" s="24">
        <v>7</v>
      </c>
      <c r="K1714" s="26">
        <f>ROUND((VLOOKUP(J1714,Coefficients!$A$3:$J$26,2)+VLOOKUP('Test Data'!J1714,Coefficients!$A$3:$J$26,3)*'Test Data'!I1714+VLOOKUP('Test Data'!J1714,Coefficients!$A$3:$J$26,4)*'Test Data'!D1714+VLOOKUP('Test Data'!J1714,Coefficients!$A$3:$J$26,5)*'Test Data'!E1714+VLOOKUP('Test Data'!J1714,Coefficients!$A$3:$J$26,6)*'Test Data'!F1714+VLOOKUP('Test Data'!J1714,Coefficients!$A$3:$J$26,7)*'Test Data'!G1714+HLOOKUP(C1714,Coefficients!$H$2:$J$26,VLOOKUP('Test Data'!J1714,Coefficients!$A$3:$A$26,1)))*VLOOKUP('Test Data'!B1714,Coefficients!$M$3:$N$6,2)*VLOOKUP('Test Data'!H1714,Coefficients!$P$3:$Q$26,2),0)</f>
        <v>420</v>
      </c>
    </row>
    <row r="1715" spans="1:11" x14ac:dyDescent="0.25">
      <c r="A1715" s="33">
        <v>40750.375</v>
      </c>
      <c r="B1715" s="31">
        <v>3</v>
      </c>
      <c r="C1715" s="4">
        <v>1</v>
      </c>
      <c r="D1715" s="4">
        <v>31.16</v>
      </c>
      <c r="E1715" s="4">
        <v>34.090000000000003</v>
      </c>
      <c r="F1715" s="4">
        <v>40</v>
      </c>
      <c r="G1715" s="4">
        <v>15.001300000000001</v>
      </c>
      <c r="H1715" s="4">
        <f t="shared" si="26"/>
        <v>9</v>
      </c>
      <c r="I1715" s="4">
        <v>4954</v>
      </c>
      <c r="J1715" s="24">
        <v>7</v>
      </c>
      <c r="K1715" s="26">
        <f>ROUND((VLOOKUP(J1715,Coefficients!$A$3:$J$26,2)+VLOOKUP('Test Data'!J1715,Coefficients!$A$3:$J$26,3)*'Test Data'!I1715+VLOOKUP('Test Data'!J1715,Coefficients!$A$3:$J$26,4)*'Test Data'!D1715+VLOOKUP('Test Data'!J1715,Coefficients!$A$3:$J$26,5)*'Test Data'!E1715+VLOOKUP('Test Data'!J1715,Coefficients!$A$3:$J$26,6)*'Test Data'!F1715+VLOOKUP('Test Data'!J1715,Coefficients!$A$3:$J$26,7)*'Test Data'!G1715+HLOOKUP(C1715,Coefficients!$H$2:$J$26,VLOOKUP('Test Data'!J1715,Coefficients!$A$3:$A$26,1)))*VLOOKUP('Test Data'!B1715,Coefficients!$M$3:$N$6,2)*VLOOKUP('Test Data'!H1715,Coefficients!$P$3:$Q$26,2),0)</f>
        <v>309</v>
      </c>
    </row>
    <row r="1716" spans="1:11" x14ac:dyDescent="0.25">
      <c r="A1716" s="33">
        <v>40750.416666666664</v>
      </c>
      <c r="B1716" s="31">
        <v>3</v>
      </c>
      <c r="C1716" s="4">
        <v>1</v>
      </c>
      <c r="D1716" s="4">
        <v>32.799999999999997</v>
      </c>
      <c r="E1716" s="4">
        <v>34.85</v>
      </c>
      <c r="F1716" s="4">
        <v>31</v>
      </c>
      <c r="G1716" s="4">
        <v>15.001300000000001</v>
      </c>
      <c r="H1716" s="4">
        <f t="shared" si="26"/>
        <v>10</v>
      </c>
      <c r="I1716" s="4">
        <v>4955</v>
      </c>
      <c r="J1716" s="24">
        <v>7</v>
      </c>
      <c r="K1716" s="26">
        <f>ROUND((VLOOKUP(J1716,Coefficients!$A$3:$J$26,2)+VLOOKUP('Test Data'!J1716,Coefficients!$A$3:$J$26,3)*'Test Data'!I1716+VLOOKUP('Test Data'!J1716,Coefficients!$A$3:$J$26,4)*'Test Data'!D1716+VLOOKUP('Test Data'!J1716,Coefficients!$A$3:$J$26,5)*'Test Data'!E1716+VLOOKUP('Test Data'!J1716,Coefficients!$A$3:$J$26,6)*'Test Data'!F1716+VLOOKUP('Test Data'!J1716,Coefficients!$A$3:$J$26,7)*'Test Data'!G1716+HLOOKUP(C1716,Coefficients!$H$2:$J$26,VLOOKUP('Test Data'!J1716,Coefficients!$A$3:$A$26,1)))*VLOOKUP('Test Data'!B1716,Coefficients!$M$3:$N$6,2)*VLOOKUP('Test Data'!H1716,Coefficients!$P$3:$Q$26,2),0)</f>
        <v>218</v>
      </c>
    </row>
    <row r="1717" spans="1:11" x14ac:dyDescent="0.25">
      <c r="A1717" s="33">
        <v>40750.458333333336</v>
      </c>
      <c r="B1717" s="31">
        <v>3</v>
      </c>
      <c r="C1717" s="4">
        <v>1</v>
      </c>
      <c r="D1717" s="4">
        <v>33.619999999999997</v>
      </c>
      <c r="E1717" s="4">
        <v>35.604999999999997</v>
      </c>
      <c r="F1717" s="4">
        <v>30</v>
      </c>
      <c r="G1717" s="4">
        <v>0</v>
      </c>
      <c r="H1717" s="4">
        <f t="shared" si="26"/>
        <v>11</v>
      </c>
      <c r="I1717" s="4">
        <v>4956</v>
      </c>
      <c r="J1717" s="24">
        <v>7</v>
      </c>
      <c r="K1717" s="26">
        <f>ROUND((VLOOKUP(J1717,Coefficients!$A$3:$J$26,2)+VLOOKUP('Test Data'!J1717,Coefficients!$A$3:$J$26,3)*'Test Data'!I1717+VLOOKUP('Test Data'!J1717,Coefficients!$A$3:$J$26,4)*'Test Data'!D1717+VLOOKUP('Test Data'!J1717,Coefficients!$A$3:$J$26,5)*'Test Data'!E1717+VLOOKUP('Test Data'!J1717,Coefficients!$A$3:$J$26,6)*'Test Data'!F1717+VLOOKUP('Test Data'!J1717,Coefficients!$A$3:$J$26,7)*'Test Data'!G1717+HLOOKUP(C1717,Coefficients!$H$2:$J$26,VLOOKUP('Test Data'!J1717,Coefficients!$A$3:$A$26,1)))*VLOOKUP('Test Data'!B1717,Coefficients!$M$3:$N$6,2)*VLOOKUP('Test Data'!H1717,Coefficients!$P$3:$Q$26,2),0)</f>
        <v>243</v>
      </c>
    </row>
    <row r="1718" spans="1:11" x14ac:dyDescent="0.25">
      <c r="A1718" s="33">
        <v>40750.5</v>
      </c>
      <c r="B1718" s="31">
        <v>3</v>
      </c>
      <c r="C1718" s="4">
        <v>1</v>
      </c>
      <c r="D1718" s="4">
        <v>34.44</v>
      </c>
      <c r="E1718" s="4">
        <v>36.365000000000002</v>
      </c>
      <c r="F1718" s="4">
        <v>28</v>
      </c>
      <c r="G1718" s="4">
        <v>0</v>
      </c>
      <c r="H1718" s="4">
        <f t="shared" si="26"/>
        <v>12</v>
      </c>
      <c r="I1718" s="4">
        <v>4957</v>
      </c>
      <c r="J1718" s="24">
        <v>7</v>
      </c>
      <c r="K1718" s="26">
        <f>ROUND((VLOOKUP(J1718,Coefficients!$A$3:$J$26,2)+VLOOKUP('Test Data'!J1718,Coefficients!$A$3:$J$26,3)*'Test Data'!I1718+VLOOKUP('Test Data'!J1718,Coefficients!$A$3:$J$26,4)*'Test Data'!D1718+VLOOKUP('Test Data'!J1718,Coefficients!$A$3:$J$26,5)*'Test Data'!E1718+VLOOKUP('Test Data'!J1718,Coefficients!$A$3:$J$26,6)*'Test Data'!F1718+VLOOKUP('Test Data'!J1718,Coefficients!$A$3:$J$26,7)*'Test Data'!G1718+HLOOKUP(C1718,Coefficients!$H$2:$J$26,VLOOKUP('Test Data'!J1718,Coefficients!$A$3:$A$26,1)))*VLOOKUP('Test Data'!B1718,Coefficients!$M$3:$N$6,2)*VLOOKUP('Test Data'!H1718,Coefficients!$P$3:$Q$26,2),0)</f>
        <v>323</v>
      </c>
    </row>
    <row r="1719" spans="1:11" x14ac:dyDescent="0.25">
      <c r="A1719" s="33">
        <v>40750.541666666664</v>
      </c>
      <c r="B1719" s="31">
        <v>3</v>
      </c>
      <c r="C1719" s="4">
        <v>1</v>
      </c>
      <c r="D1719" s="4">
        <v>34.44</v>
      </c>
      <c r="E1719" s="4">
        <v>36.365000000000002</v>
      </c>
      <c r="F1719" s="4">
        <v>32</v>
      </c>
      <c r="G1719" s="4">
        <v>19.999500000000001</v>
      </c>
      <c r="H1719" s="4">
        <f t="shared" si="26"/>
        <v>13</v>
      </c>
      <c r="I1719" s="4">
        <v>4958</v>
      </c>
      <c r="J1719" s="24">
        <v>7</v>
      </c>
      <c r="K1719" s="26">
        <f>ROUND((VLOOKUP(J1719,Coefficients!$A$3:$J$26,2)+VLOOKUP('Test Data'!J1719,Coefficients!$A$3:$J$26,3)*'Test Data'!I1719+VLOOKUP('Test Data'!J1719,Coefficients!$A$3:$J$26,4)*'Test Data'!D1719+VLOOKUP('Test Data'!J1719,Coefficients!$A$3:$J$26,5)*'Test Data'!E1719+VLOOKUP('Test Data'!J1719,Coefficients!$A$3:$J$26,6)*'Test Data'!F1719+VLOOKUP('Test Data'!J1719,Coefficients!$A$3:$J$26,7)*'Test Data'!G1719+HLOOKUP(C1719,Coefficients!$H$2:$J$26,VLOOKUP('Test Data'!J1719,Coefficients!$A$3:$A$26,1)))*VLOOKUP('Test Data'!B1719,Coefficients!$M$3:$N$6,2)*VLOOKUP('Test Data'!H1719,Coefficients!$P$3:$Q$26,2),0)</f>
        <v>349</v>
      </c>
    </row>
    <row r="1720" spans="1:11" x14ac:dyDescent="0.25">
      <c r="A1720" s="33">
        <v>40750.583333333336</v>
      </c>
      <c r="B1720" s="31">
        <v>3</v>
      </c>
      <c r="C1720" s="4">
        <v>1</v>
      </c>
      <c r="D1720" s="4">
        <v>35.26</v>
      </c>
      <c r="E1720" s="4">
        <v>37.119999999999997</v>
      </c>
      <c r="F1720" s="4">
        <v>30</v>
      </c>
      <c r="G1720" s="4">
        <v>19.001200000000001</v>
      </c>
      <c r="H1720" s="4">
        <f t="shared" si="26"/>
        <v>14</v>
      </c>
      <c r="I1720" s="4">
        <v>4959</v>
      </c>
      <c r="J1720" s="24">
        <v>7</v>
      </c>
      <c r="K1720" s="26">
        <f>ROUND((VLOOKUP(J1720,Coefficients!$A$3:$J$26,2)+VLOOKUP('Test Data'!J1720,Coefficients!$A$3:$J$26,3)*'Test Data'!I1720+VLOOKUP('Test Data'!J1720,Coefficients!$A$3:$J$26,4)*'Test Data'!D1720+VLOOKUP('Test Data'!J1720,Coefficients!$A$3:$J$26,5)*'Test Data'!E1720+VLOOKUP('Test Data'!J1720,Coefficients!$A$3:$J$26,6)*'Test Data'!F1720+VLOOKUP('Test Data'!J1720,Coefficients!$A$3:$J$26,7)*'Test Data'!G1720+HLOOKUP(C1720,Coefficients!$H$2:$J$26,VLOOKUP('Test Data'!J1720,Coefficients!$A$3:$A$26,1)))*VLOOKUP('Test Data'!B1720,Coefficients!$M$3:$N$6,2)*VLOOKUP('Test Data'!H1720,Coefficients!$P$3:$Q$26,2),0)</f>
        <v>327</v>
      </c>
    </row>
    <row r="1721" spans="1:11" x14ac:dyDescent="0.25">
      <c r="A1721" s="33">
        <v>40750.625</v>
      </c>
      <c r="B1721" s="31">
        <v>3</v>
      </c>
      <c r="C1721" s="4">
        <v>1</v>
      </c>
      <c r="D1721" s="4">
        <v>36.08</v>
      </c>
      <c r="E1721" s="4">
        <v>37.880000000000003</v>
      </c>
      <c r="F1721" s="4">
        <v>28</v>
      </c>
      <c r="G1721" s="4">
        <v>22.002800000000001</v>
      </c>
      <c r="H1721" s="4">
        <f t="shared" si="26"/>
        <v>15</v>
      </c>
      <c r="I1721" s="4">
        <v>4960</v>
      </c>
      <c r="J1721" s="24">
        <v>7</v>
      </c>
      <c r="K1721" s="26">
        <f>ROUND((VLOOKUP(J1721,Coefficients!$A$3:$J$26,2)+VLOOKUP('Test Data'!J1721,Coefficients!$A$3:$J$26,3)*'Test Data'!I1721+VLOOKUP('Test Data'!J1721,Coefficients!$A$3:$J$26,4)*'Test Data'!D1721+VLOOKUP('Test Data'!J1721,Coefficients!$A$3:$J$26,5)*'Test Data'!E1721+VLOOKUP('Test Data'!J1721,Coefficients!$A$3:$J$26,6)*'Test Data'!F1721+VLOOKUP('Test Data'!J1721,Coefficients!$A$3:$J$26,7)*'Test Data'!G1721+HLOOKUP(C1721,Coefficients!$H$2:$J$26,VLOOKUP('Test Data'!J1721,Coefficients!$A$3:$A$26,1)))*VLOOKUP('Test Data'!B1721,Coefficients!$M$3:$N$6,2)*VLOOKUP('Test Data'!H1721,Coefficients!$P$3:$Q$26,2),0)</f>
        <v>360</v>
      </c>
    </row>
    <row r="1722" spans="1:11" x14ac:dyDescent="0.25">
      <c r="A1722" s="33">
        <v>40750.666666666664</v>
      </c>
      <c r="B1722" s="31">
        <v>3</v>
      </c>
      <c r="C1722" s="4">
        <v>1</v>
      </c>
      <c r="D1722" s="4">
        <v>35.26</v>
      </c>
      <c r="E1722" s="4">
        <v>37.880000000000003</v>
      </c>
      <c r="F1722" s="4">
        <v>36</v>
      </c>
      <c r="G1722" s="4">
        <v>19.001200000000001</v>
      </c>
      <c r="H1722" s="4">
        <f t="shared" si="26"/>
        <v>16</v>
      </c>
      <c r="I1722" s="4">
        <v>4961</v>
      </c>
      <c r="J1722" s="24">
        <v>7</v>
      </c>
      <c r="K1722" s="26">
        <f>ROUND((VLOOKUP(J1722,Coefficients!$A$3:$J$26,2)+VLOOKUP('Test Data'!J1722,Coefficients!$A$3:$J$26,3)*'Test Data'!I1722+VLOOKUP('Test Data'!J1722,Coefficients!$A$3:$J$26,4)*'Test Data'!D1722+VLOOKUP('Test Data'!J1722,Coefficients!$A$3:$J$26,5)*'Test Data'!E1722+VLOOKUP('Test Data'!J1722,Coefficients!$A$3:$J$26,6)*'Test Data'!F1722+VLOOKUP('Test Data'!J1722,Coefficients!$A$3:$J$26,7)*'Test Data'!G1722+HLOOKUP(C1722,Coefficients!$H$2:$J$26,VLOOKUP('Test Data'!J1722,Coefficients!$A$3:$A$26,1)))*VLOOKUP('Test Data'!B1722,Coefficients!$M$3:$N$6,2)*VLOOKUP('Test Data'!H1722,Coefficients!$P$3:$Q$26,2),0)</f>
        <v>391</v>
      </c>
    </row>
    <row r="1723" spans="1:11" x14ac:dyDescent="0.25">
      <c r="A1723" s="33">
        <v>40750.708333333336</v>
      </c>
      <c r="B1723" s="31">
        <v>3</v>
      </c>
      <c r="C1723" s="4">
        <v>1</v>
      </c>
      <c r="D1723" s="4">
        <v>35.26</v>
      </c>
      <c r="E1723" s="4">
        <v>37.880000000000003</v>
      </c>
      <c r="F1723" s="4">
        <v>36</v>
      </c>
      <c r="G1723" s="4">
        <v>23.999400000000001</v>
      </c>
      <c r="H1723" s="4">
        <f t="shared" si="26"/>
        <v>17</v>
      </c>
      <c r="I1723" s="4">
        <v>4962</v>
      </c>
      <c r="J1723" s="24">
        <v>7</v>
      </c>
      <c r="K1723" s="26">
        <f>ROUND((VLOOKUP(J1723,Coefficients!$A$3:$J$26,2)+VLOOKUP('Test Data'!J1723,Coefficients!$A$3:$J$26,3)*'Test Data'!I1723+VLOOKUP('Test Data'!J1723,Coefficients!$A$3:$J$26,4)*'Test Data'!D1723+VLOOKUP('Test Data'!J1723,Coefficients!$A$3:$J$26,5)*'Test Data'!E1723+VLOOKUP('Test Data'!J1723,Coefficients!$A$3:$J$26,6)*'Test Data'!F1723+VLOOKUP('Test Data'!J1723,Coefficients!$A$3:$J$26,7)*'Test Data'!G1723+HLOOKUP(C1723,Coefficients!$H$2:$J$26,VLOOKUP('Test Data'!J1723,Coefficients!$A$3:$A$26,1)))*VLOOKUP('Test Data'!B1723,Coefficients!$M$3:$N$6,2)*VLOOKUP('Test Data'!H1723,Coefficients!$P$3:$Q$26,2),0)</f>
        <v>616</v>
      </c>
    </row>
    <row r="1724" spans="1:11" x14ac:dyDescent="0.25">
      <c r="A1724" s="33">
        <v>40750.75</v>
      </c>
      <c r="B1724" s="31">
        <v>3</v>
      </c>
      <c r="C1724" s="4">
        <v>1</v>
      </c>
      <c r="D1724" s="4">
        <v>34.44</v>
      </c>
      <c r="E1724" s="4">
        <v>37.119999999999997</v>
      </c>
      <c r="F1724" s="4">
        <v>39</v>
      </c>
      <c r="G1724" s="4">
        <v>26.002700000000001</v>
      </c>
      <c r="H1724" s="4">
        <f t="shared" si="26"/>
        <v>18</v>
      </c>
      <c r="I1724" s="4">
        <v>4963</v>
      </c>
      <c r="J1724" s="24">
        <v>7</v>
      </c>
      <c r="K1724" s="26">
        <f>ROUND((VLOOKUP(J1724,Coefficients!$A$3:$J$26,2)+VLOOKUP('Test Data'!J1724,Coefficients!$A$3:$J$26,3)*'Test Data'!I1724+VLOOKUP('Test Data'!J1724,Coefficients!$A$3:$J$26,4)*'Test Data'!D1724+VLOOKUP('Test Data'!J1724,Coefficients!$A$3:$J$26,5)*'Test Data'!E1724+VLOOKUP('Test Data'!J1724,Coefficients!$A$3:$J$26,6)*'Test Data'!F1724+VLOOKUP('Test Data'!J1724,Coefficients!$A$3:$J$26,7)*'Test Data'!G1724+HLOOKUP(C1724,Coefficients!$H$2:$J$26,VLOOKUP('Test Data'!J1724,Coefficients!$A$3:$A$26,1)))*VLOOKUP('Test Data'!B1724,Coefficients!$M$3:$N$6,2)*VLOOKUP('Test Data'!H1724,Coefficients!$P$3:$Q$26,2),0)</f>
        <v>514</v>
      </c>
    </row>
    <row r="1725" spans="1:11" x14ac:dyDescent="0.25">
      <c r="A1725" s="33">
        <v>40750.791666666664</v>
      </c>
      <c r="B1725" s="31">
        <v>3</v>
      </c>
      <c r="C1725" s="4">
        <v>1</v>
      </c>
      <c r="D1725" s="4">
        <v>33.619999999999997</v>
      </c>
      <c r="E1725" s="4">
        <v>37.119999999999997</v>
      </c>
      <c r="F1725" s="4">
        <v>43</v>
      </c>
      <c r="G1725" s="4">
        <v>19.999500000000001</v>
      </c>
      <c r="H1725" s="4">
        <f t="shared" si="26"/>
        <v>19</v>
      </c>
      <c r="I1725" s="4">
        <v>4964</v>
      </c>
      <c r="J1725" s="24">
        <v>7</v>
      </c>
      <c r="K1725" s="26">
        <f>ROUND((VLOOKUP(J1725,Coefficients!$A$3:$J$26,2)+VLOOKUP('Test Data'!J1725,Coefficients!$A$3:$J$26,3)*'Test Data'!I1725+VLOOKUP('Test Data'!J1725,Coefficients!$A$3:$J$26,4)*'Test Data'!D1725+VLOOKUP('Test Data'!J1725,Coefficients!$A$3:$J$26,5)*'Test Data'!E1725+VLOOKUP('Test Data'!J1725,Coefficients!$A$3:$J$26,6)*'Test Data'!F1725+VLOOKUP('Test Data'!J1725,Coefficients!$A$3:$J$26,7)*'Test Data'!G1725+HLOOKUP(C1725,Coefficients!$H$2:$J$26,VLOOKUP('Test Data'!J1725,Coefficients!$A$3:$A$26,1)))*VLOOKUP('Test Data'!B1725,Coefficients!$M$3:$N$6,2)*VLOOKUP('Test Data'!H1725,Coefficients!$P$3:$Q$26,2),0)</f>
        <v>338</v>
      </c>
    </row>
    <row r="1726" spans="1:11" x14ac:dyDescent="0.25">
      <c r="A1726" s="33">
        <v>40750.833333333336</v>
      </c>
      <c r="B1726" s="31">
        <v>3</v>
      </c>
      <c r="C1726" s="4">
        <v>1</v>
      </c>
      <c r="D1726" s="4">
        <v>32.799999999999997</v>
      </c>
      <c r="E1726" s="4">
        <v>36.365000000000002</v>
      </c>
      <c r="F1726" s="4">
        <v>46</v>
      </c>
      <c r="G1726" s="4">
        <v>16.997900000000001</v>
      </c>
      <c r="H1726" s="4">
        <f t="shared" si="26"/>
        <v>20</v>
      </c>
      <c r="I1726" s="4">
        <v>4965</v>
      </c>
      <c r="J1726" s="24">
        <v>7</v>
      </c>
      <c r="K1726" s="26">
        <f>ROUND((VLOOKUP(J1726,Coefficients!$A$3:$J$26,2)+VLOOKUP('Test Data'!J1726,Coefficients!$A$3:$J$26,3)*'Test Data'!I1726+VLOOKUP('Test Data'!J1726,Coefficients!$A$3:$J$26,4)*'Test Data'!D1726+VLOOKUP('Test Data'!J1726,Coefficients!$A$3:$J$26,5)*'Test Data'!E1726+VLOOKUP('Test Data'!J1726,Coefficients!$A$3:$J$26,6)*'Test Data'!F1726+VLOOKUP('Test Data'!J1726,Coefficients!$A$3:$J$26,7)*'Test Data'!G1726+HLOOKUP(C1726,Coefficients!$H$2:$J$26,VLOOKUP('Test Data'!J1726,Coefficients!$A$3:$A$26,1)))*VLOOKUP('Test Data'!B1726,Coefficients!$M$3:$N$6,2)*VLOOKUP('Test Data'!H1726,Coefficients!$P$3:$Q$26,2),0)</f>
        <v>217</v>
      </c>
    </row>
    <row r="1727" spans="1:11" x14ac:dyDescent="0.25">
      <c r="A1727" s="33">
        <v>40750.875</v>
      </c>
      <c r="B1727" s="31">
        <v>3</v>
      </c>
      <c r="C1727" s="4">
        <v>1</v>
      </c>
      <c r="D1727" s="4">
        <v>31.98</v>
      </c>
      <c r="E1727" s="4">
        <v>35.604999999999997</v>
      </c>
      <c r="F1727" s="4">
        <v>49</v>
      </c>
      <c r="G1727" s="4">
        <v>15.001300000000001</v>
      </c>
      <c r="H1727" s="4">
        <f t="shared" si="26"/>
        <v>21</v>
      </c>
      <c r="I1727" s="4">
        <v>4966</v>
      </c>
      <c r="J1727" s="24">
        <v>7</v>
      </c>
      <c r="K1727" s="26">
        <f>ROUND((VLOOKUP(J1727,Coefficients!$A$3:$J$26,2)+VLOOKUP('Test Data'!J1727,Coefficients!$A$3:$J$26,3)*'Test Data'!I1727+VLOOKUP('Test Data'!J1727,Coefficients!$A$3:$J$26,4)*'Test Data'!D1727+VLOOKUP('Test Data'!J1727,Coefficients!$A$3:$J$26,5)*'Test Data'!E1727+VLOOKUP('Test Data'!J1727,Coefficients!$A$3:$J$26,6)*'Test Data'!F1727+VLOOKUP('Test Data'!J1727,Coefficients!$A$3:$J$26,7)*'Test Data'!G1727+HLOOKUP(C1727,Coefficients!$H$2:$J$26,VLOOKUP('Test Data'!J1727,Coefficients!$A$3:$A$26,1)))*VLOOKUP('Test Data'!B1727,Coefficients!$M$3:$N$6,2)*VLOOKUP('Test Data'!H1727,Coefficients!$P$3:$Q$26,2),0)</f>
        <v>156</v>
      </c>
    </row>
    <row r="1728" spans="1:11" x14ac:dyDescent="0.25">
      <c r="A1728" s="33">
        <v>40750.916666666664</v>
      </c>
      <c r="B1728" s="31">
        <v>3</v>
      </c>
      <c r="C1728" s="4">
        <v>1</v>
      </c>
      <c r="D1728" s="4">
        <v>31.16</v>
      </c>
      <c r="E1728" s="4">
        <v>34.85</v>
      </c>
      <c r="F1728" s="4">
        <v>55</v>
      </c>
      <c r="G1728" s="4">
        <v>8.9981000000000009</v>
      </c>
      <c r="H1728" s="4">
        <f t="shared" si="26"/>
        <v>22</v>
      </c>
      <c r="I1728" s="4">
        <v>4967</v>
      </c>
      <c r="J1728" s="24">
        <v>7</v>
      </c>
      <c r="K1728" s="26">
        <f>ROUND((VLOOKUP(J1728,Coefficients!$A$3:$J$26,2)+VLOOKUP('Test Data'!J1728,Coefficients!$A$3:$J$26,3)*'Test Data'!I1728+VLOOKUP('Test Data'!J1728,Coefficients!$A$3:$J$26,4)*'Test Data'!D1728+VLOOKUP('Test Data'!J1728,Coefficients!$A$3:$J$26,5)*'Test Data'!E1728+VLOOKUP('Test Data'!J1728,Coefficients!$A$3:$J$26,6)*'Test Data'!F1728+VLOOKUP('Test Data'!J1728,Coefficients!$A$3:$J$26,7)*'Test Data'!G1728+HLOOKUP(C1728,Coefficients!$H$2:$J$26,VLOOKUP('Test Data'!J1728,Coefficients!$A$3:$A$26,1)))*VLOOKUP('Test Data'!B1728,Coefficients!$M$3:$N$6,2)*VLOOKUP('Test Data'!H1728,Coefficients!$P$3:$Q$26,2),0)</f>
        <v>108</v>
      </c>
    </row>
    <row r="1729" spans="1:11" x14ac:dyDescent="0.25">
      <c r="A1729" s="33">
        <v>40750.958333333336</v>
      </c>
      <c r="B1729" s="31">
        <v>3</v>
      </c>
      <c r="C1729" s="4">
        <v>1</v>
      </c>
      <c r="D1729" s="4">
        <v>31.16</v>
      </c>
      <c r="E1729" s="4">
        <v>35.604999999999997</v>
      </c>
      <c r="F1729" s="4">
        <v>58</v>
      </c>
      <c r="G1729" s="4">
        <v>7.0015000000000001</v>
      </c>
      <c r="H1729" s="4">
        <f t="shared" si="26"/>
        <v>23</v>
      </c>
      <c r="I1729" s="4">
        <v>4968</v>
      </c>
      <c r="J1729" s="24">
        <v>7</v>
      </c>
      <c r="K1729" s="26">
        <f>ROUND((VLOOKUP(J1729,Coefficients!$A$3:$J$26,2)+VLOOKUP('Test Data'!J1729,Coefficients!$A$3:$J$26,3)*'Test Data'!I1729+VLOOKUP('Test Data'!J1729,Coefficients!$A$3:$J$26,4)*'Test Data'!D1729+VLOOKUP('Test Data'!J1729,Coefficients!$A$3:$J$26,5)*'Test Data'!E1729+VLOOKUP('Test Data'!J1729,Coefficients!$A$3:$J$26,6)*'Test Data'!F1729+VLOOKUP('Test Data'!J1729,Coefficients!$A$3:$J$26,7)*'Test Data'!G1729+HLOOKUP(C1729,Coefficients!$H$2:$J$26,VLOOKUP('Test Data'!J1729,Coefficients!$A$3:$A$26,1)))*VLOOKUP('Test Data'!B1729,Coefficients!$M$3:$N$6,2)*VLOOKUP('Test Data'!H1729,Coefficients!$P$3:$Q$26,2),0)</f>
        <v>67</v>
      </c>
    </row>
    <row r="1730" spans="1:11" x14ac:dyDescent="0.25">
      <c r="A1730" s="33">
        <v>40751</v>
      </c>
      <c r="B1730" s="31">
        <v>3</v>
      </c>
      <c r="C1730" s="4">
        <v>2</v>
      </c>
      <c r="D1730" s="4">
        <v>31.98</v>
      </c>
      <c r="E1730" s="4">
        <v>35.604999999999997</v>
      </c>
      <c r="F1730" s="4">
        <v>52</v>
      </c>
      <c r="G1730" s="4">
        <v>11.0014</v>
      </c>
      <c r="H1730" s="4">
        <f t="shared" ref="H1730:H1793" si="27">HOUR(A1730)</f>
        <v>0</v>
      </c>
      <c r="I1730" s="4">
        <v>4969</v>
      </c>
      <c r="J1730" s="24">
        <v>7</v>
      </c>
      <c r="K1730" s="26">
        <f>ROUND((VLOOKUP(J1730,Coefficients!$A$3:$J$26,2)+VLOOKUP('Test Data'!J1730,Coefficients!$A$3:$J$26,3)*'Test Data'!I1730+VLOOKUP('Test Data'!J1730,Coefficients!$A$3:$J$26,4)*'Test Data'!D1730+VLOOKUP('Test Data'!J1730,Coefficients!$A$3:$J$26,5)*'Test Data'!E1730+VLOOKUP('Test Data'!J1730,Coefficients!$A$3:$J$26,6)*'Test Data'!F1730+VLOOKUP('Test Data'!J1730,Coefficients!$A$3:$J$26,7)*'Test Data'!G1730+HLOOKUP(C1730,Coefficients!$H$2:$J$26,VLOOKUP('Test Data'!J1730,Coefficients!$A$3:$A$26,1)))*VLOOKUP('Test Data'!B1730,Coefficients!$M$3:$N$6,2)*VLOOKUP('Test Data'!H1730,Coefficients!$P$3:$Q$26,2),0)</f>
        <v>55</v>
      </c>
    </row>
    <row r="1731" spans="1:11" x14ac:dyDescent="0.25">
      <c r="A1731" s="33">
        <v>40751.041666666664</v>
      </c>
      <c r="B1731" s="31">
        <v>3</v>
      </c>
      <c r="C1731" s="4">
        <v>1</v>
      </c>
      <c r="D1731" s="4">
        <v>31.98</v>
      </c>
      <c r="E1731" s="4">
        <v>35.604999999999997</v>
      </c>
      <c r="F1731" s="4">
        <v>49</v>
      </c>
      <c r="G1731" s="4">
        <v>12.997999999999999</v>
      </c>
      <c r="H1731" s="4">
        <f t="shared" si="27"/>
        <v>1</v>
      </c>
      <c r="I1731" s="4">
        <v>4970</v>
      </c>
      <c r="J1731" s="24">
        <v>7</v>
      </c>
      <c r="K1731" s="26">
        <f>ROUND((VLOOKUP(J1731,Coefficients!$A$3:$J$26,2)+VLOOKUP('Test Data'!J1731,Coefficients!$A$3:$J$26,3)*'Test Data'!I1731+VLOOKUP('Test Data'!J1731,Coefficients!$A$3:$J$26,4)*'Test Data'!D1731+VLOOKUP('Test Data'!J1731,Coefficients!$A$3:$J$26,5)*'Test Data'!E1731+VLOOKUP('Test Data'!J1731,Coefficients!$A$3:$J$26,6)*'Test Data'!F1731+VLOOKUP('Test Data'!J1731,Coefficients!$A$3:$J$26,7)*'Test Data'!G1731+HLOOKUP(C1731,Coefficients!$H$2:$J$26,VLOOKUP('Test Data'!J1731,Coefficients!$A$3:$A$26,1)))*VLOOKUP('Test Data'!B1731,Coefficients!$M$3:$N$6,2)*VLOOKUP('Test Data'!H1731,Coefficients!$P$3:$Q$26,2),0)</f>
        <v>40</v>
      </c>
    </row>
    <row r="1732" spans="1:11" x14ac:dyDescent="0.25">
      <c r="A1732" s="33">
        <v>40751.083333333336</v>
      </c>
      <c r="B1732" s="31">
        <v>3</v>
      </c>
      <c r="C1732" s="4">
        <v>1</v>
      </c>
      <c r="D1732" s="4">
        <v>31.16</v>
      </c>
      <c r="E1732" s="4">
        <v>34.85</v>
      </c>
      <c r="F1732" s="4">
        <v>52</v>
      </c>
      <c r="G1732" s="4">
        <v>19.999500000000001</v>
      </c>
      <c r="H1732" s="4">
        <f t="shared" si="27"/>
        <v>2</v>
      </c>
      <c r="I1732" s="4">
        <v>4971</v>
      </c>
      <c r="J1732" s="24">
        <v>7</v>
      </c>
      <c r="K1732" s="26">
        <f>ROUND((VLOOKUP(J1732,Coefficients!$A$3:$J$26,2)+VLOOKUP('Test Data'!J1732,Coefficients!$A$3:$J$26,3)*'Test Data'!I1732+VLOOKUP('Test Data'!J1732,Coefficients!$A$3:$J$26,4)*'Test Data'!D1732+VLOOKUP('Test Data'!J1732,Coefficients!$A$3:$J$26,5)*'Test Data'!E1732+VLOOKUP('Test Data'!J1732,Coefficients!$A$3:$J$26,6)*'Test Data'!F1732+VLOOKUP('Test Data'!J1732,Coefficients!$A$3:$J$26,7)*'Test Data'!G1732+HLOOKUP(C1732,Coefficients!$H$2:$J$26,VLOOKUP('Test Data'!J1732,Coefficients!$A$3:$A$26,1)))*VLOOKUP('Test Data'!B1732,Coefficients!$M$3:$N$6,2)*VLOOKUP('Test Data'!H1732,Coefficients!$P$3:$Q$26,2),0)</f>
        <v>27</v>
      </c>
    </row>
    <row r="1733" spans="1:11" x14ac:dyDescent="0.25">
      <c r="A1733" s="33">
        <v>40751.125</v>
      </c>
      <c r="B1733" s="31">
        <v>3</v>
      </c>
      <c r="C1733" s="4">
        <v>1</v>
      </c>
      <c r="D1733" s="4">
        <v>29.52</v>
      </c>
      <c r="E1733" s="4">
        <v>33.335000000000001</v>
      </c>
      <c r="F1733" s="4">
        <v>58</v>
      </c>
      <c r="G1733" s="4">
        <v>11.0014</v>
      </c>
      <c r="H1733" s="4">
        <f t="shared" si="27"/>
        <v>3</v>
      </c>
      <c r="I1733" s="4">
        <v>4972</v>
      </c>
      <c r="J1733" s="24">
        <v>7</v>
      </c>
      <c r="K1733" s="26">
        <f>ROUND((VLOOKUP(J1733,Coefficients!$A$3:$J$26,2)+VLOOKUP('Test Data'!J1733,Coefficients!$A$3:$J$26,3)*'Test Data'!I1733+VLOOKUP('Test Data'!J1733,Coefficients!$A$3:$J$26,4)*'Test Data'!D1733+VLOOKUP('Test Data'!J1733,Coefficients!$A$3:$J$26,5)*'Test Data'!E1733+VLOOKUP('Test Data'!J1733,Coefficients!$A$3:$J$26,6)*'Test Data'!F1733+VLOOKUP('Test Data'!J1733,Coefficients!$A$3:$J$26,7)*'Test Data'!G1733+HLOOKUP(C1733,Coefficients!$H$2:$J$26,VLOOKUP('Test Data'!J1733,Coefficients!$A$3:$A$26,1)))*VLOOKUP('Test Data'!B1733,Coefficients!$M$3:$N$6,2)*VLOOKUP('Test Data'!H1733,Coefficients!$P$3:$Q$26,2),0)</f>
        <v>20</v>
      </c>
    </row>
    <row r="1734" spans="1:11" x14ac:dyDescent="0.25">
      <c r="A1734" s="33">
        <v>40751.166666666664</v>
      </c>
      <c r="B1734" s="31">
        <v>3</v>
      </c>
      <c r="C1734" s="4">
        <v>1</v>
      </c>
      <c r="D1734" s="4">
        <v>29.52</v>
      </c>
      <c r="E1734" s="4">
        <v>33.335000000000001</v>
      </c>
      <c r="F1734" s="4">
        <v>51</v>
      </c>
      <c r="G1734" s="4">
        <v>12.997999999999999</v>
      </c>
      <c r="H1734" s="4">
        <f t="shared" si="27"/>
        <v>4</v>
      </c>
      <c r="I1734" s="4">
        <v>4973</v>
      </c>
      <c r="J1734" s="24">
        <v>7</v>
      </c>
      <c r="K1734" s="26">
        <f>ROUND((VLOOKUP(J1734,Coefficients!$A$3:$J$26,2)+VLOOKUP('Test Data'!J1734,Coefficients!$A$3:$J$26,3)*'Test Data'!I1734+VLOOKUP('Test Data'!J1734,Coefficients!$A$3:$J$26,4)*'Test Data'!D1734+VLOOKUP('Test Data'!J1734,Coefficients!$A$3:$J$26,5)*'Test Data'!E1734+VLOOKUP('Test Data'!J1734,Coefficients!$A$3:$J$26,6)*'Test Data'!F1734+VLOOKUP('Test Data'!J1734,Coefficients!$A$3:$J$26,7)*'Test Data'!G1734+HLOOKUP(C1734,Coefficients!$H$2:$J$26,VLOOKUP('Test Data'!J1734,Coefficients!$A$3:$A$26,1)))*VLOOKUP('Test Data'!B1734,Coefficients!$M$3:$N$6,2)*VLOOKUP('Test Data'!H1734,Coefficients!$P$3:$Q$26,2),0)</f>
        <v>7</v>
      </c>
    </row>
    <row r="1735" spans="1:11" x14ac:dyDescent="0.25">
      <c r="A1735" s="33">
        <v>40751.208333333336</v>
      </c>
      <c r="B1735" s="31">
        <v>3</v>
      </c>
      <c r="C1735" s="4">
        <v>1</v>
      </c>
      <c r="D1735" s="4">
        <v>28.7</v>
      </c>
      <c r="E1735" s="4">
        <v>32.575000000000003</v>
      </c>
      <c r="F1735" s="4">
        <v>54</v>
      </c>
      <c r="G1735" s="4">
        <v>19.001200000000001</v>
      </c>
      <c r="H1735" s="4">
        <f t="shared" si="27"/>
        <v>5</v>
      </c>
      <c r="I1735" s="4">
        <v>4974</v>
      </c>
      <c r="J1735" s="24">
        <v>7</v>
      </c>
      <c r="K1735" s="26">
        <f>ROUND((VLOOKUP(J1735,Coefficients!$A$3:$J$26,2)+VLOOKUP('Test Data'!J1735,Coefficients!$A$3:$J$26,3)*'Test Data'!I1735+VLOOKUP('Test Data'!J1735,Coefficients!$A$3:$J$26,4)*'Test Data'!D1735+VLOOKUP('Test Data'!J1735,Coefficients!$A$3:$J$26,5)*'Test Data'!E1735+VLOOKUP('Test Data'!J1735,Coefficients!$A$3:$J$26,6)*'Test Data'!F1735+VLOOKUP('Test Data'!J1735,Coefficients!$A$3:$J$26,7)*'Test Data'!G1735+HLOOKUP(C1735,Coefficients!$H$2:$J$26,VLOOKUP('Test Data'!J1735,Coefficients!$A$3:$A$26,1)))*VLOOKUP('Test Data'!B1735,Coefficients!$M$3:$N$6,2)*VLOOKUP('Test Data'!H1735,Coefficients!$P$3:$Q$26,2),0)</f>
        <v>12</v>
      </c>
    </row>
    <row r="1736" spans="1:11" x14ac:dyDescent="0.25">
      <c r="A1736" s="33">
        <v>40751.25</v>
      </c>
      <c r="B1736" s="31">
        <v>3</v>
      </c>
      <c r="C1736" s="4">
        <v>1</v>
      </c>
      <c r="D1736" s="4">
        <v>28.7</v>
      </c>
      <c r="E1736" s="4">
        <v>32.575000000000003</v>
      </c>
      <c r="F1736" s="4">
        <v>54</v>
      </c>
      <c r="G1736" s="4">
        <v>15.001300000000001</v>
      </c>
      <c r="H1736" s="4">
        <f t="shared" si="27"/>
        <v>6</v>
      </c>
      <c r="I1736" s="4">
        <v>4975</v>
      </c>
      <c r="J1736" s="24">
        <v>7</v>
      </c>
      <c r="K1736" s="26">
        <f>ROUND((VLOOKUP(J1736,Coefficients!$A$3:$J$26,2)+VLOOKUP('Test Data'!J1736,Coefficients!$A$3:$J$26,3)*'Test Data'!I1736+VLOOKUP('Test Data'!J1736,Coefficients!$A$3:$J$26,4)*'Test Data'!D1736+VLOOKUP('Test Data'!J1736,Coefficients!$A$3:$J$26,5)*'Test Data'!E1736+VLOOKUP('Test Data'!J1736,Coefficients!$A$3:$J$26,6)*'Test Data'!F1736+VLOOKUP('Test Data'!J1736,Coefficients!$A$3:$J$26,7)*'Test Data'!G1736+HLOOKUP(C1736,Coefficients!$H$2:$J$26,VLOOKUP('Test Data'!J1736,Coefficients!$A$3:$A$26,1)))*VLOOKUP('Test Data'!B1736,Coefficients!$M$3:$N$6,2)*VLOOKUP('Test Data'!H1736,Coefficients!$P$3:$Q$26,2),0)</f>
        <v>62</v>
      </c>
    </row>
    <row r="1737" spans="1:11" x14ac:dyDescent="0.25">
      <c r="A1737" s="33">
        <v>40751.291666666664</v>
      </c>
      <c r="B1737" s="31">
        <v>3</v>
      </c>
      <c r="C1737" s="4">
        <v>1</v>
      </c>
      <c r="D1737" s="4">
        <v>29.52</v>
      </c>
      <c r="E1737" s="4">
        <v>33.335000000000001</v>
      </c>
      <c r="F1737" s="4">
        <v>48</v>
      </c>
      <c r="G1737" s="4">
        <v>16.997900000000001</v>
      </c>
      <c r="H1737" s="4">
        <f t="shared" si="27"/>
        <v>7</v>
      </c>
      <c r="I1737" s="4">
        <v>4976</v>
      </c>
      <c r="J1737" s="24">
        <v>7</v>
      </c>
      <c r="K1737" s="26">
        <f>ROUND((VLOOKUP(J1737,Coefficients!$A$3:$J$26,2)+VLOOKUP('Test Data'!J1737,Coefficients!$A$3:$J$26,3)*'Test Data'!I1737+VLOOKUP('Test Data'!J1737,Coefficients!$A$3:$J$26,4)*'Test Data'!D1737+VLOOKUP('Test Data'!J1737,Coefficients!$A$3:$J$26,5)*'Test Data'!E1737+VLOOKUP('Test Data'!J1737,Coefficients!$A$3:$J$26,6)*'Test Data'!F1737+VLOOKUP('Test Data'!J1737,Coefficients!$A$3:$J$26,7)*'Test Data'!G1737+HLOOKUP(C1737,Coefficients!$H$2:$J$26,VLOOKUP('Test Data'!J1737,Coefficients!$A$3:$A$26,1)))*VLOOKUP('Test Data'!B1737,Coefficients!$M$3:$N$6,2)*VLOOKUP('Test Data'!H1737,Coefficients!$P$3:$Q$26,2),0)</f>
        <v>184</v>
      </c>
    </row>
    <row r="1738" spans="1:11" x14ac:dyDescent="0.25">
      <c r="A1738" s="33">
        <v>40751.333333333336</v>
      </c>
      <c r="B1738" s="31">
        <v>3</v>
      </c>
      <c r="C1738" s="4">
        <v>1</v>
      </c>
      <c r="D1738" s="4">
        <v>30.34</v>
      </c>
      <c r="E1738" s="4">
        <v>33.335000000000001</v>
      </c>
      <c r="F1738" s="4">
        <v>42</v>
      </c>
      <c r="G1738" s="4">
        <v>16.997900000000001</v>
      </c>
      <c r="H1738" s="4">
        <f t="shared" si="27"/>
        <v>8</v>
      </c>
      <c r="I1738" s="4">
        <v>4977</v>
      </c>
      <c r="J1738" s="24">
        <v>7</v>
      </c>
      <c r="K1738" s="26">
        <f>ROUND((VLOOKUP(J1738,Coefficients!$A$3:$J$26,2)+VLOOKUP('Test Data'!J1738,Coefficients!$A$3:$J$26,3)*'Test Data'!I1738+VLOOKUP('Test Data'!J1738,Coefficients!$A$3:$J$26,4)*'Test Data'!D1738+VLOOKUP('Test Data'!J1738,Coefficients!$A$3:$J$26,5)*'Test Data'!E1738+VLOOKUP('Test Data'!J1738,Coefficients!$A$3:$J$26,6)*'Test Data'!F1738+VLOOKUP('Test Data'!J1738,Coefficients!$A$3:$J$26,7)*'Test Data'!G1738+HLOOKUP(C1738,Coefficients!$H$2:$J$26,VLOOKUP('Test Data'!J1738,Coefficients!$A$3:$A$26,1)))*VLOOKUP('Test Data'!B1738,Coefficients!$M$3:$N$6,2)*VLOOKUP('Test Data'!H1738,Coefficients!$P$3:$Q$26,2),0)</f>
        <v>457</v>
      </c>
    </row>
    <row r="1739" spans="1:11" x14ac:dyDescent="0.25">
      <c r="A1739" s="33">
        <v>40751.375</v>
      </c>
      <c r="B1739" s="31">
        <v>3</v>
      </c>
      <c r="C1739" s="4">
        <v>1</v>
      </c>
      <c r="D1739" s="4">
        <v>31.16</v>
      </c>
      <c r="E1739" s="4">
        <v>33.335000000000001</v>
      </c>
      <c r="F1739" s="4">
        <v>35</v>
      </c>
      <c r="G1739" s="4">
        <v>16.997900000000001</v>
      </c>
      <c r="H1739" s="4">
        <f t="shared" si="27"/>
        <v>9</v>
      </c>
      <c r="I1739" s="4">
        <v>4978</v>
      </c>
      <c r="J1739" s="24">
        <v>7</v>
      </c>
      <c r="K1739" s="26">
        <f>ROUND((VLOOKUP(J1739,Coefficients!$A$3:$J$26,2)+VLOOKUP('Test Data'!J1739,Coefficients!$A$3:$J$26,3)*'Test Data'!I1739+VLOOKUP('Test Data'!J1739,Coefficients!$A$3:$J$26,4)*'Test Data'!D1739+VLOOKUP('Test Data'!J1739,Coefficients!$A$3:$J$26,5)*'Test Data'!E1739+VLOOKUP('Test Data'!J1739,Coefficients!$A$3:$J$26,6)*'Test Data'!F1739+VLOOKUP('Test Data'!J1739,Coefficients!$A$3:$J$26,7)*'Test Data'!G1739+HLOOKUP(C1739,Coefficients!$H$2:$J$26,VLOOKUP('Test Data'!J1739,Coefficients!$A$3:$A$26,1)))*VLOOKUP('Test Data'!B1739,Coefficients!$M$3:$N$6,2)*VLOOKUP('Test Data'!H1739,Coefficients!$P$3:$Q$26,2),0)</f>
        <v>320</v>
      </c>
    </row>
    <row r="1740" spans="1:11" x14ac:dyDescent="0.25">
      <c r="A1740" s="33">
        <v>40751.416666666664</v>
      </c>
      <c r="B1740" s="31">
        <v>3</v>
      </c>
      <c r="C1740" s="4">
        <v>1</v>
      </c>
      <c r="D1740" s="4">
        <v>31.98</v>
      </c>
      <c r="E1740" s="4">
        <v>34.090000000000003</v>
      </c>
      <c r="F1740" s="4">
        <v>33</v>
      </c>
      <c r="G1740" s="4">
        <v>0</v>
      </c>
      <c r="H1740" s="4">
        <f t="shared" si="27"/>
        <v>10</v>
      </c>
      <c r="I1740" s="4">
        <v>4979</v>
      </c>
      <c r="J1740" s="24">
        <v>7</v>
      </c>
      <c r="K1740" s="26">
        <f>ROUND((VLOOKUP(J1740,Coefficients!$A$3:$J$26,2)+VLOOKUP('Test Data'!J1740,Coefficients!$A$3:$J$26,3)*'Test Data'!I1740+VLOOKUP('Test Data'!J1740,Coefficients!$A$3:$J$26,4)*'Test Data'!D1740+VLOOKUP('Test Data'!J1740,Coefficients!$A$3:$J$26,5)*'Test Data'!E1740+VLOOKUP('Test Data'!J1740,Coefficients!$A$3:$J$26,6)*'Test Data'!F1740+VLOOKUP('Test Data'!J1740,Coefficients!$A$3:$J$26,7)*'Test Data'!G1740+HLOOKUP(C1740,Coefficients!$H$2:$J$26,VLOOKUP('Test Data'!J1740,Coefficients!$A$3:$A$26,1)))*VLOOKUP('Test Data'!B1740,Coefficients!$M$3:$N$6,2)*VLOOKUP('Test Data'!H1740,Coefficients!$P$3:$Q$26,2),0)</f>
        <v>207</v>
      </c>
    </row>
    <row r="1741" spans="1:11" x14ac:dyDescent="0.25">
      <c r="A1741" s="33">
        <v>40751.458333333336</v>
      </c>
      <c r="B1741" s="31">
        <v>3</v>
      </c>
      <c r="C1741" s="4">
        <v>1</v>
      </c>
      <c r="D1741" s="4">
        <v>32.799999999999997</v>
      </c>
      <c r="E1741" s="4">
        <v>34.85</v>
      </c>
      <c r="F1741" s="4">
        <v>31</v>
      </c>
      <c r="G1741" s="4">
        <v>0</v>
      </c>
      <c r="H1741" s="4">
        <f t="shared" si="27"/>
        <v>11</v>
      </c>
      <c r="I1741" s="4">
        <v>4980</v>
      </c>
      <c r="J1741" s="24">
        <v>7</v>
      </c>
      <c r="K1741" s="26">
        <f>ROUND((VLOOKUP(J1741,Coefficients!$A$3:$J$26,2)+VLOOKUP('Test Data'!J1741,Coefficients!$A$3:$J$26,3)*'Test Data'!I1741+VLOOKUP('Test Data'!J1741,Coefficients!$A$3:$J$26,4)*'Test Data'!D1741+VLOOKUP('Test Data'!J1741,Coefficients!$A$3:$J$26,5)*'Test Data'!E1741+VLOOKUP('Test Data'!J1741,Coefficients!$A$3:$J$26,6)*'Test Data'!F1741+VLOOKUP('Test Data'!J1741,Coefficients!$A$3:$J$26,7)*'Test Data'!G1741+HLOOKUP(C1741,Coefficients!$H$2:$J$26,VLOOKUP('Test Data'!J1741,Coefficients!$A$3:$A$26,1)))*VLOOKUP('Test Data'!B1741,Coefficients!$M$3:$N$6,2)*VLOOKUP('Test Data'!H1741,Coefficients!$P$3:$Q$26,2),0)</f>
        <v>235</v>
      </c>
    </row>
    <row r="1742" spans="1:11" x14ac:dyDescent="0.25">
      <c r="A1742" s="33">
        <v>40751.5</v>
      </c>
      <c r="B1742" s="31">
        <v>3</v>
      </c>
      <c r="C1742" s="4">
        <v>1</v>
      </c>
      <c r="D1742" s="4">
        <v>33.619999999999997</v>
      </c>
      <c r="E1742" s="4">
        <v>35.604999999999997</v>
      </c>
      <c r="F1742" s="4">
        <v>30</v>
      </c>
      <c r="G1742" s="4">
        <v>19.001200000000001</v>
      </c>
      <c r="H1742" s="4">
        <f t="shared" si="27"/>
        <v>12</v>
      </c>
      <c r="I1742" s="4">
        <v>4981</v>
      </c>
      <c r="J1742" s="24">
        <v>7</v>
      </c>
      <c r="K1742" s="26">
        <f>ROUND((VLOOKUP(J1742,Coefficients!$A$3:$J$26,2)+VLOOKUP('Test Data'!J1742,Coefficients!$A$3:$J$26,3)*'Test Data'!I1742+VLOOKUP('Test Data'!J1742,Coefficients!$A$3:$J$26,4)*'Test Data'!D1742+VLOOKUP('Test Data'!J1742,Coefficients!$A$3:$J$26,5)*'Test Data'!E1742+VLOOKUP('Test Data'!J1742,Coefficients!$A$3:$J$26,6)*'Test Data'!F1742+VLOOKUP('Test Data'!J1742,Coefficients!$A$3:$J$26,7)*'Test Data'!G1742+HLOOKUP(C1742,Coefficients!$H$2:$J$26,VLOOKUP('Test Data'!J1742,Coefficients!$A$3:$A$26,1)))*VLOOKUP('Test Data'!B1742,Coefficients!$M$3:$N$6,2)*VLOOKUP('Test Data'!H1742,Coefficients!$P$3:$Q$26,2),0)</f>
        <v>319</v>
      </c>
    </row>
    <row r="1743" spans="1:11" x14ac:dyDescent="0.25">
      <c r="A1743" s="33">
        <v>40751.541666666664</v>
      </c>
      <c r="B1743" s="31">
        <v>3</v>
      </c>
      <c r="C1743" s="4">
        <v>1</v>
      </c>
      <c r="D1743" s="4">
        <v>34.44</v>
      </c>
      <c r="E1743" s="4">
        <v>36.365000000000002</v>
      </c>
      <c r="F1743" s="4">
        <v>30</v>
      </c>
      <c r="G1743" s="4">
        <v>23.999400000000001</v>
      </c>
      <c r="H1743" s="4">
        <f t="shared" si="27"/>
        <v>13</v>
      </c>
      <c r="I1743" s="4">
        <v>4982</v>
      </c>
      <c r="J1743" s="24">
        <v>7</v>
      </c>
      <c r="K1743" s="26">
        <f>ROUND((VLOOKUP(J1743,Coefficients!$A$3:$J$26,2)+VLOOKUP('Test Data'!J1743,Coefficients!$A$3:$J$26,3)*'Test Data'!I1743+VLOOKUP('Test Data'!J1743,Coefficients!$A$3:$J$26,4)*'Test Data'!D1743+VLOOKUP('Test Data'!J1743,Coefficients!$A$3:$J$26,5)*'Test Data'!E1743+VLOOKUP('Test Data'!J1743,Coefficients!$A$3:$J$26,6)*'Test Data'!F1743+VLOOKUP('Test Data'!J1743,Coefficients!$A$3:$J$26,7)*'Test Data'!G1743+HLOOKUP(C1743,Coefficients!$H$2:$J$26,VLOOKUP('Test Data'!J1743,Coefficients!$A$3:$A$26,1)))*VLOOKUP('Test Data'!B1743,Coefficients!$M$3:$N$6,2)*VLOOKUP('Test Data'!H1743,Coefficients!$P$3:$Q$26,2),0)</f>
        <v>353</v>
      </c>
    </row>
    <row r="1744" spans="1:11" x14ac:dyDescent="0.25">
      <c r="A1744" s="33">
        <v>40751.583333333336</v>
      </c>
      <c r="B1744" s="31">
        <v>3</v>
      </c>
      <c r="C1744" s="4">
        <v>1</v>
      </c>
      <c r="D1744" s="4">
        <v>34.44</v>
      </c>
      <c r="E1744" s="4">
        <v>36.365000000000002</v>
      </c>
      <c r="F1744" s="4">
        <v>28</v>
      </c>
      <c r="G1744" s="4">
        <v>15.001300000000001</v>
      </c>
      <c r="H1744" s="4">
        <f t="shared" si="27"/>
        <v>14</v>
      </c>
      <c r="I1744" s="4">
        <v>4983</v>
      </c>
      <c r="J1744" s="24">
        <v>7</v>
      </c>
      <c r="K1744" s="26">
        <f>ROUND((VLOOKUP(J1744,Coefficients!$A$3:$J$26,2)+VLOOKUP('Test Data'!J1744,Coefficients!$A$3:$J$26,3)*'Test Data'!I1744+VLOOKUP('Test Data'!J1744,Coefficients!$A$3:$J$26,4)*'Test Data'!D1744+VLOOKUP('Test Data'!J1744,Coefficients!$A$3:$J$26,5)*'Test Data'!E1744+VLOOKUP('Test Data'!J1744,Coefficients!$A$3:$J$26,6)*'Test Data'!F1744+VLOOKUP('Test Data'!J1744,Coefficients!$A$3:$J$26,7)*'Test Data'!G1744+HLOOKUP(C1744,Coefficients!$H$2:$J$26,VLOOKUP('Test Data'!J1744,Coefficients!$A$3:$A$26,1)))*VLOOKUP('Test Data'!B1744,Coefficients!$M$3:$N$6,2)*VLOOKUP('Test Data'!H1744,Coefficients!$P$3:$Q$26,2),0)</f>
        <v>321</v>
      </c>
    </row>
    <row r="1745" spans="1:11" x14ac:dyDescent="0.25">
      <c r="A1745" s="33">
        <v>40751.625</v>
      </c>
      <c r="B1745" s="31">
        <v>3</v>
      </c>
      <c r="C1745" s="4">
        <v>1</v>
      </c>
      <c r="D1745" s="4">
        <v>35.26</v>
      </c>
      <c r="E1745" s="4">
        <v>37.119999999999997</v>
      </c>
      <c r="F1745" s="4">
        <v>26</v>
      </c>
      <c r="G1745" s="4">
        <v>16.997900000000001</v>
      </c>
      <c r="H1745" s="4">
        <f t="shared" si="27"/>
        <v>15</v>
      </c>
      <c r="I1745" s="4">
        <v>4984</v>
      </c>
      <c r="J1745" s="24">
        <v>7</v>
      </c>
      <c r="K1745" s="26">
        <f>ROUND((VLOOKUP(J1745,Coefficients!$A$3:$J$26,2)+VLOOKUP('Test Data'!J1745,Coefficients!$A$3:$J$26,3)*'Test Data'!I1745+VLOOKUP('Test Data'!J1745,Coefficients!$A$3:$J$26,4)*'Test Data'!D1745+VLOOKUP('Test Data'!J1745,Coefficients!$A$3:$J$26,5)*'Test Data'!E1745+VLOOKUP('Test Data'!J1745,Coefficients!$A$3:$J$26,6)*'Test Data'!F1745+VLOOKUP('Test Data'!J1745,Coefficients!$A$3:$J$26,7)*'Test Data'!G1745+HLOOKUP(C1745,Coefficients!$H$2:$J$26,VLOOKUP('Test Data'!J1745,Coefficients!$A$3:$A$26,1)))*VLOOKUP('Test Data'!B1745,Coefficients!$M$3:$N$6,2)*VLOOKUP('Test Data'!H1745,Coefficients!$P$3:$Q$26,2),0)</f>
        <v>353</v>
      </c>
    </row>
    <row r="1746" spans="1:11" x14ac:dyDescent="0.25">
      <c r="A1746" s="33">
        <v>40751.666666666664</v>
      </c>
      <c r="B1746" s="31">
        <v>3</v>
      </c>
      <c r="C1746" s="4">
        <v>1</v>
      </c>
      <c r="D1746" s="4">
        <v>35.26</v>
      </c>
      <c r="E1746" s="4">
        <v>36.365000000000002</v>
      </c>
      <c r="F1746" s="4">
        <v>25</v>
      </c>
      <c r="G1746" s="4">
        <v>11.0014</v>
      </c>
      <c r="H1746" s="4">
        <f t="shared" si="27"/>
        <v>16</v>
      </c>
      <c r="I1746" s="4">
        <v>4985</v>
      </c>
      <c r="J1746" s="24">
        <v>7</v>
      </c>
      <c r="K1746" s="26">
        <f>ROUND((VLOOKUP(J1746,Coefficients!$A$3:$J$26,2)+VLOOKUP('Test Data'!J1746,Coefficients!$A$3:$J$26,3)*'Test Data'!I1746+VLOOKUP('Test Data'!J1746,Coefficients!$A$3:$J$26,4)*'Test Data'!D1746+VLOOKUP('Test Data'!J1746,Coefficients!$A$3:$J$26,5)*'Test Data'!E1746+VLOOKUP('Test Data'!J1746,Coefficients!$A$3:$J$26,6)*'Test Data'!F1746+VLOOKUP('Test Data'!J1746,Coefficients!$A$3:$J$26,7)*'Test Data'!G1746+HLOOKUP(C1746,Coefficients!$H$2:$J$26,VLOOKUP('Test Data'!J1746,Coefficients!$A$3:$A$26,1)))*VLOOKUP('Test Data'!B1746,Coefficients!$M$3:$N$6,2)*VLOOKUP('Test Data'!H1746,Coefficients!$P$3:$Q$26,2),0)</f>
        <v>411</v>
      </c>
    </row>
    <row r="1747" spans="1:11" x14ac:dyDescent="0.25">
      <c r="A1747" s="33">
        <v>40751.708333333336</v>
      </c>
      <c r="B1747" s="31">
        <v>3</v>
      </c>
      <c r="C1747" s="4">
        <v>1</v>
      </c>
      <c r="D1747" s="4">
        <v>34.44</v>
      </c>
      <c r="E1747" s="4">
        <v>35.604999999999997</v>
      </c>
      <c r="F1747" s="4">
        <v>26</v>
      </c>
      <c r="G1747" s="4">
        <v>15.001300000000001</v>
      </c>
      <c r="H1747" s="4">
        <f t="shared" si="27"/>
        <v>17</v>
      </c>
      <c r="I1747" s="4">
        <v>4986</v>
      </c>
      <c r="J1747" s="24">
        <v>7</v>
      </c>
      <c r="K1747" s="26">
        <f>ROUND((VLOOKUP(J1747,Coefficients!$A$3:$J$26,2)+VLOOKUP('Test Data'!J1747,Coefficients!$A$3:$J$26,3)*'Test Data'!I1747+VLOOKUP('Test Data'!J1747,Coefficients!$A$3:$J$26,4)*'Test Data'!D1747+VLOOKUP('Test Data'!J1747,Coefficients!$A$3:$J$26,5)*'Test Data'!E1747+VLOOKUP('Test Data'!J1747,Coefficients!$A$3:$J$26,6)*'Test Data'!F1747+VLOOKUP('Test Data'!J1747,Coefficients!$A$3:$J$26,7)*'Test Data'!G1747+HLOOKUP(C1747,Coefficients!$H$2:$J$26,VLOOKUP('Test Data'!J1747,Coefficients!$A$3:$A$26,1)))*VLOOKUP('Test Data'!B1747,Coefficients!$M$3:$N$6,2)*VLOOKUP('Test Data'!H1747,Coefficients!$P$3:$Q$26,2),0)</f>
        <v>629</v>
      </c>
    </row>
    <row r="1748" spans="1:11" x14ac:dyDescent="0.25">
      <c r="A1748" s="33">
        <v>40751.75</v>
      </c>
      <c r="B1748" s="31">
        <v>3</v>
      </c>
      <c r="C1748" s="4">
        <v>1</v>
      </c>
      <c r="D1748" s="4">
        <v>33.619999999999997</v>
      </c>
      <c r="E1748" s="4">
        <v>35.604999999999997</v>
      </c>
      <c r="F1748" s="4">
        <v>28</v>
      </c>
      <c r="G1748" s="4">
        <v>7.0015000000000001</v>
      </c>
      <c r="H1748" s="4">
        <f t="shared" si="27"/>
        <v>18</v>
      </c>
      <c r="I1748" s="4">
        <v>4987</v>
      </c>
      <c r="J1748" s="24">
        <v>7</v>
      </c>
      <c r="K1748" s="26">
        <f>ROUND((VLOOKUP(J1748,Coefficients!$A$3:$J$26,2)+VLOOKUP('Test Data'!J1748,Coefficients!$A$3:$J$26,3)*'Test Data'!I1748+VLOOKUP('Test Data'!J1748,Coefficients!$A$3:$J$26,4)*'Test Data'!D1748+VLOOKUP('Test Data'!J1748,Coefficients!$A$3:$J$26,5)*'Test Data'!E1748+VLOOKUP('Test Data'!J1748,Coefficients!$A$3:$J$26,6)*'Test Data'!F1748+VLOOKUP('Test Data'!J1748,Coefficients!$A$3:$J$26,7)*'Test Data'!G1748+HLOOKUP(C1748,Coefficients!$H$2:$J$26,VLOOKUP('Test Data'!J1748,Coefficients!$A$3:$A$26,1)))*VLOOKUP('Test Data'!B1748,Coefficients!$M$3:$N$6,2)*VLOOKUP('Test Data'!H1748,Coefficients!$P$3:$Q$26,2),0)</f>
        <v>519</v>
      </c>
    </row>
    <row r="1749" spans="1:11" x14ac:dyDescent="0.25">
      <c r="A1749" s="33">
        <v>40751.791666666664</v>
      </c>
      <c r="B1749" s="31">
        <v>3</v>
      </c>
      <c r="C1749" s="4">
        <v>1</v>
      </c>
      <c r="D1749" s="4">
        <v>32.799999999999997</v>
      </c>
      <c r="E1749" s="4">
        <v>34.85</v>
      </c>
      <c r="F1749" s="4">
        <v>29</v>
      </c>
      <c r="G1749" s="4">
        <v>6.0031999999999996</v>
      </c>
      <c r="H1749" s="4">
        <f t="shared" si="27"/>
        <v>19</v>
      </c>
      <c r="I1749" s="4">
        <v>4988</v>
      </c>
      <c r="J1749" s="24">
        <v>7</v>
      </c>
      <c r="K1749" s="26">
        <f>ROUND((VLOOKUP(J1749,Coefficients!$A$3:$J$26,2)+VLOOKUP('Test Data'!J1749,Coefficients!$A$3:$J$26,3)*'Test Data'!I1749+VLOOKUP('Test Data'!J1749,Coefficients!$A$3:$J$26,4)*'Test Data'!D1749+VLOOKUP('Test Data'!J1749,Coefficients!$A$3:$J$26,5)*'Test Data'!E1749+VLOOKUP('Test Data'!J1749,Coefficients!$A$3:$J$26,6)*'Test Data'!F1749+VLOOKUP('Test Data'!J1749,Coefficients!$A$3:$J$26,7)*'Test Data'!G1749+HLOOKUP(C1749,Coefficients!$H$2:$J$26,VLOOKUP('Test Data'!J1749,Coefficients!$A$3:$A$26,1)))*VLOOKUP('Test Data'!B1749,Coefficients!$M$3:$N$6,2)*VLOOKUP('Test Data'!H1749,Coefficients!$P$3:$Q$26,2),0)</f>
        <v>350</v>
      </c>
    </row>
    <row r="1750" spans="1:11" x14ac:dyDescent="0.25">
      <c r="A1750" s="33">
        <v>40751.833333333336</v>
      </c>
      <c r="B1750" s="31">
        <v>3</v>
      </c>
      <c r="C1750" s="4">
        <v>1</v>
      </c>
      <c r="D1750" s="4">
        <v>31.16</v>
      </c>
      <c r="E1750" s="4">
        <v>34.090000000000003</v>
      </c>
      <c r="F1750" s="4">
        <v>45</v>
      </c>
      <c r="G1750" s="4">
        <v>15.001300000000001</v>
      </c>
      <c r="H1750" s="4">
        <f t="shared" si="27"/>
        <v>20</v>
      </c>
      <c r="I1750" s="4">
        <v>4989</v>
      </c>
      <c r="J1750" s="24">
        <v>7</v>
      </c>
      <c r="K1750" s="26">
        <f>ROUND((VLOOKUP(J1750,Coefficients!$A$3:$J$26,2)+VLOOKUP('Test Data'!J1750,Coefficients!$A$3:$J$26,3)*'Test Data'!I1750+VLOOKUP('Test Data'!J1750,Coefficients!$A$3:$J$26,4)*'Test Data'!D1750+VLOOKUP('Test Data'!J1750,Coefficients!$A$3:$J$26,5)*'Test Data'!E1750+VLOOKUP('Test Data'!J1750,Coefficients!$A$3:$J$26,6)*'Test Data'!F1750+VLOOKUP('Test Data'!J1750,Coefficients!$A$3:$J$26,7)*'Test Data'!G1750+HLOOKUP(C1750,Coefficients!$H$2:$J$26,VLOOKUP('Test Data'!J1750,Coefficients!$A$3:$A$26,1)))*VLOOKUP('Test Data'!B1750,Coefficients!$M$3:$N$6,2)*VLOOKUP('Test Data'!H1750,Coefficients!$P$3:$Q$26,2),0)</f>
        <v>207</v>
      </c>
    </row>
    <row r="1751" spans="1:11" x14ac:dyDescent="0.25">
      <c r="A1751" s="33">
        <v>40751.875</v>
      </c>
      <c r="B1751" s="31">
        <v>3</v>
      </c>
      <c r="C1751" s="4">
        <v>1</v>
      </c>
      <c r="D1751" s="4">
        <v>30.34</v>
      </c>
      <c r="E1751" s="4">
        <v>33.335000000000001</v>
      </c>
      <c r="F1751" s="4">
        <v>48</v>
      </c>
      <c r="G1751" s="4">
        <v>7.0015000000000001</v>
      </c>
      <c r="H1751" s="4">
        <f t="shared" si="27"/>
        <v>21</v>
      </c>
      <c r="I1751" s="4">
        <v>4990</v>
      </c>
      <c r="J1751" s="24">
        <v>7</v>
      </c>
      <c r="K1751" s="26">
        <f>ROUND((VLOOKUP(J1751,Coefficients!$A$3:$J$26,2)+VLOOKUP('Test Data'!J1751,Coefficients!$A$3:$J$26,3)*'Test Data'!I1751+VLOOKUP('Test Data'!J1751,Coefficients!$A$3:$J$26,4)*'Test Data'!D1751+VLOOKUP('Test Data'!J1751,Coefficients!$A$3:$J$26,5)*'Test Data'!E1751+VLOOKUP('Test Data'!J1751,Coefficients!$A$3:$J$26,6)*'Test Data'!F1751+VLOOKUP('Test Data'!J1751,Coefficients!$A$3:$J$26,7)*'Test Data'!G1751+HLOOKUP(C1751,Coefficients!$H$2:$J$26,VLOOKUP('Test Data'!J1751,Coefficients!$A$3:$A$26,1)))*VLOOKUP('Test Data'!B1751,Coefficients!$M$3:$N$6,2)*VLOOKUP('Test Data'!H1751,Coefficients!$P$3:$Q$26,2),0)</f>
        <v>147</v>
      </c>
    </row>
    <row r="1752" spans="1:11" x14ac:dyDescent="0.25">
      <c r="A1752" s="33">
        <v>40751.916666666664</v>
      </c>
      <c r="B1752" s="31">
        <v>3</v>
      </c>
      <c r="C1752" s="4">
        <v>1</v>
      </c>
      <c r="D1752" s="4">
        <v>29.52</v>
      </c>
      <c r="E1752" s="4">
        <v>33.335000000000001</v>
      </c>
      <c r="F1752" s="4">
        <v>48</v>
      </c>
      <c r="G1752" s="4">
        <v>0</v>
      </c>
      <c r="H1752" s="4">
        <f t="shared" si="27"/>
        <v>22</v>
      </c>
      <c r="I1752" s="4">
        <v>4991</v>
      </c>
      <c r="J1752" s="24">
        <v>7</v>
      </c>
      <c r="K1752" s="26">
        <f>ROUND((VLOOKUP(J1752,Coefficients!$A$3:$J$26,2)+VLOOKUP('Test Data'!J1752,Coefficients!$A$3:$J$26,3)*'Test Data'!I1752+VLOOKUP('Test Data'!J1752,Coefficients!$A$3:$J$26,4)*'Test Data'!D1752+VLOOKUP('Test Data'!J1752,Coefficients!$A$3:$J$26,5)*'Test Data'!E1752+VLOOKUP('Test Data'!J1752,Coefficients!$A$3:$J$26,6)*'Test Data'!F1752+VLOOKUP('Test Data'!J1752,Coefficients!$A$3:$J$26,7)*'Test Data'!G1752+HLOOKUP(C1752,Coefficients!$H$2:$J$26,VLOOKUP('Test Data'!J1752,Coefficients!$A$3:$A$26,1)))*VLOOKUP('Test Data'!B1752,Coefficients!$M$3:$N$6,2)*VLOOKUP('Test Data'!H1752,Coefficients!$P$3:$Q$26,2),0)</f>
        <v>105</v>
      </c>
    </row>
    <row r="1753" spans="1:11" x14ac:dyDescent="0.25">
      <c r="A1753" s="33">
        <v>40751.958333333336</v>
      </c>
      <c r="B1753" s="31">
        <v>3</v>
      </c>
      <c r="C1753" s="4">
        <v>1</v>
      </c>
      <c r="D1753" s="4">
        <v>30.34</v>
      </c>
      <c r="E1753" s="4">
        <v>33.335000000000001</v>
      </c>
      <c r="F1753" s="4">
        <v>45</v>
      </c>
      <c r="G1753" s="4">
        <v>6.0031999999999996</v>
      </c>
      <c r="H1753" s="4">
        <f t="shared" si="27"/>
        <v>23</v>
      </c>
      <c r="I1753" s="4">
        <v>4992</v>
      </c>
      <c r="J1753" s="24">
        <v>7</v>
      </c>
      <c r="K1753" s="26">
        <f>ROUND((VLOOKUP(J1753,Coefficients!$A$3:$J$26,2)+VLOOKUP('Test Data'!J1753,Coefficients!$A$3:$J$26,3)*'Test Data'!I1753+VLOOKUP('Test Data'!J1753,Coefficients!$A$3:$J$26,4)*'Test Data'!D1753+VLOOKUP('Test Data'!J1753,Coefficients!$A$3:$J$26,5)*'Test Data'!E1753+VLOOKUP('Test Data'!J1753,Coefficients!$A$3:$J$26,6)*'Test Data'!F1753+VLOOKUP('Test Data'!J1753,Coefficients!$A$3:$J$26,7)*'Test Data'!G1753+HLOOKUP(C1753,Coefficients!$H$2:$J$26,VLOOKUP('Test Data'!J1753,Coefficients!$A$3:$A$26,1)))*VLOOKUP('Test Data'!B1753,Coefficients!$M$3:$N$6,2)*VLOOKUP('Test Data'!H1753,Coefficients!$P$3:$Q$26,2),0)</f>
        <v>71</v>
      </c>
    </row>
    <row r="1754" spans="1:11" x14ac:dyDescent="0.25">
      <c r="A1754" s="33">
        <v>40752</v>
      </c>
      <c r="B1754" s="31">
        <v>3</v>
      </c>
      <c r="C1754" s="4">
        <v>1</v>
      </c>
      <c r="D1754" s="4">
        <v>28.7</v>
      </c>
      <c r="E1754" s="4">
        <v>32.575000000000003</v>
      </c>
      <c r="F1754" s="4">
        <v>51</v>
      </c>
      <c r="G1754" s="4">
        <v>8.9981000000000009</v>
      </c>
      <c r="H1754" s="4">
        <f t="shared" si="27"/>
        <v>0</v>
      </c>
      <c r="I1754" s="4">
        <v>4993</v>
      </c>
      <c r="J1754" s="24">
        <v>7</v>
      </c>
      <c r="K1754" s="26">
        <f>ROUND((VLOOKUP(J1754,Coefficients!$A$3:$J$26,2)+VLOOKUP('Test Data'!J1754,Coefficients!$A$3:$J$26,3)*'Test Data'!I1754+VLOOKUP('Test Data'!J1754,Coefficients!$A$3:$J$26,4)*'Test Data'!D1754+VLOOKUP('Test Data'!J1754,Coefficients!$A$3:$J$26,5)*'Test Data'!E1754+VLOOKUP('Test Data'!J1754,Coefficients!$A$3:$J$26,6)*'Test Data'!F1754+VLOOKUP('Test Data'!J1754,Coefficients!$A$3:$J$26,7)*'Test Data'!G1754+HLOOKUP(C1754,Coefficients!$H$2:$J$26,VLOOKUP('Test Data'!J1754,Coefficients!$A$3:$A$26,1)))*VLOOKUP('Test Data'!B1754,Coefficients!$M$3:$N$6,2)*VLOOKUP('Test Data'!H1754,Coefficients!$P$3:$Q$26,2),0)</f>
        <v>48</v>
      </c>
    </row>
    <row r="1755" spans="1:11" x14ac:dyDescent="0.25">
      <c r="A1755" s="33">
        <v>40752.041666666664</v>
      </c>
      <c r="B1755" s="31">
        <v>3</v>
      </c>
      <c r="C1755" s="4">
        <v>1</v>
      </c>
      <c r="D1755" s="4">
        <v>29.52</v>
      </c>
      <c r="E1755" s="4">
        <v>33.335000000000001</v>
      </c>
      <c r="F1755" s="4">
        <v>51</v>
      </c>
      <c r="G1755" s="4">
        <v>0</v>
      </c>
      <c r="H1755" s="4">
        <f t="shared" si="27"/>
        <v>1</v>
      </c>
      <c r="I1755" s="4">
        <v>4994</v>
      </c>
      <c r="J1755" s="24">
        <v>7</v>
      </c>
      <c r="K1755" s="26">
        <f>ROUND((VLOOKUP(J1755,Coefficients!$A$3:$J$26,2)+VLOOKUP('Test Data'!J1755,Coefficients!$A$3:$J$26,3)*'Test Data'!I1755+VLOOKUP('Test Data'!J1755,Coefficients!$A$3:$J$26,4)*'Test Data'!D1755+VLOOKUP('Test Data'!J1755,Coefficients!$A$3:$J$26,5)*'Test Data'!E1755+VLOOKUP('Test Data'!J1755,Coefficients!$A$3:$J$26,6)*'Test Data'!F1755+VLOOKUP('Test Data'!J1755,Coefficients!$A$3:$J$26,7)*'Test Data'!G1755+HLOOKUP(C1755,Coefficients!$H$2:$J$26,VLOOKUP('Test Data'!J1755,Coefficients!$A$3:$A$26,1)))*VLOOKUP('Test Data'!B1755,Coefficients!$M$3:$N$6,2)*VLOOKUP('Test Data'!H1755,Coefficients!$P$3:$Q$26,2),0)</f>
        <v>36</v>
      </c>
    </row>
    <row r="1756" spans="1:11" x14ac:dyDescent="0.25">
      <c r="A1756" s="33">
        <v>40752.083333333336</v>
      </c>
      <c r="B1756" s="31">
        <v>3</v>
      </c>
      <c r="C1756" s="4">
        <v>1</v>
      </c>
      <c r="D1756" s="4">
        <v>29.52</v>
      </c>
      <c r="E1756" s="4">
        <v>33.335000000000001</v>
      </c>
      <c r="F1756" s="4">
        <v>54</v>
      </c>
      <c r="G1756" s="4">
        <v>7.0015000000000001</v>
      </c>
      <c r="H1756" s="4">
        <f t="shared" si="27"/>
        <v>2</v>
      </c>
      <c r="I1756" s="4">
        <v>4995</v>
      </c>
      <c r="J1756" s="24">
        <v>7</v>
      </c>
      <c r="K1756" s="26">
        <f>ROUND((VLOOKUP(J1756,Coefficients!$A$3:$J$26,2)+VLOOKUP('Test Data'!J1756,Coefficients!$A$3:$J$26,3)*'Test Data'!I1756+VLOOKUP('Test Data'!J1756,Coefficients!$A$3:$J$26,4)*'Test Data'!D1756+VLOOKUP('Test Data'!J1756,Coefficients!$A$3:$J$26,5)*'Test Data'!E1756+VLOOKUP('Test Data'!J1756,Coefficients!$A$3:$J$26,6)*'Test Data'!F1756+VLOOKUP('Test Data'!J1756,Coefficients!$A$3:$J$26,7)*'Test Data'!G1756+HLOOKUP(C1756,Coefficients!$H$2:$J$26,VLOOKUP('Test Data'!J1756,Coefficients!$A$3:$A$26,1)))*VLOOKUP('Test Data'!B1756,Coefficients!$M$3:$N$6,2)*VLOOKUP('Test Data'!H1756,Coefficients!$P$3:$Q$26,2),0)</f>
        <v>24</v>
      </c>
    </row>
    <row r="1757" spans="1:11" x14ac:dyDescent="0.25">
      <c r="A1757" s="33">
        <v>40752.125</v>
      </c>
      <c r="B1757" s="31">
        <v>3</v>
      </c>
      <c r="C1757" s="4">
        <v>1</v>
      </c>
      <c r="D1757" s="4">
        <v>29.52</v>
      </c>
      <c r="E1757" s="4">
        <v>33.335000000000001</v>
      </c>
      <c r="F1757" s="4">
        <v>54</v>
      </c>
      <c r="G1757" s="4">
        <v>0</v>
      </c>
      <c r="H1757" s="4">
        <f t="shared" si="27"/>
        <v>3</v>
      </c>
      <c r="I1757" s="4">
        <v>4996</v>
      </c>
      <c r="J1757" s="24">
        <v>7</v>
      </c>
      <c r="K1757" s="26">
        <f>ROUND((VLOOKUP(J1757,Coefficients!$A$3:$J$26,2)+VLOOKUP('Test Data'!J1757,Coefficients!$A$3:$J$26,3)*'Test Data'!I1757+VLOOKUP('Test Data'!J1757,Coefficients!$A$3:$J$26,4)*'Test Data'!D1757+VLOOKUP('Test Data'!J1757,Coefficients!$A$3:$J$26,5)*'Test Data'!E1757+VLOOKUP('Test Data'!J1757,Coefficients!$A$3:$J$26,6)*'Test Data'!F1757+VLOOKUP('Test Data'!J1757,Coefficients!$A$3:$J$26,7)*'Test Data'!G1757+HLOOKUP(C1757,Coefficients!$H$2:$J$26,VLOOKUP('Test Data'!J1757,Coefficients!$A$3:$A$26,1)))*VLOOKUP('Test Data'!B1757,Coefficients!$M$3:$N$6,2)*VLOOKUP('Test Data'!H1757,Coefficients!$P$3:$Q$26,2),0)</f>
        <v>20</v>
      </c>
    </row>
    <row r="1758" spans="1:11" x14ac:dyDescent="0.25">
      <c r="A1758" s="33">
        <v>40752.166666666664</v>
      </c>
      <c r="B1758" s="31">
        <v>3</v>
      </c>
      <c r="C1758" s="4">
        <v>1</v>
      </c>
      <c r="D1758" s="4">
        <v>28.7</v>
      </c>
      <c r="E1758" s="4">
        <v>32.575000000000003</v>
      </c>
      <c r="F1758" s="4">
        <v>61</v>
      </c>
      <c r="G1758" s="4">
        <v>7.0015000000000001</v>
      </c>
      <c r="H1758" s="4">
        <f t="shared" si="27"/>
        <v>4</v>
      </c>
      <c r="I1758" s="4">
        <v>4997</v>
      </c>
      <c r="J1758" s="24">
        <v>7</v>
      </c>
      <c r="K1758" s="26">
        <f>ROUND((VLOOKUP(J1758,Coefficients!$A$3:$J$26,2)+VLOOKUP('Test Data'!J1758,Coefficients!$A$3:$J$26,3)*'Test Data'!I1758+VLOOKUP('Test Data'!J1758,Coefficients!$A$3:$J$26,4)*'Test Data'!D1758+VLOOKUP('Test Data'!J1758,Coefficients!$A$3:$J$26,5)*'Test Data'!E1758+VLOOKUP('Test Data'!J1758,Coefficients!$A$3:$J$26,6)*'Test Data'!F1758+VLOOKUP('Test Data'!J1758,Coefficients!$A$3:$J$26,7)*'Test Data'!G1758+HLOOKUP(C1758,Coefficients!$H$2:$J$26,VLOOKUP('Test Data'!J1758,Coefficients!$A$3:$A$26,1)))*VLOOKUP('Test Data'!B1758,Coefficients!$M$3:$N$6,2)*VLOOKUP('Test Data'!H1758,Coefficients!$P$3:$Q$26,2),0)</f>
        <v>6</v>
      </c>
    </row>
    <row r="1759" spans="1:11" x14ac:dyDescent="0.25">
      <c r="A1759" s="33">
        <v>40752.208333333336</v>
      </c>
      <c r="B1759" s="31">
        <v>3</v>
      </c>
      <c r="C1759" s="4">
        <v>1</v>
      </c>
      <c r="D1759" s="4">
        <v>28.7</v>
      </c>
      <c r="E1759" s="4">
        <v>32.575000000000003</v>
      </c>
      <c r="F1759" s="4">
        <v>65</v>
      </c>
      <c r="G1759" s="4">
        <v>7.0015000000000001</v>
      </c>
      <c r="H1759" s="4">
        <f t="shared" si="27"/>
        <v>5</v>
      </c>
      <c r="I1759" s="4">
        <v>4998</v>
      </c>
      <c r="J1759" s="24">
        <v>7</v>
      </c>
      <c r="K1759" s="26">
        <f>ROUND((VLOOKUP(J1759,Coefficients!$A$3:$J$26,2)+VLOOKUP('Test Data'!J1759,Coefficients!$A$3:$J$26,3)*'Test Data'!I1759+VLOOKUP('Test Data'!J1759,Coefficients!$A$3:$J$26,4)*'Test Data'!D1759+VLOOKUP('Test Data'!J1759,Coefficients!$A$3:$J$26,5)*'Test Data'!E1759+VLOOKUP('Test Data'!J1759,Coefficients!$A$3:$J$26,6)*'Test Data'!F1759+VLOOKUP('Test Data'!J1759,Coefficients!$A$3:$J$26,7)*'Test Data'!G1759+HLOOKUP(C1759,Coefficients!$H$2:$J$26,VLOOKUP('Test Data'!J1759,Coefficients!$A$3:$A$26,1)))*VLOOKUP('Test Data'!B1759,Coefficients!$M$3:$N$6,2)*VLOOKUP('Test Data'!H1759,Coefficients!$P$3:$Q$26,2),0)</f>
        <v>11</v>
      </c>
    </row>
    <row r="1760" spans="1:11" x14ac:dyDescent="0.25">
      <c r="A1760" s="33">
        <v>40752.25</v>
      </c>
      <c r="B1760" s="31">
        <v>3</v>
      </c>
      <c r="C1760" s="4">
        <v>1</v>
      </c>
      <c r="D1760" s="4">
        <v>28.7</v>
      </c>
      <c r="E1760" s="4">
        <v>32.575000000000003</v>
      </c>
      <c r="F1760" s="4">
        <v>70</v>
      </c>
      <c r="G1760" s="4">
        <v>6.0031999999999996</v>
      </c>
      <c r="H1760" s="4">
        <f t="shared" si="27"/>
        <v>6</v>
      </c>
      <c r="I1760" s="4">
        <v>4999</v>
      </c>
      <c r="J1760" s="24">
        <v>7</v>
      </c>
      <c r="K1760" s="26">
        <f>ROUND((VLOOKUP(J1760,Coefficients!$A$3:$J$26,2)+VLOOKUP('Test Data'!J1760,Coefficients!$A$3:$J$26,3)*'Test Data'!I1760+VLOOKUP('Test Data'!J1760,Coefficients!$A$3:$J$26,4)*'Test Data'!D1760+VLOOKUP('Test Data'!J1760,Coefficients!$A$3:$J$26,5)*'Test Data'!E1760+VLOOKUP('Test Data'!J1760,Coefficients!$A$3:$J$26,6)*'Test Data'!F1760+VLOOKUP('Test Data'!J1760,Coefficients!$A$3:$J$26,7)*'Test Data'!G1760+HLOOKUP(C1760,Coefficients!$H$2:$J$26,VLOOKUP('Test Data'!J1760,Coefficients!$A$3:$A$26,1)))*VLOOKUP('Test Data'!B1760,Coefficients!$M$3:$N$6,2)*VLOOKUP('Test Data'!H1760,Coefficients!$P$3:$Q$26,2),0)</f>
        <v>55</v>
      </c>
    </row>
    <row r="1761" spans="1:11" x14ac:dyDescent="0.25">
      <c r="A1761" s="33">
        <v>40752.291666666664</v>
      </c>
      <c r="B1761" s="31">
        <v>3</v>
      </c>
      <c r="C1761" s="4">
        <v>1</v>
      </c>
      <c r="D1761" s="4">
        <v>29.52</v>
      </c>
      <c r="E1761" s="4">
        <v>34.090000000000003</v>
      </c>
      <c r="F1761" s="4">
        <v>70</v>
      </c>
      <c r="G1761" s="4">
        <v>11.0014</v>
      </c>
      <c r="H1761" s="4">
        <f t="shared" si="27"/>
        <v>7</v>
      </c>
      <c r="I1761" s="4">
        <v>5000</v>
      </c>
      <c r="J1761" s="24">
        <v>7</v>
      </c>
      <c r="K1761" s="26">
        <f>ROUND((VLOOKUP(J1761,Coefficients!$A$3:$J$26,2)+VLOOKUP('Test Data'!J1761,Coefficients!$A$3:$J$26,3)*'Test Data'!I1761+VLOOKUP('Test Data'!J1761,Coefficients!$A$3:$J$26,4)*'Test Data'!D1761+VLOOKUP('Test Data'!J1761,Coefficients!$A$3:$J$26,5)*'Test Data'!E1761+VLOOKUP('Test Data'!J1761,Coefficients!$A$3:$J$26,6)*'Test Data'!F1761+VLOOKUP('Test Data'!J1761,Coefficients!$A$3:$J$26,7)*'Test Data'!G1761+HLOOKUP(C1761,Coefficients!$H$2:$J$26,VLOOKUP('Test Data'!J1761,Coefficients!$A$3:$A$26,1)))*VLOOKUP('Test Data'!B1761,Coefficients!$M$3:$N$6,2)*VLOOKUP('Test Data'!H1761,Coefficients!$P$3:$Q$26,2),0)</f>
        <v>158</v>
      </c>
    </row>
    <row r="1762" spans="1:11" x14ac:dyDescent="0.25">
      <c r="A1762" s="33">
        <v>40752.333333333336</v>
      </c>
      <c r="B1762" s="31">
        <v>3</v>
      </c>
      <c r="C1762" s="4">
        <v>1</v>
      </c>
      <c r="D1762" s="4">
        <v>30.34</v>
      </c>
      <c r="E1762" s="4">
        <v>34.85</v>
      </c>
      <c r="F1762" s="4">
        <v>66</v>
      </c>
      <c r="G1762" s="4">
        <v>11.0014</v>
      </c>
      <c r="H1762" s="4">
        <f t="shared" si="27"/>
        <v>8</v>
      </c>
      <c r="I1762" s="4">
        <v>5001</v>
      </c>
      <c r="J1762" s="24">
        <v>7</v>
      </c>
      <c r="K1762" s="26">
        <f>ROUND((VLOOKUP(J1762,Coefficients!$A$3:$J$26,2)+VLOOKUP('Test Data'!J1762,Coefficients!$A$3:$J$26,3)*'Test Data'!I1762+VLOOKUP('Test Data'!J1762,Coefficients!$A$3:$J$26,4)*'Test Data'!D1762+VLOOKUP('Test Data'!J1762,Coefficients!$A$3:$J$26,5)*'Test Data'!E1762+VLOOKUP('Test Data'!J1762,Coefficients!$A$3:$J$26,6)*'Test Data'!F1762+VLOOKUP('Test Data'!J1762,Coefficients!$A$3:$J$26,7)*'Test Data'!G1762+HLOOKUP(C1762,Coefficients!$H$2:$J$26,VLOOKUP('Test Data'!J1762,Coefficients!$A$3:$A$26,1)))*VLOOKUP('Test Data'!B1762,Coefficients!$M$3:$N$6,2)*VLOOKUP('Test Data'!H1762,Coefficients!$P$3:$Q$26,2),0)</f>
        <v>389</v>
      </c>
    </row>
    <row r="1763" spans="1:11" x14ac:dyDescent="0.25">
      <c r="A1763" s="33">
        <v>40752.375</v>
      </c>
      <c r="B1763" s="31">
        <v>3</v>
      </c>
      <c r="C1763" s="4">
        <v>1</v>
      </c>
      <c r="D1763" s="4">
        <v>31.98</v>
      </c>
      <c r="E1763" s="4">
        <v>37.119999999999997</v>
      </c>
      <c r="F1763" s="4">
        <v>59</v>
      </c>
      <c r="G1763" s="4">
        <v>12.997999999999999</v>
      </c>
      <c r="H1763" s="4">
        <f t="shared" si="27"/>
        <v>9</v>
      </c>
      <c r="I1763" s="4">
        <v>5002</v>
      </c>
      <c r="J1763" s="24">
        <v>7</v>
      </c>
      <c r="K1763" s="26">
        <f>ROUND((VLOOKUP(J1763,Coefficients!$A$3:$J$26,2)+VLOOKUP('Test Data'!J1763,Coefficients!$A$3:$J$26,3)*'Test Data'!I1763+VLOOKUP('Test Data'!J1763,Coefficients!$A$3:$J$26,4)*'Test Data'!D1763+VLOOKUP('Test Data'!J1763,Coefficients!$A$3:$J$26,5)*'Test Data'!E1763+VLOOKUP('Test Data'!J1763,Coefficients!$A$3:$J$26,6)*'Test Data'!F1763+VLOOKUP('Test Data'!J1763,Coefficients!$A$3:$J$26,7)*'Test Data'!G1763+HLOOKUP(C1763,Coefficients!$H$2:$J$26,VLOOKUP('Test Data'!J1763,Coefficients!$A$3:$A$26,1)))*VLOOKUP('Test Data'!B1763,Coefficients!$M$3:$N$6,2)*VLOOKUP('Test Data'!H1763,Coefficients!$P$3:$Q$26,2),0)</f>
        <v>281</v>
      </c>
    </row>
    <row r="1764" spans="1:11" x14ac:dyDescent="0.25">
      <c r="A1764" s="33">
        <v>40752.416666666664</v>
      </c>
      <c r="B1764" s="31">
        <v>3</v>
      </c>
      <c r="C1764" s="4">
        <v>1</v>
      </c>
      <c r="D1764" s="4">
        <v>32.799999999999997</v>
      </c>
      <c r="E1764" s="4">
        <v>37.880000000000003</v>
      </c>
      <c r="F1764" s="4">
        <v>55</v>
      </c>
      <c r="G1764" s="4">
        <v>19.001200000000001</v>
      </c>
      <c r="H1764" s="4">
        <f t="shared" si="27"/>
        <v>10</v>
      </c>
      <c r="I1764" s="4">
        <v>5003</v>
      </c>
      <c r="J1764" s="24">
        <v>7</v>
      </c>
      <c r="K1764" s="26">
        <f>ROUND((VLOOKUP(J1764,Coefficients!$A$3:$J$26,2)+VLOOKUP('Test Data'!J1764,Coefficients!$A$3:$J$26,3)*'Test Data'!I1764+VLOOKUP('Test Data'!J1764,Coefficients!$A$3:$J$26,4)*'Test Data'!D1764+VLOOKUP('Test Data'!J1764,Coefficients!$A$3:$J$26,5)*'Test Data'!E1764+VLOOKUP('Test Data'!J1764,Coefficients!$A$3:$J$26,6)*'Test Data'!F1764+VLOOKUP('Test Data'!J1764,Coefficients!$A$3:$J$26,7)*'Test Data'!G1764+HLOOKUP(C1764,Coefficients!$H$2:$J$26,VLOOKUP('Test Data'!J1764,Coefficients!$A$3:$A$26,1)))*VLOOKUP('Test Data'!B1764,Coefficients!$M$3:$N$6,2)*VLOOKUP('Test Data'!H1764,Coefficients!$P$3:$Q$26,2),0)</f>
        <v>189</v>
      </c>
    </row>
    <row r="1765" spans="1:11" x14ac:dyDescent="0.25">
      <c r="A1765" s="33">
        <v>40752.458333333336</v>
      </c>
      <c r="B1765" s="31">
        <v>3</v>
      </c>
      <c r="C1765" s="4">
        <v>1</v>
      </c>
      <c r="D1765" s="4">
        <v>34.44</v>
      </c>
      <c r="E1765" s="4">
        <v>40.909999999999997</v>
      </c>
      <c r="F1765" s="4">
        <v>56</v>
      </c>
      <c r="G1765" s="4">
        <v>19.001200000000001</v>
      </c>
      <c r="H1765" s="4">
        <f t="shared" si="27"/>
        <v>11</v>
      </c>
      <c r="I1765" s="4">
        <v>5004</v>
      </c>
      <c r="J1765" s="24">
        <v>7</v>
      </c>
      <c r="K1765" s="26">
        <f>ROUND((VLOOKUP(J1765,Coefficients!$A$3:$J$26,2)+VLOOKUP('Test Data'!J1765,Coefficients!$A$3:$J$26,3)*'Test Data'!I1765+VLOOKUP('Test Data'!J1765,Coefficients!$A$3:$J$26,4)*'Test Data'!D1765+VLOOKUP('Test Data'!J1765,Coefficients!$A$3:$J$26,5)*'Test Data'!E1765+VLOOKUP('Test Data'!J1765,Coefficients!$A$3:$J$26,6)*'Test Data'!F1765+VLOOKUP('Test Data'!J1765,Coefficients!$A$3:$J$26,7)*'Test Data'!G1765+HLOOKUP(C1765,Coefficients!$H$2:$J$26,VLOOKUP('Test Data'!J1765,Coefficients!$A$3:$A$26,1)))*VLOOKUP('Test Data'!B1765,Coefficients!$M$3:$N$6,2)*VLOOKUP('Test Data'!H1765,Coefficients!$P$3:$Q$26,2),0)</f>
        <v>216</v>
      </c>
    </row>
    <row r="1766" spans="1:11" x14ac:dyDescent="0.25">
      <c r="A1766" s="33">
        <v>40752.5</v>
      </c>
      <c r="B1766" s="31">
        <v>3</v>
      </c>
      <c r="C1766" s="4">
        <v>1</v>
      </c>
      <c r="D1766" s="4">
        <v>34.44</v>
      </c>
      <c r="E1766" s="4">
        <v>40.15</v>
      </c>
      <c r="F1766" s="4">
        <v>53</v>
      </c>
      <c r="G1766" s="4">
        <v>16.997900000000001</v>
      </c>
      <c r="H1766" s="4">
        <f t="shared" si="27"/>
        <v>12</v>
      </c>
      <c r="I1766" s="4">
        <v>5005</v>
      </c>
      <c r="J1766" s="24">
        <v>7</v>
      </c>
      <c r="K1766" s="26">
        <f>ROUND((VLOOKUP(J1766,Coefficients!$A$3:$J$26,2)+VLOOKUP('Test Data'!J1766,Coefficients!$A$3:$J$26,3)*'Test Data'!I1766+VLOOKUP('Test Data'!J1766,Coefficients!$A$3:$J$26,4)*'Test Data'!D1766+VLOOKUP('Test Data'!J1766,Coefficients!$A$3:$J$26,5)*'Test Data'!E1766+VLOOKUP('Test Data'!J1766,Coefficients!$A$3:$J$26,6)*'Test Data'!F1766+VLOOKUP('Test Data'!J1766,Coefficients!$A$3:$J$26,7)*'Test Data'!G1766+HLOOKUP(C1766,Coefficients!$H$2:$J$26,VLOOKUP('Test Data'!J1766,Coefficients!$A$3:$A$26,1)))*VLOOKUP('Test Data'!B1766,Coefficients!$M$3:$N$6,2)*VLOOKUP('Test Data'!H1766,Coefficients!$P$3:$Q$26,2),0)</f>
        <v>284</v>
      </c>
    </row>
    <row r="1767" spans="1:11" x14ac:dyDescent="0.25">
      <c r="A1767" s="33">
        <v>40752.541666666664</v>
      </c>
      <c r="B1767" s="31">
        <v>3</v>
      </c>
      <c r="C1767" s="4">
        <v>1</v>
      </c>
      <c r="D1767" s="4">
        <v>35.26</v>
      </c>
      <c r="E1767" s="4">
        <v>40.15</v>
      </c>
      <c r="F1767" s="4">
        <v>47</v>
      </c>
      <c r="G1767" s="4">
        <v>16.997900000000001</v>
      </c>
      <c r="H1767" s="4">
        <f t="shared" si="27"/>
        <v>13</v>
      </c>
      <c r="I1767" s="4">
        <v>5006</v>
      </c>
      <c r="J1767" s="24">
        <v>7</v>
      </c>
      <c r="K1767" s="26">
        <f>ROUND((VLOOKUP(J1767,Coefficients!$A$3:$J$26,2)+VLOOKUP('Test Data'!J1767,Coefficients!$A$3:$J$26,3)*'Test Data'!I1767+VLOOKUP('Test Data'!J1767,Coefficients!$A$3:$J$26,4)*'Test Data'!D1767+VLOOKUP('Test Data'!J1767,Coefficients!$A$3:$J$26,5)*'Test Data'!E1767+VLOOKUP('Test Data'!J1767,Coefficients!$A$3:$J$26,6)*'Test Data'!F1767+VLOOKUP('Test Data'!J1767,Coefficients!$A$3:$J$26,7)*'Test Data'!G1767+HLOOKUP(C1767,Coefficients!$H$2:$J$26,VLOOKUP('Test Data'!J1767,Coefficients!$A$3:$A$26,1)))*VLOOKUP('Test Data'!B1767,Coefficients!$M$3:$N$6,2)*VLOOKUP('Test Data'!H1767,Coefficients!$P$3:$Q$26,2),0)</f>
        <v>325</v>
      </c>
    </row>
    <row r="1768" spans="1:11" x14ac:dyDescent="0.25">
      <c r="A1768" s="33">
        <v>40752.583333333336</v>
      </c>
      <c r="B1768" s="31">
        <v>3</v>
      </c>
      <c r="C1768" s="4">
        <v>2</v>
      </c>
      <c r="D1768" s="4">
        <v>34.44</v>
      </c>
      <c r="E1768" s="4">
        <v>39.395000000000003</v>
      </c>
      <c r="F1768" s="4">
        <v>49</v>
      </c>
      <c r="G1768" s="4">
        <v>16.997900000000001</v>
      </c>
      <c r="H1768" s="4">
        <f t="shared" si="27"/>
        <v>14</v>
      </c>
      <c r="I1768" s="4">
        <v>5007</v>
      </c>
      <c r="J1768" s="24">
        <v>7</v>
      </c>
      <c r="K1768" s="26">
        <f>ROUND((VLOOKUP(J1768,Coefficients!$A$3:$J$26,2)+VLOOKUP('Test Data'!J1768,Coefficients!$A$3:$J$26,3)*'Test Data'!I1768+VLOOKUP('Test Data'!J1768,Coefficients!$A$3:$J$26,4)*'Test Data'!D1768+VLOOKUP('Test Data'!J1768,Coefficients!$A$3:$J$26,5)*'Test Data'!E1768+VLOOKUP('Test Data'!J1768,Coefficients!$A$3:$J$26,6)*'Test Data'!F1768+VLOOKUP('Test Data'!J1768,Coefficients!$A$3:$J$26,7)*'Test Data'!G1768+HLOOKUP(C1768,Coefficients!$H$2:$J$26,VLOOKUP('Test Data'!J1768,Coefficients!$A$3:$A$26,1)))*VLOOKUP('Test Data'!B1768,Coefficients!$M$3:$N$6,2)*VLOOKUP('Test Data'!H1768,Coefficients!$P$3:$Q$26,2),0)</f>
        <v>290</v>
      </c>
    </row>
    <row r="1769" spans="1:11" x14ac:dyDescent="0.25">
      <c r="A1769" s="33">
        <v>40752.625</v>
      </c>
      <c r="B1769" s="31">
        <v>3</v>
      </c>
      <c r="C1769" s="4">
        <v>1</v>
      </c>
      <c r="D1769" s="4">
        <v>35.26</v>
      </c>
      <c r="E1769" s="4">
        <v>40.909999999999997</v>
      </c>
      <c r="F1769" s="4">
        <v>50</v>
      </c>
      <c r="G1769" s="4">
        <v>12.997999999999999</v>
      </c>
      <c r="H1769" s="4">
        <f t="shared" si="27"/>
        <v>15</v>
      </c>
      <c r="I1769" s="4">
        <v>5008</v>
      </c>
      <c r="J1769" s="24">
        <v>7</v>
      </c>
      <c r="K1769" s="26">
        <f>ROUND((VLOOKUP(J1769,Coefficients!$A$3:$J$26,2)+VLOOKUP('Test Data'!J1769,Coefficients!$A$3:$J$26,3)*'Test Data'!I1769+VLOOKUP('Test Data'!J1769,Coefficients!$A$3:$J$26,4)*'Test Data'!D1769+VLOOKUP('Test Data'!J1769,Coefficients!$A$3:$J$26,5)*'Test Data'!E1769+VLOOKUP('Test Data'!J1769,Coefficients!$A$3:$J$26,6)*'Test Data'!F1769+VLOOKUP('Test Data'!J1769,Coefficients!$A$3:$J$26,7)*'Test Data'!G1769+HLOOKUP(C1769,Coefficients!$H$2:$J$26,VLOOKUP('Test Data'!J1769,Coefficients!$A$3:$A$26,1)))*VLOOKUP('Test Data'!B1769,Coefficients!$M$3:$N$6,2)*VLOOKUP('Test Data'!H1769,Coefficients!$P$3:$Q$26,2),0)</f>
        <v>306</v>
      </c>
    </row>
    <row r="1770" spans="1:11" x14ac:dyDescent="0.25">
      <c r="A1770" s="33">
        <v>40752.666666666664</v>
      </c>
      <c r="B1770" s="31">
        <v>3</v>
      </c>
      <c r="C1770" s="4">
        <v>1</v>
      </c>
      <c r="D1770" s="4">
        <v>35.26</v>
      </c>
      <c r="E1770" s="4">
        <v>40.15</v>
      </c>
      <c r="F1770" s="4">
        <v>47</v>
      </c>
      <c r="G1770" s="4">
        <v>11.0014</v>
      </c>
      <c r="H1770" s="4">
        <f t="shared" si="27"/>
        <v>16</v>
      </c>
      <c r="I1770" s="4">
        <v>5009</v>
      </c>
      <c r="J1770" s="24">
        <v>7</v>
      </c>
      <c r="K1770" s="26">
        <f>ROUND((VLOOKUP(J1770,Coefficients!$A$3:$J$26,2)+VLOOKUP('Test Data'!J1770,Coefficients!$A$3:$J$26,3)*'Test Data'!I1770+VLOOKUP('Test Data'!J1770,Coefficients!$A$3:$J$26,4)*'Test Data'!D1770+VLOOKUP('Test Data'!J1770,Coefficients!$A$3:$J$26,5)*'Test Data'!E1770+VLOOKUP('Test Data'!J1770,Coefficients!$A$3:$J$26,6)*'Test Data'!F1770+VLOOKUP('Test Data'!J1770,Coefficients!$A$3:$J$26,7)*'Test Data'!G1770+HLOOKUP(C1770,Coefficients!$H$2:$J$26,VLOOKUP('Test Data'!J1770,Coefficients!$A$3:$A$26,1)))*VLOOKUP('Test Data'!B1770,Coefficients!$M$3:$N$6,2)*VLOOKUP('Test Data'!H1770,Coefficients!$P$3:$Q$26,2),0)</f>
        <v>361</v>
      </c>
    </row>
    <row r="1771" spans="1:11" x14ac:dyDescent="0.25">
      <c r="A1771" s="33">
        <v>40752.708333333336</v>
      </c>
      <c r="B1771" s="31">
        <v>3</v>
      </c>
      <c r="C1771" s="4">
        <v>1</v>
      </c>
      <c r="D1771" s="4">
        <v>34.44</v>
      </c>
      <c r="E1771" s="4">
        <v>40.15</v>
      </c>
      <c r="F1771" s="4">
        <v>53</v>
      </c>
      <c r="G1771" s="4">
        <v>12.997999999999999</v>
      </c>
      <c r="H1771" s="4">
        <f t="shared" si="27"/>
        <v>17</v>
      </c>
      <c r="I1771" s="4">
        <v>5010</v>
      </c>
      <c r="J1771" s="24">
        <v>7</v>
      </c>
      <c r="K1771" s="26">
        <f>ROUND((VLOOKUP(J1771,Coefficients!$A$3:$J$26,2)+VLOOKUP('Test Data'!J1771,Coefficients!$A$3:$J$26,3)*'Test Data'!I1771+VLOOKUP('Test Data'!J1771,Coefficients!$A$3:$J$26,4)*'Test Data'!D1771+VLOOKUP('Test Data'!J1771,Coefficients!$A$3:$J$26,5)*'Test Data'!E1771+VLOOKUP('Test Data'!J1771,Coefficients!$A$3:$J$26,6)*'Test Data'!F1771+VLOOKUP('Test Data'!J1771,Coefficients!$A$3:$J$26,7)*'Test Data'!G1771+HLOOKUP(C1771,Coefficients!$H$2:$J$26,VLOOKUP('Test Data'!J1771,Coefficients!$A$3:$A$26,1)))*VLOOKUP('Test Data'!B1771,Coefficients!$M$3:$N$6,2)*VLOOKUP('Test Data'!H1771,Coefficients!$P$3:$Q$26,2),0)</f>
        <v>534</v>
      </c>
    </row>
    <row r="1772" spans="1:11" x14ac:dyDescent="0.25">
      <c r="A1772" s="33">
        <v>40752.75</v>
      </c>
      <c r="B1772" s="31">
        <v>3</v>
      </c>
      <c r="C1772" s="4">
        <v>1</v>
      </c>
      <c r="D1772" s="4">
        <v>34.44</v>
      </c>
      <c r="E1772" s="4">
        <v>40.909999999999997</v>
      </c>
      <c r="F1772" s="4">
        <v>56</v>
      </c>
      <c r="G1772" s="4">
        <v>15.001300000000001</v>
      </c>
      <c r="H1772" s="4">
        <f t="shared" si="27"/>
        <v>18</v>
      </c>
      <c r="I1772" s="4">
        <v>5011</v>
      </c>
      <c r="J1772" s="24">
        <v>7</v>
      </c>
      <c r="K1772" s="26">
        <f>ROUND((VLOOKUP(J1772,Coefficients!$A$3:$J$26,2)+VLOOKUP('Test Data'!J1772,Coefficients!$A$3:$J$26,3)*'Test Data'!I1772+VLOOKUP('Test Data'!J1772,Coefficients!$A$3:$J$26,4)*'Test Data'!D1772+VLOOKUP('Test Data'!J1772,Coefficients!$A$3:$J$26,5)*'Test Data'!E1772+VLOOKUP('Test Data'!J1772,Coefficients!$A$3:$J$26,6)*'Test Data'!F1772+VLOOKUP('Test Data'!J1772,Coefficients!$A$3:$J$26,7)*'Test Data'!G1772+HLOOKUP(C1772,Coefficients!$H$2:$J$26,VLOOKUP('Test Data'!J1772,Coefficients!$A$3:$A$26,1)))*VLOOKUP('Test Data'!B1772,Coefficients!$M$3:$N$6,2)*VLOOKUP('Test Data'!H1772,Coefficients!$P$3:$Q$26,2),0)</f>
        <v>453</v>
      </c>
    </row>
    <row r="1773" spans="1:11" x14ac:dyDescent="0.25">
      <c r="A1773" s="33">
        <v>40752.791666666664</v>
      </c>
      <c r="B1773" s="31">
        <v>3</v>
      </c>
      <c r="C1773" s="4">
        <v>1</v>
      </c>
      <c r="D1773" s="4">
        <v>33.619999999999997</v>
      </c>
      <c r="E1773" s="4">
        <v>40.15</v>
      </c>
      <c r="F1773" s="4">
        <v>59</v>
      </c>
      <c r="G1773" s="4">
        <v>12.997999999999999</v>
      </c>
      <c r="H1773" s="4">
        <f t="shared" si="27"/>
        <v>19</v>
      </c>
      <c r="I1773" s="4">
        <v>5012</v>
      </c>
      <c r="J1773" s="24">
        <v>7</v>
      </c>
      <c r="K1773" s="26">
        <f>ROUND((VLOOKUP(J1773,Coefficients!$A$3:$J$26,2)+VLOOKUP('Test Data'!J1773,Coefficients!$A$3:$J$26,3)*'Test Data'!I1773+VLOOKUP('Test Data'!J1773,Coefficients!$A$3:$J$26,4)*'Test Data'!D1773+VLOOKUP('Test Data'!J1773,Coefficients!$A$3:$J$26,5)*'Test Data'!E1773+VLOOKUP('Test Data'!J1773,Coefficients!$A$3:$J$26,6)*'Test Data'!F1773+VLOOKUP('Test Data'!J1773,Coefficients!$A$3:$J$26,7)*'Test Data'!G1773+HLOOKUP(C1773,Coefficients!$H$2:$J$26,VLOOKUP('Test Data'!J1773,Coefficients!$A$3:$A$26,1)))*VLOOKUP('Test Data'!B1773,Coefficients!$M$3:$N$6,2)*VLOOKUP('Test Data'!H1773,Coefficients!$P$3:$Q$26,2),0)</f>
        <v>300</v>
      </c>
    </row>
    <row r="1774" spans="1:11" x14ac:dyDescent="0.25">
      <c r="A1774" s="33">
        <v>40752.833333333336</v>
      </c>
      <c r="B1774" s="31">
        <v>3</v>
      </c>
      <c r="C1774" s="4">
        <v>1</v>
      </c>
      <c r="D1774" s="4">
        <v>32.799999999999997</v>
      </c>
      <c r="E1774" s="4">
        <v>39.395000000000003</v>
      </c>
      <c r="F1774" s="4">
        <v>63</v>
      </c>
      <c r="G1774" s="4">
        <v>12.997999999999999</v>
      </c>
      <c r="H1774" s="4">
        <f t="shared" si="27"/>
        <v>20</v>
      </c>
      <c r="I1774" s="4">
        <v>5013</v>
      </c>
      <c r="J1774" s="24">
        <v>7</v>
      </c>
      <c r="K1774" s="26">
        <f>ROUND((VLOOKUP(J1774,Coefficients!$A$3:$J$26,2)+VLOOKUP('Test Data'!J1774,Coefficients!$A$3:$J$26,3)*'Test Data'!I1774+VLOOKUP('Test Data'!J1774,Coefficients!$A$3:$J$26,4)*'Test Data'!D1774+VLOOKUP('Test Data'!J1774,Coefficients!$A$3:$J$26,5)*'Test Data'!E1774+VLOOKUP('Test Data'!J1774,Coefficients!$A$3:$J$26,6)*'Test Data'!F1774+VLOOKUP('Test Data'!J1774,Coefficients!$A$3:$J$26,7)*'Test Data'!G1774+HLOOKUP(C1774,Coefficients!$H$2:$J$26,VLOOKUP('Test Data'!J1774,Coefficients!$A$3:$A$26,1)))*VLOOKUP('Test Data'!B1774,Coefficients!$M$3:$N$6,2)*VLOOKUP('Test Data'!H1774,Coefficients!$P$3:$Q$26,2),0)</f>
        <v>191</v>
      </c>
    </row>
    <row r="1775" spans="1:11" x14ac:dyDescent="0.25">
      <c r="A1775" s="33">
        <v>40752.875</v>
      </c>
      <c r="B1775" s="31">
        <v>3</v>
      </c>
      <c r="C1775" s="4">
        <v>1</v>
      </c>
      <c r="D1775" s="4">
        <v>31.98</v>
      </c>
      <c r="E1775" s="4">
        <v>37.880000000000003</v>
      </c>
      <c r="F1775" s="4">
        <v>66</v>
      </c>
      <c r="G1775" s="4">
        <v>19.001200000000001</v>
      </c>
      <c r="H1775" s="4">
        <f t="shared" si="27"/>
        <v>21</v>
      </c>
      <c r="I1775" s="4">
        <v>5014</v>
      </c>
      <c r="J1775" s="24">
        <v>7</v>
      </c>
      <c r="K1775" s="26">
        <f>ROUND((VLOOKUP(J1775,Coefficients!$A$3:$J$26,2)+VLOOKUP('Test Data'!J1775,Coefficients!$A$3:$J$26,3)*'Test Data'!I1775+VLOOKUP('Test Data'!J1775,Coefficients!$A$3:$J$26,4)*'Test Data'!D1775+VLOOKUP('Test Data'!J1775,Coefficients!$A$3:$J$26,5)*'Test Data'!E1775+VLOOKUP('Test Data'!J1775,Coefficients!$A$3:$J$26,6)*'Test Data'!F1775+VLOOKUP('Test Data'!J1775,Coefficients!$A$3:$J$26,7)*'Test Data'!G1775+HLOOKUP(C1775,Coefficients!$H$2:$J$26,VLOOKUP('Test Data'!J1775,Coefficients!$A$3:$A$26,1)))*VLOOKUP('Test Data'!B1775,Coefficients!$M$3:$N$6,2)*VLOOKUP('Test Data'!H1775,Coefficients!$P$3:$Q$26,2),0)</f>
        <v>140</v>
      </c>
    </row>
    <row r="1776" spans="1:11" x14ac:dyDescent="0.25">
      <c r="A1776" s="33">
        <v>40752.916666666664</v>
      </c>
      <c r="B1776" s="31">
        <v>3</v>
      </c>
      <c r="C1776" s="4">
        <v>1</v>
      </c>
      <c r="D1776" s="4">
        <v>31.16</v>
      </c>
      <c r="E1776" s="4">
        <v>36.365000000000002</v>
      </c>
      <c r="F1776" s="4">
        <v>70</v>
      </c>
      <c r="G1776" s="4">
        <v>16.997900000000001</v>
      </c>
      <c r="H1776" s="4">
        <f t="shared" si="27"/>
        <v>22</v>
      </c>
      <c r="I1776" s="4">
        <v>5015</v>
      </c>
      <c r="J1776" s="24">
        <v>7</v>
      </c>
      <c r="K1776" s="26">
        <f>ROUND((VLOOKUP(J1776,Coefficients!$A$3:$J$26,2)+VLOOKUP('Test Data'!J1776,Coefficients!$A$3:$J$26,3)*'Test Data'!I1776+VLOOKUP('Test Data'!J1776,Coefficients!$A$3:$J$26,4)*'Test Data'!D1776+VLOOKUP('Test Data'!J1776,Coefficients!$A$3:$J$26,5)*'Test Data'!E1776+VLOOKUP('Test Data'!J1776,Coefficients!$A$3:$J$26,6)*'Test Data'!F1776+VLOOKUP('Test Data'!J1776,Coefficients!$A$3:$J$26,7)*'Test Data'!G1776+HLOOKUP(C1776,Coefficients!$H$2:$J$26,VLOOKUP('Test Data'!J1776,Coefficients!$A$3:$A$26,1)))*VLOOKUP('Test Data'!B1776,Coefficients!$M$3:$N$6,2)*VLOOKUP('Test Data'!H1776,Coefficients!$P$3:$Q$26,2),0)</f>
        <v>99</v>
      </c>
    </row>
    <row r="1777" spans="1:11" x14ac:dyDescent="0.25">
      <c r="A1777" s="33">
        <v>40752.958333333336</v>
      </c>
      <c r="B1777" s="31">
        <v>3</v>
      </c>
      <c r="C1777" s="4">
        <v>1</v>
      </c>
      <c r="D1777" s="4">
        <v>31.16</v>
      </c>
      <c r="E1777" s="4">
        <v>37.119999999999997</v>
      </c>
      <c r="F1777" s="4">
        <v>75</v>
      </c>
      <c r="G1777" s="4">
        <v>12.997999999999999</v>
      </c>
      <c r="H1777" s="4">
        <f t="shared" si="27"/>
        <v>23</v>
      </c>
      <c r="I1777" s="4">
        <v>5016</v>
      </c>
      <c r="J1777" s="24">
        <v>7</v>
      </c>
      <c r="K1777" s="26">
        <f>ROUND((VLOOKUP(J1777,Coefficients!$A$3:$J$26,2)+VLOOKUP('Test Data'!J1777,Coefficients!$A$3:$J$26,3)*'Test Data'!I1777+VLOOKUP('Test Data'!J1777,Coefficients!$A$3:$J$26,4)*'Test Data'!D1777+VLOOKUP('Test Data'!J1777,Coefficients!$A$3:$J$26,5)*'Test Data'!E1777+VLOOKUP('Test Data'!J1777,Coefficients!$A$3:$J$26,6)*'Test Data'!F1777+VLOOKUP('Test Data'!J1777,Coefficients!$A$3:$J$26,7)*'Test Data'!G1777+HLOOKUP(C1777,Coefficients!$H$2:$J$26,VLOOKUP('Test Data'!J1777,Coefficients!$A$3:$A$26,1)))*VLOOKUP('Test Data'!B1777,Coefficients!$M$3:$N$6,2)*VLOOKUP('Test Data'!H1777,Coefficients!$P$3:$Q$26,2),0)</f>
        <v>60</v>
      </c>
    </row>
    <row r="1778" spans="1:11" x14ac:dyDescent="0.25">
      <c r="A1778" s="33">
        <v>40753</v>
      </c>
      <c r="B1778" s="31">
        <v>3</v>
      </c>
      <c r="C1778" s="4">
        <v>1</v>
      </c>
      <c r="D1778" s="4">
        <v>30.34</v>
      </c>
      <c r="E1778" s="4">
        <v>35.604999999999997</v>
      </c>
      <c r="F1778" s="4">
        <v>79</v>
      </c>
      <c r="G1778" s="4">
        <v>11.0014</v>
      </c>
      <c r="H1778" s="4">
        <f t="shared" si="27"/>
        <v>0</v>
      </c>
      <c r="I1778" s="4">
        <v>5017</v>
      </c>
      <c r="J1778" s="24">
        <v>7</v>
      </c>
      <c r="K1778" s="26">
        <f>ROUND((VLOOKUP(J1778,Coefficients!$A$3:$J$26,2)+VLOOKUP('Test Data'!J1778,Coefficients!$A$3:$J$26,3)*'Test Data'!I1778+VLOOKUP('Test Data'!J1778,Coefficients!$A$3:$J$26,4)*'Test Data'!D1778+VLOOKUP('Test Data'!J1778,Coefficients!$A$3:$J$26,5)*'Test Data'!E1778+VLOOKUP('Test Data'!J1778,Coefficients!$A$3:$J$26,6)*'Test Data'!F1778+VLOOKUP('Test Data'!J1778,Coefficients!$A$3:$J$26,7)*'Test Data'!G1778+HLOOKUP(C1778,Coefficients!$H$2:$J$26,VLOOKUP('Test Data'!J1778,Coefficients!$A$3:$A$26,1)))*VLOOKUP('Test Data'!B1778,Coefficients!$M$3:$N$6,2)*VLOOKUP('Test Data'!H1778,Coefficients!$P$3:$Q$26,2),0)</f>
        <v>42</v>
      </c>
    </row>
    <row r="1779" spans="1:11" x14ac:dyDescent="0.25">
      <c r="A1779" s="33">
        <v>40753.041666666664</v>
      </c>
      <c r="B1779" s="31">
        <v>3</v>
      </c>
      <c r="C1779" s="4">
        <v>1</v>
      </c>
      <c r="D1779" s="4">
        <v>30.34</v>
      </c>
      <c r="E1779" s="4">
        <v>35.604999999999997</v>
      </c>
      <c r="F1779" s="4">
        <v>79</v>
      </c>
      <c r="G1779" s="4">
        <v>8.9981000000000009</v>
      </c>
      <c r="H1779" s="4">
        <f t="shared" si="27"/>
        <v>1</v>
      </c>
      <c r="I1779" s="4">
        <v>5018</v>
      </c>
      <c r="J1779" s="24">
        <v>7</v>
      </c>
      <c r="K1779" s="26">
        <f>ROUND((VLOOKUP(J1779,Coefficients!$A$3:$J$26,2)+VLOOKUP('Test Data'!J1779,Coefficients!$A$3:$J$26,3)*'Test Data'!I1779+VLOOKUP('Test Data'!J1779,Coefficients!$A$3:$J$26,4)*'Test Data'!D1779+VLOOKUP('Test Data'!J1779,Coefficients!$A$3:$J$26,5)*'Test Data'!E1779+VLOOKUP('Test Data'!J1779,Coefficients!$A$3:$J$26,6)*'Test Data'!F1779+VLOOKUP('Test Data'!J1779,Coefficients!$A$3:$J$26,7)*'Test Data'!G1779+HLOOKUP(C1779,Coefficients!$H$2:$J$26,VLOOKUP('Test Data'!J1779,Coefficients!$A$3:$A$26,1)))*VLOOKUP('Test Data'!B1779,Coefficients!$M$3:$N$6,2)*VLOOKUP('Test Data'!H1779,Coefficients!$P$3:$Q$26,2),0)</f>
        <v>31</v>
      </c>
    </row>
    <row r="1780" spans="1:11" x14ac:dyDescent="0.25">
      <c r="A1780" s="33">
        <v>40753.083333333336</v>
      </c>
      <c r="B1780" s="31">
        <v>3</v>
      </c>
      <c r="C1780" s="4">
        <v>1</v>
      </c>
      <c r="D1780" s="4">
        <v>30.34</v>
      </c>
      <c r="E1780" s="4">
        <v>35.604999999999997</v>
      </c>
      <c r="F1780" s="4">
        <v>79</v>
      </c>
      <c r="G1780" s="4">
        <v>0</v>
      </c>
      <c r="H1780" s="4">
        <f t="shared" si="27"/>
        <v>2</v>
      </c>
      <c r="I1780" s="4">
        <v>5019</v>
      </c>
      <c r="J1780" s="24">
        <v>7</v>
      </c>
      <c r="K1780" s="26">
        <f>ROUND((VLOOKUP(J1780,Coefficients!$A$3:$J$26,2)+VLOOKUP('Test Data'!J1780,Coefficients!$A$3:$J$26,3)*'Test Data'!I1780+VLOOKUP('Test Data'!J1780,Coefficients!$A$3:$J$26,4)*'Test Data'!D1780+VLOOKUP('Test Data'!J1780,Coefficients!$A$3:$J$26,5)*'Test Data'!E1780+VLOOKUP('Test Data'!J1780,Coefficients!$A$3:$J$26,6)*'Test Data'!F1780+VLOOKUP('Test Data'!J1780,Coefficients!$A$3:$J$26,7)*'Test Data'!G1780+HLOOKUP(C1780,Coefficients!$H$2:$J$26,VLOOKUP('Test Data'!J1780,Coefficients!$A$3:$A$26,1)))*VLOOKUP('Test Data'!B1780,Coefficients!$M$3:$N$6,2)*VLOOKUP('Test Data'!H1780,Coefficients!$P$3:$Q$26,2),0)</f>
        <v>21</v>
      </c>
    </row>
    <row r="1781" spans="1:11" x14ac:dyDescent="0.25">
      <c r="A1781" s="33">
        <v>40753.125</v>
      </c>
      <c r="B1781" s="31">
        <v>3</v>
      </c>
      <c r="C1781" s="4">
        <v>1</v>
      </c>
      <c r="D1781" s="4">
        <v>30.34</v>
      </c>
      <c r="E1781" s="4">
        <v>35.604999999999997</v>
      </c>
      <c r="F1781" s="4">
        <v>79</v>
      </c>
      <c r="G1781" s="4">
        <v>0</v>
      </c>
      <c r="H1781" s="4">
        <f t="shared" si="27"/>
        <v>3</v>
      </c>
      <c r="I1781" s="4">
        <v>5020</v>
      </c>
      <c r="J1781" s="24">
        <v>7</v>
      </c>
      <c r="K1781" s="26">
        <f>ROUND((VLOOKUP(J1781,Coefficients!$A$3:$J$26,2)+VLOOKUP('Test Data'!J1781,Coefficients!$A$3:$J$26,3)*'Test Data'!I1781+VLOOKUP('Test Data'!J1781,Coefficients!$A$3:$J$26,4)*'Test Data'!D1781+VLOOKUP('Test Data'!J1781,Coefficients!$A$3:$J$26,5)*'Test Data'!E1781+VLOOKUP('Test Data'!J1781,Coefficients!$A$3:$J$26,6)*'Test Data'!F1781+VLOOKUP('Test Data'!J1781,Coefficients!$A$3:$J$26,7)*'Test Data'!G1781+HLOOKUP(C1781,Coefficients!$H$2:$J$26,VLOOKUP('Test Data'!J1781,Coefficients!$A$3:$A$26,1)))*VLOOKUP('Test Data'!B1781,Coefficients!$M$3:$N$6,2)*VLOOKUP('Test Data'!H1781,Coefficients!$P$3:$Q$26,2),0)</f>
        <v>17</v>
      </c>
    </row>
    <row r="1782" spans="1:11" x14ac:dyDescent="0.25">
      <c r="A1782" s="33">
        <v>40753.166666666664</v>
      </c>
      <c r="B1782" s="31">
        <v>3</v>
      </c>
      <c r="C1782" s="4">
        <v>1</v>
      </c>
      <c r="D1782" s="4">
        <v>29.52</v>
      </c>
      <c r="E1782" s="4">
        <v>35.604999999999997</v>
      </c>
      <c r="F1782" s="4">
        <v>84</v>
      </c>
      <c r="G1782" s="4">
        <v>8.9981000000000009</v>
      </c>
      <c r="H1782" s="4">
        <f t="shared" si="27"/>
        <v>4</v>
      </c>
      <c r="I1782" s="4">
        <v>5021</v>
      </c>
      <c r="J1782" s="24">
        <v>7</v>
      </c>
      <c r="K1782" s="26">
        <f>ROUND((VLOOKUP(J1782,Coefficients!$A$3:$J$26,2)+VLOOKUP('Test Data'!J1782,Coefficients!$A$3:$J$26,3)*'Test Data'!I1782+VLOOKUP('Test Data'!J1782,Coefficients!$A$3:$J$26,4)*'Test Data'!D1782+VLOOKUP('Test Data'!J1782,Coefficients!$A$3:$J$26,5)*'Test Data'!E1782+VLOOKUP('Test Data'!J1782,Coefficients!$A$3:$J$26,6)*'Test Data'!F1782+VLOOKUP('Test Data'!J1782,Coefficients!$A$3:$J$26,7)*'Test Data'!G1782+HLOOKUP(C1782,Coefficients!$H$2:$J$26,VLOOKUP('Test Data'!J1782,Coefficients!$A$3:$A$26,1)))*VLOOKUP('Test Data'!B1782,Coefficients!$M$3:$N$6,2)*VLOOKUP('Test Data'!H1782,Coefficients!$P$3:$Q$26,2),0)</f>
        <v>5</v>
      </c>
    </row>
    <row r="1783" spans="1:11" x14ac:dyDescent="0.25">
      <c r="A1783" s="33">
        <v>40753.208333333336</v>
      </c>
      <c r="B1783" s="31">
        <v>3</v>
      </c>
      <c r="C1783" s="4">
        <v>1</v>
      </c>
      <c r="D1783" s="4">
        <v>29.52</v>
      </c>
      <c r="E1783" s="4">
        <v>35.604999999999997</v>
      </c>
      <c r="F1783" s="4">
        <v>84</v>
      </c>
      <c r="G1783" s="4">
        <v>0</v>
      </c>
      <c r="H1783" s="4">
        <f t="shared" si="27"/>
        <v>5</v>
      </c>
      <c r="I1783" s="4">
        <v>5022</v>
      </c>
      <c r="J1783" s="24">
        <v>7</v>
      </c>
      <c r="K1783" s="26">
        <f>ROUND((VLOOKUP(J1783,Coefficients!$A$3:$J$26,2)+VLOOKUP('Test Data'!J1783,Coefficients!$A$3:$J$26,3)*'Test Data'!I1783+VLOOKUP('Test Data'!J1783,Coefficients!$A$3:$J$26,4)*'Test Data'!D1783+VLOOKUP('Test Data'!J1783,Coefficients!$A$3:$J$26,5)*'Test Data'!E1783+VLOOKUP('Test Data'!J1783,Coefficients!$A$3:$J$26,6)*'Test Data'!F1783+VLOOKUP('Test Data'!J1783,Coefficients!$A$3:$J$26,7)*'Test Data'!G1783+HLOOKUP(C1783,Coefficients!$H$2:$J$26,VLOOKUP('Test Data'!J1783,Coefficients!$A$3:$A$26,1)))*VLOOKUP('Test Data'!B1783,Coefficients!$M$3:$N$6,2)*VLOOKUP('Test Data'!H1783,Coefficients!$P$3:$Q$26,2),0)</f>
        <v>10</v>
      </c>
    </row>
    <row r="1784" spans="1:11" x14ac:dyDescent="0.25">
      <c r="A1784" s="33">
        <v>40753.25</v>
      </c>
      <c r="B1784" s="31">
        <v>3</v>
      </c>
      <c r="C1784" s="4">
        <v>2</v>
      </c>
      <c r="D1784" s="4">
        <v>29.52</v>
      </c>
      <c r="E1784" s="4">
        <v>35.604999999999997</v>
      </c>
      <c r="F1784" s="4">
        <v>84</v>
      </c>
      <c r="G1784" s="4">
        <v>0</v>
      </c>
      <c r="H1784" s="4">
        <f t="shared" si="27"/>
        <v>6</v>
      </c>
      <c r="I1784" s="4">
        <v>5023</v>
      </c>
      <c r="J1784" s="24">
        <v>7</v>
      </c>
      <c r="K1784" s="26">
        <f>ROUND((VLOOKUP(J1784,Coefficients!$A$3:$J$26,2)+VLOOKUP('Test Data'!J1784,Coefficients!$A$3:$J$26,3)*'Test Data'!I1784+VLOOKUP('Test Data'!J1784,Coefficients!$A$3:$J$26,4)*'Test Data'!D1784+VLOOKUP('Test Data'!J1784,Coefficients!$A$3:$J$26,5)*'Test Data'!E1784+VLOOKUP('Test Data'!J1784,Coefficients!$A$3:$J$26,6)*'Test Data'!F1784+VLOOKUP('Test Data'!J1784,Coefficients!$A$3:$J$26,7)*'Test Data'!G1784+HLOOKUP(C1784,Coefficients!$H$2:$J$26,VLOOKUP('Test Data'!J1784,Coefficients!$A$3:$A$26,1)))*VLOOKUP('Test Data'!B1784,Coefficients!$M$3:$N$6,2)*VLOOKUP('Test Data'!H1784,Coefficients!$P$3:$Q$26,2),0)</f>
        <v>51</v>
      </c>
    </row>
    <row r="1785" spans="1:11" x14ac:dyDescent="0.25">
      <c r="A1785" s="33">
        <v>40753.291666666664</v>
      </c>
      <c r="B1785" s="31">
        <v>3</v>
      </c>
      <c r="C1785" s="4">
        <v>2</v>
      </c>
      <c r="D1785" s="4">
        <v>30.34</v>
      </c>
      <c r="E1785" s="4">
        <v>35.604999999999997</v>
      </c>
      <c r="F1785" s="4">
        <v>79</v>
      </c>
      <c r="G1785" s="4">
        <v>6.0031999999999996</v>
      </c>
      <c r="H1785" s="4">
        <f t="shared" si="27"/>
        <v>7</v>
      </c>
      <c r="I1785" s="4">
        <v>5024</v>
      </c>
      <c r="J1785" s="24">
        <v>7</v>
      </c>
      <c r="K1785" s="26">
        <f>ROUND((VLOOKUP(J1785,Coefficients!$A$3:$J$26,2)+VLOOKUP('Test Data'!J1785,Coefficients!$A$3:$J$26,3)*'Test Data'!I1785+VLOOKUP('Test Data'!J1785,Coefficients!$A$3:$J$26,4)*'Test Data'!D1785+VLOOKUP('Test Data'!J1785,Coefficients!$A$3:$J$26,5)*'Test Data'!E1785+VLOOKUP('Test Data'!J1785,Coefficients!$A$3:$J$26,6)*'Test Data'!F1785+VLOOKUP('Test Data'!J1785,Coefficients!$A$3:$J$26,7)*'Test Data'!G1785+HLOOKUP(C1785,Coefficients!$H$2:$J$26,VLOOKUP('Test Data'!J1785,Coefficients!$A$3:$A$26,1)))*VLOOKUP('Test Data'!B1785,Coefficients!$M$3:$N$6,2)*VLOOKUP('Test Data'!H1785,Coefficients!$P$3:$Q$26,2),0)</f>
        <v>155</v>
      </c>
    </row>
    <row r="1786" spans="1:11" x14ac:dyDescent="0.25">
      <c r="A1786" s="33">
        <v>40753.333333333336</v>
      </c>
      <c r="B1786" s="31">
        <v>3</v>
      </c>
      <c r="C1786" s="4">
        <v>2</v>
      </c>
      <c r="D1786" s="4">
        <v>31.16</v>
      </c>
      <c r="E1786" s="4">
        <v>38.634999999999998</v>
      </c>
      <c r="F1786" s="4">
        <v>77</v>
      </c>
      <c r="G1786" s="4">
        <v>0</v>
      </c>
      <c r="H1786" s="4">
        <f t="shared" si="27"/>
        <v>8</v>
      </c>
      <c r="I1786" s="4">
        <v>5025</v>
      </c>
      <c r="J1786" s="24">
        <v>7</v>
      </c>
      <c r="K1786" s="26">
        <f>ROUND((VLOOKUP(J1786,Coefficients!$A$3:$J$26,2)+VLOOKUP('Test Data'!J1786,Coefficients!$A$3:$J$26,3)*'Test Data'!I1786+VLOOKUP('Test Data'!J1786,Coefficients!$A$3:$J$26,4)*'Test Data'!D1786+VLOOKUP('Test Data'!J1786,Coefficients!$A$3:$J$26,5)*'Test Data'!E1786+VLOOKUP('Test Data'!J1786,Coefficients!$A$3:$J$26,6)*'Test Data'!F1786+VLOOKUP('Test Data'!J1786,Coefficients!$A$3:$J$26,7)*'Test Data'!G1786+HLOOKUP(C1786,Coefficients!$H$2:$J$26,VLOOKUP('Test Data'!J1786,Coefficients!$A$3:$A$26,1)))*VLOOKUP('Test Data'!B1786,Coefficients!$M$3:$N$6,2)*VLOOKUP('Test Data'!H1786,Coefficients!$P$3:$Q$26,2),0)</f>
        <v>364</v>
      </c>
    </row>
    <row r="1787" spans="1:11" x14ac:dyDescent="0.25">
      <c r="A1787" s="33">
        <v>40753.375</v>
      </c>
      <c r="B1787" s="31">
        <v>3</v>
      </c>
      <c r="C1787" s="4">
        <v>1</v>
      </c>
      <c r="D1787" s="4">
        <v>35.26</v>
      </c>
      <c r="E1787" s="4">
        <v>40.15</v>
      </c>
      <c r="F1787" s="4">
        <v>47</v>
      </c>
      <c r="G1787" s="4">
        <v>16.997900000000001</v>
      </c>
      <c r="H1787" s="4">
        <f t="shared" si="27"/>
        <v>9</v>
      </c>
      <c r="I1787" s="4">
        <v>5026</v>
      </c>
      <c r="J1787" s="24">
        <v>7</v>
      </c>
      <c r="K1787" s="26">
        <f>ROUND((VLOOKUP(J1787,Coefficients!$A$3:$J$26,2)+VLOOKUP('Test Data'!J1787,Coefficients!$A$3:$J$26,3)*'Test Data'!I1787+VLOOKUP('Test Data'!J1787,Coefficients!$A$3:$J$26,4)*'Test Data'!D1787+VLOOKUP('Test Data'!J1787,Coefficients!$A$3:$J$26,5)*'Test Data'!E1787+VLOOKUP('Test Data'!J1787,Coefficients!$A$3:$J$26,6)*'Test Data'!F1787+VLOOKUP('Test Data'!J1787,Coefficients!$A$3:$J$26,7)*'Test Data'!G1787+HLOOKUP(C1787,Coefficients!$H$2:$J$26,VLOOKUP('Test Data'!J1787,Coefficients!$A$3:$A$26,1)))*VLOOKUP('Test Data'!B1787,Coefficients!$M$3:$N$6,2)*VLOOKUP('Test Data'!H1787,Coefficients!$P$3:$Q$26,2),0)</f>
        <v>336</v>
      </c>
    </row>
    <row r="1788" spans="1:11" x14ac:dyDescent="0.25">
      <c r="A1788" s="33">
        <v>40753.416666666664</v>
      </c>
      <c r="B1788" s="31">
        <v>3</v>
      </c>
      <c r="C1788" s="4">
        <v>1</v>
      </c>
      <c r="D1788" s="4">
        <v>36.9</v>
      </c>
      <c r="E1788" s="4">
        <v>42.424999999999997</v>
      </c>
      <c r="F1788" s="4">
        <v>42</v>
      </c>
      <c r="G1788" s="4">
        <v>19.001200000000001</v>
      </c>
      <c r="H1788" s="4">
        <f t="shared" si="27"/>
        <v>10</v>
      </c>
      <c r="I1788" s="4">
        <v>5027</v>
      </c>
      <c r="J1788" s="24">
        <v>7</v>
      </c>
      <c r="K1788" s="26">
        <f>ROUND((VLOOKUP(J1788,Coefficients!$A$3:$J$26,2)+VLOOKUP('Test Data'!J1788,Coefficients!$A$3:$J$26,3)*'Test Data'!I1788+VLOOKUP('Test Data'!J1788,Coefficients!$A$3:$J$26,4)*'Test Data'!D1788+VLOOKUP('Test Data'!J1788,Coefficients!$A$3:$J$26,5)*'Test Data'!E1788+VLOOKUP('Test Data'!J1788,Coefficients!$A$3:$J$26,6)*'Test Data'!F1788+VLOOKUP('Test Data'!J1788,Coefficients!$A$3:$J$26,7)*'Test Data'!G1788+HLOOKUP(C1788,Coefficients!$H$2:$J$26,VLOOKUP('Test Data'!J1788,Coefficients!$A$3:$A$26,1)))*VLOOKUP('Test Data'!B1788,Coefficients!$M$3:$N$6,2)*VLOOKUP('Test Data'!H1788,Coefficients!$P$3:$Q$26,2),0)</f>
        <v>228</v>
      </c>
    </row>
    <row r="1789" spans="1:11" x14ac:dyDescent="0.25">
      <c r="A1789" s="33">
        <v>40753.458333333336</v>
      </c>
      <c r="B1789" s="31">
        <v>3</v>
      </c>
      <c r="C1789" s="4">
        <v>1</v>
      </c>
      <c r="D1789" s="4">
        <v>37.72</v>
      </c>
      <c r="E1789" s="4">
        <v>43.94</v>
      </c>
      <c r="F1789" s="4">
        <v>40</v>
      </c>
      <c r="G1789" s="4">
        <v>19.999500000000001</v>
      </c>
      <c r="H1789" s="4">
        <f t="shared" si="27"/>
        <v>11</v>
      </c>
      <c r="I1789" s="4">
        <v>5028</v>
      </c>
      <c r="J1789" s="24">
        <v>7</v>
      </c>
      <c r="K1789" s="26">
        <f>ROUND((VLOOKUP(J1789,Coefficients!$A$3:$J$26,2)+VLOOKUP('Test Data'!J1789,Coefficients!$A$3:$J$26,3)*'Test Data'!I1789+VLOOKUP('Test Data'!J1789,Coefficients!$A$3:$J$26,4)*'Test Data'!D1789+VLOOKUP('Test Data'!J1789,Coefficients!$A$3:$J$26,5)*'Test Data'!E1789+VLOOKUP('Test Data'!J1789,Coefficients!$A$3:$J$26,6)*'Test Data'!F1789+VLOOKUP('Test Data'!J1789,Coefficients!$A$3:$J$26,7)*'Test Data'!G1789+HLOOKUP(C1789,Coefficients!$H$2:$J$26,VLOOKUP('Test Data'!J1789,Coefficients!$A$3:$A$26,1)))*VLOOKUP('Test Data'!B1789,Coefficients!$M$3:$N$6,2)*VLOOKUP('Test Data'!H1789,Coefficients!$P$3:$Q$26,2),0)</f>
        <v>258</v>
      </c>
    </row>
    <row r="1790" spans="1:11" x14ac:dyDescent="0.25">
      <c r="A1790" s="33">
        <v>40753.5</v>
      </c>
      <c r="B1790" s="31">
        <v>3</v>
      </c>
      <c r="C1790" s="4">
        <v>1</v>
      </c>
      <c r="D1790" s="4">
        <v>39.36</v>
      </c>
      <c r="E1790" s="4">
        <v>43.18</v>
      </c>
      <c r="F1790" s="4">
        <v>31</v>
      </c>
      <c r="G1790" s="4">
        <v>19.001200000000001</v>
      </c>
      <c r="H1790" s="4">
        <f t="shared" si="27"/>
        <v>12</v>
      </c>
      <c r="I1790" s="4">
        <v>5029</v>
      </c>
      <c r="J1790" s="24">
        <v>7</v>
      </c>
      <c r="K1790" s="26">
        <f>ROUND((VLOOKUP(J1790,Coefficients!$A$3:$J$26,2)+VLOOKUP('Test Data'!J1790,Coefficients!$A$3:$J$26,3)*'Test Data'!I1790+VLOOKUP('Test Data'!J1790,Coefficients!$A$3:$J$26,4)*'Test Data'!D1790+VLOOKUP('Test Data'!J1790,Coefficients!$A$3:$J$26,5)*'Test Data'!E1790+VLOOKUP('Test Data'!J1790,Coefficients!$A$3:$J$26,6)*'Test Data'!F1790+VLOOKUP('Test Data'!J1790,Coefficients!$A$3:$J$26,7)*'Test Data'!G1790+HLOOKUP(C1790,Coefficients!$H$2:$J$26,VLOOKUP('Test Data'!J1790,Coefficients!$A$3:$A$26,1)))*VLOOKUP('Test Data'!B1790,Coefficients!$M$3:$N$6,2)*VLOOKUP('Test Data'!H1790,Coefficients!$P$3:$Q$26,2),0)</f>
        <v>366</v>
      </c>
    </row>
    <row r="1791" spans="1:11" x14ac:dyDescent="0.25">
      <c r="A1791" s="33">
        <v>40753.541666666664</v>
      </c>
      <c r="B1791" s="31">
        <v>3</v>
      </c>
      <c r="C1791" s="4">
        <v>1</v>
      </c>
      <c r="D1791" s="4">
        <v>38.54</v>
      </c>
      <c r="E1791" s="4">
        <v>41.664999999999999</v>
      </c>
      <c r="F1791" s="4">
        <v>31</v>
      </c>
      <c r="G1791" s="4">
        <v>0</v>
      </c>
      <c r="H1791" s="4">
        <f t="shared" si="27"/>
        <v>13</v>
      </c>
      <c r="I1791" s="4">
        <v>5030</v>
      </c>
      <c r="J1791" s="24">
        <v>7</v>
      </c>
      <c r="K1791" s="26">
        <f>ROUND((VLOOKUP(J1791,Coefficients!$A$3:$J$26,2)+VLOOKUP('Test Data'!J1791,Coefficients!$A$3:$J$26,3)*'Test Data'!I1791+VLOOKUP('Test Data'!J1791,Coefficients!$A$3:$J$26,4)*'Test Data'!D1791+VLOOKUP('Test Data'!J1791,Coefficients!$A$3:$J$26,5)*'Test Data'!E1791+VLOOKUP('Test Data'!J1791,Coefficients!$A$3:$J$26,6)*'Test Data'!F1791+VLOOKUP('Test Data'!J1791,Coefficients!$A$3:$J$26,7)*'Test Data'!G1791+HLOOKUP(C1791,Coefficients!$H$2:$J$26,VLOOKUP('Test Data'!J1791,Coefficients!$A$3:$A$26,1)))*VLOOKUP('Test Data'!B1791,Coefficients!$M$3:$N$6,2)*VLOOKUP('Test Data'!H1791,Coefficients!$P$3:$Q$26,2),0)</f>
        <v>380</v>
      </c>
    </row>
    <row r="1792" spans="1:11" x14ac:dyDescent="0.25">
      <c r="A1792" s="33">
        <v>40753.583333333336</v>
      </c>
      <c r="B1792" s="31">
        <v>3</v>
      </c>
      <c r="C1792" s="4">
        <v>1</v>
      </c>
      <c r="D1792" s="4">
        <v>39.36</v>
      </c>
      <c r="E1792" s="4">
        <v>43.18</v>
      </c>
      <c r="F1792" s="4">
        <v>30</v>
      </c>
      <c r="G1792" s="4">
        <v>15.001300000000001</v>
      </c>
      <c r="H1792" s="4">
        <f t="shared" si="27"/>
        <v>14</v>
      </c>
      <c r="I1792" s="4">
        <v>5031</v>
      </c>
      <c r="J1792" s="24">
        <v>7</v>
      </c>
      <c r="K1792" s="26">
        <f>ROUND((VLOOKUP(J1792,Coefficients!$A$3:$J$26,2)+VLOOKUP('Test Data'!J1792,Coefficients!$A$3:$J$26,3)*'Test Data'!I1792+VLOOKUP('Test Data'!J1792,Coefficients!$A$3:$J$26,4)*'Test Data'!D1792+VLOOKUP('Test Data'!J1792,Coefficients!$A$3:$J$26,5)*'Test Data'!E1792+VLOOKUP('Test Data'!J1792,Coefficients!$A$3:$J$26,6)*'Test Data'!F1792+VLOOKUP('Test Data'!J1792,Coefficients!$A$3:$J$26,7)*'Test Data'!G1792+HLOOKUP(C1792,Coefficients!$H$2:$J$26,VLOOKUP('Test Data'!J1792,Coefficients!$A$3:$A$26,1)))*VLOOKUP('Test Data'!B1792,Coefficients!$M$3:$N$6,2)*VLOOKUP('Test Data'!H1792,Coefficients!$P$3:$Q$26,2),0)</f>
        <v>358</v>
      </c>
    </row>
    <row r="1793" spans="1:11" x14ac:dyDescent="0.25">
      <c r="A1793" s="33">
        <v>40753.625</v>
      </c>
      <c r="B1793" s="31">
        <v>3</v>
      </c>
      <c r="C1793" s="4">
        <v>1</v>
      </c>
      <c r="D1793" s="4">
        <v>39.36</v>
      </c>
      <c r="E1793" s="4">
        <v>43.18</v>
      </c>
      <c r="F1793" s="4">
        <v>30</v>
      </c>
      <c r="G1793" s="4">
        <v>16.997900000000001</v>
      </c>
      <c r="H1793" s="4">
        <f t="shared" si="27"/>
        <v>15</v>
      </c>
      <c r="I1793" s="4">
        <v>5032</v>
      </c>
      <c r="J1793" s="24">
        <v>7</v>
      </c>
      <c r="K1793" s="26">
        <f>ROUND((VLOOKUP(J1793,Coefficients!$A$3:$J$26,2)+VLOOKUP('Test Data'!J1793,Coefficients!$A$3:$J$26,3)*'Test Data'!I1793+VLOOKUP('Test Data'!J1793,Coefficients!$A$3:$J$26,4)*'Test Data'!D1793+VLOOKUP('Test Data'!J1793,Coefficients!$A$3:$J$26,5)*'Test Data'!E1793+VLOOKUP('Test Data'!J1793,Coefficients!$A$3:$J$26,6)*'Test Data'!F1793+VLOOKUP('Test Data'!J1793,Coefficients!$A$3:$J$26,7)*'Test Data'!G1793+HLOOKUP(C1793,Coefficients!$H$2:$J$26,VLOOKUP('Test Data'!J1793,Coefficients!$A$3:$A$26,1)))*VLOOKUP('Test Data'!B1793,Coefficients!$M$3:$N$6,2)*VLOOKUP('Test Data'!H1793,Coefficients!$P$3:$Q$26,2),0)</f>
        <v>381</v>
      </c>
    </row>
    <row r="1794" spans="1:11" x14ac:dyDescent="0.25">
      <c r="A1794" s="33">
        <v>40753.666666666664</v>
      </c>
      <c r="B1794" s="31">
        <v>3</v>
      </c>
      <c r="C1794" s="4">
        <v>1</v>
      </c>
      <c r="D1794" s="4">
        <v>39.36</v>
      </c>
      <c r="E1794" s="4">
        <v>43.18</v>
      </c>
      <c r="F1794" s="4">
        <v>30</v>
      </c>
      <c r="G1794" s="4">
        <v>26.002700000000001</v>
      </c>
      <c r="H1794" s="4">
        <f t="shared" ref="H1794:H1857" si="28">HOUR(A1794)</f>
        <v>16</v>
      </c>
      <c r="I1794" s="4">
        <v>5033</v>
      </c>
      <c r="J1794" s="24">
        <v>7</v>
      </c>
      <c r="K1794" s="26">
        <f>ROUND((VLOOKUP(J1794,Coefficients!$A$3:$J$26,2)+VLOOKUP('Test Data'!J1794,Coefficients!$A$3:$J$26,3)*'Test Data'!I1794+VLOOKUP('Test Data'!J1794,Coefficients!$A$3:$J$26,4)*'Test Data'!D1794+VLOOKUP('Test Data'!J1794,Coefficients!$A$3:$J$26,5)*'Test Data'!E1794+VLOOKUP('Test Data'!J1794,Coefficients!$A$3:$J$26,6)*'Test Data'!F1794+VLOOKUP('Test Data'!J1794,Coefficients!$A$3:$J$26,7)*'Test Data'!G1794+HLOOKUP(C1794,Coefficients!$H$2:$J$26,VLOOKUP('Test Data'!J1794,Coefficients!$A$3:$A$26,1)))*VLOOKUP('Test Data'!B1794,Coefficients!$M$3:$N$6,2)*VLOOKUP('Test Data'!H1794,Coefficients!$P$3:$Q$26,2),0)</f>
        <v>446</v>
      </c>
    </row>
    <row r="1795" spans="1:11" x14ac:dyDescent="0.25">
      <c r="A1795" s="33">
        <v>40753.708333333336</v>
      </c>
      <c r="B1795" s="31">
        <v>3</v>
      </c>
      <c r="C1795" s="4">
        <v>1</v>
      </c>
      <c r="D1795" s="4">
        <v>39.36</v>
      </c>
      <c r="E1795" s="4">
        <v>43.18</v>
      </c>
      <c r="F1795" s="4">
        <v>30</v>
      </c>
      <c r="G1795" s="4">
        <v>19.999500000000001</v>
      </c>
      <c r="H1795" s="4">
        <f t="shared" si="28"/>
        <v>17</v>
      </c>
      <c r="I1795" s="4">
        <v>5034</v>
      </c>
      <c r="J1795" s="24">
        <v>7</v>
      </c>
      <c r="K1795" s="26">
        <f>ROUND((VLOOKUP(J1795,Coefficients!$A$3:$J$26,2)+VLOOKUP('Test Data'!J1795,Coefficients!$A$3:$J$26,3)*'Test Data'!I1795+VLOOKUP('Test Data'!J1795,Coefficients!$A$3:$J$26,4)*'Test Data'!D1795+VLOOKUP('Test Data'!J1795,Coefficients!$A$3:$J$26,5)*'Test Data'!E1795+VLOOKUP('Test Data'!J1795,Coefficients!$A$3:$J$26,6)*'Test Data'!F1795+VLOOKUP('Test Data'!J1795,Coefficients!$A$3:$J$26,7)*'Test Data'!G1795+HLOOKUP(C1795,Coefficients!$H$2:$J$26,VLOOKUP('Test Data'!J1795,Coefficients!$A$3:$A$26,1)))*VLOOKUP('Test Data'!B1795,Coefficients!$M$3:$N$6,2)*VLOOKUP('Test Data'!H1795,Coefficients!$P$3:$Q$26,2),0)</f>
        <v>695</v>
      </c>
    </row>
    <row r="1796" spans="1:11" x14ac:dyDescent="0.25">
      <c r="A1796" s="33">
        <v>40753.75</v>
      </c>
      <c r="B1796" s="31">
        <v>3</v>
      </c>
      <c r="C1796" s="4">
        <v>1</v>
      </c>
      <c r="D1796" s="4">
        <v>37.72</v>
      </c>
      <c r="E1796" s="4">
        <v>43.18</v>
      </c>
      <c r="F1796" s="4">
        <v>37</v>
      </c>
      <c r="G1796" s="4">
        <v>22.002800000000001</v>
      </c>
      <c r="H1796" s="4">
        <f t="shared" si="28"/>
        <v>18</v>
      </c>
      <c r="I1796" s="4">
        <v>5035</v>
      </c>
      <c r="J1796" s="24">
        <v>7</v>
      </c>
      <c r="K1796" s="26">
        <f>ROUND((VLOOKUP(J1796,Coefficients!$A$3:$J$26,2)+VLOOKUP('Test Data'!J1796,Coefficients!$A$3:$J$26,3)*'Test Data'!I1796+VLOOKUP('Test Data'!J1796,Coefficients!$A$3:$J$26,4)*'Test Data'!D1796+VLOOKUP('Test Data'!J1796,Coefficients!$A$3:$J$26,5)*'Test Data'!E1796+VLOOKUP('Test Data'!J1796,Coefficients!$A$3:$J$26,6)*'Test Data'!F1796+VLOOKUP('Test Data'!J1796,Coefficients!$A$3:$J$26,7)*'Test Data'!G1796+HLOOKUP(C1796,Coefficients!$H$2:$J$26,VLOOKUP('Test Data'!J1796,Coefficients!$A$3:$A$26,1)))*VLOOKUP('Test Data'!B1796,Coefficients!$M$3:$N$6,2)*VLOOKUP('Test Data'!H1796,Coefficients!$P$3:$Q$26,2),0)</f>
        <v>554</v>
      </c>
    </row>
    <row r="1797" spans="1:11" x14ac:dyDescent="0.25">
      <c r="A1797" s="33">
        <v>40753.791666666664</v>
      </c>
      <c r="B1797" s="31">
        <v>3</v>
      </c>
      <c r="C1797" s="4">
        <v>1</v>
      </c>
      <c r="D1797" s="4">
        <v>36.9</v>
      </c>
      <c r="E1797" s="4">
        <v>42.424999999999997</v>
      </c>
      <c r="F1797" s="4">
        <v>42</v>
      </c>
      <c r="G1797" s="4">
        <v>15.001300000000001</v>
      </c>
      <c r="H1797" s="4">
        <f t="shared" si="28"/>
        <v>19</v>
      </c>
      <c r="I1797" s="4">
        <v>5036</v>
      </c>
      <c r="J1797" s="24">
        <v>7</v>
      </c>
      <c r="K1797" s="26">
        <f>ROUND((VLOOKUP(J1797,Coefficients!$A$3:$J$26,2)+VLOOKUP('Test Data'!J1797,Coefficients!$A$3:$J$26,3)*'Test Data'!I1797+VLOOKUP('Test Data'!J1797,Coefficients!$A$3:$J$26,4)*'Test Data'!D1797+VLOOKUP('Test Data'!J1797,Coefficients!$A$3:$J$26,5)*'Test Data'!E1797+VLOOKUP('Test Data'!J1797,Coefficients!$A$3:$J$26,6)*'Test Data'!F1797+VLOOKUP('Test Data'!J1797,Coefficients!$A$3:$J$26,7)*'Test Data'!G1797+HLOOKUP(C1797,Coefficients!$H$2:$J$26,VLOOKUP('Test Data'!J1797,Coefficients!$A$3:$A$26,1)))*VLOOKUP('Test Data'!B1797,Coefficients!$M$3:$N$6,2)*VLOOKUP('Test Data'!H1797,Coefficients!$P$3:$Q$26,2),0)</f>
        <v>366</v>
      </c>
    </row>
    <row r="1798" spans="1:11" x14ac:dyDescent="0.25">
      <c r="A1798" s="33">
        <v>40753.833333333336</v>
      </c>
      <c r="B1798" s="31">
        <v>3</v>
      </c>
      <c r="C1798" s="4">
        <v>1</v>
      </c>
      <c r="D1798" s="4">
        <v>35.26</v>
      </c>
      <c r="E1798" s="4">
        <v>39.395000000000003</v>
      </c>
      <c r="F1798" s="4">
        <v>41</v>
      </c>
      <c r="G1798" s="4">
        <v>22.002800000000001</v>
      </c>
      <c r="H1798" s="4">
        <f t="shared" si="28"/>
        <v>20</v>
      </c>
      <c r="I1798" s="4">
        <v>5037</v>
      </c>
      <c r="J1798" s="24">
        <v>7</v>
      </c>
      <c r="K1798" s="26">
        <f>ROUND((VLOOKUP(J1798,Coefficients!$A$3:$J$26,2)+VLOOKUP('Test Data'!J1798,Coefficients!$A$3:$J$26,3)*'Test Data'!I1798+VLOOKUP('Test Data'!J1798,Coefficients!$A$3:$J$26,4)*'Test Data'!D1798+VLOOKUP('Test Data'!J1798,Coefficients!$A$3:$J$26,5)*'Test Data'!E1798+VLOOKUP('Test Data'!J1798,Coefficients!$A$3:$J$26,6)*'Test Data'!F1798+VLOOKUP('Test Data'!J1798,Coefficients!$A$3:$J$26,7)*'Test Data'!G1798+HLOOKUP(C1798,Coefficients!$H$2:$J$26,VLOOKUP('Test Data'!J1798,Coefficients!$A$3:$A$26,1)))*VLOOKUP('Test Data'!B1798,Coefficients!$M$3:$N$6,2)*VLOOKUP('Test Data'!H1798,Coefficients!$P$3:$Q$26,2),0)</f>
        <v>239</v>
      </c>
    </row>
    <row r="1799" spans="1:11" x14ac:dyDescent="0.25">
      <c r="A1799" s="33">
        <v>40753.875</v>
      </c>
      <c r="B1799" s="31">
        <v>3</v>
      </c>
      <c r="C1799" s="4">
        <v>1</v>
      </c>
      <c r="D1799" s="4">
        <v>33.619999999999997</v>
      </c>
      <c r="E1799" s="4">
        <v>37.880000000000003</v>
      </c>
      <c r="F1799" s="4">
        <v>46</v>
      </c>
      <c r="G1799" s="4">
        <v>11.0014</v>
      </c>
      <c r="H1799" s="4">
        <f t="shared" si="28"/>
        <v>21</v>
      </c>
      <c r="I1799" s="4">
        <v>5038</v>
      </c>
      <c r="J1799" s="24">
        <v>7</v>
      </c>
      <c r="K1799" s="26">
        <f>ROUND((VLOOKUP(J1799,Coefficients!$A$3:$J$26,2)+VLOOKUP('Test Data'!J1799,Coefficients!$A$3:$J$26,3)*'Test Data'!I1799+VLOOKUP('Test Data'!J1799,Coefficients!$A$3:$J$26,4)*'Test Data'!D1799+VLOOKUP('Test Data'!J1799,Coefficients!$A$3:$J$26,5)*'Test Data'!E1799+VLOOKUP('Test Data'!J1799,Coefficients!$A$3:$J$26,6)*'Test Data'!F1799+VLOOKUP('Test Data'!J1799,Coefficients!$A$3:$J$26,7)*'Test Data'!G1799+HLOOKUP(C1799,Coefficients!$H$2:$J$26,VLOOKUP('Test Data'!J1799,Coefficients!$A$3:$A$26,1)))*VLOOKUP('Test Data'!B1799,Coefficients!$M$3:$N$6,2)*VLOOKUP('Test Data'!H1799,Coefficients!$P$3:$Q$26,2),0)</f>
        <v>165</v>
      </c>
    </row>
    <row r="1800" spans="1:11" x14ac:dyDescent="0.25">
      <c r="A1800" s="33">
        <v>40753.916666666664</v>
      </c>
      <c r="B1800" s="31">
        <v>3</v>
      </c>
      <c r="C1800" s="4">
        <v>1</v>
      </c>
      <c r="D1800" s="4">
        <v>32.799999999999997</v>
      </c>
      <c r="E1800" s="4">
        <v>37.119999999999997</v>
      </c>
      <c r="F1800" s="4">
        <v>49</v>
      </c>
      <c r="G1800" s="4">
        <v>15.001300000000001</v>
      </c>
      <c r="H1800" s="4">
        <f t="shared" si="28"/>
        <v>22</v>
      </c>
      <c r="I1800" s="4">
        <v>5039</v>
      </c>
      <c r="J1800" s="24">
        <v>7</v>
      </c>
      <c r="K1800" s="26">
        <f>ROUND((VLOOKUP(J1800,Coefficients!$A$3:$J$26,2)+VLOOKUP('Test Data'!J1800,Coefficients!$A$3:$J$26,3)*'Test Data'!I1800+VLOOKUP('Test Data'!J1800,Coefficients!$A$3:$J$26,4)*'Test Data'!D1800+VLOOKUP('Test Data'!J1800,Coefficients!$A$3:$J$26,5)*'Test Data'!E1800+VLOOKUP('Test Data'!J1800,Coefficients!$A$3:$J$26,6)*'Test Data'!F1800+VLOOKUP('Test Data'!J1800,Coefficients!$A$3:$J$26,7)*'Test Data'!G1800+HLOOKUP(C1800,Coefficients!$H$2:$J$26,VLOOKUP('Test Data'!J1800,Coefficients!$A$3:$A$26,1)))*VLOOKUP('Test Data'!B1800,Coefficients!$M$3:$N$6,2)*VLOOKUP('Test Data'!H1800,Coefficients!$P$3:$Q$26,2),0)</f>
        <v>119</v>
      </c>
    </row>
    <row r="1801" spans="1:11" x14ac:dyDescent="0.25">
      <c r="A1801" s="33">
        <v>40753.958333333336</v>
      </c>
      <c r="B1801" s="31">
        <v>3</v>
      </c>
      <c r="C1801" s="4">
        <v>1</v>
      </c>
      <c r="D1801" s="4">
        <v>31.98</v>
      </c>
      <c r="E1801" s="4">
        <v>35.604999999999997</v>
      </c>
      <c r="F1801" s="4">
        <v>52</v>
      </c>
      <c r="G1801" s="4">
        <v>7.0015000000000001</v>
      </c>
      <c r="H1801" s="4">
        <f t="shared" si="28"/>
        <v>23</v>
      </c>
      <c r="I1801" s="4">
        <v>5040</v>
      </c>
      <c r="J1801" s="24">
        <v>7</v>
      </c>
      <c r="K1801" s="26">
        <f>ROUND((VLOOKUP(J1801,Coefficients!$A$3:$J$26,2)+VLOOKUP('Test Data'!J1801,Coefficients!$A$3:$J$26,3)*'Test Data'!I1801+VLOOKUP('Test Data'!J1801,Coefficients!$A$3:$J$26,4)*'Test Data'!D1801+VLOOKUP('Test Data'!J1801,Coefficients!$A$3:$J$26,5)*'Test Data'!E1801+VLOOKUP('Test Data'!J1801,Coefficients!$A$3:$J$26,6)*'Test Data'!F1801+VLOOKUP('Test Data'!J1801,Coefficients!$A$3:$J$26,7)*'Test Data'!G1801+HLOOKUP(C1801,Coefficients!$H$2:$J$26,VLOOKUP('Test Data'!J1801,Coefficients!$A$3:$A$26,1)))*VLOOKUP('Test Data'!B1801,Coefficients!$M$3:$N$6,2)*VLOOKUP('Test Data'!H1801,Coefficients!$P$3:$Q$26,2),0)</f>
        <v>72</v>
      </c>
    </row>
    <row r="1802" spans="1:11" x14ac:dyDescent="0.25">
      <c r="A1802" s="33">
        <v>40754</v>
      </c>
      <c r="B1802" s="31">
        <v>3</v>
      </c>
      <c r="C1802" s="4">
        <v>1</v>
      </c>
      <c r="D1802" s="4">
        <v>31.16</v>
      </c>
      <c r="E1802" s="4">
        <v>34.85</v>
      </c>
      <c r="F1802" s="4">
        <v>55</v>
      </c>
      <c r="G1802" s="4">
        <v>12.997999999999999</v>
      </c>
      <c r="H1802" s="4">
        <f t="shared" si="28"/>
        <v>0</v>
      </c>
      <c r="I1802" s="4">
        <v>5041</v>
      </c>
      <c r="J1802" s="24">
        <v>7</v>
      </c>
      <c r="K1802" s="26">
        <f>ROUND((VLOOKUP(J1802,Coefficients!$A$3:$J$26,2)+VLOOKUP('Test Data'!J1802,Coefficients!$A$3:$J$26,3)*'Test Data'!I1802+VLOOKUP('Test Data'!J1802,Coefficients!$A$3:$J$26,4)*'Test Data'!D1802+VLOOKUP('Test Data'!J1802,Coefficients!$A$3:$J$26,5)*'Test Data'!E1802+VLOOKUP('Test Data'!J1802,Coefficients!$A$3:$J$26,6)*'Test Data'!F1802+VLOOKUP('Test Data'!J1802,Coefficients!$A$3:$J$26,7)*'Test Data'!G1802+HLOOKUP(C1802,Coefficients!$H$2:$J$26,VLOOKUP('Test Data'!J1802,Coefficients!$A$3:$A$26,1)))*VLOOKUP('Test Data'!B1802,Coefficients!$M$3:$N$6,2)*VLOOKUP('Test Data'!H1802,Coefficients!$P$3:$Q$26,2),0)</f>
        <v>52</v>
      </c>
    </row>
    <row r="1803" spans="1:11" x14ac:dyDescent="0.25">
      <c r="A1803" s="33">
        <v>40754.041666666664</v>
      </c>
      <c r="B1803" s="31">
        <v>3</v>
      </c>
      <c r="C1803" s="4">
        <v>1</v>
      </c>
      <c r="D1803" s="4">
        <v>31.16</v>
      </c>
      <c r="E1803" s="4">
        <v>34.85</v>
      </c>
      <c r="F1803" s="4">
        <v>55</v>
      </c>
      <c r="G1803" s="4">
        <v>6.0031999999999996</v>
      </c>
      <c r="H1803" s="4">
        <f t="shared" si="28"/>
        <v>1</v>
      </c>
      <c r="I1803" s="4">
        <v>5042</v>
      </c>
      <c r="J1803" s="24">
        <v>7</v>
      </c>
      <c r="K1803" s="26">
        <f>ROUND((VLOOKUP(J1803,Coefficients!$A$3:$J$26,2)+VLOOKUP('Test Data'!J1803,Coefficients!$A$3:$J$26,3)*'Test Data'!I1803+VLOOKUP('Test Data'!J1803,Coefficients!$A$3:$J$26,4)*'Test Data'!D1803+VLOOKUP('Test Data'!J1803,Coefficients!$A$3:$J$26,5)*'Test Data'!E1803+VLOOKUP('Test Data'!J1803,Coefficients!$A$3:$J$26,6)*'Test Data'!F1803+VLOOKUP('Test Data'!J1803,Coefficients!$A$3:$J$26,7)*'Test Data'!G1803+HLOOKUP(C1803,Coefficients!$H$2:$J$26,VLOOKUP('Test Data'!J1803,Coefficients!$A$3:$A$26,1)))*VLOOKUP('Test Data'!B1803,Coefficients!$M$3:$N$6,2)*VLOOKUP('Test Data'!H1803,Coefficients!$P$3:$Q$26,2),0)</f>
        <v>37</v>
      </c>
    </row>
    <row r="1804" spans="1:11" x14ac:dyDescent="0.25">
      <c r="A1804" s="33">
        <v>40754.083333333336</v>
      </c>
      <c r="B1804" s="31">
        <v>3</v>
      </c>
      <c r="C1804" s="4">
        <v>1</v>
      </c>
      <c r="D1804" s="4">
        <v>31.16</v>
      </c>
      <c r="E1804" s="4">
        <v>34.85</v>
      </c>
      <c r="F1804" s="4">
        <v>55</v>
      </c>
      <c r="G1804" s="4">
        <v>7.0015000000000001</v>
      </c>
      <c r="H1804" s="4">
        <f t="shared" si="28"/>
        <v>2</v>
      </c>
      <c r="I1804" s="4">
        <v>5043</v>
      </c>
      <c r="J1804" s="24">
        <v>7</v>
      </c>
      <c r="K1804" s="26">
        <f>ROUND((VLOOKUP(J1804,Coefficients!$A$3:$J$26,2)+VLOOKUP('Test Data'!J1804,Coefficients!$A$3:$J$26,3)*'Test Data'!I1804+VLOOKUP('Test Data'!J1804,Coefficients!$A$3:$J$26,4)*'Test Data'!D1804+VLOOKUP('Test Data'!J1804,Coefficients!$A$3:$J$26,5)*'Test Data'!E1804+VLOOKUP('Test Data'!J1804,Coefficients!$A$3:$J$26,6)*'Test Data'!F1804+VLOOKUP('Test Data'!J1804,Coefficients!$A$3:$J$26,7)*'Test Data'!G1804+HLOOKUP(C1804,Coefficients!$H$2:$J$26,VLOOKUP('Test Data'!J1804,Coefficients!$A$3:$A$26,1)))*VLOOKUP('Test Data'!B1804,Coefficients!$M$3:$N$6,2)*VLOOKUP('Test Data'!H1804,Coefficients!$P$3:$Q$26,2),0)</f>
        <v>26</v>
      </c>
    </row>
    <row r="1805" spans="1:11" x14ac:dyDescent="0.25">
      <c r="A1805" s="33">
        <v>40754.125</v>
      </c>
      <c r="B1805" s="31">
        <v>3</v>
      </c>
      <c r="C1805" s="4">
        <v>1</v>
      </c>
      <c r="D1805" s="4">
        <v>30.34</v>
      </c>
      <c r="E1805" s="4">
        <v>34.090000000000003</v>
      </c>
      <c r="F1805" s="4">
        <v>62</v>
      </c>
      <c r="G1805" s="4">
        <v>11.0014</v>
      </c>
      <c r="H1805" s="4">
        <f t="shared" si="28"/>
        <v>3</v>
      </c>
      <c r="I1805" s="4">
        <v>5044</v>
      </c>
      <c r="J1805" s="24">
        <v>7</v>
      </c>
      <c r="K1805" s="26">
        <f>ROUND((VLOOKUP(J1805,Coefficients!$A$3:$J$26,2)+VLOOKUP('Test Data'!J1805,Coefficients!$A$3:$J$26,3)*'Test Data'!I1805+VLOOKUP('Test Data'!J1805,Coefficients!$A$3:$J$26,4)*'Test Data'!D1805+VLOOKUP('Test Data'!J1805,Coefficients!$A$3:$J$26,5)*'Test Data'!E1805+VLOOKUP('Test Data'!J1805,Coefficients!$A$3:$J$26,6)*'Test Data'!F1805+VLOOKUP('Test Data'!J1805,Coefficients!$A$3:$J$26,7)*'Test Data'!G1805+HLOOKUP(C1805,Coefficients!$H$2:$J$26,VLOOKUP('Test Data'!J1805,Coefficients!$A$3:$A$26,1)))*VLOOKUP('Test Data'!B1805,Coefficients!$M$3:$N$6,2)*VLOOKUP('Test Data'!H1805,Coefficients!$P$3:$Q$26,2),0)</f>
        <v>20</v>
      </c>
    </row>
    <row r="1806" spans="1:11" x14ac:dyDescent="0.25">
      <c r="A1806" s="33">
        <v>40754.166666666664</v>
      </c>
      <c r="B1806" s="31">
        <v>3</v>
      </c>
      <c r="C1806" s="4">
        <v>1</v>
      </c>
      <c r="D1806" s="4">
        <v>29.52</v>
      </c>
      <c r="E1806" s="4">
        <v>34.090000000000003</v>
      </c>
      <c r="F1806" s="4">
        <v>66</v>
      </c>
      <c r="G1806" s="4">
        <v>11.0014</v>
      </c>
      <c r="H1806" s="4">
        <f t="shared" si="28"/>
        <v>4</v>
      </c>
      <c r="I1806" s="4">
        <v>5045</v>
      </c>
      <c r="J1806" s="24">
        <v>7</v>
      </c>
      <c r="K1806" s="26">
        <f>ROUND((VLOOKUP(J1806,Coefficients!$A$3:$J$26,2)+VLOOKUP('Test Data'!J1806,Coefficients!$A$3:$J$26,3)*'Test Data'!I1806+VLOOKUP('Test Data'!J1806,Coefficients!$A$3:$J$26,4)*'Test Data'!D1806+VLOOKUP('Test Data'!J1806,Coefficients!$A$3:$J$26,5)*'Test Data'!E1806+VLOOKUP('Test Data'!J1806,Coefficients!$A$3:$J$26,6)*'Test Data'!F1806+VLOOKUP('Test Data'!J1806,Coefficients!$A$3:$J$26,7)*'Test Data'!G1806+HLOOKUP(C1806,Coefficients!$H$2:$J$26,VLOOKUP('Test Data'!J1806,Coefficients!$A$3:$A$26,1)))*VLOOKUP('Test Data'!B1806,Coefficients!$M$3:$N$6,2)*VLOOKUP('Test Data'!H1806,Coefficients!$P$3:$Q$26,2),0)</f>
        <v>6</v>
      </c>
    </row>
    <row r="1807" spans="1:11" x14ac:dyDescent="0.25">
      <c r="A1807" s="33">
        <v>40754.208333333336</v>
      </c>
      <c r="B1807" s="31">
        <v>3</v>
      </c>
      <c r="C1807" s="4">
        <v>1</v>
      </c>
      <c r="D1807" s="4">
        <v>29.52</v>
      </c>
      <c r="E1807" s="4">
        <v>34.090000000000003</v>
      </c>
      <c r="F1807" s="4">
        <v>70</v>
      </c>
      <c r="G1807" s="4">
        <v>19.001200000000001</v>
      </c>
      <c r="H1807" s="4">
        <f t="shared" si="28"/>
        <v>5</v>
      </c>
      <c r="I1807" s="4">
        <v>5046</v>
      </c>
      <c r="J1807" s="24">
        <v>7</v>
      </c>
      <c r="K1807" s="26">
        <f>ROUND((VLOOKUP(J1807,Coefficients!$A$3:$J$26,2)+VLOOKUP('Test Data'!J1807,Coefficients!$A$3:$J$26,3)*'Test Data'!I1807+VLOOKUP('Test Data'!J1807,Coefficients!$A$3:$J$26,4)*'Test Data'!D1807+VLOOKUP('Test Data'!J1807,Coefficients!$A$3:$J$26,5)*'Test Data'!E1807+VLOOKUP('Test Data'!J1807,Coefficients!$A$3:$J$26,6)*'Test Data'!F1807+VLOOKUP('Test Data'!J1807,Coefficients!$A$3:$J$26,7)*'Test Data'!G1807+HLOOKUP(C1807,Coefficients!$H$2:$J$26,VLOOKUP('Test Data'!J1807,Coefficients!$A$3:$A$26,1)))*VLOOKUP('Test Data'!B1807,Coefficients!$M$3:$N$6,2)*VLOOKUP('Test Data'!H1807,Coefficients!$P$3:$Q$26,2),0)</f>
        <v>11</v>
      </c>
    </row>
    <row r="1808" spans="1:11" x14ac:dyDescent="0.25">
      <c r="A1808" s="33">
        <v>40754.25</v>
      </c>
      <c r="B1808" s="31">
        <v>3</v>
      </c>
      <c r="C1808" s="4">
        <v>1</v>
      </c>
      <c r="D1808" s="4">
        <v>29.52</v>
      </c>
      <c r="E1808" s="4">
        <v>34.090000000000003</v>
      </c>
      <c r="F1808" s="4">
        <v>70</v>
      </c>
      <c r="G1808" s="4">
        <v>19.999500000000001</v>
      </c>
      <c r="H1808" s="4">
        <f t="shared" si="28"/>
        <v>6</v>
      </c>
      <c r="I1808" s="4">
        <v>5047</v>
      </c>
      <c r="J1808" s="24">
        <v>7</v>
      </c>
      <c r="K1808" s="26">
        <f>ROUND((VLOOKUP(J1808,Coefficients!$A$3:$J$26,2)+VLOOKUP('Test Data'!J1808,Coefficients!$A$3:$J$26,3)*'Test Data'!I1808+VLOOKUP('Test Data'!J1808,Coefficients!$A$3:$J$26,4)*'Test Data'!D1808+VLOOKUP('Test Data'!J1808,Coefficients!$A$3:$J$26,5)*'Test Data'!E1808+VLOOKUP('Test Data'!J1808,Coefficients!$A$3:$J$26,6)*'Test Data'!F1808+VLOOKUP('Test Data'!J1808,Coefficients!$A$3:$J$26,7)*'Test Data'!G1808+HLOOKUP(C1808,Coefficients!$H$2:$J$26,VLOOKUP('Test Data'!J1808,Coefficients!$A$3:$A$26,1)))*VLOOKUP('Test Data'!B1808,Coefficients!$M$3:$N$6,2)*VLOOKUP('Test Data'!H1808,Coefficients!$P$3:$Q$26,2),0)</f>
        <v>58</v>
      </c>
    </row>
    <row r="1809" spans="1:11" x14ac:dyDescent="0.25">
      <c r="A1809" s="33">
        <v>40754.291666666664</v>
      </c>
      <c r="B1809" s="31">
        <v>3</v>
      </c>
      <c r="C1809" s="4">
        <v>1</v>
      </c>
      <c r="D1809" s="4">
        <v>31.16</v>
      </c>
      <c r="E1809" s="4">
        <v>36.365000000000002</v>
      </c>
      <c r="F1809" s="4">
        <v>66</v>
      </c>
      <c r="G1809" s="4">
        <v>12.997999999999999</v>
      </c>
      <c r="H1809" s="4">
        <f t="shared" si="28"/>
        <v>7</v>
      </c>
      <c r="I1809" s="4">
        <v>5048</v>
      </c>
      <c r="J1809" s="24">
        <v>7</v>
      </c>
      <c r="K1809" s="26">
        <f>ROUND((VLOOKUP(J1809,Coefficients!$A$3:$J$26,2)+VLOOKUP('Test Data'!J1809,Coefficients!$A$3:$J$26,3)*'Test Data'!I1809+VLOOKUP('Test Data'!J1809,Coefficients!$A$3:$J$26,4)*'Test Data'!D1809+VLOOKUP('Test Data'!J1809,Coefficients!$A$3:$J$26,5)*'Test Data'!E1809+VLOOKUP('Test Data'!J1809,Coefficients!$A$3:$J$26,6)*'Test Data'!F1809+VLOOKUP('Test Data'!J1809,Coefficients!$A$3:$J$26,7)*'Test Data'!G1809+HLOOKUP(C1809,Coefficients!$H$2:$J$26,VLOOKUP('Test Data'!J1809,Coefficients!$A$3:$A$26,1)))*VLOOKUP('Test Data'!B1809,Coefficients!$M$3:$N$6,2)*VLOOKUP('Test Data'!H1809,Coefficients!$P$3:$Q$26,2),0)</f>
        <v>172</v>
      </c>
    </row>
    <row r="1810" spans="1:11" x14ac:dyDescent="0.25">
      <c r="A1810" s="33">
        <v>40754.333333333336</v>
      </c>
      <c r="B1810" s="31">
        <v>3</v>
      </c>
      <c r="C1810" s="4">
        <v>1</v>
      </c>
      <c r="D1810" s="4">
        <v>31.98</v>
      </c>
      <c r="E1810" s="4">
        <v>37.119999999999997</v>
      </c>
      <c r="F1810" s="4">
        <v>59</v>
      </c>
      <c r="G1810" s="4">
        <v>15.001300000000001</v>
      </c>
      <c r="H1810" s="4">
        <f t="shared" si="28"/>
        <v>8</v>
      </c>
      <c r="I1810" s="4">
        <v>5049</v>
      </c>
      <c r="J1810" s="24">
        <v>7</v>
      </c>
      <c r="K1810" s="26">
        <f>ROUND((VLOOKUP(J1810,Coefficients!$A$3:$J$26,2)+VLOOKUP('Test Data'!J1810,Coefficients!$A$3:$J$26,3)*'Test Data'!I1810+VLOOKUP('Test Data'!J1810,Coefficients!$A$3:$J$26,4)*'Test Data'!D1810+VLOOKUP('Test Data'!J1810,Coefficients!$A$3:$J$26,5)*'Test Data'!E1810+VLOOKUP('Test Data'!J1810,Coefficients!$A$3:$J$26,6)*'Test Data'!F1810+VLOOKUP('Test Data'!J1810,Coefficients!$A$3:$J$26,7)*'Test Data'!G1810+HLOOKUP(C1810,Coefficients!$H$2:$J$26,VLOOKUP('Test Data'!J1810,Coefficients!$A$3:$A$26,1)))*VLOOKUP('Test Data'!B1810,Coefficients!$M$3:$N$6,2)*VLOOKUP('Test Data'!H1810,Coefficients!$P$3:$Q$26,2),0)</f>
        <v>431</v>
      </c>
    </row>
    <row r="1811" spans="1:11" x14ac:dyDescent="0.25">
      <c r="A1811" s="33">
        <v>40754.375</v>
      </c>
      <c r="B1811" s="31">
        <v>3</v>
      </c>
      <c r="C1811" s="4">
        <v>1</v>
      </c>
      <c r="D1811" s="4">
        <v>33.619999999999997</v>
      </c>
      <c r="E1811" s="4">
        <v>37.880000000000003</v>
      </c>
      <c r="F1811" s="4">
        <v>46</v>
      </c>
      <c r="G1811" s="4">
        <v>19.999500000000001</v>
      </c>
      <c r="H1811" s="4">
        <f t="shared" si="28"/>
        <v>9</v>
      </c>
      <c r="I1811" s="4">
        <v>5050</v>
      </c>
      <c r="J1811" s="24">
        <v>7</v>
      </c>
      <c r="K1811" s="26">
        <f>ROUND((VLOOKUP(J1811,Coefficients!$A$3:$J$26,2)+VLOOKUP('Test Data'!J1811,Coefficients!$A$3:$J$26,3)*'Test Data'!I1811+VLOOKUP('Test Data'!J1811,Coefficients!$A$3:$J$26,4)*'Test Data'!D1811+VLOOKUP('Test Data'!J1811,Coefficients!$A$3:$J$26,5)*'Test Data'!E1811+VLOOKUP('Test Data'!J1811,Coefficients!$A$3:$J$26,6)*'Test Data'!F1811+VLOOKUP('Test Data'!J1811,Coefficients!$A$3:$J$26,7)*'Test Data'!G1811+HLOOKUP(C1811,Coefficients!$H$2:$J$26,VLOOKUP('Test Data'!J1811,Coefficients!$A$3:$A$26,1)))*VLOOKUP('Test Data'!B1811,Coefficients!$M$3:$N$6,2)*VLOOKUP('Test Data'!H1811,Coefficients!$P$3:$Q$26,2),0)</f>
        <v>323</v>
      </c>
    </row>
    <row r="1812" spans="1:11" x14ac:dyDescent="0.25">
      <c r="A1812" s="33">
        <v>40754.416666666664</v>
      </c>
      <c r="B1812" s="31">
        <v>3</v>
      </c>
      <c r="C1812" s="4">
        <v>1</v>
      </c>
      <c r="D1812" s="4">
        <v>33.619999999999997</v>
      </c>
      <c r="E1812" s="4">
        <v>37.119999999999997</v>
      </c>
      <c r="F1812" s="4">
        <v>41</v>
      </c>
      <c r="G1812" s="4">
        <v>19.999500000000001</v>
      </c>
      <c r="H1812" s="4">
        <f t="shared" si="28"/>
        <v>10</v>
      </c>
      <c r="I1812" s="4">
        <v>5051</v>
      </c>
      <c r="J1812" s="24">
        <v>7</v>
      </c>
      <c r="K1812" s="26">
        <f>ROUND((VLOOKUP(J1812,Coefficients!$A$3:$J$26,2)+VLOOKUP('Test Data'!J1812,Coefficients!$A$3:$J$26,3)*'Test Data'!I1812+VLOOKUP('Test Data'!J1812,Coefficients!$A$3:$J$26,4)*'Test Data'!D1812+VLOOKUP('Test Data'!J1812,Coefficients!$A$3:$J$26,5)*'Test Data'!E1812+VLOOKUP('Test Data'!J1812,Coefficients!$A$3:$J$26,6)*'Test Data'!F1812+VLOOKUP('Test Data'!J1812,Coefficients!$A$3:$J$26,7)*'Test Data'!G1812+HLOOKUP(C1812,Coefficients!$H$2:$J$26,VLOOKUP('Test Data'!J1812,Coefficients!$A$3:$A$26,1)))*VLOOKUP('Test Data'!B1812,Coefficients!$M$3:$N$6,2)*VLOOKUP('Test Data'!H1812,Coefficients!$P$3:$Q$26,2),0)</f>
        <v>212</v>
      </c>
    </row>
    <row r="1813" spans="1:11" x14ac:dyDescent="0.25">
      <c r="A1813" s="33">
        <v>40754.458333333336</v>
      </c>
      <c r="B1813" s="31">
        <v>3</v>
      </c>
      <c r="C1813" s="4">
        <v>1</v>
      </c>
      <c r="D1813" s="4">
        <v>34.44</v>
      </c>
      <c r="E1813" s="4">
        <v>37.119999999999997</v>
      </c>
      <c r="F1813" s="4">
        <v>36</v>
      </c>
      <c r="G1813" s="4">
        <v>12.997999999999999</v>
      </c>
      <c r="H1813" s="4">
        <f t="shared" si="28"/>
        <v>11</v>
      </c>
      <c r="I1813" s="4">
        <v>5052</v>
      </c>
      <c r="J1813" s="24">
        <v>7</v>
      </c>
      <c r="K1813" s="26">
        <f>ROUND((VLOOKUP(J1813,Coefficients!$A$3:$J$26,2)+VLOOKUP('Test Data'!J1813,Coefficients!$A$3:$J$26,3)*'Test Data'!I1813+VLOOKUP('Test Data'!J1813,Coefficients!$A$3:$J$26,4)*'Test Data'!D1813+VLOOKUP('Test Data'!J1813,Coefficients!$A$3:$J$26,5)*'Test Data'!E1813+VLOOKUP('Test Data'!J1813,Coefficients!$A$3:$J$26,6)*'Test Data'!F1813+VLOOKUP('Test Data'!J1813,Coefficients!$A$3:$J$26,7)*'Test Data'!G1813+HLOOKUP(C1813,Coefficients!$H$2:$J$26,VLOOKUP('Test Data'!J1813,Coefficients!$A$3:$A$26,1)))*VLOOKUP('Test Data'!B1813,Coefficients!$M$3:$N$6,2)*VLOOKUP('Test Data'!H1813,Coefficients!$P$3:$Q$26,2),0)</f>
        <v>244</v>
      </c>
    </row>
    <row r="1814" spans="1:11" x14ac:dyDescent="0.25">
      <c r="A1814" s="33">
        <v>40754.5</v>
      </c>
      <c r="B1814" s="31">
        <v>3</v>
      </c>
      <c r="C1814" s="4">
        <v>1</v>
      </c>
      <c r="D1814" s="4">
        <v>34.44</v>
      </c>
      <c r="E1814" s="4">
        <v>36.365000000000002</v>
      </c>
      <c r="F1814" s="4">
        <v>32</v>
      </c>
      <c r="G1814" s="4">
        <v>11.0014</v>
      </c>
      <c r="H1814" s="4">
        <f t="shared" si="28"/>
        <v>12</v>
      </c>
      <c r="I1814" s="4">
        <v>5053</v>
      </c>
      <c r="J1814" s="24">
        <v>7</v>
      </c>
      <c r="K1814" s="26">
        <f>ROUND((VLOOKUP(J1814,Coefficients!$A$3:$J$26,2)+VLOOKUP('Test Data'!J1814,Coefficients!$A$3:$J$26,3)*'Test Data'!I1814+VLOOKUP('Test Data'!J1814,Coefficients!$A$3:$J$26,4)*'Test Data'!D1814+VLOOKUP('Test Data'!J1814,Coefficients!$A$3:$J$26,5)*'Test Data'!E1814+VLOOKUP('Test Data'!J1814,Coefficients!$A$3:$J$26,6)*'Test Data'!F1814+VLOOKUP('Test Data'!J1814,Coefficients!$A$3:$J$26,7)*'Test Data'!G1814+HLOOKUP(C1814,Coefficients!$H$2:$J$26,VLOOKUP('Test Data'!J1814,Coefficients!$A$3:$A$26,1)))*VLOOKUP('Test Data'!B1814,Coefficients!$M$3:$N$6,2)*VLOOKUP('Test Data'!H1814,Coefficients!$P$3:$Q$26,2),0)</f>
        <v>321</v>
      </c>
    </row>
    <row r="1815" spans="1:11" x14ac:dyDescent="0.25">
      <c r="A1815" s="33">
        <v>40754.541666666664</v>
      </c>
      <c r="B1815" s="31">
        <v>3</v>
      </c>
      <c r="C1815" s="4">
        <v>1</v>
      </c>
      <c r="D1815" s="4">
        <v>36.08</v>
      </c>
      <c r="E1815" s="4">
        <v>37.880000000000003</v>
      </c>
      <c r="F1815" s="4">
        <v>29</v>
      </c>
      <c r="G1815" s="4">
        <v>0</v>
      </c>
      <c r="H1815" s="4">
        <f t="shared" si="28"/>
        <v>13</v>
      </c>
      <c r="I1815" s="4">
        <v>5054</v>
      </c>
      <c r="J1815" s="24">
        <v>7</v>
      </c>
      <c r="K1815" s="26">
        <f>ROUND((VLOOKUP(J1815,Coefficients!$A$3:$J$26,2)+VLOOKUP('Test Data'!J1815,Coefficients!$A$3:$J$26,3)*'Test Data'!I1815+VLOOKUP('Test Data'!J1815,Coefficients!$A$3:$J$26,4)*'Test Data'!D1815+VLOOKUP('Test Data'!J1815,Coefficients!$A$3:$J$26,5)*'Test Data'!E1815+VLOOKUP('Test Data'!J1815,Coefficients!$A$3:$J$26,6)*'Test Data'!F1815+VLOOKUP('Test Data'!J1815,Coefficients!$A$3:$J$26,7)*'Test Data'!G1815+HLOOKUP(C1815,Coefficients!$H$2:$J$26,VLOOKUP('Test Data'!J1815,Coefficients!$A$3:$A$26,1)))*VLOOKUP('Test Data'!B1815,Coefficients!$M$3:$N$6,2)*VLOOKUP('Test Data'!H1815,Coefficients!$P$3:$Q$26,2),0)</f>
        <v>362</v>
      </c>
    </row>
    <row r="1816" spans="1:11" x14ac:dyDescent="0.25">
      <c r="A1816" s="33">
        <v>40754.583333333336</v>
      </c>
      <c r="B1816" s="31">
        <v>3</v>
      </c>
      <c r="C1816" s="4">
        <v>1</v>
      </c>
      <c r="D1816" s="4">
        <v>36.9</v>
      </c>
      <c r="E1816" s="4">
        <v>39.395000000000003</v>
      </c>
      <c r="F1816" s="4">
        <v>29</v>
      </c>
      <c r="G1816" s="4">
        <v>0</v>
      </c>
      <c r="H1816" s="4">
        <f t="shared" si="28"/>
        <v>14</v>
      </c>
      <c r="I1816" s="4">
        <v>5055</v>
      </c>
      <c r="J1816" s="24">
        <v>7</v>
      </c>
      <c r="K1816" s="26">
        <f>ROUND((VLOOKUP(J1816,Coefficients!$A$3:$J$26,2)+VLOOKUP('Test Data'!J1816,Coefficients!$A$3:$J$26,3)*'Test Data'!I1816+VLOOKUP('Test Data'!J1816,Coefficients!$A$3:$J$26,4)*'Test Data'!D1816+VLOOKUP('Test Data'!J1816,Coefficients!$A$3:$J$26,5)*'Test Data'!E1816+VLOOKUP('Test Data'!J1816,Coefficients!$A$3:$J$26,6)*'Test Data'!F1816+VLOOKUP('Test Data'!J1816,Coefficients!$A$3:$J$26,7)*'Test Data'!G1816+HLOOKUP(C1816,Coefficients!$H$2:$J$26,VLOOKUP('Test Data'!J1816,Coefficients!$A$3:$A$26,1)))*VLOOKUP('Test Data'!B1816,Coefficients!$M$3:$N$6,2)*VLOOKUP('Test Data'!H1816,Coefficients!$P$3:$Q$26,2),0)</f>
        <v>335</v>
      </c>
    </row>
    <row r="1817" spans="1:11" x14ac:dyDescent="0.25">
      <c r="A1817" s="33">
        <v>40754.625</v>
      </c>
      <c r="B1817" s="31">
        <v>3</v>
      </c>
      <c r="C1817" s="4">
        <v>1</v>
      </c>
      <c r="D1817" s="4">
        <v>36.9</v>
      </c>
      <c r="E1817" s="4">
        <v>40.15</v>
      </c>
      <c r="F1817" s="4">
        <v>31</v>
      </c>
      <c r="G1817" s="4">
        <v>8.9981000000000009</v>
      </c>
      <c r="H1817" s="4">
        <f t="shared" si="28"/>
        <v>15</v>
      </c>
      <c r="I1817" s="4">
        <v>5056</v>
      </c>
      <c r="J1817" s="24">
        <v>7</v>
      </c>
      <c r="K1817" s="26">
        <f>ROUND((VLOOKUP(J1817,Coefficients!$A$3:$J$26,2)+VLOOKUP('Test Data'!J1817,Coefficients!$A$3:$J$26,3)*'Test Data'!I1817+VLOOKUP('Test Data'!J1817,Coefficients!$A$3:$J$26,4)*'Test Data'!D1817+VLOOKUP('Test Data'!J1817,Coefficients!$A$3:$J$26,5)*'Test Data'!E1817+VLOOKUP('Test Data'!J1817,Coefficients!$A$3:$J$26,6)*'Test Data'!F1817+VLOOKUP('Test Data'!J1817,Coefficients!$A$3:$J$26,7)*'Test Data'!G1817+HLOOKUP(C1817,Coefficients!$H$2:$J$26,VLOOKUP('Test Data'!J1817,Coefficients!$A$3:$A$26,1)))*VLOOKUP('Test Data'!B1817,Coefficients!$M$3:$N$6,2)*VLOOKUP('Test Data'!H1817,Coefficients!$P$3:$Q$26,2),0)</f>
        <v>354</v>
      </c>
    </row>
    <row r="1818" spans="1:11" x14ac:dyDescent="0.25">
      <c r="A1818" s="33">
        <v>40754.666666666664</v>
      </c>
      <c r="B1818" s="31">
        <v>3</v>
      </c>
      <c r="C1818" s="4">
        <v>1</v>
      </c>
      <c r="D1818" s="4">
        <v>36.9</v>
      </c>
      <c r="E1818" s="4">
        <v>39.395000000000003</v>
      </c>
      <c r="F1818" s="4">
        <v>27</v>
      </c>
      <c r="G1818" s="4">
        <v>15.001300000000001</v>
      </c>
      <c r="H1818" s="4">
        <f t="shared" si="28"/>
        <v>16</v>
      </c>
      <c r="I1818" s="4">
        <v>5057</v>
      </c>
      <c r="J1818" s="24">
        <v>7</v>
      </c>
      <c r="K1818" s="26">
        <f>ROUND((VLOOKUP(J1818,Coefficients!$A$3:$J$26,2)+VLOOKUP('Test Data'!J1818,Coefficients!$A$3:$J$26,3)*'Test Data'!I1818+VLOOKUP('Test Data'!J1818,Coefficients!$A$3:$J$26,4)*'Test Data'!D1818+VLOOKUP('Test Data'!J1818,Coefficients!$A$3:$J$26,5)*'Test Data'!E1818+VLOOKUP('Test Data'!J1818,Coefficients!$A$3:$J$26,6)*'Test Data'!F1818+VLOOKUP('Test Data'!J1818,Coefficients!$A$3:$J$26,7)*'Test Data'!G1818+HLOOKUP(C1818,Coefficients!$H$2:$J$26,VLOOKUP('Test Data'!J1818,Coefficients!$A$3:$A$26,1)))*VLOOKUP('Test Data'!B1818,Coefficients!$M$3:$N$6,2)*VLOOKUP('Test Data'!H1818,Coefficients!$P$3:$Q$26,2),0)</f>
        <v>423</v>
      </c>
    </row>
    <row r="1819" spans="1:11" x14ac:dyDescent="0.25">
      <c r="A1819" s="33">
        <v>40754.708333333336</v>
      </c>
      <c r="B1819" s="31">
        <v>3</v>
      </c>
      <c r="C1819" s="4">
        <v>1</v>
      </c>
      <c r="D1819" s="4">
        <v>36.9</v>
      </c>
      <c r="E1819" s="4">
        <v>39.395000000000003</v>
      </c>
      <c r="F1819" s="4">
        <v>29</v>
      </c>
      <c r="G1819" s="4">
        <v>7.0015000000000001</v>
      </c>
      <c r="H1819" s="4">
        <f t="shared" si="28"/>
        <v>17</v>
      </c>
      <c r="I1819" s="4">
        <v>5058</v>
      </c>
      <c r="J1819" s="24">
        <v>7</v>
      </c>
      <c r="K1819" s="26">
        <f>ROUND((VLOOKUP(J1819,Coefficients!$A$3:$J$26,2)+VLOOKUP('Test Data'!J1819,Coefficients!$A$3:$J$26,3)*'Test Data'!I1819+VLOOKUP('Test Data'!J1819,Coefficients!$A$3:$J$26,4)*'Test Data'!D1819+VLOOKUP('Test Data'!J1819,Coefficients!$A$3:$J$26,5)*'Test Data'!E1819+VLOOKUP('Test Data'!J1819,Coefficients!$A$3:$J$26,6)*'Test Data'!F1819+VLOOKUP('Test Data'!J1819,Coefficients!$A$3:$J$26,7)*'Test Data'!G1819+HLOOKUP(C1819,Coefficients!$H$2:$J$26,VLOOKUP('Test Data'!J1819,Coefficients!$A$3:$A$26,1)))*VLOOKUP('Test Data'!B1819,Coefficients!$M$3:$N$6,2)*VLOOKUP('Test Data'!H1819,Coefficients!$P$3:$Q$26,2),0)</f>
        <v>652</v>
      </c>
    </row>
    <row r="1820" spans="1:11" x14ac:dyDescent="0.25">
      <c r="A1820" s="33">
        <v>40754.75</v>
      </c>
      <c r="B1820" s="31">
        <v>3</v>
      </c>
      <c r="C1820" s="4">
        <v>1</v>
      </c>
      <c r="D1820" s="4">
        <v>36.08</v>
      </c>
      <c r="E1820" s="4">
        <v>37.880000000000003</v>
      </c>
      <c r="F1820" s="4">
        <v>28</v>
      </c>
      <c r="G1820" s="4">
        <v>12.997999999999999</v>
      </c>
      <c r="H1820" s="4">
        <f t="shared" si="28"/>
        <v>18</v>
      </c>
      <c r="I1820" s="4">
        <v>5059</v>
      </c>
      <c r="J1820" s="24">
        <v>7</v>
      </c>
      <c r="K1820" s="26">
        <f>ROUND((VLOOKUP(J1820,Coefficients!$A$3:$J$26,2)+VLOOKUP('Test Data'!J1820,Coefficients!$A$3:$J$26,3)*'Test Data'!I1820+VLOOKUP('Test Data'!J1820,Coefficients!$A$3:$J$26,4)*'Test Data'!D1820+VLOOKUP('Test Data'!J1820,Coefficients!$A$3:$J$26,5)*'Test Data'!E1820+VLOOKUP('Test Data'!J1820,Coefficients!$A$3:$J$26,6)*'Test Data'!F1820+VLOOKUP('Test Data'!J1820,Coefficients!$A$3:$J$26,7)*'Test Data'!G1820+HLOOKUP(C1820,Coefficients!$H$2:$J$26,VLOOKUP('Test Data'!J1820,Coefficients!$A$3:$A$26,1)))*VLOOKUP('Test Data'!B1820,Coefficients!$M$3:$N$6,2)*VLOOKUP('Test Data'!H1820,Coefficients!$P$3:$Q$26,2),0)</f>
        <v>560</v>
      </c>
    </row>
    <row r="1821" spans="1:11" x14ac:dyDescent="0.25">
      <c r="A1821" s="33">
        <v>40754.791666666664</v>
      </c>
      <c r="B1821" s="31">
        <v>3</v>
      </c>
      <c r="C1821" s="4">
        <v>1</v>
      </c>
      <c r="D1821" s="4">
        <v>30.34</v>
      </c>
      <c r="E1821" s="4">
        <v>32.575000000000003</v>
      </c>
      <c r="F1821" s="4">
        <v>33</v>
      </c>
      <c r="G1821" s="4">
        <v>15.001300000000001</v>
      </c>
      <c r="H1821" s="4">
        <f t="shared" si="28"/>
        <v>19</v>
      </c>
      <c r="I1821" s="4">
        <v>5060</v>
      </c>
      <c r="J1821" s="24">
        <v>7</v>
      </c>
      <c r="K1821" s="26">
        <f>ROUND((VLOOKUP(J1821,Coefficients!$A$3:$J$26,2)+VLOOKUP('Test Data'!J1821,Coefficients!$A$3:$J$26,3)*'Test Data'!I1821+VLOOKUP('Test Data'!J1821,Coefficients!$A$3:$J$26,4)*'Test Data'!D1821+VLOOKUP('Test Data'!J1821,Coefficients!$A$3:$J$26,5)*'Test Data'!E1821+VLOOKUP('Test Data'!J1821,Coefficients!$A$3:$J$26,6)*'Test Data'!F1821+VLOOKUP('Test Data'!J1821,Coefficients!$A$3:$J$26,7)*'Test Data'!G1821+HLOOKUP(C1821,Coefficients!$H$2:$J$26,VLOOKUP('Test Data'!J1821,Coefficients!$A$3:$A$26,1)))*VLOOKUP('Test Data'!B1821,Coefficients!$M$3:$N$6,2)*VLOOKUP('Test Data'!H1821,Coefficients!$P$3:$Q$26,2),0)</f>
        <v>321</v>
      </c>
    </row>
    <row r="1822" spans="1:11" x14ac:dyDescent="0.25">
      <c r="A1822" s="33">
        <v>40754.833333333336</v>
      </c>
      <c r="B1822" s="31">
        <v>3</v>
      </c>
      <c r="C1822" s="4">
        <v>1</v>
      </c>
      <c r="D1822" s="4">
        <v>33.619999999999997</v>
      </c>
      <c r="E1822" s="4">
        <v>37.119999999999997</v>
      </c>
      <c r="F1822" s="4">
        <v>43</v>
      </c>
      <c r="G1822" s="4">
        <v>8.9981000000000009</v>
      </c>
      <c r="H1822" s="4">
        <f t="shared" si="28"/>
        <v>20</v>
      </c>
      <c r="I1822" s="4">
        <v>5061</v>
      </c>
      <c r="J1822" s="24">
        <v>7</v>
      </c>
      <c r="K1822" s="26">
        <f>ROUND((VLOOKUP(J1822,Coefficients!$A$3:$J$26,2)+VLOOKUP('Test Data'!J1822,Coefficients!$A$3:$J$26,3)*'Test Data'!I1822+VLOOKUP('Test Data'!J1822,Coefficients!$A$3:$J$26,4)*'Test Data'!D1822+VLOOKUP('Test Data'!J1822,Coefficients!$A$3:$J$26,5)*'Test Data'!E1822+VLOOKUP('Test Data'!J1822,Coefficients!$A$3:$J$26,6)*'Test Data'!F1822+VLOOKUP('Test Data'!J1822,Coefficients!$A$3:$J$26,7)*'Test Data'!G1822+HLOOKUP(C1822,Coefficients!$H$2:$J$26,VLOOKUP('Test Data'!J1822,Coefficients!$A$3:$A$26,1)))*VLOOKUP('Test Data'!B1822,Coefficients!$M$3:$N$6,2)*VLOOKUP('Test Data'!H1822,Coefficients!$P$3:$Q$26,2),0)</f>
        <v>223</v>
      </c>
    </row>
    <row r="1823" spans="1:11" x14ac:dyDescent="0.25">
      <c r="A1823" s="33">
        <v>40754.875</v>
      </c>
      <c r="B1823" s="31">
        <v>3</v>
      </c>
      <c r="C1823" s="4">
        <v>1</v>
      </c>
      <c r="D1823" s="4">
        <v>32.799999999999997</v>
      </c>
      <c r="E1823" s="4">
        <v>37.119999999999997</v>
      </c>
      <c r="F1823" s="4">
        <v>49</v>
      </c>
      <c r="G1823" s="4">
        <v>11.0014</v>
      </c>
      <c r="H1823" s="4">
        <f t="shared" si="28"/>
        <v>21</v>
      </c>
      <c r="I1823" s="4">
        <v>5062</v>
      </c>
      <c r="J1823" s="24">
        <v>7</v>
      </c>
      <c r="K1823" s="26">
        <f>ROUND((VLOOKUP(J1823,Coefficients!$A$3:$J$26,2)+VLOOKUP('Test Data'!J1823,Coefficients!$A$3:$J$26,3)*'Test Data'!I1823+VLOOKUP('Test Data'!J1823,Coefficients!$A$3:$J$26,4)*'Test Data'!D1823+VLOOKUP('Test Data'!J1823,Coefficients!$A$3:$J$26,5)*'Test Data'!E1823+VLOOKUP('Test Data'!J1823,Coefficients!$A$3:$J$26,6)*'Test Data'!F1823+VLOOKUP('Test Data'!J1823,Coefficients!$A$3:$J$26,7)*'Test Data'!G1823+HLOOKUP(C1823,Coefficients!$H$2:$J$26,VLOOKUP('Test Data'!J1823,Coefficients!$A$3:$A$26,1)))*VLOOKUP('Test Data'!B1823,Coefficients!$M$3:$N$6,2)*VLOOKUP('Test Data'!H1823,Coefficients!$P$3:$Q$26,2),0)</f>
        <v>158</v>
      </c>
    </row>
    <row r="1824" spans="1:11" x14ac:dyDescent="0.25">
      <c r="A1824" s="33">
        <v>40754.916666666664</v>
      </c>
      <c r="B1824" s="31">
        <v>3</v>
      </c>
      <c r="C1824" s="4">
        <v>1</v>
      </c>
      <c r="D1824" s="4">
        <v>31.98</v>
      </c>
      <c r="E1824" s="4">
        <v>35.604999999999997</v>
      </c>
      <c r="F1824" s="4">
        <v>52</v>
      </c>
      <c r="G1824" s="4">
        <v>7.0015000000000001</v>
      </c>
      <c r="H1824" s="4">
        <f t="shared" si="28"/>
        <v>22</v>
      </c>
      <c r="I1824" s="4">
        <v>5063</v>
      </c>
      <c r="J1824" s="24">
        <v>7</v>
      </c>
      <c r="K1824" s="26">
        <f>ROUND((VLOOKUP(J1824,Coefficients!$A$3:$J$26,2)+VLOOKUP('Test Data'!J1824,Coefficients!$A$3:$J$26,3)*'Test Data'!I1824+VLOOKUP('Test Data'!J1824,Coefficients!$A$3:$J$26,4)*'Test Data'!D1824+VLOOKUP('Test Data'!J1824,Coefficients!$A$3:$J$26,5)*'Test Data'!E1824+VLOOKUP('Test Data'!J1824,Coefficients!$A$3:$J$26,6)*'Test Data'!F1824+VLOOKUP('Test Data'!J1824,Coefficients!$A$3:$J$26,7)*'Test Data'!G1824+HLOOKUP(C1824,Coefficients!$H$2:$J$26,VLOOKUP('Test Data'!J1824,Coefficients!$A$3:$A$26,1)))*VLOOKUP('Test Data'!B1824,Coefficients!$M$3:$N$6,2)*VLOOKUP('Test Data'!H1824,Coefficients!$P$3:$Q$26,2),0)</f>
        <v>113</v>
      </c>
    </row>
    <row r="1825" spans="1:11" x14ac:dyDescent="0.25">
      <c r="A1825" s="33">
        <v>40754.958333333336</v>
      </c>
      <c r="B1825" s="31">
        <v>3</v>
      </c>
      <c r="C1825" s="4">
        <v>1</v>
      </c>
      <c r="D1825" s="4">
        <v>31.16</v>
      </c>
      <c r="E1825" s="4">
        <v>34.85</v>
      </c>
      <c r="F1825" s="4">
        <v>55</v>
      </c>
      <c r="G1825" s="4">
        <v>6.0031999999999996</v>
      </c>
      <c r="H1825" s="4">
        <f t="shared" si="28"/>
        <v>23</v>
      </c>
      <c r="I1825" s="4">
        <v>5064</v>
      </c>
      <c r="J1825" s="24">
        <v>7</v>
      </c>
      <c r="K1825" s="26">
        <f>ROUND((VLOOKUP(J1825,Coefficients!$A$3:$J$26,2)+VLOOKUP('Test Data'!J1825,Coefficients!$A$3:$J$26,3)*'Test Data'!I1825+VLOOKUP('Test Data'!J1825,Coefficients!$A$3:$J$26,4)*'Test Data'!D1825+VLOOKUP('Test Data'!J1825,Coefficients!$A$3:$J$26,5)*'Test Data'!E1825+VLOOKUP('Test Data'!J1825,Coefficients!$A$3:$J$26,6)*'Test Data'!F1825+VLOOKUP('Test Data'!J1825,Coefficients!$A$3:$J$26,7)*'Test Data'!G1825+HLOOKUP(C1825,Coefficients!$H$2:$J$26,VLOOKUP('Test Data'!J1825,Coefficients!$A$3:$A$26,1)))*VLOOKUP('Test Data'!B1825,Coefficients!$M$3:$N$6,2)*VLOOKUP('Test Data'!H1825,Coefficients!$P$3:$Q$26,2),0)</f>
        <v>69</v>
      </c>
    </row>
    <row r="1826" spans="1:11" x14ac:dyDescent="0.25">
      <c r="A1826" s="33">
        <v>40755</v>
      </c>
      <c r="B1826" s="31">
        <v>3</v>
      </c>
      <c r="C1826" s="4">
        <v>1</v>
      </c>
      <c r="D1826" s="4">
        <v>31.16</v>
      </c>
      <c r="E1826" s="4">
        <v>34.85</v>
      </c>
      <c r="F1826" s="4">
        <v>55</v>
      </c>
      <c r="G1826" s="4">
        <v>6.0031999999999996</v>
      </c>
      <c r="H1826" s="4">
        <f t="shared" si="28"/>
        <v>0</v>
      </c>
      <c r="I1826" s="4">
        <v>5065</v>
      </c>
      <c r="J1826" s="24">
        <v>7</v>
      </c>
      <c r="K1826" s="26">
        <f>ROUND((VLOOKUP(J1826,Coefficients!$A$3:$J$26,2)+VLOOKUP('Test Data'!J1826,Coefficients!$A$3:$J$26,3)*'Test Data'!I1826+VLOOKUP('Test Data'!J1826,Coefficients!$A$3:$J$26,4)*'Test Data'!D1826+VLOOKUP('Test Data'!J1826,Coefficients!$A$3:$J$26,5)*'Test Data'!E1826+VLOOKUP('Test Data'!J1826,Coefficients!$A$3:$J$26,6)*'Test Data'!F1826+VLOOKUP('Test Data'!J1826,Coefficients!$A$3:$J$26,7)*'Test Data'!G1826+HLOOKUP(C1826,Coefficients!$H$2:$J$26,VLOOKUP('Test Data'!J1826,Coefficients!$A$3:$A$26,1)))*VLOOKUP('Test Data'!B1826,Coefficients!$M$3:$N$6,2)*VLOOKUP('Test Data'!H1826,Coefficients!$P$3:$Q$26,2),0)</f>
        <v>51</v>
      </c>
    </row>
    <row r="1827" spans="1:11" x14ac:dyDescent="0.25">
      <c r="A1827" s="33">
        <v>40755.041666666664</v>
      </c>
      <c r="B1827" s="31">
        <v>3</v>
      </c>
      <c r="C1827" s="4">
        <v>1</v>
      </c>
      <c r="D1827" s="4">
        <v>30.34</v>
      </c>
      <c r="E1827" s="4">
        <v>34.090000000000003</v>
      </c>
      <c r="F1827" s="4">
        <v>62</v>
      </c>
      <c r="G1827" s="4">
        <v>6.0031999999999996</v>
      </c>
      <c r="H1827" s="4">
        <f t="shared" si="28"/>
        <v>1</v>
      </c>
      <c r="I1827" s="4">
        <v>5066</v>
      </c>
      <c r="J1827" s="24">
        <v>7</v>
      </c>
      <c r="K1827" s="26">
        <f>ROUND((VLOOKUP(J1827,Coefficients!$A$3:$J$26,2)+VLOOKUP('Test Data'!J1827,Coefficients!$A$3:$J$26,3)*'Test Data'!I1827+VLOOKUP('Test Data'!J1827,Coefficients!$A$3:$J$26,4)*'Test Data'!D1827+VLOOKUP('Test Data'!J1827,Coefficients!$A$3:$J$26,5)*'Test Data'!E1827+VLOOKUP('Test Data'!J1827,Coefficients!$A$3:$J$26,6)*'Test Data'!F1827+VLOOKUP('Test Data'!J1827,Coefficients!$A$3:$J$26,7)*'Test Data'!G1827+HLOOKUP(C1827,Coefficients!$H$2:$J$26,VLOOKUP('Test Data'!J1827,Coefficients!$A$3:$A$26,1)))*VLOOKUP('Test Data'!B1827,Coefficients!$M$3:$N$6,2)*VLOOKUP('Test Data'!H1827,Coefficients!$P$3:$Q$26,2),0)</f>
        <v>35</v>
      </c>
    </row>
    <row r="1828" spans="1:11" x14ac:dyDescent="0.25">
      <c r="A1828" s="33">
        <v>40755.083333333336</v>
      </c>
      <c r="B1828" s="31">
        <v>3</v>
      </c>
      <c r="C1828" s="4">
        <v>1</v>
      </c>
      <c r="D1828" s="4">
        <v>30.34</v>
      </c>
      <c r="E1828" s="4">
        <v>34.85</v>
      </c>
      <c r="F1828" s="4">
        <v>66</v>
      </c>
      <c r="G1828" s="4">
        <v>6.0031999999999996</v>
      </c>
      <c r="H1828" s="4">
        <f t="shared" si="28"/>
        <v>2</v>
      </c>
      <c r="I1828" s="4">
        <v>5067</v>
      </c>
      <c r="J1828" s="24">
        <v>7</v>
      </c>
      <c r="K1828" s="26">
        <f>ROUND((VLOOKUP(J1828,Coefficients!$A$3:$J$26,2)+VLOOKUP('Test Data'!J1828,Coefficients!$A$3:$J$26,3)*'Test Data'!I1828+VLOOKUP('Test Data'!J1828,Coefficients!$A$3:$J$26,4)*'Test Data'!D1828+VLOOKUP('Test Data'!J1828,Coefficients!$A$3:$J$26,5)*'Test Data'!E1828+VLOOKUP('Test Data'!J1828,Coefficients!$A$3:$J$26,6)*'Test Data'!F1828+VLOOKUP('Test Data'!J1828,Coefficients!$A$3:$J$26,7)*'Test Data'!G1828+HLOOKUP(C1828,Coefficients!$H$2:$J$26,VLOOKUP('Test Data'!J1828,Coefficients!$A$3:$A$26,1)))*VLOOKUP('Test Data'!B1828,Coefficients!$M$3:$N$6,2)*VLOOKUP('Test Data'!H1828,Coefficients!$P$3:$Q$26,2),0)</f>
        <v>23</v>
      </c>
    </row>
    <row r="1829" spans="1:11" x14ac:dyDescent="0.25">
      <c r="A1829" s="33">
        <v>40755.125</v>
      </c>
      <c r="B1829" s="31">
        <v>3</v>
      </c>
      <c r="C1829" s="4">
        <v>1</v>
      </c>
      <c r="D1829" s="4">
        <v>30.34</v>
      </c>
      <c r="E1829" s="4">
        <v>34.85</v>
      </c>
      <c r="F1829" s="4">
        <v>66</v>
      </c>
      <c r="G1829" s="4">
        <v>0</v>
      </c>
      <c r="H1829" s="4">
        <f t="shared" si="28"/>
        <v>3</v>
      </c>
      <c r="I1829" s="4">
        <v>5068</v>
      </c>
      <c r="J1829" s="24">
        <v>7</v>
      </c>
      <c r="K1829" s="26">
        <f>ROUND((VLOOKUP(J1829,Coefficients!$A$3:$J$26,2)+VLOOKUP('Test Data'!J1829,Coefficients!$A$3:$J$26,3)*'Test Data'!I1829+VLOOKUP('Test Data'!J1829,Coefficients!$A$3:$J$26,4)*'Test Data'!D1829+VLOOKUP('Test Data'!J1829,Coefficients!$A$3:$J$26,5)*'Test Data'!E1829+VLOOKUP('Test Data'!J1829,Coefficients!$A$3:$J$26,6)*'Test Data'!F1829+VLOOKUP('Test Data'!J1829,Coefficients!$A$3:$J$26,7)*'Test Data'!G1829+HLOOKUP(C1829,Coefficients!$H$2:$J$26,VLOOKUP('Test Data'!J1829,Coefficients!$A$3:$A$26,1)))*VLOOKUP('Test Data'!B1829,Coefficients!$M$3:$N$6,2)*VLOOKUP('Test Data'!H1829,Coefficients!$P$3:$Q$26,2),0)</f>
        <v>19</v>
      </c>
    </row>
    <row r="1830" spans="1:11" x14ac:dyDescent="0.25">
      <c r="A1830" s="33">
        <v>40755.166666666664</v>
      </c>
      <c r="B1830" s="31">
        <v>3</v>
      </c>
      <c r="C1830" s="4">
        <v>1</v>
      </c>
      <c r="D1830" s="4">
        <v>29.52</v>
      </c>
      <c r="E1830" s="4">
        <v>34.090000000000003</v>
      </c>
      <c r="F1830" s="4">
        <v>70</v>
      </c>
      <c r="G1830" s="4">
        <v>0</v>
      </c>
      <c r="H1830" s="4">
        <f t="shared" si="28"/>
        <v>4</v>
      </c>
      <c r="I1830" s="4">
        <v>5069</v>
      </c>
      <c r="J1830" s="24">
        <v>7</v>
      </c>
      <c r="K1830" s="26">
        <f>ROUND((VLOOKUP(J1830,Coefficients!$A$3:$J$26,2)+VLOOKUP('Test Data'!J1830,Coefficients!$A$3:$J$26,3)*'Test Data'!I1830+VLOOKUP('Test Data'!J1830,Coefficients!$A$3:$J$26,4)*'Test Data'!D1830+VLOOKUP('Test Data'!J1830,Coefficients!$A$3:$J$26,5)*'Test Data'!E1830+VLOOKUP('Test Data'!J1830,Coefficients!$A$3:$J$26,6)*'Test Data'!F1830+VLOOKUP('Test Data'!J1830,Coefficients!$A$3:$J$26,7)*'Test Data'!G1830+HLOOKUP(C1830,Coefficients!$H$2:$J$26,VLOOKUP('Test Data'!J1830,Coefficients!$A$3:$A$26,1)))*VLOOKUP('Test Data'!B1830,Coefficients!$M$3:$N$6,2)*VLOOKUP('Test Data'!H1830,Coefficients!$P$3:$Q$26,2),0)</f>
        <v>6</v>
      </c>
    </row>
    <row r="1831" spans="1:11" x14ac:dyDescent="0.25">
      <c r="A1831" s="33">
        <v>40755.208333333336</v>
      </c>
      <c r="B1831" s="31">
        <v>3</v>
      </c>
      <c r="C1831" s="4">
        <v>1</v>
      </c>
      <c r="D1831" s="4">
        <v>29.52</v>
      </c>
      <c r="E1831" s="4">
        <v>34.090000000000003</v>
      </c>
      <c r="F1831" s="4">
        <v>69</v>
      </c>
      <c r="G1831" s="4">
        <v>0</v>
      </c>
      <c r="H1831" s="4">
        <f t="shared" si="28"/>
        <v>5</v>
      </c>
      <c r="I1831" s="4">
        <v>5070</v>
      </c>
      <c r="J1831" s="24">
        <v>7</v>
      </c>
      <c r="K1831" s="26">
        <f>ROUND((VLOOKUP(J1831,Coefficients!$A$3:$J$26,2)+VLOOKUP('Test Data'!J1831,Coefficients!$A$3:$J$26,3)*'Test Data'!I1831+VLOOKUP('Test Data'!J1831,Coefficients!$A$3:$J$26,4)*'Test Data'!D1831+VLOOKUP('Test Data'!J1831,Coefficients!$A$3:$J$26,5)*'Test Data'!E1831+VLOOKUP('Test Data'!J1831,Coefficients!$A$3:$J$26,6)*'Test Data'!F1831+VLOOKUP('Test Data'!J1831,Coefficients!$A$3:$J$26,7)*'Test Data'!G1831+HLOOKUP(C1831,Coefficients!$H$2:$J$26,VLOOKUP('Test Data'!J1831,Coefficients!$A$3:$A$26,1)))*VLOOKUP('Test Data'!B1831,Coefficients!$M$3:$N$6,2)*VLOOKUP('Test Data'!H1831,Coefficients!$P$3:$Q$26,2),0)</f>
        <v>11</v>
      </c>
    </row>
    <row r="1832" spans="1:11" x14ac:dyDescent="0.25">
      <c r="A1832" s="33">
        <v>40755.25</v>
      </c>
      <c r="B1832" s="31">
        <v>3</v>
      </c>
      <c r="C1832" s="4">
        <v>1</v>
      </c>
      <c r="D1832" s="4">
        <v>30.34</v>
      </c>
      <c r="E1832" s="4">
        <v>34.85</v>
      </c>
      <c r="F1832" s="4">
        <v>70</v>
      </c>
      <c r="G1832" s="4">
        <v>0</v>
      </c>
      <c r="H1832" s="4">
        <f t="shared" si="28"/>
        <v>6</v>
      </c>
      <c r="I1832" s="4">
        <v>5071</v>
      </c>
      <c r="J1832" s="24">
        <v>7</v>
      </c>
      <c r="K1832" s="26">
        <f>ROUND((VLOOKUP(J1832,Coefficients!$A$3:$J$26,2)+VLOOKUP('Test Data'!J1832,Coefficients!$A$3:$J$26,3)*'Test Data'!I1832+VLOOKUP('Test Data'!J1832,Coefficients!$A$3:$J$26,4)*'Test Data'!D1832+VLOOKUP('Test Data'!J1832,Coefficients!$A$3:$J$26,5)*'Test Data'!E1832+VLOOKUP('Test Data'!J1832,Coefficients!$A$3:$J$26,6)*'Test Data'!F1832+VLOOKUP('Test Data'!J1832,Coefficients!$A$3:$J$26,7)*'Test Data'!G1832+HLOOKUP(C1832,Coefficients!$H$2:$J$26,VLOOKUP('Test Data'!J1832,Coefficients!$A$3:$A$26,1)))*VLOOKUP('Test Data'!B1832,Coefficients!$M$3:$N$6,2)*VLOOKUP('Test Data'!H1832,Coefficients!$P$3:$Q$26,2),0)</f>
        <v>58</v>
      </c>
    </row>
    <row r="1833" spans="1:11" x14ac:dyDescent="0.25">
      <c r="A1833" s="33">
        <v>40755.291666666664</v>
      </c>
      <c r="B1833" s="31">
        <v>3</v>
      </c>
      <c r="C1833" s="4">
        <v>1</v>
      </c>
      <c r="D1833" s="4">
        <v>30.34</v>
      </c>
      <c r="E1833" s="4">
        <v>34.090000000000003</v>
      </c>
      <c r="F1833" s="4">
        <v>58</v>
      </c>
      <c r="G1833" s="4">
        <v>8.9981000000000009</v>
      </c>
      <c r="H1833" s="4">
        <f t="shared" si="28"/>
        <v>7</v>
      </c>
      <c r="I1833" s="4">
        <v>5072</v>
      </c>
      <c r="J1833" s="24">
        <v>7</v>
      </c>
      <c r="K1833" s="26">
        <f>ROUND((VLOOKUP(J1833,Coefficients!$A$3:$J$26,2)+VLOOKUP('Test Data'!J1833,Coefficients!$A$3:$J$26,3)*'Test Data'!I1833+VLOOKUP('Test Data'!J1833,Coefficients!$A$3:$J$26,4)*'Test Data'!D1833+VLOOKUP('Test Data'!J1833,Coefficients!$A$3:$J$26,5)*'Test Data'!E1833+VLOOKUP('Test Data'!J1833,Coefficients!$A$3:$J$26,6)*'Test Data'!F1833+VLOOKUP('Test Data'!J1833,Coefficients!$A$3:$J$26,7)*'Test Data'!G1833+HLOOKUP(C1833,Coefficients!$H$2:$J$26,VLOOKUP('Test Data'!J1833,Coefficients!$A$3:$A$26,1)))*VLOOKUP('Test Data'!B1833,Coefficients!$M$3:$N$6,2)*VLOOKUP('Test Data'!H1833,Coefficients!$P$3:$Q$26,2),0)</f>
        <v>177</v>
      </c>
    </row>
    <row r="1834" spans="1:11" x14ac:dyDescent="0.25">
      <c r="A1834" s="33">
        <v>40755.333333333336</v>
      </c>
      <c r="B1834" s="31">
        <v>3</v>
      </c>
      <c r="C1834" s="4">
        <v>1</v>
      </c>
      <c r="D1834" s="4">
        <v>31.16</v>
      </c>
      <c r="E1834" s="4">
        <v>34.85</v>
      </c>
      <c r="F1834" s="4">
        <v>55</v>
      </c>
      <c r="G1834" s="4">
        <v>15.001300000000001</v>
      </c>
      <c r="H1834" s="4">
        <f t="shared" si="28"/>
        <v>8</v>
      </c>
      <c r="I1834" s="4">
        <v>5073</v>
      </c>
      <c r="J1834" s="24">
        <v>7</v>
      </c>
      <c r="K1834" s="26">
        <f>ROUND((VLOOKUP(J1834,Coefficients!$A$3:$J$26,2)+VLOOKUP('Test Data'!J1834,Coefficients!$A$3:$J$26,3)*'Test Data'!I1834+VLOOKUP('Test Data'!J1834,Coefficients!$A$3:$J$26,4)*'Test Data'!D1834+VLOOKUP('Test Data'!J1834,Coefficients!$A$3:$J$26,5)*'Test Data'!E1834+VLOOKUP('Test Data'!J1834,Coefficients!$A$3:$J$26,6)*'Test Data'!F1834+VLOOKUP('Test Data'!J1834,Coefficients!$A$3:$J$26,7)*'Test Data'!G1834+HLOOKUP(C1834,Coefficients!$H$2:$J$26,VLOOKUP('Test Data'!J1834,Coefficients!$A$3:$A$26,1)))*VLOOKUP('Test Data'!B1834,Coefficients!$M$3:$N$6,2)*VLOOKUP('Test Data'!H1834,Coefficients!$P$3:$Q$26,2),0)</f>
        <v>434</v>
      </c>
    </row>
    <row r="1835" spans="1:11" x14ac:dyDescent="0.25">
      <c r="A1835" s="33">
        <v>40755.375</v>
      </c>
      <c r="B1835" s="31">
        <v>3</v>
      </c>
      <c r="C1835" s="4">
        <v>1</v>
      </c>
      <c r="D1835" s="4">
        <v>32.799999999999997</v>
      </c>
      <c r="E1835" s="4">
        <v>37.119999999999997</v>
      </c>
      <c r="F1835" s="4">
        <v>49</v>
      </c>
      <c r="G1835" s="4">
        <v>0</v>
      </c>
      <c r="H1835" s="4">
        <f t="shared" si="28"/>
        <v>9</v>
      </c>
      <c r="I1835" s="4">
        <v>5074</v>
      </c>
      <c r="J1835" s="24">
        <v>7</v>
      </c>
      <c r="K1835" s="26">
        <f>ROUND((VLOOKUP(J1835,Coefficients!$A$3:$J$26,2)+VLOOKUP('Test Data'!J1835,Coefficients!$A$3:$J$26,3)*'Test Data'!I1835+VLOOKUP('Test Data'!J1835,Coefficients!$A$3:$J$26,4)*'Test Data'!D1835+VLOOKUP('Test Data'!J1835,Coefficients!$A$3:$J$26,5)*'Test Data'!E1835+VLOOKUP('Test Data'!J1835,Coefficients!$A$3:$J$26,6)*'Test Data'!F1835+VLOOKUP('Test Data'!J1835,Coefficients!$A$3:$J$26,7)*'Test Data'!G1835+HLOOKUP(C1835,Coefficients!$H$2:$J$26,VLOOKUP('Test Data'!J1835,Coefficients!$A$3:$A$26,1)))*VLOOKUP('Test Data'!B1835,Coefficients!$M$3:$N$6,2)*VLOOKUP('Test Data'!H1835,Coefficients!$P$3:$Q$26,2),0)</f>
        <v>302</v>
      </c>
    </row>
    <row r="1836" spans="1:11" x14ac:dyDescent="0.25">
      <c r="A1836" s="33">
        <v>40755.416666666664</v>
      </c>
      <c r="B1836" s="31">
        <v>3</v>
      </c>
      <c r="C1836" s="4">
        <v>1</v>
      </c>
      <c r="D1836" s="4">
        <v>34.44</v>
      </c>
      <c r="E1836" s="4">
        <v>37.119999999999997</v>
      </c>
      <c r="F1836" s="4">
        <v>36</v>
      </c>
      <c r="G1836" s="4">
        <v>11.0014</v>
      </c>
      <c r="H1836" s="4">
        <f t="shared" si="28"/>
        <v>10</v>
      </c>
      <c r="I1836" s="4">
        <v>5075</v>
      </c>
      <c r="J1836" s="24">
        <v>7</v>
      </c>
      <c r="K1836" s="26">
        <f>ROUND((VLOOKUP(J1836,Coefficients!$A$3:$J$26,2)+VLOOKUP('Test Data'!J1836,Coefficients!$A$3:$J$26,3)*'Test Data'!I1836+VLOOKUP('Test Data'!J1836,Coefficients!$A$3:$J$26,4)*'Test Data'!D1836+VLOOKUP('Test Data'!J1836,Coefficients!$A$3:$J$26,5)*'Test Data'!E1836+VLOOKUP('Test Data'!J1836,Coefficients!$A$3:$J$26,6)*'Test Data'!F1836+VLOOKUP('Test Data'!J1836,Coefficients!$A$3:$J$26,7)*'Test Data'!G1836+HLOOKUP(C1836,Coefficients!$H$2:$J$26,VLOOKUP('Test Data'!J1836,Coefficients!$A$3:$A$26,1)))*VLOOKUP('Test Data'!B1836,Coefficients!$M$3:$N$6,2)*VLOOKUP('Test Data'!H1836,Coefficients!$P$3:$Q$26,2),0)</f>
        <v>221</v>
      </c>
    </row>
    <row r="1837" spans="1:11" x14ac:dyDescent="0.25">
      <c r="A1837" s="33">
        <v>40755.458333333336</v>
      </c>
      <c r="B1837" s="31">
        <v>3</v>
      </c>
      <c r="C1837" s="4">
        <v>1</v>
      </c>
      <c r="D1837" s="4">
        <v>35.26</v>
      </c>
      <c r="E1837" s="4">
        <v>37.119999999999997</v>
      </c>
      <c r="F1837" s="4">
        <v>28</v>
      </c>
      <c r="G1837" s="4">
        <v>11.0014</v>
      </c>
      <c r="H1837" s="4">
        <f t="shared" si="28"/>
        <v>11</v>
      </c>
      <c r="I1837" s="4">
        <v>5076</v>
      </c>
      <c r="J1837" s="24">
        <v>7</v>
      </c>
      <c r="K1837" s="26">
        <f>ROUND((VLOOKUP(J1837,Coefficients!$A$3:$J$26,2)+VLOOKUP('Test Data'!J1837,Coefficients!$A$3:$J$26,3)*'Test Data'!I1837+VLOOKUP('Test Data'!J1837,Coefficients!$A$3:$J$26,4)*'Test Data'!D1837+VLOOKUP('Test Data'!J1837,Coefficients!$A$3:$J$26,5)*'Test Data'!E1837+VLOOKUP('Test Data'!J1837,Coefficients!$A$3:$J$26,6)*'Test Data'!F1837+VLOOKUP('Test Data'!J1837,Coefficients!$A$3:$J$26,7)*'Test Data'!G1837+HLOOKUP(C1837,Coefficients!$H$2:$J$26,VLOOKUP('Test Data'!J1837,Coefficients!$A$3:$A$26,1)))*VLOOKUP('Test Data'!B1837,Coefficients!$M$3:$N$6,2)*VLOOKUP('Test Data'!H1837,Coefficients!$P$3:$Q$26,2),0)</f>
        <v>260</v>
      </c>
    </row>
    <row r="1838" spans="1:11" x14ac:dyDescent="0.25">
      <c r="A1838" s="33">
        <v>40755.5</v>
      </c>
      <c r="B1838" s="31">
        <v>3</v>
      </c>
      <c r="C1838" s="4">
        <v>1</v>
      </c>
      <c r="D1838" s="4">
        <v>36.9</v>
      </c>
      <c r="E1838" s="4">
        <v>38.634999999999998</v>
      </c>
      <c r="F1838" s="4">
        <v>25</v>
      </c>
      <c r="G1838" s="4">
        <v>12.997999999999999</v>
      </c>
      <c r="H1838" s="4">
        <f t="shared" si="28"/>
        <v>12</v>
      </c>
      <c r="I1838" s="4">
        <v>5077</v>
      </c>
      <c r="J1838" s="24">
        <v>7</v>
      </c>
      <c r="K1838" s="26">
        <f>ROUND((VLOOKUP(J1838,Coefficients!$A$3:$J$26,2)+VLOOKUP('Test Data'!J1838,Coefficients!$A$3:$J$26,3)*'Test Data'!I1838+VLOOKUP('Test Data'!J1838,Coefficients!$A$3:$J$26,4)*'Test Data'!D1838+VLOOKUP('Test Data'!J1838,Coefficients!$A$3:$J$26,5)*'Test Data'!E1838+VLOOKUP('Test Data'!J1838,Coefficients!$A$3:$J$26,6)*'Test Data'!F1838+VLOOKUP('Test Data'!J1838,Coefficients!$A$3:$J$26,7)*'Test Data'!G1838+HLOOKUP(C1838,Coefficients!$H$2:$J$26,VLOOKUP('Test Data'!J1838,Coefficients!$A$3:$A$26,1)))*VLOOKUP('Test Data'!B1838,Coefficients!$M$3:$N$6,2)*VLOOKUP('Test Data'!H1838,Coefficients!$P$3:$Q$26,2),0)</f>
        <v>355</v>
      </c>
    </row>
    <row r="1839" spans="1:11" x14ac:dyDescent="0.25">
      <c r="A1839" s="33">
        <v>40755.541666666664</v>
      </c>
      <c r="B1839" s="31">
        <v>3</v>
      </c>
      <c r="C1839" s="4">
        <v>1</v>
      </c>
      <c r="D1839" s="4">
        <v>36.9</v>
      </c>
      <c r="E1839" s="4">
        <v>38.634999999999998</v>
      </c>
      <c r="F1839" s="4">
        <v>24</v>
      </c>
      <c r="G1839" s="4">
        <v>8.9981000000000009</v>
      </c>
      <c r="H1839" s="4">
        <f t="shared" si="28"/>
        <v>13</v>
      </c>
      <c r="I1839" s="4">
        <v>5078</v>
      </c>
      <c r="J1839" s="24">
        <v>7</v>
      </c>
      <c r="K1839" s="26">
        <f>ROUND((VLOOKUP(J1839,Coefficients!$A$3:$J$26,2)+VLOOKUP('Test Data'!J1839,Coefficients!$A$3:$J$26,3)*'Test Data'!I1839+VLOOKUP('Test Data'!J1839,Coefficients!$A$3:$J$26,4)*'Test Data'!D1839+VLOOKUP('Test Data'!J1839,Coefficients!$A$3:$J$26,5)*'Test Data'!E1839+VLOOKUP('Test Data'!J1839,Coefficients!$A$3:$J$26,6)*'Test Data'!F1839+VLOOKUP('Test Data'!J1839,Coefficients!$A$3:$J$26,7)*'Test Data'!G1839+HLOOKUP(C1839,Coefficients!$H$2:$J$26,VLOOKUP('Test Data'!J1839,Coefficients!$A$3:$A$26,1)))*VLOOKUP('Test Data'!B1839,Coefficients!$M$3:$N$6,2)*VLOOKUP('Test Data'!H1839,Coefficients!$P$3:$Q$26,2),0)</f>
        <v>381</v>
      </c>
    </row>
    <row r="1840" spans="1:11" x14ac:dyDescent="0.25">
      <c r="A1840" s="33">
        <v>40755.583333333336</v>
      </c>
      <c r="B1840" s="31">
        <v>3</v>
      </c>
      <c r="C1840" s="4">
        <v>1</v>
      </c>
      <c r="D1840" s="4">
        <v>36.9</v>
      </c>
      <c r="E1840" s="4">
        <v>38.634999999999998</v>
      </c>
      <c r="F1840" s="4">
        <v>24</v>
      </c>
      <c r="G1840" s="4">
        <v>11.0014</v>
      </c>
      <c r="H1840" s="4">
        <f t="shared" si="28"/>
        <v>14</v>
      </c>
      <c r="I1840" s="4">
        <v>5079</v>
      </c>
      <c r="J1840" s="24">
        <v>7</v>
      </c>
      <c r="K1840" s="26">
        <f>ROUND((VLOOKUP(J1840,Coefficients!$A$3:$J$26,2)+VLOOKUP('Test Data'!J1840,Coefficients!$A$3:$J$26,3)*'Test Data'!I1840+VLOOKUP('Test Data'!J1840,Coefficients!$A$3:$J$26,4)*'Test Data'!D1840+VLOOKUP('Test Data'!J1840,Coefficients!$A$3:$J$26,5)*'Test Data'!E1840+VLOOKUP('Test Data'!J1840,Coefficients!$A$3:$J$26,6)*'Test Data'!F1840+VLOOKUP('Test Data'!J1840,Coefficients!$A$3:$J$26,7)*'Test Data'!G1840+HLOOKUP(C1840,Coefficients!$H$2:$J$26,VLOOKUP('Test Data'!J1840,Coefficients!$A$3:$A$26,1)))*VLOOKUP('Test Data'!B1840,Coefficients!$M$3:$N$6,2)*VLOOKUP('Test Data'!H1840,Coefficients!$P$3:$Q$26,2),0)</f>
        <v>347</v>
      </c>
    </row>
    <row r="1841" spans="1:11" x14ac:dyDescent="0.25">
      <c r="A1841" s="33">
        <v>40755.625</v>
      </c>
      <c r="B1841" s="31">
        <v>3</v>
      </c>
      <c r="C1841" s="4">
        <v>1</v>
      </c>
      <c r="D1841" s="4">
        <v>37.72</v>
      </c>
      <c r="E1841" s="4">
        <v>38.634999999999998</v>
      </c>
      <c r="F1841" s="4">
        <v>18</v>
      </c>
      <c r="G1841" s="4">
        <v>19.999500000000001</v>
      </c>
      <c r="H1841" s="4">
        <f t="shared" si="28"/>
        <v>15</v>
      </c>
      <c r="I1841" s="4">
        <v>5080</v>
      </c>
      <c r="J1841" s="24">
        <v>7</v>
      </c>
      <c r="K1841" s="26">
        <f>ROUND((VLOOKUP(J1841,Coefficients!$A$3:$J$26,2)+VLOOKUP('Test Data'!J1841,Coefficients!$A$3:$J$26,3)*'Test Data'!I1841+VLOOKUP('Test Data'!J1841,Coefficients!$A$3:$J$26,4)*'Test Data'!D1841+VLOOKUP('Test Data'!J1841,Coefficients!$A$3:$J$26,5)*'Test Data'!E1841+VLOOKUP('Test Data'!J1841,Coefficients!$A$3:$J$26,6)*'Test Data'!F1841+VLOOKUP('Test Data'!J1841,Coefficients!$A$3:$J$26,7)*'Test Data'!G1841+HLOOKUP(C1841,Coefficients!$H$2:$J$26,VLOOKUP('Test Data'!J1841,Coefficients!$A$3:$A$26,1)))*VLOOKUP('Test Data'!B1841,Coefficients!$M$3:$N$6,2)*VLOOKUP('Test Data'!H1841,Coefficients!$P$3:$Q$26,2),0)</f>
        <v>391</v>
      </c>
    </row>
    <row r="1842" spans="1:11" x14ac:dyDescent="0.25">
      <c r="A1842" s="33">
        <v>40755.666666666664</v>
      </c>
      <c r="B1842" s="31">
        <v>3</v>
      </c>
      <c r="C1842" s="4">
        <v>1</v>
      </c>
      <c r="D1842" s="4">
        <v>37.72</v>
      </c>
      <c r="E1842" s="4">
        <v>38.634999999999998</v>
      </c>
      <c r="F1842" s="4">
        <v>17</v>
      </c>
      <c r="G1842" s="4">
        <v>19.001200000000001</v>
      </c>
      <c r="H1842" s="4">
        <f t="shared" si="28"/>
        <v>16</v>
      </c>
      <c r="I1842" s="4">
        <v>5081</v>
      </c>
      <c r="J1842" s="24">
        <v>7</v>
      </c>
      <c r="K1842" s="26">
        <f>ROUND((VLOOKUP(J1842,Coefficients!$A$3:$J$26,2)+VLOOKUP('Test Data'!J1842,Coefficients!$A$3:$J$26,3)*'Test Data'!I1842+VLOOKUP('Test Data'!J1842,Coefficients!$A$3:$J$26,4)*'Test Data'!D1842+VLOOKUP('Test Data'!J1842,Coefficients!$A$3:$J$26,5)*'Test Data'!E1842+VLOOKUP('Test Data'!J1842,Coefficients!$A$3:$J$26,6)*'Test Data'!F1842+VLOOKUP('Test Data'!J1842,Coefficients!$A$3:$J$26,7)*'Test Data'!G1842+HLOOKUP(C1842,Coefficients!$H$2:$J$26,VLOOKUP('Test Data'!J1842,Coefficients!$A$3:$A$26,1)))*VLOOKUP('Test Data'!B1842,Coefficients!$M$3:$N$6,2)*VLOOKUP('Test Data'!H1842,Coefficients!$P$3:$Q$26,2),0)</f>
        <v>455</v>
      </c>
    </row>
    <row r="1843" spans="1:11" x14ac:dyDescent="0.25">
      <c r="A1843" s="33">
        <v>40755.708333333336</v>
      </c>
      <c r="B1843" s="31">
        <v>3</v>
      </c>
      <c r="C1843" s="4">
        <v>1</v>
      </c>
      <c r="D1843" s="4">
        <v>37.72</v>
      </c>
      <c r="E1843" s="4">
        <v>38.634999999999998</v>
      </c>
      <c r="F1843" s="4">
        <v>16</v>
      </c>
      <c r="G1843" s="4">
        <v>11.0014</v>
      </c>
      <c r="H1843" s="4">
        <f t="shared" si="28"/>
        <v>17</v>
      </c>
      <c r="I1843" s="4">
        <v>5082</v>
      </c>
      <c r="J1843" s="24">
        <v>7</v>
      </c>
      <c r="K1843" s="26">
        <f>ROUND((VLOOKUP(J1843,Coefficients!$A$3:$J$26,2)+VLOOKUP('Test Data'!J1843,Coefficients!$A$3:$J$26,3)*'Test Data'!I1843+VLOOKUP('Test Data'!J1843,Coefficients!$A$3:$J$26,4)*'Test Data'!D1843+VLOOKUP('Test Data'!J1843,Coefficients!$A$3:$J$26,5)*'Test Data'!E1843+VLOOKUP('Test Data'!J1843,Coefficients!$A$3:$J$26,6)*'Test Data'!F1843+VLOOKUP('Test Data'!J1843,Coefficients!$A$3:$J$26,7)*'Test Data'!G1843+HLOOKUP(C1843,Coefficients!$H$2:$J$26,VLOOKUP('Test Data'!J1843,Coefficients!$A$3:$A$26,1)))*VLOOKUP('Test Data'!B1843,Coefficients!$M$3:$N$6,2)*VLOOKUP('Test Data'!H1843,Coefficients!$P$3:$Q$26,2),0)</f>
        <v>711</v>
      </c>
    </row>
    <row r="1844" spans="1:11" x14ac:dyDescent="0.25">
      <c r="A1844" s="33">
        <v>40755.75</v>
      </c>
      <c r="B1844" s="31">
        <v>3</v>
      </c>
      <c r="C1844" s="4">
        <v>1</v>
      </c>
      <c r="D1844" s="4">
        <v>35.26</v>
      </c>
      <c r="E1844" s="4">
        <v>39.395000000000003</v>
      </c>
      <c r="F1844" s="4">
        <v>41</v>
      </c>
      <c r="G1844" s="4">
        <v>19.001200000000001</v>
      </c>
      <c r="H1844" s="4">
        <f t="shared" si="28"/>
        <v>18</v>
      </c>
      <c r="I1844" s="4">
        <v>5083</v>
      </c>
      <c r="J1844" s="24">
        <v>7</v>
      </c>
      <c r="K1844" s="26">
        <f>ROUND((VLOOKUP(J1844,Coefficients!$A$3:$J$26,2)+VLOOKUP('Test Data'!J1844,Coefficients!$A$3:$J$26,3)*'Test Data'!I1844+VLOOKUP('Test Data'!J1844,Coefficients!$A$3:$J$26,4)*'Test Data'!D1844+VLOOKUP('Test Data'!J1844,Coefficients!$A$3:$J$26,5)*'Test Data'!E1844+VLOOKUP('Test Data'!J1844,Coefficients!$A$3:$J$26,6)*'Test Data'!F1844+VLOOKUP('Test Data'!J1844,Coefficients!$A$3:$J$26,7)*'Test Data'!G1844+HLOOKUP(C1844,Coefficients!$H$2:$J$26,VLOOKUP('Test Data'!J1844,Coefficients!$A$3:$A$26,1)))*VLOOKUP('Test Data'!B1844,Coefficients!$M$3:$N$6,2)*VLOOKUP('Test Data'!H1844,Coefficients!$P$3:$Q$26,2),0)</f>
        <v>511</v>
      </c>
    </row>
    <row r="1845" spans="1:11" x14ac:dyDescent="0.25">
      <c r="A1845" s="33">
        <v>40755.791666666664</v>
      </c>
      <c r="B1845" s="31">
        <v>3</v>
      </c>
      <c r="C1845" s="4">
        <v>1</v>
      </c>
      <c r="D1845" s="4">
        <v>32.799999999999997</v>
      </c>
      <c r="E1845" s="4">
        <v>37.880000000000003</v>
      </c>
      <c r="F1845" s="4">
        <v>55</v>
      </c>
      <c r="G1845" s="4">
        <v>22.002800000000001</v>
      </c>
      <c r="H1845" s="4">
        <f t="shared" si="28"/>
        <v>19</v>
      </c>
      <c r="I1845" s="4">
        <v>5084</v>
      </c>
      <c r="J1845" s="24">
        <v>7</v>
      </c>
      <c r="K1845" s="26">
        <f>ROUND((VLOOKUP(J1845,Coefficients!$A$3:$J$26,2)+VLOOKUP('Test Data'!J1845,Coefficients!$A$3:$J$26,3)*'Test Data'!I1845+VLOOKUP('Test Data'!J1845,Coefficients!$A$3:$J$26,4)*'Test Data'!D1845+VLOOKUP('Test Data'!J1845,Coefficients!$A$3:$J$26,5)*'Test Data'!E1845+VLOOKUP('Test Data'!J1845,Coefficients!$A$3:$J$26,6)*'Test Data'!F1845+VLOOKUP('Test Data'!J1845,Coefficients!$A$3:$J$26,7)*'Test Data'!G1845+HLOOKUP(C1845,Coefficients!$H$2:$J$26,VLOOKUP('Test Data'!J1845,Coefficients!$A$3:$A$26,1)))*VLOOKUP('Test Data'!B1845,Coefficients!$M$3:$N$6,2)*VLOOKUP('Test Data'!H1845,Coefficients!$P$3:$Q$26,2),0)</f>
        <v>306</v>
      </c>
    </row>
    <row r="1846" spans="1:11" x14ac:dyDescent="0.25">
      <c r="A1846" s="33">
        <v>40755.833333333336</v>
      </c>
      <c r="B1846" s="31">
        <v>3</v>
      </c>
      <c r="C1846" s="4">
        <v>1</v>
      </c>
      <c r="D1846" s="4">
        <v>32.799999999999997</v>
      </c>
      <c r="E1846" s="4">
        <v>37.880000000000003</v>
      </c>
      <c r="F1846" s="4">
        <v>55</v>
      </c>
      <c r="G1846" s="4">
        <v>22.002800000000001</v>
      </c>
      <c r="H1846" s="4">
        <f t="shared" si="28"/>
        <v>20</v>
      </c>
      <c r="I1846" s="4">
        <v>5085</v>
      </c>
      <c r="J1846" s="24">
        <v>7</v>
      </c>
      <c r="K1846" s="26">
        <f>ROUND((VLOOKUP(J1846,Coefficients!$A$3:$J$26,2)+VLOOKUP('Test Data'!J1846,Coefficients!$A$3:$J$26,3)*'Test Data'!I1846+VLOOKUP('Test Data'!J1846,Coefficients!$A$3:$J$26,4)*'Test Data'!D1846+VLOOKUP('Test Data'!J1846,Coefficients!$A$3:$J$26,5)*'Test Data'!E1846+VLOOKUP('Test Data'!J1846,Coefficients!$A$3:$J$26,6)*'Test Data'!F1846+VLOOKUP('Test Data'!J1846,Coefficients!$A$3:$J$26,7)*'Test Data'!G1846+HLOOKUP(C1846,Coefficients!$H$2:$J$26,VLOOKUP('Test Data'!J1846,Coefficients!$A$3:$A$26,1)))*VLOOKUP('Test Data'!B1846,Coefficients!$M$3:$N$6,2)*VLOOKUP('Test Data'!H1846,Coefficients!$P$3:$Q$26,2),0)</f>
        <v>205</v>
      </c>
    </row>
    <row r="1847" spans="1:11" x14ac:dyDescent="0.25">
      <c r="A1847" s="33">
        <v>40755.875</v>
      </c>
      <c r="B1847" s="31">
        <v>3</v>
      </c>
      <c r="C1847" s="4">
        <v>1</v>
      </c>
      <c r="D1847" s="4">
        <v>31.98</v>
      </c>
      <c r="E1847" s="4">
        <v>37.119999999999997</v>
      </c>
      <c r="F1847" s="4">
        <v>59</v>
      </c>
      <c r="G1847" s="4">
        <v>19.999500000000001</v>
      </c>
      <c r="H1847" s="4">
        <f t="shared" si="28"/>
        <v>21</v>
      </c>
      <c r="I1847" s="4">
        <v>5086</v>
      </c>
      <c r="J1847" s="24">
        <v>7</v>
      </c>
      <c r="K1847" s="26">
        <f>ROUND((VLOOKUP(J1847,Coefficients!$A$3:$J$26,2)+VLOOKUP('Test Data'!J1847,Coefficients!$A$3:$J$26,3)*'Test Data'!I1847+VLOOKUP('Test Data'!J1847,Coefficients!$A$3:$J$26,4)*'Test Data'!D1847+VLOOKUP('Test Data'!J1847,Coefficients!$A$3:$J$26,5)*'Test Data'!E1847+VLOOKUP('Test Data'!J1847,Coefficients!$A$3:$J$26,6)*'Test Data'!F1847+VLOOKUP('Test Data'!J1847,Coefficients!$A$3:$J$26,7)*'Test Data'!G1847+HLOOKUP(C1847,Coefficients!$H$2:$J$26,VLOOKUP('Test Data'!J1847,Coefficients!$A$3:$A$26,1)))*VLOOKUP('Test Data'!B1847,Coefficients!$M$3:$N$6,2)*VLOOKUP('Test Data'!H1847,Coefficients!$P$3:$Q$26,2),0)</f>
        <v>147</v>
      </c>
    </row>
    <row r="1848" spans="1:11" x14ac:dyDescent="0.25">
      <c r="A1848" s="33">
        <v>40755.916666666664</v>
      </c>
      <c r="B1848" s="31">
        <v>3</v>
      </c>
      <c r="C1848" s="4">
        <v>1</v>
      </c>
      <c r="D1848" s="4">
        <v>30.34</v>
      </c>
      <c r="E1848" s="4">
        <v>34.85</v>
      </c>
      <c r="F1848" s="4">
        <v>70</v>
      </c>
      <c r="G1848" s="4">
        <v>19.999500000000001</v>
      </c>
      <c r="H1848" s="4">
        <f t="shared" si="28"/>
        <v>22</v>
      </c>
      <c r="I1848" s="4">
        <v>5087</v>
      </c>
      <c r="J1848" s="24">
        <v>7</v>
      </c>
      <c r="K1848" s="26">
        <f>ROUND((VLOOKUP(J1848,Coefficients!$A$3:$J$26,2)+VLOOKUP('Test Data'!J1848,Coefficients!$A$3:$J$26,3)*'Test Data'!I1848+VLOOKUP('Test Data'!J1848,Coefficients!$A$3:$J$26,4)*'Test Data'!D1848+VLOOKUP('Test Data'!J1848,Coefficients!$A$3:$J$26,5)*'Test Data'!E1848+VLOOKUP('Test Data'!J1848,Coefficients!$A$3:$J$26,6)*'Test Data'!F1848+VLOOKUP('Test Data'!J1848,Coefficients!$A$3:$J$26,7)*'Test Data'!G1848+HLOOKUP(C1848,Coefficients!$H$2:$J$26,VLOOKUP('Test Data'!J1848,Coefficients!$A$3:$A$26,1)))*VLOOKUP('Test Data'!B1848,Coefficients!$M$3:$N$6,2)*VLOOKUP('Test Data'!H1848,Coefficients!$P$3:$Q$26,2),0)</f>
        <v>97</v>
      </c>
    </row>
    <row r="1849" spans="1:11" x14ac:dyDescent="0.25">
      <c r="A1849" s="33">
        <v>40755.958333333336</v>
      </c>
      <c r="B1849" s="31">
        <v>3</v>
      </c>
      <c r="C1849" s="4">
        <v>1</v>
      </c>
      <c r="D1849" s="4">
        <v>30.34</v>
      </c>
      <c r="E1849" s="4">
        <v>34.85</v>
      </c>
      <c r="F1849" s="4">
        <v>66</v>
      </c>
      <c r="G1849" s="4">
        <v>15.001300000000001</v>
      </c>
      <c r="H1849" s="4">
        <f t="shared" si="28"/>
        <v>23</v>
      </c>
      <c r="I1849" s="4">
        <v>5088</v>
      </c>
      <c r="J1849" s="24">
        <v>7</v>
      </c>
      <c r="K1849" s="26">
        <f>ROUND((VLOOKUP(J1849,Coefficients!$A$3:$J$26,2)+VLOOKUP('Test Data'!J1849,Coefficients!$A$3:$J$26,3)*'Test Data'!I1849+VLOOKUP('Test Data'!J1849,Coefficients!$A$3:$J$26,4)*'Test Data'!D1849+VLOOKUP('Test Data'!J1849,Coefficients!$A$3:$J$26,5)*'Test Data'!E1849+VLOOKUP('Test Data'!J1849,Coefficients!$A$3:$J$26,6)*'Test Data'!F1849+VLOOKUP('Test Data'!J1849,Coefficients!$A$3:$J$26,7)*'Test Data'!G1849+HLOOKUP(C1849,Coefficients!$H$2:$J$26,VLOOKUP('Test Data'!J1849,Coefficients!$A$3:$A$26,1)))*VLOOKUP('Test Data'!B1849,Coefficients!$M$3:$N$6,2)*VLOOKUP('Test Data'!H1849,Coefficients!$P$3:$Q$26,2),0)</f>
        <v>63</v>
      </c>
    </row>
    <row r="1850" spans="1:11" x14ac:dyDescent="0.25">
      <c r="A1850" s="33">
        <v>40775</v>
      </c>
      <c r="B1850" s="31">
        <v>3</v>
      </c>
      <c r="C1850" s="4">
        <v>1</v>
      </c>
      <c r="D1850" s="4">
        <v>24.6</v>
      </c>
      <c r="E1850" s="4">
        <v>27.274999999999999</v>
      </c>
      <c r="F1850" s="4">
        <v>88</v>
      </c>
      <c r="G1850" s="4">
        <v>0</v>
      </c>
      <c r="H1850" s="4">
        <f t="shared" si="28"/>
        <v>0</v>
      </c>
      <c r="I1850" s="4">
        <v>5545</v>
      </c>
      <c r="J1850" s="24">
        <v>8</v>
      </c>
      <c r="K1850" s="26">
        <f>ROUND((VLOOKUP(J1850,Coefficients!$A$3:$J$26,2)+VLOOKUP('Test Data'!J1850,Coefficients!$A$3:$J$26,3)*'Test Data'!I1850+VLOOKUP('Test Data'!J1850,Coefficients!$A$3:$J$26,4)*'Test Data'!D1850+VLOOKUP('Test Data'!J1850,Coefficients!$A$3:$J$26,5)*'Test Data'!E1850+VLOOKUP('Test Data'!J1850,Coefficients!$A$3:$J$26,6)*'Test Data'!F1850+VLOOKUP('Test Data'!J1850,Coefficients!$A$3:$J$26,7)*'Test Data'!G1850+HLOOKUP(C1850,Coefficients!$H$2:$J$26,VLOOKUP('Test Data'!J1850,Coefficients!$A$3:$A$26,1)))*VLOOKUP('Test Data'!B1850,Coefficients!$M$3:$N$6,2)*VLOOKUP('Test Data'!H1850,Coefficients!$P$3:$Q$26,2),0)</f>
        <v>23</v>
      </c>
    </row>
    <row r="1851" spans="1:11" x14ac:dyDescent="0.25">
      <c r="A1851" s="33">
        <v>40775.041666666664</v>
      </c>
      <c r="B1851" s="31">
        <v>3</v>
      </c>
      <c r="C1851" s="4">
        <v>1</v>
      </c>
      <c r="D1851" s="4">
        <v>25.42</v>
      </c>
      <c r="E1851" s="4">
        <v>28.79</v>
      </c>
      <c r="F1851" s="4">
        <v>83</v>
      </c>
      <c r="G1851" s="4">
        <v>0</v>
      </c>
      <c r="H1851" s="4">
        <f t="shared" si="28"/>
        <v>1</v>
      </c>
      <c r="I1851" s="4">
        <v>5546</v>
      </c>
      <c r="J1851" s="24">
        <v>8</v>
      </c>
      <c r="K1851" s="26">
        <f>ROUND((VLOOKUP(J1851,Coefficients!$A$3:$J$26,2)+VLOOKUP('Test Data'!J1851,Coefficients!$A$3:$J$26,3)*'Test Data'!I1851+VLOOKUP('Test Data'!J1851,Coefficients!$A$3:$J$26,4)*'Test Data'!D1851+VLOOKUP('Test Data'!J1851,Coefficients!$A$3:$J$26,5)*'Test Data'!E1851+VLOOKUP('Test Data'!J1851,Coefficients!$A$3:$J$26,6)*'Test Data'!F1851+VLOOKUP('Test Data'!J1851,Coefficients!$A$3:$J$26,7)*'Test Data'!G1851+HLOOKUP(C1851,Coefficients!$H$2:$J$26,VLOOKUP('Test Data'!J1851,Coefficients!$A$3:$A$26,1)))*VLOOKUP('Test Data'!B1851,Coefficients!$M$3:$N$6,2)*VLOOKUP('Test Data'!H1851,Coefficients!$P$3:$Q$26,2),0)</f>
        <v>19</v>
      </c>
    </row>
    <row r="1852" spans="1:11" x14ac:dyDescent="0.25">
      <c r="A1852" s="33">
        <v>40775.083333333336</v>
      </c>
      <c r="B1852" s="31">
        <v>3</v>
      </c>
      <c r="C1852" s="4">
        <v>1</v>
      </c>
      <c r="D1852" s="4">
        <v>25.42</v>
      </c>
      <c r="E1852" s="4">
        <v>29.545000000000002</v>
      </c>
      <c r="F1852" s="4">
        <v>78</v>
      </c>
      <c r="G1852" s="4">
        <v>0</v>
      </c>
      <c r="H1852" s="4">
        <f t="shared" si="28"/>
        <v>2</v>
      </c>
      <c r="I1852" s="4">
        <v>5547</v>
      </c>
      <c r="J1852" s="24">
        <v>8</v>
      </c>
      <c r="K1852" s="26">
        <f>ROUND((VLOOKUP(J1852,Coefficients!$A$3:$J$26,2)+VLOOKUP('Test Data'!J1852,Coefficients!$A$3:$J$26,3)*'Test Data'!I1852+VLOOKUP('Test Data'!J1852,Coefficients!$A$3:$J$26,4)*'Test Data'!D1852+VLOOKUP('Test Data'!J1852,Coefficients!$A$3:$J$26,5)*'Test Data'!E1852+VLOOKUP('Test Data'!J1852,Coefficients!$A$3:$J$26,6)*'Test Data'!F1852+VLOOKUP('Test Data'!J1852,Coefficients!$A$3:$J$26,7)*'Test Data'!G1852+HLOOKUP(C1852,Coefficients!$H$2:$J$26,VLOOKUP('Test Data'!J1852,Coefficients!$A$3:$A$26,1)))*VLOOKUP('Test Data'!B1852,Coefficients!$M$3:$N$6,2)*VLOOKUP('Test Data'!H1852,Coefficients!$P$3:$Q$26,2),0)</f>
        <v>14</v>
      </c>
    </row>
    <row r="1853" spans="1:11" x14ac:dyDescent="0.25">
      <c r="A1853" s="33">
        <v>40775.125</v>
      </c>
      <c r="B1853" s="31">
        <v>3</v>
      </c>
      <c r="C1853" s="4">
        <v>1</v>
      </c>
      <c r="D1853" s="4">
        <v>25.42</v>
      </c>
      <c r="E1853" s="4">
        <v>29.545000000000002</v>
      </c>
      <c r="F1853" s="4">
        <v>78</v>
      </c>
      <c r="G1853" s="4">
        <v>0</v>
      </c>
      <c r="H1853" s="4">
        <f t="shared" si="28"/>
        <v>3</v>
      </c>
      <c r="I1853" s="4">
        <v>5548</v>
      </c>
      <c r="J1853" s="24">
        <v>8</v>
      </c>
      <c r="K1853" s="26">
        <f>ROUND((VLOOKUP(J1853,Coefficients!$A$3:$J$26,2)+VLOOKUP('Test Data'!J1853,Coefficients!$A$3:$J$26,3)*'Test Data'!I1853+VLOOKUP('Test Data'!J1853,Coefficients!$A$3:$J$26,4)*'Test Data'!D1853+VLOOKUP('Test Data'!J1853,Coefficients!$A$3:$J$26,5)*'Test Data'!E1853+VLOOKUP('Test Data'!J1853,Coefficients!$A$3:$J$26,6)*'Test Data'!F1853+VLOOKUP('Test Data'!J1853,Coefficients!$A$3:$J$26,7)*'Test Data'!G1853+HLOOKUP(C1853,Coefficients!$H$2:$J$26,VLOOKUP('Test Data'!J1853,Coefficients!$A$3:$A$26,1)))*VLOOKUP('Test Data'!B1853,Coefficients!$M$3:$N$6,2)*VLOOKUP('Test Data'!H1853,Coefficients!$P$3:$Q$26,2),0)</f>
        <v>11</v>
      </c>
    </row>
    <row r="1854" spans="1:11" x14ac:dyDescent="0.25">
      <c r="A1854" s="33">
        <v>40775.166666666664</v>
      </c>
      <c r="B1854" s="31">
        <v>3</v>
      </c>
      <c r="C1854" s="4">
        <v>2</v>
      </c>
      <c r="D1854" s="4">
        <v>24.6</v>
      </c>
      <c r="E1854" s="4">
        <v>27.274999999999999</v>
      </c>
      <c r="F1854" s="4">
        <v>88</v>
      </c>
      <c r="G1854" s="4">
        <v>0</v>
      </c>
      <c r="H1854" s="4">
        <f t="shared" si="28"/>
        <v>4</v>
      </c>
      <c r="I1854" s="4">
        <v>5549</v>
      </c>
      <c r="J1854" s="24">
        <v>8</v>
      </c>
      <c r="K1854" s="26">
        <f>ROUND((VLOOKUP(J1854,Coefficients!$A$3:$J$26,2)+VLOOKUP('Test Data'!J1854,Coefficients!$A$3:$J$26,3)*'Test Data'!I1854+VLOOKUP('Test Data'!J1854,Coefficients!$A$3:$J$26,4)*'Test Data'!D1854+VLOOKUP('Test Data'!J1854,Coefficients!$A$3:$J$26,5)*'Test Data'!E1854+VLOOKUP('Test Data'!J1854,Coefficients!$A$3:$J$26,6)*'Test Data'!F1854+VLOOKUP('Test Data'!J1854,Coefficients!$A$3:$J$26,7)*'Test Data'!G1854+HLOOKUP(C1854,Coefficients!$H$2:$J$26,VLOOKUP('Test Data'!J1854,Coefficients!$A$3:$A$26,1)))*VLOOKUP('Test Data'!B1854,Coefficients!$M$3:$N$6,2)*VLOOKUP('Test Data'!H1854,Coefficients!$P$3:$Q$26,2),0)</f>
        <v>3</v>
      </c>
    </row>
    <row r="1855" spans="1:11" x14ac:dyDescent="0.25">
      <c r="A1855" s="33">
        <v>40775.208333333336</v>
      </c>
      <c r="B1855" s="31">
        <v>3</v>
      </c>
      <c r="C1855" s="4">
        <v>1</v>
      </c>
      <c r="D1855" s="4">
        <v>24.6</v>
      </c>
      <c r="E1855" s="4">
        <v>28.03</v>
      </c>
      <c r="F1855" s="4">
        <v>83</v>
      </c>
      <c r="G1855" s="4">
        <v>0</v>
      </c>
      <c r="H1855" s="4">
        <f t="shared" si="28"/>
        <v>5</v>
      </c>
      <c r="I1855" s="4">
        <v>5550</v>
      </c>
      <c r="J1855" s="24">
        <v>8</v>
      </c>
      <c r="K1855" s="26">
        <f>ROUND((VLOOKUP(J1855,Coefficients!$A$3:$J$26,2)+VLOOKUP('Test Data'!J1855,Coefficients!$A$3:$J$26,3)*'Test Data'!I1855+VLOOKUP('Test Data'!J1855,Coefficients!$A$3:$J$26,4)*'Test Data'!D1855+VLOOKUP('Test Data'!J1855,Coefficients!$A$3:$J$26,5)*'Test Data'!E1855+VLOOKUP('Test Data'!J1855,Coefficients!$A$3:$J$26,6)*'Test Data'!F1855+VLOOKUP('Test Data'!J1855,Coefficients!$A$3:$J$26,7)*'Test Data'!G1855+HLOOKUP(C1855,Coefficients!$H$2:$J$26,VLOOKUP('Test Data'!J1855,Coefficients!$A$3:$A$26,1)))*VLOOKUP('Test Data'!B1855,Coefficients!$M$3:$N$6,2)*VLOOKUP('Test Data'!H1855,Coefficients!$P$3:$Q$26,2),0)</f>
        <v>6</v>
      </c>
    </row>
    <row r="1856" spans="1:11" x14ac:dyDescent="0.25">
      <c r="A1856" s="33">
        <v>40775.25</v>
      </c>
      <c r="B1856" s="31">
        <v>3</v>
      </c>
      <c r="C1856" s="4">
        <v>2</v>
      </c>
      <c r="D1856" s="4">
        <v>24.6</v>
      </c>
      <c r="E1856" s="4">
        <v>28.03</v>
      </c>
      <c r="F1856" s="4">
        <v>83</v>
      </c>
      <c r="G1856" s="4">
        <v>8.9981000000000009</v>
      </c>
      <c r="H1856" s="4">
        <f t="shared" si="28"/>
        <v>6</v>
      </c>
      <c r="I1856" s="4">
        <v>5551</v>
      </c>
      <c r="J1856" s="24">
        <v>8</v>
      </c>
      <c r="K1856" s="26">
        <f>ROUND((VLOOKUP(J1856,Coefficients!$A$3:$J$26,2)+VLOOKUP('Test Data'!J1856,Coefficients!$A$3:$J$26,3)*'Test Data'!I1856+VLOOKUP('Test Data'!J1856,Coefficients!$A$3:$J$26,4)*'Test Data'!D1856+VLOOKUP('Test Data'!J1856,Coefficients!$A$3:$J$26,5)*'Test Data'!E1856+VLOOKUP('Test Data'!J1856,Coefficients!$A$3:$J$26,6)*'Test Data'!F1856+VLOOKUP('Test Data'!J1856,Coefficients!$A$3:$J$26,7)*'Test Data'!G1856+HLOOKUP(C1856,Coefficients!$H$2:$J$26,VLOOKUP('Test Data'!J1856,Coefficients!$A$3:$A$26,1)))*VLOOKUP('Test Data'!B1856,Coefficients!$M$3:$N$6,2)*VLOOKUP('Test Data'!H1856,Coefficients!$P$3:$Q$26,2),0)</f>
        <v>36</v>
      </c>
    </row>
    <row r="1857" spans="1:11" x14ac:dyDescent="0.25">
      <c r="A1857" s="33">
        <v>40775.291666666664</v>
      </c>
      <c r="B1857" s="31">
        <v>3</v>
      </c>
      <c r="C1857" s="4">
        <v>1</v>
      </c>
      <c r="D1857" s="4">
        <v>25.42</v>
      </c>
      <c r="E1857" s="4">
        <v>28.79</v>
      </c>
      <c r="F1857" s="4">
        <v>83</v>
      </c>
      <c r="G1857" s="4">
        <v>0</v>
      </c>
      <c r="H1857" s="4">
        <f t="shared" si="28"/>
        <v>7</v>
      </c>
      <c r="I1857" s="4">
        <v>5552</v>
      </c>
      <c r="J1857" s="24">
        <v>8</v>
      </c>
      <c r="K1857" s="26">
        <f>ROUND((VLOOKUP(J1857,Coefficients!$A$3:$J$26,2)+VLOOKUP('Test Data'!J1857,Coefficients!$A$3:$J$26,3)*'Test Data'!I1857+VLOOKUP('Test Data'!J1857,Coefficients!$A$3:$J$26,4)*'Test Data'!D1857+VLOOKUP('Test Data'!J1857,Coefficients!$A$3:$J$26,5)*'Test Data'!E1857+VLOOKUP('Test Data'!J1857,Coefficients!$A$3:$J$26,6)*'Test Data'!F1857+VLOOKUP('Test Data'!J1857,Coefficients!$A$3:$J$26,7)*'Test Data'!G1857+HLOOKUP(C1857,Coefficients!$H$2:$J$26,VLOOKUP('Test Data'!J1857,Coefficients!$A$3:$A$26,1)))*VLOOKUP('Test Data'!B1857,Coefficients!$M$3:$N$6,2)*VLOOKUP('Test Data'!H1857,Coefficients!$P$3:$Q$26,2),0)</f>
        <v>93</v>
      </c>
    </row>
    <row r="1858" spans="1:11" x14ac:dyDescent="0.25">
      <c r="A1858" s="33">
        <v>40775.333333333336</v>
      </c>
      <c r="B1858" s="31">
        <v>3</v>
      </c>
      <c r="C1858" s="4">
        <v>1</v>
      </c>
      <c r="D1858" s="4">
        <v>27.06</v>
      </c>
      <c r="E1858" s="4">
        <v>31.06</v>
      </c>
      <c r="F1858" s="4">
        <v>69</v>
      </c>
      <c r="G1858" s="4">
        <v>0</v>
      </c>
      <c r="H1858" s="4">
        <f t="shared" ref="H1858:H1921" si="29">HOUR(A1858)</f>
        <v>8</v>
      </c>
      <c r="I1858" s="4">
        <v>5553</v>
      </c>
      <c r="J1858" s="24">
        <v>8</v>
      </c>
      <c r="K1858" s="26">
        <f>ROUND((VLOOKUP(J1858,Coefficients!$A$3:$J$26,2)+VLOOKUP('Test Data'!J1858,Coefficients!$A$3:$J$26,3)*'Test Data'!I1858+VLOOKUP('Test Data'!J1858,Coefficients!$A$3:$J$26,4)*'Test Data'!D1858+VLOOKUP('Test Data'!J1858,Coefficients!$A$3:$J$26,5)*'Test Data'!E1858+VLOOKUP('Test Data'!J1858,Coefficients!$A$3:$J$26,6)*'Test Data'!F1858+VLOOKUP('Test Data'!J1858,Coefficients!$A$3:$J$26,7)*'Test Data'!G1858+HLOOKUP(C1858,Coefficients!$H$2:$J$26,VLOOKUP('Test Data'!J1858,Coefficients!$A$3:$A$26,1)))*VLOOKUP('Test Data'!B1858,Coefficients!$M$3:$N$6,2)*VLOOKUP('Test Data'!H1858,Coefficients!$P$3:$Q$26,2),0)</f>
        <v>277</v>
      </c>
    </row>
    <row r="1859" spans="1:11" x14ac:dyDescent="0.25">
      <c r="A1859" s="33">
        <v>40775.375</v>
      </c>
      <c r="B1859" s="31">
        <v>3</v>
      </c>
      <c r="C1859" s="4">
        <v>1</v>
      </c>
      <c r="D1859" s="4">
        <v>28.7</v>
      </c>
      <c r="E1859" s="4">
        <v>32.575000000000003</v>
      </c>
      <c r="F1859" s="4">
        <v>65</v>
      </c>
      <c r="G1859" s="4">
        <v>0</v>
      </c>
      <c r="H1859" s="4">
        <f t="shared" si="29"/>
        <v>9</v>
      </c>
      <c r="I1859" s="4">
        <v>5554</v>
      </c>
      <c r="J1859" s="24">
        <v>8</v>
      </c>
      <c r="K1859" s="26">
        <f>ROUND((VLOOKUP(J1859,Coefficients!$A$3:$J$26,2)+VLOOKUP('Test Data'!J1859,Coefficients!$A$3:$J$26,3)*'Test Data'!I1859+VLOOKUP('Test Data'!J1859,Coefficients!$A$3:$J$26,4)*'Test Data'!D1859+VLOOKUP('Test Data'!J1859,Coefficients!$A$3:$J$26,5)*'Test Data'!E1859+VLOOKUP('Test Data'!J1859,Coefficients!$A$3:$J$26,6)*'Test Data'!F1859+VLOOKUP('Test Data'!J1859,Coefficients!$A$3:$J$26,7)*'Test Data'!G1859+HLOOKUP(C1859,Coefficients!$H$2:$J$26,VLOOKUP('Test Data'!J1859,Coefficients!$A$3:$A$26,1)))*VLOOKUP('Test Data'!B1859,Coefficients!$M$3:$N$6,2)*VLOOKUP('Test Data'!H1859,Coefficients!$P$3:$Q$26,2),0)</f>
        <v>206</v>
      </c>
    </row>
    <row r="1860" spans="1:11" x14ac:dyDescent="0.25">
      <c r="A1860" s="33">
        <v>40775.416666666664</v>
      </c>
      <c r="B1860" s="31">
        <v>3</v>
      </c>
      <c r="C1860" s="4">
        <v>1</v>
      </c>
      <c r="D1860" s="4">
        <v>29.52</v>
      </c>
      <c r="E1860" s="4">
        <v>34.090000000000003</v>
      </c>
      <c r="F1860" s="4">
        <v>62</v>
      </c>
      <c r="G1860" s="4">
        <v>7.0015000000000001</v>
      </c>
      <c r="H1860" s="4">
        <f t="shared" si="29"/>
        <v>10</v>
      </c>
      <c r="I1860" s="4">
        <v>5555</v>
      </c>
      <c r="J1860" s="24">
        <v>8</v>
      </c>
      <c r="K1860" s="26">
        <f>ROUND((VLOOKUP(J1860,Coefficients!$A$3:$J$26,2)+VLOOKUP('Test Data'!J1860,Coefficients!$A$3:$J$26,3)*'Test Data'!I1860+VLOOKUP('Test Data'!J1860,Coefficients!$A$3:$J$26,4)*'Test Data'!D1860+VLOOKUP('Test Data'!J1860,Coefficients!$A$3:$J$26,5)*'Test Data'!E1860+VLOOKUP('Test Data'!J1860,Coefficients!$A$3:$J$26,6)*'Test Data'!F1860+VLOOKUP('Test Data'!J1860,Coefficients!$A$3:$J$26,7)*'Test Data'!G1860+HLOOKUP(C1860,Coefficients!$H$2:$J$26,VLOOKUP('Test Data'!J1860,Coefficients!$A$3:$A$26,1)))*VLOOKUP('Test Data'!B1860,Coefficients!$M$3:$N$6,2)*VLOOKUP('Test Data'!H1860,Coefficients!$P$3:$Q$26,2),0)</f>
        <v>143</v>
      </c>
    </row>
    <row r="1861" spans="1:11" x14ac:dyDescent="0.25">
      <c r="A1861" s="33">
        <v>40775.458333333336</v>
      </c>
      <c r="B1861" s="31">
        <v>3</v>
      </c>
      <c r="C1861" s="4">
        <v>1</v>
      </c>
      <c r="D1861" s="4">
        <v>29.52</v>
      </c>
      <c r="E1861" s="4">
        <v>33.335000000000001</v>
      </c>
      <c r="F1861" s="4">
        <v>58</v>
      </c>
      <c r="G1861" s="4">
        <v>0</v>
      </c>
      <c r="H1861" s="4">
        <f t="shared" si="29"/>
        <v>11</v>
      </c>
      <c r="I1861" s="4">
        <v>5556</v>
      </c>
      <c r="J1861" s="24">
        <v>8</v>
      </c>
      <c r="K1861" s="26">
        <f>ROUND((VLOOKUP(J1861,Coefficients!$A$3:$J$26,2)+VLOOKUP('Test Data'!J1861,Coefficients!$A$3:$J$26,3)*'Test Data'!I1861+VLOOKUP('Test Data'!J1861,Coefficients!$A$3:$J$26,4)*'Test Data'!D1861+VLOOKUP('Test Data'!J1861,Coefficients!$A$3:$J$26,5)*'Test Data'!E1861+VLOOKUP('Test Data'!J1861,Coefficients!$A$3:$J$26,6)*'Test Data'!F1861+VLOOKUP('Test Data'!J1861,Coefficients!$A$3:$J$26,7)*'Test Data'!G1861+HLOOKUP(C1861,Coefficients!$H$2:$J$26,VLOOKUP('Test Data'!J1861,Coefficients!$A$3:$A$26,1)))*VLOOKUP('Test Data'!B1861,Coefficients!$M$3:$N$6,2)*VLOOKUP('Test Data'!H1861,Coefficients!$P$3:$Q$26,2),0)</f>
        <v>158</v>
      </c>
    </row>
    <row r="1862" spans="1:11" x14ac:dyDescent="0.25">
      <c r="A1862" s="33">
        <v>40775.5</v>
      </c>
      <c r="B1862" s="31">
        <v>3</v>
      </c>
      <c r="C1862" s="4">
        <v>1</v>
      </c>
      <c r="D1862" s="4">
        <v>30.34</v>
      </c>
      <c r="E1862" s="4">
        <v>34.090000000000003</v>
      </c>
      <c r="F1862" s="4">
        <v>58</v>
      </c>
      <c r="G1862" s="4">
        <v>8.9981000000000009</v>
      </c>
      <c r="H1862" s="4">
        <f t="shared" si="29"/>
        <v>12</v>
      </c>
      <c r="I1862" s="4">
        <v>5557</v>
      </c>
      <c r="J1862" s="24">
        <v>8</v>
      </c>
      <c r="K1862" s="26">
        <f>ROUND((VLOOKUP(J1862,Coefficients!$A$3:$J$26,2)+VLOOKUP('Test Data'!J1862,Coefficients!$A$3:$J$26,3)*'Test Data'!I1862+VLOOKUP('Test Data'!J1862,Coefficients!$A$3:$J$26,4)*'Test Data'!D1862+VLOOKUP('Test Data'!J1862,Coefficients!$A$3:$J$26,5)*'Test Data'!E1862+VLOOKUP('Test Data'!J1862,Coefficients!$A$3:$J$26,6)*'Test Data'!F1862+VLOOKUP('Test Data'!J1862,Coefficients!$A$3:$J$26,7)*'Test Data'!G1862+HLOOKUP(C1862,Coefficients!$H$2:$J$26,VLOOKUP('Test Data'!J1862,Coefficients!$A$3:$A$26,1)))*VLOOKUP('Test Data'!B1862,Coefficients!$M$3:$N$6,2)*VLOOKUP('Test Data'!H1862,Coefficients!$P$3:$Q$26,2),0)</f>
        <v>218</v>
      </c>
    </row>
    <row r="1863" spans="1:11" x14ac:dyDescent="0.25">
      <c r="A1863" s="33">
        <v>40775.541666666664</v>
      </c>
      <c r="B1863" s="31">
        <v>3</v>
      </c>
      <c r="C1863" s="4">
        <v>1</v>
      </c>
      <c r="D1863" s="4">
        <v>31.16</v>
      </c>
      <c r="E1863" s="4">
        <v>34.85</v>
      </c>
      <c r="F1863" s="4">
        <v>55</v>
      </c>
      <c r="G1863" s="4">
        <v>8.9981000000000009</v>
      </c>
      <c r="H1863" s="4">
        <f t="shared" si="29"/>
        <v>13</v>
      </c>
      <c r="I1863" s="4">
        <v>5558</v>
      </c>
      <c r="J1863" s="24">
        <v>8</v>
      </c>
      <c r="K1863" s="26">
        <f>ROUND((VLOOKUP(J1863,Coefficients!$A$3:$J$26,2)+VLOOKUP('Test Data'!J1863,Coefficients!$A$3:$J$26,3)*'Test Data'!I1863+VLOOKUP('Test Data'!J1863,Coefficients!$A$3:$J$26,4)*'Test Data'!D1863+VLOOKUP('Test Data'!J1863,Coefficients!$A$3:$J$26,5)*'Test Data'!E1863+VLOOKUP('Test Data'!J1863,Coefficients!$A$3:$J$26,6)*'Test Data'!F1863+VLOOKUP('Test Data'!J1863,Coefficients!$A$3:$J$26,7)*'Test Data'!G1863+HLOOKUP(C1863,Coefficients!$H$2:$J$26,VLOOKUP('Test Data'!J1863,Coefficients!$A$3:$A$26,1)))*VLOOKUP('Test Data'!B1863,Coefficients!$M$3:$N$6,2)*VLOOKUP('Test Data'!H1863,Coefficients!$P$3:$Q$26,2),0)</f>
        <v>248</v>
      </c>
    </row>
    <row r="1864" spans="1:11" x14ac:dyDescent="0.25">
      <c r="A1864" s="33">
        <v>40775.583333333336</v>
      </c>
      <c r="B1864" s="31">
        <v>3</v>
      </c>
      <c r="C1864" s="4">
        <v>1</v>
      </c>
      <c r="D1864" s="4">
        <v>32.799999999999997</v>
      </c>
      <c r="E1864" s="4">
        <v>37.119999999999997</v>
      </c>
      <c r="F1864" s="4">
        <v>49</v>
      </c>
      <c r="G1864" s="4">
        <v>12.997999999999999</v>
      </c>
      <c r="H1864" s="4">
        <f t="shared" si="29"/>
        <v>14</v>
      </c>
      <c r="I1864" s="4">
        <v>5559</v>
      </c>
      <c r="J1864" s="24">
        <v>8</v>
      </c>
      <c r="K1864" s="26">
        <f>ROUND((VLOOKUP(J1864,Coefficients!$A$3:$J$26,2)+VLOOKUP('Test Data'!J1864,Coefficients!$A$3:$J$26,3)*'Test Data'!I1864+VLOOKUP('Test Data'!J1864,Coefficients!$A$3:$J$26,4)*'Test Data'!D1864+VLOOKUP('Test Data'!J1864,Coefficients!$A$3:$J$26,5)*'Test Data'!E1864+VLOOKUP('Test Data'!J1864,Coefficients!$A$3:$J$26,6)*'Test Data'!F1864+VLOOKUP('Test Data'!J1864,Coefficients!$A$3:$J$26,7)*'Test Data'!G1864+HLOOKUP(C1864,Coefficients!$H$2:$J$26,VLOOKUP('Test Data'!J1864,Coefficients!$A$3:$A$26,1)))*VLOOKUP('Test Data'!B1864,Coefficients!$M$3:$N$6,2)*VLOOKUP('Test Data'!H1864,Coefficients!$P$3:$Q$26,2),0)</f>
        <v>252</v>
      </c>
    </row>
    <row r="1865" spans="1:11" x14ac:dyDescent="0.25">
      <c r="A1865" s="33">
        <v>40775.625</v>
      </c>
      <c r="B1865" s="31">
        <v>3</v>
      </c>
      <c r="C1865" s="4">
        <v>1</v>
      </c>
      <c r="D1865" s="4">
        <v>32.799999999999997</v>
      </c>
      <c r="E1865" s="4">
        <v>36.365000000000002</v>
      </c>
      <c r="F1865" s="4">
        <v>43</v>
      </c>
      <c r="G1865" s="4">
        <v>12.997999999999999</v>
      </c>
      <c r="H1865" s="4">
        <f t="shared" si="29"/>
        <v>15</v>
      </c>
      <c r="I1865" s="4">
        <v>5560</v>
      </c>
      <c r="J1865" s="24">
        <v>8</v>
      </c>
      <c r="K1865" s="26">
        <f>ROUND((VLOOKUP(J1865,Coefficients!$A$3:$J$26,2)+VLOOKUP('Test Data'!J1865,Coefficients!$A$3:$J$26,3)*'Test Data'!I1865+VLOOKUP('Test Data'!J1865,Coefficients!$A$3:$J$26,4)*'Test Data'!D1865+VLOOKUP('Test Data'!J1865,Coefficients!$A$3:$J$26,5)*'Test Data'!E1865+VLOOKUP('Test Data'!J1865,Coefficients!$A$3:$J$26,6)*'Test Data'!F1865+VLOOKUP('Test Data'!J1865,Coefficients!$A$3:$J$26,7)*'Test Data'!G1865+HLOOKUP(C1865,Coefficients!$H$2:$J$26,VLOOKUP('Test Data'!J1865,Coefficients!$A$3:$A$26,1)))*VLOOKUP('Test Data'!B1865,Coefficients!$M$3:$N$6,2)*VLOOKUP('Test Data'!H1865,Coefficients!$P$3:$Q$26,2),0)</f>
        <v>277</v>
      </c>
    </row>
    <row r="1866" spans="1:11" x14ac:dyDescent="0.25">
      <c r="A1866" s="33">
        <v>40775.666666666664</v>
      </c>
      <c r="B1866" s="31">
        <v>3</v>
      </c>
      <c r="C1866" s="4">
        <v>1</v>
      </c>
      <c r="D1866" s="4">
        <v>32.799999999999997</v>
      </c>
      <c r="E1866" s="4">
        <v>36.365000000000002</v>
      </c>
      <c r="F1866" s="4">
        <v>46</v>
      </c>
      <c r="G1866" s="4">
        <v>12.997999999999999</v>
      </c>
      <c r="H1866" s="4">
        <f t="shared" si="29"/>
        <v>16</v>
      </c>
      <c r="I1866" s="4">
        <v>5561</v>
      </c>
      <c r="J1866" s="24">
        <v>8</v>
      </c>
      <c r="K1866" s="26">
        <f>ROUND((VLOOKUP(J1866,Coefficients!$A$3:$J$26,2)+VLOOKUP('Test Data'!J1866,Coefficients!$A$3:$J$26,3)*'Test Data'!I1866+VLOOKUP('Test Data'!J1866,Coefficients!$A$3:$J$26,4)*'Test Data'!D1866+VLOOKUP('Test Data'!J1866,Coefficients!$A$3:$J$26,5)*'Test Data'!E1866+VLOOKUP('Test Data'!J1866,Coefficients!$A$3:$J$26,6)*'Test Data'!F1866+VLOOKUP('Test Data'!J1866,Coefficients!$A$3:$J$26,7)*'Test Data'!G1866+HLOOKUP(C1866,Coefficients!$H$2:$J$26,VLOOKUP('Test Data'!J1866,Coefficients!$A$3:$A$26,1)))*VLOOKUP('Test Data'!B1866,Coefficients!$M$3:$N$6,2)*VLOOKUP('Test Data'!H1866,Coefficients!$P$3:$Q$26,2),0)</f>
        <v>316</v>
      </c>
    </row>
    <row r="1867" spans="1:11" x14ac:dyDescent="0.25">
      <c r="A1867" s="33">
        <v>40775.708333333336</v>
      </c>
      <c r="B1867" s="31">
        <v>3</v>
      </c>
      <c r="C1867" s="4">
        <v>1</v>
      </c>
      <c r="D1867" s="4">
        <v>32.799999999999997</v>
      </c>
      <c r="E1867" s="4">
        <v>37.119999999999997</v>
      </c>
      <c r="F1867" s="4">
        <v>49</v>
      </c>
      <c r="G1867" s="4">
        <v>12.997999999999999</v>
      </c>
      <c r="H1867" s="4">
        <f t="shared" si="29"/>
        <v>17</v>
      </c>
      <c r="I1867" s="4">
        <v>5562</v>
      </c>
      <c r="J1867" s="24">
        <v>8</v>
      </c>
      <c r="K1867" s="26">
        <f>ROUND((VLOOKUP(J1867,Coefficients!$A$3:$J$26,2)+VLOOKUP('Test Data'!J1867,Coefficients!$A$3:$J$26,3)*'Test Data'!I1867+VLOOKUP('Test Data'!J1867,Coefficients!$A$3:$J$26,4)*'Test Data'!D1867+VLOOKUP('Test Data'!J1867,Coefficients!$A$3:$J$26,5)*'Test Data'!E1867+VLOOKUP('Test Data'!J1867,Coefficients!$A$3:$J$26,6)*'Test Data'!F1867+VLOOKUP('Test Data'!J1867,Coefficients!$A$3:$J$26,7)*'Test Data'!G1867+HLOOKUP(C1867,Coefficients!$H$2:$J$26,VLOOKUP('Test Data'!J1867,Coefficients!$A$3:$A$26,1)))*VLOOKUP('Test Data'!B1867,Coefficients!$M$3:$N$6,2)*VLOOKUP('Test Data'!H1867,Coefficients!$P$3:$Q$26,2),0)</f>
        <v>488</v>
      </c>
    </row>
    <row r="1868" spans="1:11" x14ac:dyDescent="0.25">
      <c r="A1868" s="33">
        <v>40775.75</v>
      </c>
      <c r="B1868" s="31">
        <v>3</v>
      </c>
      <c r="C1868" s="4">
        <v>1</v>
      </c>
      <c r="D1868" s="4">
        <v>31.16</v>
      </c>
      <c r="E1868" s="4">
        <v>35.604999999999997</v>
      </c>
      <c r="F1868" s="4">
        <v>58</v>
      </c>
      <c r="G1868" s="4">
        <v>16.997900000000001</v>
      </c>
      <c r="H1868" s="4">
        <f t="shared" si="29"/>
        <v>18</v>
      </c>
      <c r="I1868" s="4">
        <v>5563</v>
      </c>
      <c r="J1868" s="24">
        <v>8</v>
      </c>
      <c r="K1868" s="26">
        <f>ROUND((VLOOKUP(J1868,Coefficients!$A$3:$J$26,2)+VLOOKUP('Test Data'!J1868,Coefficients!$A$3:$J$26,3)*'Test Data'!I1868+VLOOKUP('Test Data'!J1868,Coefficients!$A$3:$J$26,4)*'Test Data'!D1868+VLOOKUP('Test Data'!J1868,Coefficients!$A$3:$J$26,5)*'Test Data'!E1868+VLOOKUP('Test Data'!J1868,Coefficients!$A$3:$J$26,6)*'Test Data'!F1868+VLOOKUP('Test Data'!J1868,Coefficients!$A$3:$J$26,7)*'Test Data'!G1868+HLOOKUP(C1868,Coefficients!$H$2:$J$26,VLOOKUP('Test Data'!J1868,Coefficients!$A$3:$A$26,1)))*VLOOKUP('Test Data'!B1868,Coefficients!$M$3:$N$6,2)*VLOOKUP('Test Data'!H1868,Coefficients!$P$3:$Q$26,2),0)</f>
        <v>378</v>
      </c>
    </row>
    <row r="1869" spans="1:11" x14ac:dyDescent="0.25">
      <c r="A1869" s="33">
        <v>40775.791666666664</v>
      </c>
      <c r="B1869" s="31">
        <v>3</v>
      </c>
      <c r="C1869" s="4">
        <v>1</v>
      </c>
      <c r="D1869" s="4">
        <v>30.34</v>
      </c>
      <c r="E1869" s="4">
        <v>34.090000000000003</v>
      </c>
      <c r="F1869" s="4">
        <v>62</v>
      </c>
      <c r="G1869" s="4">
        <v>12.997999999999999</v>
      </c>
      <c r="H1869" s="4">
        <f t="shared" si="29"/>
        <v>19</v>
      </c>
      <c r="I1869" s="4">
        <v>5564</v>
      </c>
      <c r="J1869" s="24">
        <v>8</v>
      </c>
      <c r="K1869" s="26">
        <f>ROUND((VLOOKUP(J1869,Coefficients!$A$3:$J$26,2)+VLOOKUP('Test Data'!J1869,Coefficients!$A$3:$J$26,3)*'Test Data'!I1869+VLOOKUP('Test Data'!J1869,Coefficients!$A$3:$J$26,4)*'Test Data'!D1869+VLOOKUP('Test Data'!J1869,Coefficients!$A$3:$J$26,5)*'Test Data'!E1869+VLOOKUP('Test Data'!J1869,Coefficients!$A$3:$J$26,6)*'Test Data'!F1869+VLOOKUP('Test Data'!J1869,Coefficients!$A$3:$J$26,7)*'Test Data'!G1869+HLOOKUP(C1869,Coefficients!$H$2:$J$26,VLOOKUP('Test Data'!J1869,Coefficients!$A$3:$A$26,1)))*VLOOKUP('Test Data'!B1869,Coefficients!$M$3:$N$6,2)*VLOOKUP('Test Data'!H1869,Coefficients!$P$3:$Q$26,2),0)</f>
        <v>245</v>
      </c>
    </row>
    <row r="1870" spans="1:11" x14ac:dyDescent="0.25">
      <c r="A1870" s="33">
        <v>40775.833333333336</v>
      </c>
      <c r="B1870" s="31">
        <v>3</v>
      </c>
      <c r="C1870" s="4">
        <v>1</v>
      </c>
      <c r="D1870" s="4">
        <v>30.34</v>
      </c>
      <c r="E1870" s="4">
        <v>34.090000000000003</v>
      </c>
      <c r="F1870" s="4">
        <v>62</v>
      </c>
      <c r="G1870" s="4">
        <v>15.001300000000001</v>
      </c>
      <c r="H1870" s="4">
        <f t="shared" si="29"/>
        <v>20</v>
      </c>
      <c r="I1870" s="4">
        <v>5565</v>
      </c>
      <c r="J1870" s="24">
        <v>8</v>
      </c>
      <c r="K1870" s="26">
        <f>ROUND((VLOOKUP(J1870,Coefficients!$A$3:$J$26,2)+VLOOKUP('Test Data'!J1870,Coefficients!$A$3:$J$26,3)*'Test Data'!I1870+VLOOKUP('Test Data'!J1870,Coefficients!$A$3:$J$26,4)*'Test Data'!D1870+VLOOKUP('Test Data'!J1870,Coefficients!$A$3:$J$26,5)*'Test Data'!E1870+VLOOKUP('Test Data'!J1870,Coefficients!$A$3:$J$26,6)*'Test Data'!F1870+VLOOKUP('Test Data'!J1870,Coefficients!$A$3:$J$26,7)*'Test Data'!G1870+HLOOKUP(C1870,Coefficients!$H$2:$J$26,VLOOKUP('Test Data'!J1870,Coefficients!$A$3:$A$26,1)))*VLOOKUP('Test Data'!B1870,Coefficients!$M$3:$N$6,2)*VLOOKUP('Test Data'!H1870,Coefficients!$P$3:$Q$26,2),0)</f>
        <v>165</v>
      </c>
    </row>
    <row r="1871" spans="1:11" x14ac:dyDescent="0.25">
      <c r="A1871" s="33">
        <v>40775.875</v>
      </c>
      <c r="B1871" s="31">
        <v>3</v>
      </c>
      <c r="C1871" s="4">
        <v>1</v>
      </c>
      <c r="D1871" s="4">
        <v>29.52</v>
      </c>
      <c r="E1871" s="4">
        <v>34.090000000000003</v>
      </c>
      <c r="F1871" s="4">
        <v>70</v>
      </c>
      <c r="G1871" s="4">
        <v>15.001300000000001</v>
      </c>
      <c r="H1871" s="4">
        <f t="shared" si="29"/>
        <v>21</v>
      </c>
      <c r="I1871" s="4">
        <v>5566</v>
      </c>
      <c r="J1871" s="24">
        <v>8</v>
      </c>
      <c r="K1871" s="26">
        <f>ROUND((VLOOKUP(J1871,Coefficients!$A$3:$J$26,2)+VLOOKUP('Test Data'!J1871,Coefficients!$A$3:$J$26,3)*'Test Data'!I1871+VLOOKUP('Test Data'!J1871,Coefficients!$A$3:$J$26,4)*'Test Data'!D1871+VLOOKUP('Test Data'!J1871,Coefficients!$A$3:$J$26,5)*'Test Data'!E1871+VLOOKUP('Test Data'!J1871,Coefficients!$A$3:$J$26,6)*'Test Data'!F1871+VLOOKUP('Test Data'!J1871,Coefficients!$A$3:$J$26,7)*'Test Data'!G1871+HLOOKUP(C1871,Coefficients!$H$2:$J$26,VLOOKUP('Test Data'!J1871,Coefficients!$A$3:$A$26,1)))*VLOOKUP('Test Data'!B1871,Coefficients!$M$3:$N$6,2)*VLOOKUP('Test Data'!H1871,Coefficients!$P$3:$Q$26,2),0)</f>
        <v>113</v>
      </c>
    </row>
    <row r="1872" spans="1:11" x14ac:dyDescent="0.25">
      <c r="A1872" s="33">
        <v>40775.916666666664</v>
      </c>
      <c r="B1872" s="31">
        <v>3</v>
      </c>
      <c r="C1872" s="4">
        <v>2</v>
      </c>
      <c r="D1872" s="4">
        <v>28.7</v>
      </c>
      <c r="E1872" s="4">
        <v>33.335000000000001</v>
      </c>
      <c r="F1872" s="4">
        <v>74</v>
      </c>
      <c r="G1872" s="4">
        <v>12.997999999999999</v>
      </c>
      <c r="H1872" s="4">
        <f t="shared" si="29"/>
        <v>22</v>
      </c>
      <c r="I1872" s="4">
        <v>5567</v>
      </c>
      <c r="J1872" s="24">
        <v>8</v>
      </c>
      <c r="K1872" s="26">
        <f>ROUND((VLOOKUP(J1872,Coefficients!$A$3:$J$26,2)+VLOOKUP('Test Data'!J1872,Coefficients!$A$3:$J$26,3)*'Test Data'!I1872+VLOOKUP('Test Data'!J1872,Coefficients!$A$3:$J$26,4)*'Test Data'!D1872+VLOOKUP('Test Data'!J1872,Coefficients!$A$3:$J$26,5)*'Test Data'!E1872+VLOOKUP('Test Data'!J1872,Coefficients!$A$3:$J$26,6)*'Test Data'!F1872+VLOOKUP('Test Data'!J1872,Coefficients!$A$3:$J$26,7)*'Test Data'!G1872+HLOOKUP(C1872,Coefficients!$H$2:$J$26,VLOOKUP('Test Data'!J1872,Coefficients!$A$3:$A$26,1)))*VLOOKUP('Test Data'!B1872,Coefficients!$M$3:$N$6,2)*VLOOKUP('Test Data'!H1872,Coefficients!$P$3:$Q$26,2),0)</f>
        <v>82</v>
      </c>
    </row>
    <row r="1873" spans="1:11" x14ac:dyDescent="0.25">
      <c r="A1873" s="33">
        <v>40775.958333333336</v>
      </c>
      <c r="B1873" s="31">
        <v>3</v>
      </c>
      <c r="C1873" s="4">
        <v>1</v>
      </c>
      <c r="D1873" s="4">
        <v>28.7</v>
      </c>
      <c r="E1873" s="4">
        <v>33.335000000000001</v>
      </c>
      <c r="F1873" s="4">
        <v>74</v>
      </c>
      <c r="G1873" s="4">
        <v>8.9981000000000009</v>
      </c>
      <c r="H1873" s="4">
        <f t="shared" si="29"/>
        <v>23</v>
      </c>
      <c r="I1873" s="4">
        <v>5568</v>
      </c>
      <c r="J1873" s="24">
        <v>8</v>
      </c>
      <c r="K1873" s="26">
        <f>ROUND((VLOOKUP(J1873,Coefficients!$A$3:$J$26,2)+VLOOKUP('Test Data'!J1873,Coefficients!$A$3:$J$26,3)*'Test Data'!I1873+VLOOKUP('Test Data'!J1873,Coefficients!$A$3:$J$26,4)*'Test Data'!D1873+VLOOKUP('Test Data'!J1873,Coefficients!$A$3:$J$26,5)*'Test Data'!E1873+VLOOKUP('Test Data'!J1873,Coefficients!$A$3:$J$26,6)*'Test Data'!F1873+VLOOKUP('Test Data'!J1873,Coefficients!$A$3:$J$26,7)*'Test Data'!G1873+HLOOKUP(C1873,Coefficients!$H$2:$J$26,VLOOKUP('Test Data'!J1873,Coefficients!$A$3:$A$26,1)))*VLOOKUP('Test Data'!B1873,Coefficients!$M$3:$N$6,2)*VLOOKUP('Test Data'!H1873,Coefficients!$P$3:$Q$26,2),0)</f>
        <v>49</v>
      </c>
    </row>
    <row r="1874" spans="1:11" x14ac:dyDescent="0.25">
      <c r="A1874" s="33">
        <v>40776</v>
      </c>
      <c r="B1874" s="31">
        <v>3</v>
      </c>
      <c r="C1874" s="4">
        <v>1</v>
      </c>
      <c r="D1874" s="4">
        <v>28.7</v>
      </c>
      <c r="E1874" s="4">
        <v>33.335000000000001</v>
      </c>
      <c r="F1874" s="4">
        <v>74</v>
      </c>
      <c r="G1874" s="4">
        <v>12.997999999999999</v>
      </c>
      <c r="H1874" s="4">
        <f t="shared" si="29"/>
        <v>0</v>
      </c>
      <c r="I1874" s="4">
        <v>5569</v>
      </c>
      <c r="J1874" s="24">
        <v>8</v>
      </c>
      <c r="K1874" s="26">
        <f>ROUND((VLOOKUP(J1874,Coefficients!$A$3:$J$26,2)+VLOOKUP('Test Data'!J1874,Coefficients!$A$3:$J$26,3)*'Test Data'!I1874+VLOOKUP('Test Data'!J1874,Coefficients!$A$3:$J$26,4)*'Test Data'!D1874+VLOOKUP('Test Data'!J1874,Coefficients!$A$3:$J$26,5)*'Test Data'!E1874+VLOOKUP('Test Data'!J1874,Coefficients!$A$3:$J$26,6)*'Test Data'!F1874+VLOOKUP('Test Data'!J1874,Coefficients!$A$3:$J$26,7)*'Test Data'!G1874+HLOOKUP(C1874,Coefficients!$H$2:$J$26,VLOOKUP('Test Data'!J1874,Coefficients!$A$3:$A$26,1)))*VLOOKUP('Test Data'!B1874,Coefficients!$M$3:$N$6,2)*VLOOKUP('Test Data'!H1874,Coefficients!$P$3:$Q$26,2),0)</f>
        <v>37</v>
      </c>
    </row>
    <row r="1875" spans="1:11" x14ac:dyDescent="0.25">
      <c r="A1875" s="33">
        <v>40776.041666666664</v>
      </c>
      <c r="B1875" s="31">
        <v>3</v>
      </c>
      <c r="C1875" s="4">
        <v>1</v>
      </c>
      <c r="D1875" s="4">
        <v>27.88</v>
      </c>
      <c r="E1875" s="4">
        <v>31.82</v>
      </c>
      <c r="F1875" s="4">
        <v>79</v>
      </c>
      <c r="G1875" s="4">
        <v>15.001300000000001</v>
      </c>
      <c r="H1875" s="4">
        <f t="shared" si="29"/>
        <v>1</v>
      </c>
      <c r="I1875" s="4">
        <v>5570</v>
      </c>
      <c r="J1875" s="24">
        <v>8</v>
      </c>
      <c r="K1875" s="26">
        <f>ROUND((VLOOKUP(J1875,Coefficients!$A$3:$J$26,2)+VLOOKUP('Test Data'!J1875,Coefficients!$A$3:$J$26,3)*'Test Data'!I1875+VLOOKUP('Test Data'!J1875,Coefficients!$A$3:$J$26,4)*'Test Data'!D1875+VLOOKUP('Test Data'!J1875,Coefficients!$A$3:$J$26,5)*'Test Data'!E1875+VLOOKUP('Test Data'!J1875,Coefficients!$A$3:$J$26,6)*'Test Data'!F1875+VLOOKUP('Test Data'!J1875,Coefficients!$A$3:$J$26,7)*'Test Data'!G1875+HLOOKUP(C1875,Coefficients!$H$2:$J$26,VLOOKUP('Test Data'!J1875,Coefficients!$A$3:$A$26,1)))*VLOOKUP('Test Data'!B1875,Coefficients!$M$3:$N$6,2)*VLOOKUP('Test Data'!H1875,Coefficients!$P$3:$Q$26,2),0)</f>
        <v>25</v>
      </c>
    </row>
    <row r="1876" spans="1:11" x14ac:dyDescent="0.25">
      <c r="A1876" s="33">
        <v>40776.083333333336</v>
      </c>
      <c r="B1876" s="31">
        <v>3</v>
      </c>
      <c r="C1876" s="4">
        <v>1</v>
      </c>
      <c r="D1876" s="4">
        <v>27.88</v>
      </c>
      <c r="E1876" s="4">
        <v>31.82</v>
      </c>
      <c r="F1876" s="4">
        <v>79</v>
      </c>
      <c r="G1876" s="4">
        <v>12.997999999999999</v>
      </c>
      <c r="H1876" s="4">
        <f t="shared" si="29"/>
        <v>2</v>
      </c>
      <c r="I1876" s="4">
        <v>5571</v>
      </c>
      <c r="J1876" s="24">
        <v>8</v>
      </c>
      <c r="K1876" s="26">
        <f>ROUND((VLOOKUP(J1876,Coefficients!$A$3:$J$26,2)+VLOOKUP('Test Data'!J1876,Coefficients!$A$3:$J$26,3)*'Test Data'!I1876+VLOOKUP('Test Data'!J1876,Coefficients!$A$3:$J$26,4)*'Test Data'!D1876+VLOOKUP('Test Data'!J1876,Coefficients!$A$3:$J$26,5)*'Test Data'!E1876+VLOOKUP('Test Data'!J1876,Coefficients!$A$3:$J$26,6)*'Test Data'!F1876+VLOOKUP('Test Data'!J1876,Coefficients!$A$3:$J$26,7)*'Test Data'!G1876+HLOOKUP(C1876,Coefficients!$H$2:$J$26,VLOOKUP('Test Data'!J1876,Coefficients!$A$3:$A$26,1)))*VLOOKUP('Test Data'!B1876,Coefficients!$M$3:$N$6,2)*VLOOKUP('Test Data'!H1876,Coefficients!$P$3:$Q$26,2),0)</f>
        <v>17</v>
      </c>
    </row>
    <row r="1877" spans="1:11" x14ac:dyDescent="0.25">
      <c r="A1877" s="33">
        <v>40776.125</v>
      </c>
      <c r="B1877" s="31">
        <v>3</v>
      </c>
      <c r="C1877" s="4">
        <v>1</v>
      </c>
      <c r="D1877" s="4">
        <v>27.06</v>
      </c>
      <c r="E1877" s="4">
        <v>30.305</v>
      </c>
      <c r="F1877" s="4">
        <v>83</v>
      </c>
      <c r="G1877" s="4">
        <v>15.001300000000001</v>
      </c>
      <c r="H1877" s="4">
        <f t="shared" si="29"/>
        <v>3</v>
      </c>
      <c r="I1877" s="4">
        <v>5572</v>
      </c>
      <c r="J1877" s="24">
        <v>8</v>
      </c>
      <c r="K1877" s="26">
        <f>ROUND((VLOOKUP(J1877,Coefficients!$A$3:$J$26,2)+VLOOKUP('Test Data'!J1877,Coefficients!$A$3:$J$26,3)*'Test Data'!I1877+VLOOKUP('Test Data'!J1877,Coefficients!$A$3:$J$26,4)*'Test Data'!D1877+VLOOKUP('Test Data'!J1877,Coefficients!$A$3:$J$26,5)*'Test Data'!E1877+VLOOKUP('Test Data'!J1877,Coefficients!$A$3:$J$26,6)*'Test Data'!F1877+VLOOKUP('Test Data'!J1877,Coefficients!$A$3:$J$26,7)*'Test Data'!G1877+HLOOKUP(C1877,Coefficients!$H$2:$J$26,VLOOKUP('Test Data'!J1877,Coefficients!$A$3:$A$26,1)))*VLOOKUP('Test Data'!B1877,Coefficients!$M$3:$N$6,2)*VLOOKUP('Test Data'!H1877,Coefficients!$P$3:$Q$26,2),0)</f>
        <v>13</v>
      </c>
    </row>
    <row r="1878" spans="1:11" x14ac:dyDescent="0.25">
      <c r="A1878" s="33">
        <v>40776.166666666664</v>
      </c>
      <c r="B1878" s="31">
        <v>3</v>
      </c>
      <c r="C1878" s="4">
        <v>1</v>
      </c>
      <c r="D1878" s="4">
        <v>27.88</v>
      </c>
      <c r="E1878" s="4">
        <v>31.82</v>
      </c>
      <c r="F1878" s="4">
        <v>83</v>
      </c>
      <c r="G1878" s="4">
        <v>15.001300000000001</v>
      </c>
      <c r="H1878" s="4">
        <f t="shared" si="29"/>
        <v>4</v>
      </c>
      <c r="I1878" s="4">
        <v>5573</v>
      </c>
      <c r="J1878" s="24">
        <v>8</v>
      </c>
      <c r="K1878" s="26">
        <f>ROUND((VLOOKUP(J1878,Coefficients!$A$3:$J$26,2)+VLOOKUP('Test Data'!J1878,Coefficients!$A$3:$J$26,3)*'Test Data'!I1878+VLOOKUP('Test Data'!J1878,Coefficients!$A$3:$J$26,4)*'Test Data'!D1878+VLOOKUP('Test Data'!J1878,Coefficients!$A$3:$J$26,5)*'Test Data'!E1878+VLOOKUP('Test Data'!J1878,Coefficients!$A$3:$J$26,6)*'Test Data'!F1878+VLOOKUP('Test Data'!J1878,Coefficients!$A$3:$J$26,7)*'Test Data'!G1878+HLOOKUP(C1878,Coefficients!$H$2:$J$26,VLOOKUP('Test Data'!J1878,Coefficients!$A$3:$A$26,1)))*VLOOKUP('Test Data'!B1878,Coefficients!$M$3:$N$6,2)*VLOOKUP('Test Data'!H1878,Coefficients!$P$3:$Q$26,2),0)</f>
        <v>5</v>
      </c>
    </row>
    <row r="1879" spans="1:11" x14ac:dyDescent="0.25">
      <c r="A1879" s="33">
        <v>40776.208333333336</v>
      </c>
      <c r="B1879" s="31">
        <v>3</v>
      </c>
      <c r="C1879" s="4">
        <v>1</v>
      </c>
      <c r="D1879" s="4">
        <v>27.06</v>
      </c>
      <c r="E1879" s="4">
        <v>29.545000000000002</v>
      </c>
      <c r="F1879" s="4">
        <v>89</v>
      </c>
      <c r="G1879" s="4">
        <v>19.999500000000001</v>
      </c>
      <c r="H1879" s="4">
        <f t="shared" si="29"/>
        <v>5</v>
      </c>
      <c r="I1879" s="4">
        <v>5574</v>
      </c>
      <c r="J1879" s="24">
        <v>8</v>
      </c>
      <c r="K1879" s="26">
        <f>ROUND((VLOOKUP(J1879,Coefficients!$A$3:$J$26,2)+VLOOKUP('Test Data'!J1879,Coefficients!$A$3:$J$26,3)*'Test Data'!I1879+VLOOKUP('Test Data'!J1879,Coefficients!$A$3:$J$26,4)*'Test Data'!D1879+VLOOKUP('Test Data'!J1879,Coefficients!$A$3:$J$26,5)*'Test Data'!E1879+VLOOKUP('Test Data'!J1879,Coefficients!$A$3:$J$26,6)*'Test Data'!F1879+VLOOKUP('Test Data'!J1879,Coefficients!$A$3:$J$26,7)*'Test Data'!G1879+HLOOKUP(C1879,Coefficients!$H$2:$J$26,VLOOKUP('Test Data'!J1879,Coefficients!$A$3:$A$26,1)))*VLOOKUP('Test Data'!B1879,Coefficients!$M$3:$N$6,2)*VLOOKUP('Test Data'!H1879,Coefficients!$P$3:$Q$26,2),0)</f>
        <v>8</v>
      </c>
    </row>
    <row r="1880" spans="1:11" x14ac:dyDescent="0.25">
      <c r="A1880" s="33">
        <v>40776.25</v>
      </c>
      <c r="B1880" s="31">
        <v>3</v>
      </c>
      <c r="C1880" s="4">
        <v>1</v>
      </c>
      <c r="D1880" s="4">
        <v>27.06</v>
      </c>
      <c r="E1880" s="4">
        <v>29.545000000000002</v>
      </c>
      <c r="F1880" s="4">
        <v>89</v>
      </c>
      <c r="G1880" s="4">
        <v>19.001200000000001</v>
      </c>
      <c r="H1880" s="4">
        <f t="shared" si="29"/>
        <v>6</v>
      </c>
      <c r="I1880" s="4">
        <v>5575</v>
      </c>
      <c r="J1880" s="24">
        <v>8</v>
      </c>
      <c r="K1880" s="26">
        <f>ROUND((VLOOKUP(J1880,Coefficients!$A$3:$J$26,2)+VLOOKUP('Test Data'!J1880,Coefficients!$A$3:$J$26,3)*'Test Data'!I1880+VLOOKUP('Test Data'!J1880,Coefficients!$A$3:$J$26,4)*'Test Data'!D1880+VLOOKUP('Test Data'!J1880,Coefficients!$A$3:$J$26,5)*'Test Data'!E1880+VLOOKUP('Test Data'!J1880,Coefficients!$A$3:$J$26,6)*'Test Data'!F1880+VLOOKUP('Test Data'!J1880,Coefficients!$A$3:$J$26,7)*'Test Data'!G1880+HLOOKUP(C1880,Coefficients!$H$2:$J$26,VLOOKUP('Test Data'!J1880,Coefficients!$A$3:$A$26,1)))*VLOOKUP('Test Data'!B1880,Coefficients!$M$3:$N$6,2)*VLOOKUP('Test Data'!H1880,Coefficients!$P$3:$Q$26,2),0)</f>
        <v>39</v>
      </c>
    </row>
    <row r="1881" spans="1:11" x14ac:dyDescent="0.25">
      <c r="A1881" s="33">
        <v>40776.291666666664</v>
      </c>
      <c r="B1881" s="31">
        <v>3</v>
      </c>
      <c r="C1881" s="4">
        <v>1</v>
      </c>
      <c r="D1881" s="4">
        <v>27.88</v>
      </c>
      <c r="E1881" s="4">
        <v>31.82</v>
      </c>
      <c r="F1881" s="4">
        <v>83</v>
      </c>
      <c r="G1881" s="4">
        <v>19.999500000000001</v>
      </c>
      <c r="H1881" s="4">
        <f t="shared" si="29"/>
        <v>7</v>
      </c>
      <c r="I1881" s="4">
        <v>5576</v>
      </c>
      <c r="J1881" s="24">
        <v>8</v>
      </c>
      <c r="K1881" s="26">
        <f>ROUND((VLOOKUP(J1881,Coefficients!$A$3:$J$26,2)+VLOOKUP('Test Data'!J1881,Coefficients!$A$3:$J$26,3)*'Test Data'!I1881+VLOOKUP('Test Data'!J1881,Coefficients!$A$3:$J$26,4)*'Test Data'!D1881+VLOOKUP('Test Data'!J1881,Coefficients!$A$3:$J$26,5)*'Test Data'!E1881+VLOOKUP('Test Data'!J1881,Coefficients!$A$3:$J$26,6)*'Test Data'!F1881+VLOOKUP('Test Data'!J1881,Coefficients!$A$3:$J$26,7)*'Test Data'!G1881+HLOOKUP(C1881,Coefficients!$H$2:$J$26,VLOOKUP('Test Data'!J1881,Coefficients!$A$3:$A$26,1)))*VLOOKUP('Test Data'!B1881,Coefficients!$M$3:$N$6,2)*VLOOKUP('Test Data'!H1881,Coefficients!$P$3:$Q$26,2),0)</f>
        <v>122</v>
      </c>
    </row>
    <row r="1882" spans="1:11" x14ac:dyDescent="0.25">
      <c r="A1882" s="33">
        <v>40776.333333333336</v>
      </c>
      <c r="B1882" s="31">
        <v>3</v>
      </c>
      <c r="C1882" s="4">
        <v>1</v>
      </c>
      <c r="D1882" s="4">
        <v>28.7</v>
      </c>
      <c r="E1882" s="4">
        <v>33.335000000000001</v>
      </c>
      <c r="F1882" s="4">
        <v>79</v>
      </c>
      <c r="G1882" s="4">
        <v>15.001300000000001</v>
      </c>
      <c r="H1882" s="4">
        <f t="shared" si="29"/>
        <v>8</v>
      </c>
      <c r="I1882" s="4">
        <v>5577</v>
      </c>
      <c r="J1882" s="24">
        <v>8</v>
      </c>
      <c r="K1882" s="26">
        <f>ROUND((VLOOKUP(J1882,Coefficients!$A$3:$J$26,2)+VLOOKUP('Test Data'!J1882,Coefficients!$A$3:$J$26,3)*'Test Data'!I1882+VLOOKUP('Test Data'!J1882,Coefficients!$A$3:$J$26,4)*'Test Data'!D1882+VLOOKUP('Test Data'!J1882,Coefficients!$A$3:$J$26,5)*'Test Data'!E1882+VLOOKUP('Test Data'!J1882,Coefficients!$A$3:$J$26,6)*'Test Data'!F1882+VLOOKUP('Test Data'!J1882,Coefficients!$A$3:$J$26,7)*'Test Data'!G1882+HLOOKUP(C1882,Coefficients!$H$2:$J$26,VLOOKUP('Test Data'!J1882,Coefficients!$A$3:$A$26,1)))*VLOOKUP('Test Data'!B1882,Coefficients!$M$3:$N$6,2)*VLOOKUP('Test Data'!H1882,Coefficients!$P$3:$Q$26,2),0)</f>
        <v>299</v>
      </c>
    </row>
    <row r="1883" spans="1:11" x14ac:dyDescent="0.25">
      <c r="A1883" s="33">
        <v>40776.375</v>
      </c>
      <c r="B1883" s="31">
        <v>3</v>
      </c>
      <c r="C1883" s="4">
        <v>1</v>
      </c>
      <c r="D1883" s="4">
        <v>29.52</v>
      </c>
      <c r="E1883" s="4">
        <v>34.85</v>
      </c>
      <c r="F1883" s="4">
        <v>74</v>
      </c>
      <c r="G1883" s="4">
        <v>15.001300000000001</v>
      </c>
      <c r="H1883" s="4">
        <f t="shared" si="29"/>
        <v>9</v>
      </c>
      <c r="I1883" s="4">
        <v>5578</v>
      </c>
      <c r="J1883" s="24">
        <v>8</v>
      </c>
      <c r="K1883" s="26">
        <f>ROUND((VLOOKUP(J1883,Coefficients!$A$3:$J$26,2)+VLOOKUP('Test Data'!J1883,Coefficients!$A$3:$J$26,3)*'Test Data'!I1883+VLOOKUP('Test Data'!J1883,Coefficients!$A$3:$J$26,4)*'Test Data'!D1883+VLOOKUP('Test Data'!J1883,Coefficients!$A$3:$J$26,5)*'Test Data'!E1883+VLOOKUP('Test Data'!J1883,Coefficients!$A$3:$J$26,6)*'Test Data'!F1883+VLOOKUP('Test Data'!J1883,Coefficients!$A$3:$J$26,7)*'Test Data'!G1883+HLOOKUP(C1883,Coefficients!$H$2:$J$26,VLOOKUP('Test Data'!J1883,Coefficients!$A$3:$A$26,1)))*VLOOKUP('Test Data'!B1883,Coefficients!$M$3:$N$6,2)*VLOOKUP('Test Data'!H1883,Coefficients!$P$3:$Q$26,2),0)</f>
        <v>212</v>
      </c>
    </row>
    <row r="1884" spans="1:11" x14ac:dyDescent="0.25">
      <c r="A1884" s="33">
        <v>40776.416666666664</v>
      </c>
      <c r="B1884" s="31">
        <v>3</v>
      </c>
      <c r="C1884" s="4">
        <v>1</v>
      </c>
      <c r="D1884" s="4">
        <v>30.34</v>
      </c>
      <c r="E1884" s="4">
        <v>35.604999999999997</v>
      </c>
      <c r="F1884" s="4">
        <v>74</v>
      </c>
      <c r="G1884" s="4">
        <v>16.997900000000001</v>
      </c>
      <c r="H1884" s="4">
        <f t="shared" si="29"/>
        <v>10</v>
      </c>
      <c r="I1884" s="4">
        <v>5579</v>
      </c>
      <c r="J1884" s="24">
        <v>8</v>
      </c>
      <c r="K1884" s="26">
        <f>ROUND((VLOOKUP(J1884,Coefficients!$A$3:$J$26,2)+VLOOKUP('Test Data'!J1884,Coefficients!$A$3:$J$26,3)*'Test Data'!I1884+VLOOKUP('Test Data'!J1884,Coefficients!$A$3:$J$26,4)*'Test Data'!D1884+VLOOKUP('Test Data'!J1884,Coefficients!$A$3:$J$26,5)*'Test Data'!E1884+VLOOKUP('Test Data'!J1884,Coefficients!$A$3:$J$26,6)*'Test Data'!F1884+VLOOKUP('Test Data'!J1884,Coefficients!$A$3:$J$26,7)*'Test Data'!G1884+HLOOKUP(C1884,Coefficients!$H$2:$J$26,VLOOKUP('Test Data'!J1884,Coefficients!$A$3:$A$26,1)))*VLOOKUP('Test Data'!B1884,Coefficients!$M$3:$N$6,2)*VLOOKUP('Test Data'!H1884,Coefficients!$P$3:$Q$26,2),0)</f>
        <v>142</v>
      </c>
    </row>
    <row r="1885" spans="1:11" x14ac:dyDescent="0.25">
      <c r="A1885" s="33">
        <v>40776.458333333336</v>
      </c>
      <c r="B1885" s="31">
        <v>3</v>
      </c>
      <c r="C1885" s="4">
        <v>1</v>
      </c>
      <c r="D1885" s="4">
        <v>32.799999999999997</v>
      </c>
      <c r="E1885" s="4">
        <v>39.395000000000003</v>
      </c>
      <c r="F1885" s="4">
        <v>63</v>
      </c>
      <c r="G1885" s="4">
        <v>19.001200000000001</v>
      </c>
      <c r="H1885" s="4">
        <f t="shared" si="29"/>
        <v>11</v>
      </c>
      <c r="I1885" s="4">
        <v>5580</v>
      </c>
      <c r="J1885" s="24">
        <v>8</v>
      </c>
      <c r="K1885" s="26">
        <f>ROUND((VLOOKUP(J1885,Coefficients!$A$3:$J$26,2)+VLOOKUP('Test Data'!J1885,Coefficients!$A$3:$J$26,3)*'Test Data'!I1885+VLOOKUP('Test Data'!J1885,Coefficients!$A$3:$J$26,4)*'Test Data'!D1885+VLOOKUP('Test Data'!J1885,Coefficients!$A$3:$J$26,5)*'Test Data'!E1885+VLOOKUP('Test Data'!J1885,Coefficients!$A$3:$J$26,6)*'Test Data'!F1885+VLOOKUP('Test Data'!J1885,Coefficients!$A$3:$J$26,7)*'Test Data'!G1885+HLOOKUP(C1885,Coefficients!$H$2:$J$26,VLOOKUP('Test Data'!J1885,Coefficients!$A$3:$A$26,1)))*VLOOKUP('Test Data'!B1885,Coefficients!$M$3:$N$6,2)*VLOOKUP('Test Data'!H1885,Coefficients!$P$3:$Q$26,2),0)</f>
        <v>187</v>
      </c>
    </row>
    <row r="1886" spans="1:11" x14ac:dyDescent="0.25">
      <c r="A1886" s="33">
        <v>40776.5</v>
      </c>
      <c r="B1886" s="31">
        <v>3</v>
      </c>
      <c r="C1886" s="4">
        <v>1</v>
      </c>
      <c r="D1886" s="4">
        <v>33.619999999999997</v>
      </c>
      <c r="E1886" s="4">
        <v>40.15</v>
      </c>
      <c r="F1886" s="4">
        <v>59</v>
      </c>
      <c r="G1886" s="4">
        <v>19.001200000000001</v>
      </c>
      <c r="H1886" s="4">
        <f t="shared" si="29"/>
        <v>12</v>
      </c>
      <c r="I1886" s="4">
        <v>5581</v>
      </c>
      <c r="J1886" s="24">
        <v>8</v>
      </c>
      <c r="K1886" s="26">
        <f>ROUND((VLOOKUP(J1886,Coefficients!$A$3:$J$26,2)+VLOOKUP('Test Data'!J1886,Coefficients!$A$3:$J$26,3)*'Test Data'!I1886+VLOOKUP('Test Data'!J1886,Coefficients!$A$3:$J$26,4)*'Test Data'!D1886+VLOOKUP('Test Data'!J1886,Coefficients!$A$3:$J$26,5)*'Test Data'!E1886+VLOOKUP('Test Data'!J1886,Coefficients!$A$3:$J$26,6)*'Test Data'!F1886+VLOOKUP('Test Data'!J1886,Coefficients!$A$3:$J$26,7)*'Test Data'!G1886+HLOOKUP(C1886,Coefficients!$H$2:$J$26,VLOOKUP('Test Data'!J1886,Coefficients!$A$3:$A$26,1)))*VLOOKUP('Test Data'!B1886,Coefficients!$M$3:$N$6,2)*VLOOKUP('Test Data'!H1886,Coefficients!$P$3:$Q$26,2),0)</f>
        <v>255</v>
      </c>
    </row>
    <row r="1887" spans="1:11" x14ac:dyDescent="0.25">
      <c r="A1887" s="33">
        <v>40776.541666666664</v>
      </c>
      <c r="B1887" s="31">
        <v>3</v>
      </c>
      <c r="C1887" s="4">
        <v>1</v>
      </c>
      <c r="D1887" s="4">
        <v>32.799999999999997</v>
      </c>
      <c r="E1887" s="4">
        <v>38.634999999999998</v>
      </c>
      <c r="F1887" s="4">
        <v>59</v>
      </c>
      <c r="G1887" s="4">
        <v>27.999300000000002</v>
      </c>
      <c r="H1887" s="4">
        <f t="shared" si="29"/>
        <v>13</v>
      </c>
      <c r="I1887" s="4">
        <v>5582</v>
      </c>
      <c r="J1887" s="24">
        <v>8</v>
      </c>
      <c r="K1887" s="26">
        <f>ROUND((VLOOKUP(J1887,Coefficients!$A$3:$J$26,2)+VLOOKUP('Test Data'!J1887,Coefficients!$A$3:$J$26,3)*'Test Data'!I1887+VLOOKUP('Test Data'!J1887,Coefficients!$A$3:$J$26,4)*'Test Data'!D1887+VLOOKUP('Test Data'!J1887,Coefficients!$A$3:$J$26,5)*'Test Data'!E1887+VLOOKUP('Test Data'!J1887,Coefficients!$A$3:$J$26,6)*'Test Data'!F1887+VLOOKUP('Test Data'!J1887,Coefficients!$A$3:$J$26,7)*'Test Data'!G1887+HLOOKUP(C1887,Coefficients!$H$2:$J$26,VLOOKUP('Test Data'!J1887,Coefficients!$A$3:$A$26,1)))*VLOOKUP('Test Data'!B1887,Coefficients!$M$3:$N$6,2)*VLOOKUP('Test Data'!H1887,Coefficients!$P$3:$Q$26,2),0)</f>
        <v>273</v>
      </c>
    </row>
    <row r="1888" spans="1:11" x14ac:dyDescent="0.25">
      <c r="A1888" s="33">
        <v>40776.583333333336</v>
      </c>
      <c r="B1888" s="31">
        <v>3</v>
      </c>
      <c r="C1888" s="4">
        <v>3</v>
      </c>
      <c r="D1888" s="4">
        <v>28.7</v>
      </c>
      <c r="E1888" s="4">
        <v>33.335000000000001</v>
      </c>
      <c r="F1888" s="4">
        <v>79</v>
      </c>
      <c r="G1888" s="4">
        <v>26.002700000000001</v>
      </c>
      <c r="H1888" s="4">
        <f t="shared" si="29"/>
        <v>14</v>
      </c>
      <c r="I1888" s="4">
        <v>5583</v>
      </c>
      <c r="J1888" s="24">
        <v>8</v>
      </c>
      <c r="K1888" s="26">
        <f>ROUND((VLOOKUP(J1888,Coefficients!$A$3:$J$26,2)+VLOOKUP('Test Data'!J1888,Coefficients!$A$3:$J$26,3)*'Test Data'!I1888+VLOOKUP('Test Data'!J1888,Coefficients!$A$3:$J$26,4)*'Test Data'!D1888+VLOOKUP('Test Data'!J1888,Coefficients!$A$3:$J$26,5)*'Test Data'!E1888+VLOOKUP('Test Data'!J1888,Coefficients!$A$3:$J$26,6)*'Test Data'!F1888+VLOOKUP('Test Data'!J1888,Coefficients!$A$3:$J$26,7)*'Test Data'!G1888+HLOOKUP(C1888,Coefficients!$H$2:$J$26,VLOOKUP('Test Data'!J1888,Coefficients!$A$3:$A$26,1)))*VLOOKUP('Test Data'!B1888,Coefficients!$M$3:$N$6,2)*VLOOKUP('Test Data'!H1888,Coefficients!$P$3:$Q$26,2),0)</f>
        <v>174</v>
      </c>
    </row>
    <row r="1889" spans="1:11" x14ac:dyDescent="0.25">
      <c r="A1889" s="33">
        <v>40776.625</v>
      </c>
      <c r="B1889" s="31">
        <v>3</v>
      </c>
      <c r="C1889" s="4">
        <v>1</v>
      </c>
      <c r="D1889" s="4">
        <v>28.7</v>
      </c>
      <c r="E1889" s="4">
        <v>33.335000000000001</v>
      </c>
      <c r="F1889" s="4">
        <v>84</v>
      </c>
      <c r="G1889" s="4">
        <v>19.001200000000001</v>
      </c>
      <c r="H1889" s="4">
        <f t="shared" si="29"/>
        <v>15</v>
      </c>
      <c r="I1889" s="4">
        <v>5584</v>
      </c>
      <c r="J1889" s="24">
        <v>8</v>
      </c>
      <c r="K1889" s="26">
        <f>ROUND((VLOOKUP(J1889,Coefficients!$A$3:$J$26,2)+VLOOKUP('Test Data'!J1889,Coefficients!$A$3:$J$26,3)*'Test Data'!I1889+VLOOKUP('Test Data'!J1889,Coefficients!$A$3:$J$26,4)*'Test Data'!D1889+VLOOKUP('Test Data'!J1889,Coefficients!$A$3:$J$26,5)*'Test Data'!E1889+VLOOKUP('Test Data'!J1889,Coefficients!$A$3:$J$26,6)*'Test Data'!F1889+VLOOKUP('Test Data'!J1889,Coefficients!$A$3:$J$26,7)*'Test Data'!G1889+HLOOKUP(C1889,Coefficients!$H$2:$J$26,VLOOKUP('Test Data'!J1889,Coefficients!$A$3:$A$26,1)))*VLOOKUP('Test Data'!B1889,Coefficients!$M$3:$N$6,2)*VLOOKUP('Test Data'!H1889,Coefficients!$P$3:$Q$26,2),0)</f>
        <v>178</v>
      </c>
    </row>
    <row r="1890" spans="1:11" x14ac:dyDescent="0.25">
      <c r="A1890" s="33">
        <v>40776.666666666664</v>
      </c>
      <c r="B1890" s="31">
        <v>3</v>
      </c>
      <c r="C1890" s="4">
        <v>1</v>
      </c>
      <c r="D1890" s="4">
        <v>29.52</v>
      </c>
      <c r="E1890" s="4">
        <v>34.85</v>
      </c>
      <c r="F1890" s="4">
        <v>79</v>
      </c>
      <c r="G1890" s="4">
        <v>11.0014</v>
      </c>
      <c r="H1890" s="4">
        <f t="shared" si="29"/>
        <v>16</v>
      </c>
      <c r="I1890" s="4">
        <v>5585</v>
      </c>
      <c r="J1890" s="24">
        <v>8</v>
      </c>
      <c r="K1890" s="26">
        <f>ROUND((VLOOKUP(J1890,Coefficients!$A$3:$J$26,2)+VLOOKUP('Test Data'!J1890,Coefficients!$A$3:$J$26,3)*'Test Data'!I1890+VLOOKUP('Test Data'!J1890,Coefficients!$A$3:$J$26,4)*'Test Data'!D1890+VLOOKUP('Test Data'!J1890,Coefficients!$A$3:$J$26,5)*'Test Data'!E1890+VLOOKUP('Test Data'!J1890,Coefficients!$A$3:$J$26,6)*'Test Data'!F1890+VLOOKUP('Test Data'!J1890,Coefficients!$A$3:$J$26,7)*'Test Data'!G1890+HLOOKUP(C1890,Coefficients!$H$2:$J$26,VLOOKUP('Test Data'!J1890,Coefficients!$A$3:$A$26,1)))*VLOOKUP('Test Data'!B1890,Coefficients!$M$3:$N$6,2)*VLOOKUP('Test Data'!H1890,Coefficients!$P$3:$Q$26,2),0)</f>
        <v>218</v>
      </c>
    </row>
    <row r="1891" spans="1:11" x14ac:dyDescent="0.25">
      <c r="A1891" s="33">
        <v>40776.708333333336</v>
      </c>
      <c r="B1891" s="31">
        <v>3</v>
      </c>
      <c r="C1891" s="4">
        <v>1</v>
      </c>
      <c r="D1891" s="4">
        <v>29.52</v>
      </c>
      <c r="E1891" s="4">
        <v>34.85</v>
      </c>
      <c r="F1891" s="4">
        <v>79</v>
      </c>
      <c r="G1891" s="4">
        <v>8.9981000000000009</v>
      </c>
      <c r="H1891" s="4">
        <f t="shared" si="29"/>
        <v>17</v>
      </c>
      <c r="I1891" s="4">
        <v>5586</v>
      </c>
      <c r="J1891" s="24">
        <v>8</v>
      </c>
      <c r="K1891" s="26">
        <f>ROUND((VLOOKUP(J1891,Coefficients!$A$3:$J$26,2)+VLOOKUP('Test Data'!J1891,Coefficients!$A$3:$J$26,3)*'Test Data'!I1891+VLOOKUP('Test Data'!J1891,Coefficients!$A$3:$J$26,4)*'Test Data'!D1891+VLOOKUP('Test Data'!J1891,Coefficients!$A$3:$J$26,5)*'Test Data'!E1891+VLOOKUP('Test Data'!J1891,Coefficients!$A$3:$J$26,6)*'Test Data'!F1891+VLOOKUP('Test Data'!J1891,Coefficients!$A$3:$J$26,7)*'Test Data'!G1891+HLOOKUP(C1891,Coefficients!$H$2:$J$26,VLOOKUP('Test Data'!J1891,Coefficients!$A$3:$A$26,1)))*VLOOKUP('Test Data'!B1891,Coefficients!$M$3:$N$6,2)*VLOOKUP('Test Data'!H1891,Coefficients!$P$3:$Q$26,2),0)</f>
        <v>339</v>
      </c>
    </row>
    <row r="1892" spans="1:11" x14ac:dyDescent="0.25">
      <c r="A1892" s="33">
        <v>40776.75</v>
      </c>
      <c r="B1892" s="31">
        <v>3</v>
      </c>
      <c r="C1892" s="4">
        <v>1</v>
      </c>
      <c r="D1892" s="4">
        <v>29.52</v>
      </c>
      <c r="E1892" s="4">
        <v>34.85</v>
      </c>
      <c r="F1892" s="4">
        <v>79</v>
      </c>
      <c r="G1892" s="4">
        <v>16.997900000000001</v>
      </c>
      <c r="H1892" s="4">
        <f t="shared" si="29"/>
        <v>18</v>
      </c>
      <c r="I1892" s="4">
        <v>5587</v>
      </c>
      <c r="J1892" s="24">
        <v>8</v>
      </c>
      <c r="K1892" s="26">
        <f>ROUND((VLOOKUP(J1892,Coefficients!$A$3:$J$26,2)+VLOOKUP('Test Data'!J1892,Coefficients!$A$3:$J$26,3)*'Test Data'!I1892+VLOOKUP('Test Data'!J1892,Coefficients!$A$3:$J$26,4)*'Test Data'!D1892+VLOOKUP('Test Data'!J1892,Coefficients!$A$3:$J$26,5)*'Test Data'!E1892+VLOOKUP('Test Data'!J1892,Coefficients!$A$3:$J$26,6)*'Test Data'!F1892+VLOOKUP('Test Data'!J1892,Coefficients!$A$3:$J$26,7)*'Test Data'!G1892+HLOOKUP(C1892,Coefficients!$H$2:$J$26,VLOOKUP('Test Data'!J1892,Coefficients!$A$3:$A$26,1)))*VLOOKUP('Test Data'!B1892,Coefficients!$M$3:$N$6,2)*VLOOKUP('Test Data'!H1892,Coefficients!$P$3:$Q$26,2),0)</f>
        <v>302</v>
      </c>
    </row>
    <row r="1893" spans="1:11" x14ac:dyDescent="0.25">
      <c r="A1893" s="33">
        <v>40776.791666666664</v>
      </c>
      <c r="B1893" s="31">
        <v>3</v>
      </c>
      <c r="C1893" s="4">
        <v>1</v>
      </c>
      <c r="D1893" s="4">
        <v>29.52</v>
      </c>
      <c r="E1893" s="4">
        <v>34.090000000000003</v>
      </c>
      <c r="F1893" s="4">
        <v>70</v>
      </c>
      <c r="G1893" s="4">
        <v>16.997900000000001</v>
      </c>
      <c r="H1893" s="4">
        <f t="shared" si="29"/>
        <v>19</v>
      </c>
      <c r="I1893" s="4">
        <v>5588</v>
      </c>
      <c r="J1893" s="24">
        <v>8</v>
      </c>
      <c r="K1893" s="26">
        <f>ROUND((VLOOKUP(J1893,Coefficients!$A$3:$J$26,2)+VLOOKUP('Test Data'!J1893,Coefficients!$A$3:$J$26,3)*'Test Data'!I1893+VLOOKUP('Test Data'!J1893,Coefficients!$A$3:$J$26,4)*'Test Data'!D1893+VLOOKUP('Test Data'!J1893,Coefficients!$A$3:$J$26,5)*'Test Data'!E1893+VLOOKUP('Test Data'!J1893,Coefficients!$A$3:$J$26,6)*'Test Data'!F1893+VLOOKUP('Test Data'!J1893,Coefficients!$A$3:$J$26,7)*'Test Data'!G1893+HLOOKUP(C1893,Coefficients!$H$2:$J$26,VLOOKUP('Test Data'!J1893,Coefficients!$A$3:$A$26,1)))*VLOOKUP('Test Data'!B1893,Coefficients!$M$3:$N$6,2)*VLOOKUP('Test Data'!H1893,Coefficients!$P$3:$Q$26,2),0)</f>
        <v>225</v>
      </c>
    </row>
    <row r="1894" spans="1:11" x14ac:dyDescent="0.25">
      <c r="A1894" s="33">
        <v>40776.833333333336</v>
      </c>
      <c r="B1894" s="31">
        <v>3</v>
      </c>
      <c r="C1894" s="4">
        <v>1</v>
      </c>
      <c r="D1894" s="4">
        <v>28.7</v>
      </c>
      <c r="E1894" s="4">
        <v>33.335000000000001</v>
      </c>
      <c r="F1894" s="4">
        <v>79</v>
      </c>
      <c r="G1894" s="4">
        <v>16.997900000000001</v>
      </c>
      <c r="H1894" s="4">
        <f t="shared" si="29"/>
        <v>20</v>
      </c>
      <c r="I1894" s="4">
        <v>5589</v>
      </c>
      <c r="J1894" s="24">
        <v>8</v>
      </c>
      <c r="K1894" s="26">
        <f>ROUND((VLOOKUP(J1894,Coefficients!$A$3:$J$26,2)+VLOOKUP('Test Data'!J1894,Coefficients!$A$3:$J$26,3)*'Test Data'!I1894+VLOOKUP('Test Data'!J1894,Coefficients!$A$3:$J$26,4)*'Test Data'!D1894+VLOOKUP('Test Data'!J1894,Coefficients!$A$3:$J$26,5)*'Test Data'!E1894+VLOOKUP('Test Data'!J1894,Coefficients!$A$3:$J$26,6)*'Test Data'!F1894+VLOOKUP('Test Data'!J1894,Coefficients!$A$3:$J$26,7)*'Test Data'!G1894+HLOOKUP(C1894,Coefficients!$H$2:$J$26,VLOOKUP('Test Data'!J1894,Coefficients!$A$3:$A$26,1)))*VLOOKUP('Test Data'!B1894,Coefficients!$M$3:$N$6,2)*VLOOKUP('Test Data'!H1894,Coefficients!$P$3:$Q$26,2),0)</f>
        <v>135</v>
      </c>
    </row>
    <row r="1895" spans="1:11" x14ac:dyDescent="0.25">
      <c r="A1895" s="33">
        <v>40776.875</v>
      </c>
      <c r="B1895" s="31">
        <v>3</v>
      </c>
      <c r="C1895" s="4">
        <v>1</v>
      </c>
      <c r="D1895" s="4">
        <v>28.7</v>
      </c>
      <c r="E1895" s="4">
        <v>33.335000000000001</v>
      </c>
      <c r="F1895" s="4">
        <v>79</v>
      </c>
      <c r="G1895" s="4">
        <v>16.997900000000001</v>
      </c>
      <c r="H1895" s="4">
        <f t="shared" si="29"/>
        <v>21</v>
      </c>
      <c r="I1895" s="4">
        <v>5590</v>
      </c>
      <c r="J1895" s="24">
        <v>8</v>
      </c>
      <c r="K1895" s="26">
        <f>ROUND((VLOOKUP(J1895,Coefficients!$A$3:$J$26,2)+VLOOKUP('Test Data'!J1895,Coefficients!$A$3:$J$26,3)*'Test Data'!I1895+VLOOKUP('Test Data'!J1895,Coefficients!$A$3:$J$26,4)*'Test Data'!D1895+VLOOKUP('Test Data'!J1895,Coefficients!$A$3:$J$26,5)*'Test Data'!E1895+VLOOKUP('Test Data'!J1895,Coefficients!$A$3:$J$26,6)*'Test Data'!F1895+VLOOKUP('Test Data'!J1895,Coefficients!$A$3:$J$26,7)*'Test Data'!G1895+HLOOKUP(C1895,Coefficients!$H$2:$J$26,VLOOKUP('Test Data'!J1895,Coefficients!$A$3:$A$26,1)))*VLOOKUP('Test Data'!B1895,Coefficients!$M$3:$N$6,2)*VLOOKUP('Test Data'!H1895,Coefficients!$P$3:$Q$26,2),0)</f>
        <v>102</v>
      </c>
    </row>
    <row r="1896" spans="1:11" x14ac:dyDescent="0.25">
      <c r="A1896" s="33">
        <v>40776.916666666664</v>
      </c>
      <c r="B1896" s="31">
        <v>3</v>
      </c>
      <c r="C1896" s="4">
        <v>2</v>
      </c>
      <c r="D1896" s="4">
        <v>28.7</v>
      </c>
      <c r="E1896" s="4">
        <v>33.335000000000001</v>
      </c>
      <c r="F1896" s="4">
        <v>79</v>
      </c>
      <c r="G1896" s="4">
        <v>12.997999999999999</v>
      </c>
      <c r="H1896" s="4">
        <f t="shared" si="29"/>
        <v>22</v>
      </c>
      <c r="I1896" s="4">
        <v>5591</v>
      </c>
      <c r="J1896" s="24">
        <v>8</v>
      </c>
      <c r="K1896" s="26">
        <f>ROUND((VLOOKUP(J1896,Coefficients!$A$3:$J$26,2)+VLOOKUP('Test Data'!J1896,Coefficients!$A$3:$J$26,3)*'Test Data'!I1896+VLOOKUP('Test Data'!J1896,Coefficients!$A$3:$J$26,4)*'Test Data'!D1896+VLOOKUP('Test Data'!J1896,Coefficients!$A$3:$J$26,5)*'Test Data'!E1896+VLOOKUP('Test Data'!J1896,Coefficients!$A$3:$J$26,6)*'Test Data'!F1896+VLOOKUP('Test Data'!J1896,Coefficients!$A$3:$J$26,7)*'Test Data'!G1896+HLOOKUP(C1896,Coefficients!$H$2:$J$26,VLOOKUP('Test Data'!J1896,Coefficients!$A$3:$A$26,1)))*VLOOKUP('Test Data'!B1896,Coefficients!$M$3:$N$6,2)*VLOOKUP('Test Data'!H1896,Coefficients!$P$3:$Q$26,2),0)</f>
        <v>79</v>
      </c>
    </row>
    <row r="1897" spans="1:11" x14ac:dyDescent="0.25">
      <c r="A1897" s="33">
        <v>40776.958333333336</v>
      </c>
      <c r="B1897" s="31">
        <v>3</v>
      </c>
      <c r="C1897" s="4">
        <v>1</v>
      </c>
      <c r="D1897" s="4">
        <v>28.7</v>
      </c>
      <c r="E1897" s="4">
        <v>33.335000000000001</v>
      </c>
      <c r="F1897" s="4">
        <v>74</v>
      </c>
      <c r="G1897" s="4">
        <v>11.0014</v>
      </c>
      <c r="H1897" s="4">
        <f t="shared" si="29"/>
        <v>23</v>
      </c>
      <c r="I1897" s="4">
        <v>5592</v>
      </c>
      <c r="J1897" s="24">
        <v>8</v>
      </c>
      <c r="K1897" s="26">
        <f>ROUND((VLOOKUP(J1897,Coefficients!$A$3:$J$26,2)+VLOOKUP('Test Data'!J1897,Coefficients!$A$3:$J$26,3)*'Test Data'!I1897+VLOOKUP('Test Data'!J1897,Coefficients!$A$3:$J$26,4)*'Test Data'!D1897+VLOOKUP('Test Data'!J1897,Coefficients!$A$3:$J$26,5)*'Test Data'!E1897+VLOOKUP('Test Data'!J1897,Coefficients!$A$3:$J$26,6)*'Test Data'!F1897+VLOOKUP('Test Data'!J1897,Coefficients!$A$3:$J$26,7)*'Test Data'!G1897+HLOOKUP(C1897,Coefficients!$H$2:$J$26,VLOOKUP('Test Data'!J1897,Coefficients!$A$3:$A$26,1)))*VLOOKUP('Test Data'!B1897,Coefficients!$M$3:$N$6,2)*VLOOKUP('Test Data'!H1897,Coefficients!$P$3:$Q$26,2),0)</f>
        <v>49</v>
      </c>
    </row>
    <row r="1898" spans="1:11" x14ac:dyDescent="0.25">
      <c r="A1898" s="33">
        <v>40777</v>
      </c>
      <c r="B1898" s="31">
        <v>3</v>
      </c>
      <c r="C1898" s="4">
        <v>1</v>
      </c>
      <c r="D1898" s="4">
        <v>27.88</v>
      </c>
      <c r="E1898" s="4">
        <v>31.82</v>
      </c>
      <c r="F1898" s="4">
        <v>79</v>
      </c>
      <c r="G1898" s="4">
        <v>11.0014</v>
      </c>
      <c r="H1898" s="4">
        <f t="shared" si="29"/>
        <v>0</v>
      </c>
      <c r="I1898" s="4">
        <v>5593</v>
      </c>
      <c r="J1898" s="24">
        <v>8</v>
      </c>
      <c r="K1898" s="26">
        <f>ROUND((VLOOKUP(J1898,Coefficients!$A$3:$J$26,2)+VLOOKUP('Test Data'!J1898,Coefficients!$A$3:$J$26,3)*'Test Data'!I1898+VLOOKUP('Test Data'!J1898,Coefficients!$A$3:$J$26,4)*'Test Data'!D1898+VLOOKUP('Test Data'!J1898,Coefficients!$A$3:$J$26,5)*'Test Data'!E1898+VLOOKUP('Test Data'!J1898,Coefficients!$A$3:$J$26,6)*'Test Data'!F1898+VLOOKUP('Test Data'!J1898,Coefficients!$A$3:$J$26,7)*'Test Data'!G1898+HLOOKUP(C1898,Coefficients!$H$2:$J$26,VLOOKUP('Test Data'!J1898,Coefficients!$A$3:$A$26,1)))*VLOOKUP('Test Data'!B1898,Coefficients!$M$3:$N$6,2)*VLOOKUP('Test Data'!H1898,Coefficients!$P$3:$Q$26,2),0)</f>
        <v>33</v>
      </c>
    </row>
    <row r="1899" spans="1:11" x14ac:dyDescent="0.25">
      <c r="A1899" s="33">
        <v>40777.041666666664</v>
      </c>
      <c r="B1899" s="31">
        <v>3</v>
      </c>
      <c r="C1899" s="4">
        <v>1</v>
      </c>
      <c r="D1899" s="4">
        <v>27.88</v>
      </c>
      <c r="E1899" s="4">
        <v>31.82</v>
      </c>
      <c r="F1899" s="4">
        <v>79</v>
      </c>
      <c r="G1899" s="4">
        <v>6.0031999999999996</v>
      </c>
      <c r="H1899" s="4">
        <f t="shared" si="29"/>
        <v>1</v>
      </c>
      <c r="I1899" s="4">
        <v>5594</v>
      </c>
      <c r="J1899" s="24">
        <v>8</v>
      </c>
      <c r="K1899" s="26">
        <f>ROUND((VLOOKUP(J1899,Coefficients!$A$3:$J$26,2)+VLOOKUP('Test Data'!J1899,Coefficients!$A$3:$J$26,3)*'Test Data'!I1899+VLOOKUP('Test Data'!J1899,Coefficients!$A$3:$J$26,4)*'Test Data'!D1899+VLOOKUP('Test Data'!J1899,Coefficients!$A$3:$J$26,5)*'Test Data'!E1899+VLOOKUP('Test Data'!J1899,Coefficients!$A$3:$J$26,6)*'Test Data'!F1899+VLOOKUP('Test Data'!J1899,Coefficients!$A$3:$J$26,7)*'Test Data'!G1899+HLOOKUP(C1899,Coefficients!$H$2:$J$26,VLOOKUP('Test Data'!J1899,Coefficients!$A$3:$A$26,1)))*VLOOKUP('Test Data'!B1899,Coefficients!$M$3:$N$6,2)*VLOOKUP('Test Data'!H1899,Coefficients!$P$3:$Q$26,2),0)</f>
        <v>24</v>
      </c>
    </row>
    <row r="1900" spans="1:11" x14ac:dyDescent="0.25">
      <c r="A1900" s="33">
        <v>40777.083333333336</v>
      </c>
      <c r="B1900" s="31">
        <v>3</v>
      </c>
      <c r="C1900" s="4">
        <v>2</v>
      </c>
      <c r="D1900" s="4">
        <v>28.7</v>
      </c>
      <c r="E1900" s="4">
        <v>32.575000000000003</v>
      </c>
      <c r="F1900" s="4">
        <v>65</v>
      </c>
      <c r="G1900" s="4">
        <v>7.0015000000000001</v>
      </c>
      <c r="H1900" s="4">
        <f t="shared" si="29"/>
        <v>2</v>
      </c>
      <c r="I1900" s="4">
        <v>5595</v>
      </c>
      <c r="J1900" s="24">
        <v>8</v>
      </c>
      <c r="K1900" s="26">
        <f>ROUND((VLOOKUP(J1900,Coefficients!$A$3:$J$26,2)+VLOOKUP('Test Data'!J1900,Coefficients!$A$3:$J$26,3)*'Test Data'!I1900+VLOOKUP('Test Data'!J1900,Coefficients!$A$3:$J$26,4)*'Test Data'!D1900+VLOOKUP('Test Data'!J1900,Coefficients!$A$3:$J$26,5)*'Test Data'!E1900+VLOOKUP('Test Data'!J1900,Coefficients!$A$3:$J$26,6)*'Test Data'!F1900+VLOOKUP('Test Data'!J1900,Coefficients!$A$3:$J$26,7)*'Test Data'!G1900+HLOOKUP(C1900,Coefficients!$H$2:$J$26,VLOOKUP('Test Data'!J1900,Coefficients!$A$3:$A$26,1)))*VLOOKUP('Test Data'!B1900,Coefficients!$M$3:$N$6,2)*VLOOKUP('Test Data'!H1900,Coefficients!$P$3:$Q$26,2),0)</f>
        <v>20</v>
      </c>
    </row>
    <row r="1901" spans="1:11" x14ac:dyDescent="0.25">
      <c r="A1901" s="33">
        <v>40777.125</v>
      </c>
      <c r="B1901" s="31">
        <v>3</v>
      </c>
      <c r="C1901" s="4">
        <v>3</v>
      </c>
      <c r="D1901" s="4">
        <v>28.7</v>
      </c>
      <c r="E1901" s="4">
        <v>32.575000000000003</v>
      </c>
      <c r="F1901" s="4">
        <v>65</v>
      </c>
      <c r="G1901" s="4">
        <v>8.9981000000000009</v>
      </c>
      <c r="H1901" s="4">
        <f t="shared" si="29"/>
        <v>3</v>
      </c>
      <c r="I1901" s="4">
        <v>5596</v>
      </c>
      <c r="J1901" s="24">
        <v>8</v>
      </c>
      <c r="K1901" s="26">
        <f>ROUND((VLOOKUP(J1901,Coefficients!$A$3:$J$26,2)+VLOOKUP('Test Data'!J1901,Coefficients!$A$3:$J$26,3)*'Test Data'!I1901+VLOOKUP('Test Data'!J1901,Coefficients!$A$3:$J$26,4)*'Test Data'!D1901+VLOOKUP('Test Data'!J1901,Coefficients!$A$3:$J$26,5)*'Test Data'!E1901+VLOOKUP('Test Data'!J1901,Coefficients!$A$3:$J$26,6)*'Test Data'!F1901+VLOOKUP('Test Data'!J1901,Coefficients!$A$3:$J$26,7)*'Test Data'!G1901+HLOOKUP(C1901,Coefficients!$H$2:$J$26,VLOOKUP('Test Data'!J1901,Coefficients!$A$3:$A$26,1)))*VLOOKUP('Test Data'!B1901,Coefficients!$M$3:$N$6,2)*VLOOKUP('Test Data'!H1901,Coefficients!$P$3:$Q$26,2),0)</f>
        <v>16</v>
      </c>
    </row>
    <row r="1902" spans="1:11" x14ac:dyDescent="0.25">
      <c r="A1902" s="33">
        <v>40777.166666666664</v>
      </c>
      <c r="B1902" s="31">
        <v>3</v>
      </c>
      <c r="C1902" s="4">
        <v>1</v>
      </c>
      <c r="D1902" s="4">
        <v>27.88</v>
      </c>
      <c r="E1902" s="4">
        <v>31.82</v>
      </c>
      <c r="F1902" s="4">
        <v>65</v>
      </c>
      <c r="G1902" s="4">
        <v>12.997999999999999</v>
      </c>
      <c r="H1902" s="4">
        <f t="shared" si="29"/>
        <v>4</v>
      </c>
      <c r="I1902" s="4">
        <v>5597</v>
      </c>
      <c r="J1902" s="24">
        <v>8</v>
      </c>
      <c r="K1902" s="26">
        <f>ROUND((VLOOKUP(J1902,Coefficients!$A$3:$J$26,2)+VLOOKUP('Test Data'!J1902,Coefficients!$A$3:$J$26,3)*'Test Data'!I1902+VLOOKUP('Test Data'!J1902,Coefficients!$A$3:$J$26,4)*'Test Data'!D1902+VLOOKUP('Test Data'!J1902,Coefficients!$A$3:$J$26,5)*'Test Data'!E1902+VLOOKUP('Test Data'!J1902,Coefficients!$A$3:$J$26,6)*'Test Data'!F1902+VLOOKUP('Test Data'!J1902,Coefficients!$A$3:$J$26,7)*'Test Data'!G1902+HLOOKUP(C1902,Coefficients!$H$2:$J$26,VLOOKUP('Test Data'!J1902,Coefficients!$A$3:$A$26,1)))*VLOOKUP('Test Data'!B1902,Coefficients!$M$3:$N$6,2)*VLOOKUP('Test Data'!H1902,Coefficients!$P$3:$Q$26,2),0)</f>
        <v>5</v>
      </c>
    </row>
    <row r="1903" spans="1:11" x14ac:dyDescent="0.25">
      <c r="A1903" s="33">
        <v>40777.208333333336</v>
      </c>
      <c r="B1903" s="31">
        <v>3</v>
      </c>
      <c r="C1903" s="4">
        <v>1</v>
      </c>
      <c r="D1903" s="4">
        <v>27.06</v>
      </c>
      <c r="E1903" s="4">
        <v>31.06</v>
      </c>
      <c r="F1903" s="4">
        <v>65</v>
      </c>
      <c r="G1903" s="4">
        <v>23.999400000000001</v>
      </c>
      <c r="H1903" s="4">
        <f t="shared" si="29"/>
        <v>5</v>
      </c>
      <c r="I1903" s="4">
        <v>5598</v>
      </c>
      <c r="J1903" s="24">
        <v>8</v>
      </c>
      <c r="K1903" s="26">
        <f>ROUND((VLOOKUP(J1903,Coefficients!$A$3:$J$26,2)+VLOOKUP('Test Data'!J1903,Coefficients!$A$3:$J$26,3)*'Test Data'!I1903+VLOOKUP('Test Data'!J1903,Coefficients!$A$3:$J$26,4)*'Test Data'!D1903+VLOOKUP('Test Data'!J1903,Coefficients!$A$3:$J$26,5)*'Test Data'!E1903+VLOOKUP('Test Data'!J1903,Coefficients!$A$3:$J$26,6)*'Test Data'!F1903+VLOOKUP('Test Data'!J1903,Coefficients!$A$3:$J$26,7)*'Test Data'!G1903+HLOOKUP(C1903,Coefficients!$H$2:$J$26,VLOOKUP('Test Data'!J1903,Coefficients!$A$3:$A$26,1)))*VLOOKUP('Test Data'!B1903,Coefficients!$M$3:$N$6,2)*VLOOKUP('Test Data'!H1903,Coefficients!$P$3:$Q$26,2),0)</f>
        <v>10</v>
      </c>
    </row>
    <row r="1904" spans="1:11" x14ac:dyDescent="0.25">
      <c r="A1904" s="33">
        <v>40777.25</v>
      </c>
      <c r="B1904" s="31">
        <v>3</v>
      </c>
      <c r="C1904" s="4">
        <v>1</v>
      </c>
      <c r="D1904" s="4">
        <v>27.06</v>
      </c>
      <c r="E1904" s="4">
        <v>31.06</v>
      </c>
      <c r="F1904" s="4">
        <v>61</v>
      </c>
      <c r="G1904" s="4">
        <v>19.999500000000001</v>
      </c>
      <c r="H1904" s="4">
        <f t="shared" si="29"/>
        <v>6</v>
      </c>
      <c r="I1904" s="4">
        <v>5599</v>
      </c>
      <c r="J1904" s="24">
        <v>8</v>
      </c>
      <c r="K1904" s="26">
        <f>ROUND((VLOOKUP(J1904,Coefficients!$A$3:$J$26,2)+VLOOKUP('Test Data'!J1904,Coefficients!$A$3:$J$26,3)*'Test Data'!I1904+VLOOKUP('Test Data'!J1904,Coefficients!$A$3:$J$26,4)*'Test Data'!D1904+VLOOKUP('Test Data'!J1904,Coefficients!$A$3:$J$26,5)*'Test Data'!E1904+VLOOKUP('Test Data'!J1904,Coefficients!$A$3:$J$26,6)*'Test Data'!F1904+VLOOKUP('Test Data'!J1904,Coefficients!$A$3:$J$26,7)*'Test Data'!G1904+HLOOKUP(C1904,Coefficients!$H$2:$J$26,VLOOKUP('Test Data'!J1904,Coefficients!$A$3:$A$26,1)))*VLOOKUP('Test Data'!B1904,Coefficients!$M$3:$N$6,2)*VLOOKUP('Test Data'!H1904,Coefficients!$P$3:$Q$26,2),0)</f>
        <v>50</v>
      </c>
    </row>
    <row r="1905" spans="1:11" x14ac:dyDescent="0.25">
      <c r="A1905" s="33">
        <v>40777.291666666664</v>
      </c>
      <c r="B1905" s="31">
        <v>3</v>
      </c>
      <c r="C1905" s="4">
        <v>1</v>
      </c>
      <c r="D1905" s="4">
        <v>27.06</v>
      </c>
      <c r="E1905" s="4">
        <v>31.06</v>
      </c>
      <c r="F1905" s="4">
        <v>61</v>
      </c>
      <c r="G1905" s="4">
        <v>22.002800000000001</v>
      </c>
      <c r="H1905" s="4">
        <f t="shared" si="29"/>
        <v>7</v>
      </c>
      <c r="I1905" s="4">
        <v>5600</v>
      </c>
      <c r="J1905" s="24">
        <v>8</v>
      </c>
      <c r="K1905" s="26">
        <f>ROUND((VLOOKUP(J1905,Coefficients!$A$3:$J$26,2)+VLOOKUP('Test Data'!J1905,Coefficients!$A$3:$J$26,3)*'Test Data'!I1905+VLOOKUP('Test Data'!J1905,Coefficients!$A$3:$J$26,4)*'Test Data'!D1905+VLOOKUP('Test Data'!J1905,Coefficients!$A$3:$J$26,5)*'Test Data'!E1905+VLOOKUP('Test Data'!J1905,Coefficients!$A$3:$J$26,6)*'Test Data'!F1905+VLOOKUP('Test Data'!J1905,Coefficients!$A$3:$J$26,7)*'Test Data'!G1905+HLOOKUP(C1905,Coefficients!$H$2:$J$26,VLOOKUP('Test Data'!J1905,Coefficients!$A$3:$A$26,1)))*VLOOKUP('Test Data'!B1905,Coefficients!$M$3:$N$6,2)*VLOOKUP('Test Data'!H1905,Coefficients!$P$3:$Q$26,2),0)</f>
        <v>139</v>
      </c>
    </row>
    <row r="1906" spans="1:11" x14ac:dyDescent="0.25">
      <c r="A1906" s="33">
        <v>40777.333333333336</v>
      </c>
      <c r="B1906" s="31">
        <v>3</v>
      </c>
      <c r="C1906" s="4">
        <v>1</v>
      </c>
      <c r="D1906" s="4">
        <v>27.06</v>
      </c>
      <c r="E1906" s="4">
        <v>31.06</v>
      </c>
      <c r="F1906" s="4">
        <v>61</v>
      </c>
      <c r="G1906" s="4">
        <v>22.002800000000001</v>
      </c>
      <c r="H1906" s="4">
        <f t="shared" si="29"/>
        <v>8</v>
      </c>
      <c r="I1906" s="4">
        <v>5601</v>
      </c>
      <c r="J1906" s="24">
        <v>8</v>
      </c>
      <c r="K1906" s="26">
        <f>ROUND((VLOOKUP(J1906,Coefficients!$A$3:$J$26,2)+VLOOKUP('Test Data'!J1906,Coefficients!$A$3:$J$26,3)*'Test Data'!I1906+VLOOKUP('Test Data'!J1906,Coefficients!$A$3:$J$26,4)*'Test Data'!D1906+VLOOKUP('Test Data'!J1906,Coefficients!$A$3:$J$26,5)*'Test Data'!E1906+VLOOKUP('Test Data'!J1906,Coefficients!$A$3:$J$26,6)*'Test Data'!F1906+VLOOKUP('Test Data'!J1906,Coefficients!$A$3:$J$26,7)*'Test Data'!G1906+HLOOKUP(C1906,Coefficients!$H$2:$J$26,VLOOKUP('Test Data'!J1906,Coefficients!$A$3:$A$26,1)))*VLOOKUP('Test Data'!B1906,Coefficients!$M$3:$N$6,2)*VLOOKUP('Test Data'!H1906,Coefficients!$P$3:$Q$26,2),0)</f>
        <v>322</v>
      </c>
    </row>
    <row r="1907" spans="1:11" x14ac:dyDescent="0.25">
      <c r="A1907" s="33">
        <v>40777.375</v>
      </c>
      <c r="B1907" s="31">
        <v>3</v>
      </c>
      <c r="C1907" s="4">
        <v>1</v>
      </c>
      <c r="D1907" s="4">
        <v>27.88</v>
      </c>
      <c r="E1907" s="4">
        <v>31.82</v>
      </c>
      <c r="F1907" s="4">
        <v>54</v>
      </c>
      <c r="G1907" s="4">
        <v>16.997900000000001</v>
      </c>
      <c r="H1907" s="4">
        <f t="shared" si="29"/>
        <v>9</v>
      </c>
      <c r="I1907" s="4">
        <v>5602</v>
      </c>
      <c r="J1907" s="24">
        <v>8</v>
      </c>
      <c r="K1907" s="26">
        <f>ROUND((VLOOKUP(J1907,Coefficients!$A$3:$J$26,2)+VLOOKUP('Test Data'!J1907,Coefficients!$A$3:$J$26,3)*'Test Data'!I1907+VLOOKUP('Test Data'!J1907,Coefficients!$A$3:$J$26,4)*'Test Data'!D1907+VLOOKUP('Test Data'!J1907,Coefficients!$A$3:$J$26,5)*'Test Data'!E1907+VLOOKUP('Test Data'!J1907,Coefficients!$A$3:$J$26,6)*'Test Data'!F1907+VLOOKUP('Test Data'!J1907,Coefficients!$A$3:$J$26,7)*'Test Data'!G1907+HLOOKUP(C1907,Coefficients!$H$2:$J$26,VLOOKUP('Test Data'!J1907,Coefficients!$A$3:$A$26,1)))*VLOOKUP('Test Data'!B1907,Coefficients!$M$3:$N$6,2)*VLOOKUP('Test Data'!H1907,Coefficients!$P$3:$Q$26,2),0)</f>
        <v>227</v>
      </c>
    </row>
    <row r="1908" spans="1:11" x14ac:dyDescent="0.25">
      <c r="A1908" s="33">
        <v>40777.416666666664</v>
      </c>
      <c r="B1908" s="31">
        <v>3</v>
      </c>
      <c r="C1908" s="4">
        <v>1</v>
      </c>
      <c r="D1908" s="4">
        <v>28.7</v>
      </c>
      <c r="E1908" s="4">
        <v>32.575000000000003</v>
      </c>
      <c r="F1908" s="4">
        <v>48</v>
      </c>
      <c r="G1908" s="4">
        <v>19.001200000000001</v>
      </c>
      <c r="H1908" s="4">
        <f t="shared" si="29"/>
        <v>10</v>
      </c>
      <c r="I1908" s="4">
        <v>5603</v>
      </c>
      <c r="J1908" s="24">
        <v>8</v>
      </c>
      <c r="K1908" s="26">
        <f>ROUND((VLOOKUP(J1908,Coefficients!$A$3:$J$26,2)+VLOOKUP('Test Data'!J1908,Coefficients!$A$3:$J$26,3)*'Test Data'!I1908+VLOOKUP('Test Data'!J1908,Coefficients!$A$3:$J$26,4)*'Test Data'!D1908+VLOOKUP('Test Data'!J1908,Coefficients!$A$3:$J$26,5)*'Test Data'!E1908+VLOOKUP('Test Data'!J1908,Coefficients!$A$3:$J$26,6)*'Test Data'!F1908+VLOOKUP('Test Data'!J1908,Coefficients!$A$3:$J$26,7)*'Test Data'!G1908+HLOOKUP(C1908,Coefficients!$H$2:$J$26,VLOOKUP('Test Data'!J1908,Coefficients!$A$3:$A$26,1)))*VLOOKUP('Test Data'!B1908,Coefficients!$M$3:$N$6,2)*VLOOKUP('Test Data'!H1908,Coefficients!$P$3:$Q$26,2),0)</f>
        <v>157</v>
      </c>
    </row>
    <row r="1909" spans="1:11" x14ac:dyDescent="0.25">
      <c r="A1909" s="33">
        <v>40777.458333333336</v>
      </c>
      <c r="B1909" s="31">
        <v>3</v>
      </c>
      <c r="C1909" s="4">
        <v>1</v>
      </c>
      <c r="D1909" s="4">
        <v>29.52</v>
      </c>
      <c r="E1909" s="4">
        <v>32.575000000000003</v>
      </c>
      <c r="F1909" s="4">
        <v>34</v>
      </c>
      <c r="G1909" s="4">
        <v>22.002800000000001</v>
      </c>
      <c r="H1909" s="4">
        <f t="shared" si="29"/>
        <v>11</v>
      </c>
      <c r="I1909" s="4">
        <v>5604</v>
      </c>
      <c r="J1909" s="24">
        <v>8</v>
      </c>
      <c r="K1909" s="26">
        <f>ROUND((VLOOKUP(J1909,Coefficients!$A$3:$J$26,2)+VLOOKUP('Test Data'!J1909,Coefficients!$A$3:$J$26,3)*'Test Data'!I1909+VLOOKUP('Test Data'!J1909,Coefficients!$A$3:$J$26,4)*'Test Data'!D1909+VLOOKUP('Test Data'!J1909,Coefficients!$A$3:$J$26,5)*'Test Data'!E1909+VLOOKUP('Test Data'!J1909,Coefficients!$A$3:$J$26,6)*'Test Data'!F1909+VLOOKUP('Test Data'!J1909,Coefficients!$A$3:$J$26,7)*'Test Data'!G1909+HLOOKUP(C1909,Coefficients!$H$2:$J$26,VLOOKUP('Test Data'!J1909,Coefficients!$A$3:$A$26,1)))*VLOOKUP('Test Data'!B1909,Coefficients!$M$3:$N$6,2)*VLOOKUP('Test Data'!H1909,Coefficients!$P$3:$Q$26,2),0)</f>
        <v>196</v>
      </c>
    </row>
    <row r="1910" spans="1:11" x14ac:dyDescent="0.25">
      <c r="A1910" s="33">
        <v>40777.5</v>
      </c>
      <c r="B1910" s="31">
        <v>3</v>
      </c>
      <c r="C1910" s="4">
        <v>1</v>
      </c>
      <c r="D1910" s="4">
        <v>30.34</v>
      </c>
      <c r="E1910" s="4">
        <v>32.575000000000003</v>
      </c>
      <c r="F1910" s="4">
        <v>35</v>
      </c>
      <c r="G1910" s="4">
        <v>26.002700000000001</v>
      </c>
      <c r="H1910" s="4">
        <f t="shared" si="29"/>
        <v>12</v>
      </c>
      <c r="I1910" s="4">
        <v>5605</v>
      </c>
      <c r="J1910" s="24">
        <v>8</v>
      </c>
      <c r="K1910" s="26">
        <f>ROUND((VLOOKUP(J1910,Coefficients!$A$3:$J$26,2)+VLOOKUP('Test Data'!J1910,Coefficients!$A$3:$J$26,3)*'Test Data'!I1910+VLOOKUP('Test Data'!J1910,Coefficients!$A$3:$J$26,4)*'Test Data'!D1910+VLOOKUP('Test Data'!J1910,Coefficients!$A$3:$J$26,5)*'Test Data'!E1910+VLOOKUP('Test Data'!J1910,Coefficients!$A$3:$J$26,6)*'Test Data'!F1910+VLOOKUP('Test Data'!J1910,Coefficients!$A$3:$J$26,7)*'Test Data'!G1910+HLOOKUP(C1910,Coefficients!$H$2:$J$26,VLOOKUP('Test Data'!J1910,Coefficients!$A$3:$A$26,1)))*VLOOKUP('Test Data'!B1910,Coefficients!$M$3:$N$6,2)*VLOOKUP('Test Data'!H1910,Coefficients!$P$3:$Q$26,2),0)</f>
        <v>263</v>
      </c>
    </row>
    <row r="1911" spans="1:11" x14ac:dyDescent="0.25">
      <c r="A1911" s="33">
        <v>40777.541666666664</v>
      </c>
      <c r="B1911" s="31">
        <v>3</v>
      </c>
      <c r="C1911" s="4">
        <v>1</v>
      </c>
      <c r="D1911" s="4">
        <v>30.34</v>
      </c>
      <c r="E1911" s="4">
        <v>32.575000000000003</v>
      </c>
      <c r="F1911" s="4">
        <v>30</v>
      </c>
      <c r="G1911" s="4">
        <v>31.000900000000001</v>
      </c>
      <c r="H1911" s="4">
        <f t="shared" si="29"/>
        <v>13</v>
      </c>
      <c r="I1911" s="4">
        <v>5606</v>
      </c>
      <c r="J1911" s="24">
        <v>8</v>
      </c>
      <c r="K1911" s="26">
        <f>ROUND((VLOOKUP(J1911,Coefficients!$A$3:$J$26,2)+VLOOKUP('Test Data'!J1911,Coefficients!$A$3:$J$26,3)*'Test Data'!I1911+VLOOKUP('Test Data'!J1911,Coefficients!$A$3:$J$26,4)*'Test Data'!D1911+VLOOKUP('Test Data'!J1911,Coefficients!$A$3:$J$26,5)*'Test Data'!E1911+VLOOKUP('Test Data'!J1911,Coefficients!$A$3:$J$26,6)*'Test Data'!F1911+VLOOKUP('Test Data'!J1911,Coefficients!$A$3:$J$26,7)*'Test Data'!G1911+HLOOKUP(C1911,Coefficients!$H$2:$J$26,VLOOKUP('Test Data'!J1911,Coefficients!$A$3:$A$26,1)))*VLOOKUP('Test Data'!B1911,Coefficients!$M$3:$N$6,2)*VLOOKUP('Test Data'!H1911,Coefficients!$P$3:$Q$26,2),0)</f>
        <v>294</v>
      </c>
    </row>
    <row r="1912" spans="1:11" x14ac:dyDescent="0.25">
      <c r="A1912" s="33">
        <v>40777.583333333336</v>
      </c>
      <c r="B1912" s="31">
        <v>3</v>
      </c>
      <c r="C1912" s="4">
        <v>1</v>
      </c>
      <c r="D1912" s="4">
        <v>30.34</v>
      </c>
      <c r="E1912" s="4">
        <v>32.575000000000003</v>
      </c>
      <c r="F1912" s="4">
        <v>30</v>
      </c>
      <c r="G1912" s="4">
        <v>26.002700000000001</v>
      </c>
      <c r="H1912" s="4">
        <f t="shared" si="29"/>
        <v>14</v>
      </c>
      <c r="I1912" s="4">
        <v>5607</v>
      </c>
      <c r="J1912" s="24">
        <v>8</v>
      </c>
      <c r="K1912" s="26">
        <f>ROUND((VLOOKUP(J1912,Coefficients!$A$3:$J$26,2)+VLOOKUP('Test Data'!J1912,Coefficients!$A$3:$J$26,3)*'Test Data'!I1912+VLOOKUP('Test Data'!J1912,Coefficients!$A$3:$J$26,4)*'Test Data'!D1912+VLOOKUP('Test Data'!J1912,Coefficients!$A$3:$J$26,5)*'Test Data'!E1912+VLOOKUP('Test Data'!J1912,Coefficients!$A$3:$J$26,6)*'Test Data'!F1912+VLOOKUP('Test Data'!J1912,Coefficients!$A$3:$J$26,7)*'Test Data'!G1912+HLOOKUP(C1912,Coefficients!$H$2:$J$26,VLOOKUP('Test Data'!J1912,Coefficients!$A$3:$A$26,1)))*VLOOKUP('Test Data'!B1912,Coefficients!$M$3:$N$6,2)*VLOOKUP('Test Data'!H1912,Coefficients!$P$3:$Q$26,2),0)</f>
        <v>264</v>
      </c>
    </row>
    <row r="1913" spans="1:11" x14ac:dyDescent="0.25">
      <c r="A1913" s="33">
        <v>40777.625</v>
      </c>
      <c r="B1913" s="31">
        <v>3</v>
      </c>
      <c r="C1913" s="4">
        <v>1</v>
      </c>
      <c r="D1913" s="4">
        <v>30.34</v>
      </c>
      <c r="E1913" s="4">
        <v>32.575000000000003</v>
      </c>
      <c r="F1913" s="4">
        <v>30</v>
      </c>
      <c r="G1913" s="4">
        <v>19.999500000000001</v>
      </c>
      <c r="H1913" s="4">
        <f t="shared" si="29"/>
        <v>15</v>
      </c>
      <c r="I1913" s="4">
        <v>5608</v>
      </c>
      <c r="J1913" s="24">
        <v>8</v>
      </c>
      <c r="K1913" s="26">
        <f>ROUND((VLOOKUP(J1913,Coefficients!$A$3:$J$26,2)+VLOOKUP('Test Data'!J1913,Coefficients!$A$3:$J$26,3)*'Test Data'!I1913+VLOOKUP('Test Data'!J1913,Coefficients!$A$3:$J$26,4)*'Test Data'!D1913+VLOOKUP('Test Data'!J1913,Coefficients!$A$3:$J$26,5)*'Test Data'!E1913+VLOOKUP('Test Data'!J1913,Coefficients!$A$3:$J$26,6)*'Test Data'!F1913+VLOOKUP('Test Data'!J1913,Coefficients!$A$3:$J$26,7)*'Test Data'!G1913+HLOOKUP(C1913,Coefficients!$H$2:$J$26,VLOOKUP('Test Data'!J1913,Coefficients!$A$3:$A$26,1)))*VLOOKUP('Test Data'!B1913,Coefficients!$M$3:$N$6,2)*VLOOKUP('Test Data'!H1913,Coefficients!$P$3:$Q$26,2),0)</f>
        <v>276</v>
      </c>
    </row>
    <row r="1914" spans="1:11" x14ac:dyDescent="0.25">
      <c r="A1914" s="33">
        <v>40777.666666666664</v>
      </c>
      <c r="B1914" s="31">
        <v>3</v>
      </c>
      <c r="C1914" s="4">
        <v>1</v>
      </c>
      <c r="D1914" s="4">
        <v>30.34</v>
      </c>
      <c r="E1914" s="4">
        <v>32.575000000000003</v>
      </c>
      <c r="F1914" s="4">
        <v>30</v>
      </c>
      <c r="G1914" s="4">
        <v>26.002700000000001</v>
      </c>
      <c r="H1914" s="4">
        <f t="shared" si="29"/>
        <v>16</v>
      </c>
      <c r="I1914" s="4">
        <v>5609</v>
      </c>
      <c r="J1914" s="24">
        <v>8</v>
      </c>
      <c r="K1914" s="26">
        <f>ROUND((VLOOKUP(J1914,Coefficients!$A$3:$J$26,2)+VLOOKUP('Test Data'!J1914,Coefficients!$A$3:$J$26,3)*'Test Data'!I1914+VLOOKUP('Test Data'!J1914,Coefficients!$A$3:$J$26,4)*'Test Data'!D1914+VLOOKUP('Test Data'!J1914,Coefficients!$A$3:$J$26,5)*'Test Data'!E1914+VLOOKUP('Test Data'!J1914,Coefficients!$A$3:$J$26,6)*'Test Data'!F1914+VLOOKUP('Test Data'!J1914,Coefficients!$A$3:$J$26,7)*'Test Data'!G1914+HLOOKUP(C1914,Coefficients!$H$2:$J$26,VLOOKUP('Test Data'!J1914,Coefficients!$A$3:$A$26,1)))*VLOOKUP('Test Data'!B1914,Coefficients!$M$3:$N$6,2)*VLOOKUP('Test Data'!H1914,Coefficients!$P$3:$Q$26,2),0)</f>
        <v>325</v>
      </c>
    </row>
    <row r="1915" spans="1:11" x14ac:dyDescent="0.25">
      <c r="A1915" s="33">
        <v>40777.708333333336</v>
      </c>
      <c r="B1915" s="31">
        <v>3</v>
      </c>
      <c r="C1915" s="4">
        <v>1</v>
      </c>
      <c r="D1915" s="4">
        <v>30.34</v>
      </c>
      <c r="E1915" s="4">
        <v>32.575000000000003</v>
      </c>
      <c r="F1915" s="4">
        <v>27</v>
      </c>
      <c r="G1915" s="4">
        <v>22.002800000000001</v>
      </c>
      <c r="H1915" s="4">
        <f t="shared" si="29"/>
        <v>17</v>
      </c>
      <c r="I1915" s="4">
        <v>5610</v>
      </c>
      <c r="J1915" s="24">
        <v>8</v>
      </c>
      <c r="K1915" s="26">
        <f>ROUND((VLOOKUP(J1915,Coefficients!$A$3:$J$26,2)+VLOOKUP('Test Data'!J1915,Coefficients!$A$3:$J$26,3)*'Test Data'!I1915+VLOOKUP('Test Data'!J1915,Coefficients!$A$3:$J$26,4)*'Test Data'!D1915+VLOOKUP('Test Data'!J1915,Coefficients!$A$3:$J$26,5)*'Test Data'!E1915+VLOOKUP('Test Data'!J1915,Coefficients!$A$3:$J$26,6)*'Test Data'!F1915+VLOOKUP('Test Data'!J1915,Coefficients!$A$3:$J$26,7)*'Test Data'!G1915+HLOOKUP(C1915,Coefficients!$H$2:$J$26,VLOOKUP('Test Data'!J1915,Coefficients!$A$3:$A$26,1)))*VLOOKUP('Test Data'!B1915,Coefficients!$M$3:$N$6,2)*VLOOKUP('Test Data'!H1915,Coefficients!$P$3:$Q$26,2),0)</f>
        <v>512</v>
      </c>
    </row>
    <row r="1916" spans="1:11" x14ac:dyDescent="0.25">
      <c r="A1916" s="33">
        <v>40777.75</v>
      </c>
      <c r="B1916" s="31">
        <v>3</v>
      </c>
      <c r="C1916" s="4">
        <v>1</v>
      </c>
      <c r="D1916" s="4">
        <v>29.52</v>
      </c>
      <c r="E1916" s="4">
        <v>32.575000000000003</v>
      </c>
      <c r="F1916" s="4">
        <v>28</v>
      </c>
      <c r="G1916" s="4">
        <v>19.999500000000001</v>
      </c>
      <c r="H1916" s="4">
        <f t="shared" si="29"/>
        <v>18</v>
      </c>
      <c r="I1916" s="4">
        <v>5611</v>
      </c>
      <c r="J1916" s="24">
        <v>8</v>
      </c>
      <c r="K1916" s="26">
        <f>ROUND((VLOOKUP(J1916,Coefficients!$A$3:$J$26,2)+VLOOKUP('Test Data'!J1916,Coefficients!$A$3:$J$26,3)*'Test Data'!I1916+VLOOKUP('Test Data'!J1916,Coefficients!$A$3:$J$26,4)*'Test Data'!D1916+VLOOKUP('Test Data'!J1916,Coefficients!$A$3:$J$26,5)*'Test Data'!E1916+VLOOKUP('Test Data'!J1916,Coefficients!$A$3:$J$26,6)*'Test Data'!F1916+VLOOKUP('Test Data'!J1916,Coefficients!$A$3:$J$26,7)*'Test Data'!G1916+HLOOKUP(C1916,Coefficients!$H$2:$J$26,VLOOKUP('Test Data'!J1916,Coefficients!$A$3:$A$26,1)))*VLOOKUP('Test Data'!B1916,Coefficients!$M$3:$N$6,2)*VLOOKUP('Test Data'!H1916,Coefficients!$P$3:$Q$26,2),0)</f>
        <v>424</v>
      </c>
    </row>
    <row r="1917" spans="1:11" x14ac:dyDescent="0.25">
      <c r="A1917" s="33">
        <v>40777.791666666664</v>
      </c>
      <c r="B1917" s="31">
        <v>3</v>
      </c>
      <c r="C1917" s="4">
        <v>1</v>
      </c>
      <c r="D1917" s="4">
        <v>28.7</v>
      </c>
      <c r="E1917" s="4">
        <v>31.82</v>
      </c>
      <c r="F1917" s="4">
        <v>30</v>
      </c>
      <c r="G1917" s="4">
        <v>19.001200000000001</v>
      </c>
      <c r="H1917" s="4">
        <f t="shared" si="29"/>
        <v>19</v>
      </c>
      <c r="I1917" s="4">
        <v>5612</v>
      </c>
      <c r="J1917" s="24">
        <v>8</v>
      </c>
      <c r="K1917" s="26">
        <f>ROUND((VLOOKUP(J1917,Coefficients!$A$3:$J$26,2)+VLOOKUP('Test Data'!J1917,Coefficients!$A$3:$J$26,3)*'Test Data'!I1917+VLOOKUP('Test Data'!J1917,Coefficients!$A$3:$J$26,4)*'Test Data'!D1917+VLOOKUP('Test Data'!J1917,Coefficients!$A$3:$J$26,5)*'Test Data'!E1917+VLOOKUP('Test Data'!J1917,Coefficients!$A$3:$J$26,6)*'Test Data'!F1917+VLOOKUP('Test Data'!J1917,Coefficients!$A$3:$J$26,7)*'Test Data'!G1917+HLOOKUP(C1917,Coefficients!$H$2:$J$26,VLOOKUP('Test Data'!J1917,Coefficients!$A$3:$A$26,1)))*VLOOKUP('Test Data'!B1917,Coefficients!$M$3:$N$6,2)*VLOOKUP('Test Data'!H1917,Coefficients!$P$3:$Q$26,2),0)</f>
        <v>281</v>
      </c>
    </row>
    <row r="1918" spans="1:11" x14ac:dyDescent="0.25">
      <c r="A1918" s="33">
        <v>40777.833333333336</v>
      </c>
      <c r="B1918" s="31">
        <v>3</v>
      </c>
      <c r="C1918" s="4">
        <v>1</v>
      </c>
      <c r="D1918" s="4">
        <v>27.06</v>
      </c>
      <c r="E1918" s="4">
        <v>31.06</v>
      </c>
      <c r="F1918" s="4">
        <v>34</v>
      </c>
      <c r="G1918" s="4">
        <v>12.997999999999999</v>
      </c>
      <c r="H1918" s="4">
        <f t="shared" si="29"/>
        <v>20</v>
      </c>
      <c r="I1918" s="4">
        <v>5613</v>
      </c>
      <c r="J1918" s="24">
        <v>8</v>
      </c>
      <c r="K1918" s="26">
        <f>ROUND((VLOOKUP(J1918,Coefficients!$A$3:$J$26,2)+VLOOKUP('Test Data'!J1918,Coefficients!$A$3:$J$26,3)*'Test Data'!I1918+VLOOKUP('Test Data'!J1918,Coefficients!$A$3:$J$26,4)*'Test Data'!D1918+VLOOKUP('Test Data'!J1918,Coefficients!$A$3:$J$26,5)*'Test Data'!E1918+VLOOKUP('Test Data'!J1918,Coefficients!$A$3:$J$26,6)*'Test Data'!F1918+VLOOKUP('Test Data'!J1918,Coefficients!$A$3:$J$26,7)*'Test Data'!G1918+HLOOKUP(C1918,Coefficients!$H$2:$J$26,VLOOKUP('Test Data'!J1918,Coefficients!$A$3:$A$26,1)))*VLOOKUP('Test Data'!B1918,Coefficients!$M$3:$N$6,2)*VLOOKUP('Test Data'!H1918,Coefficients!$P$3:$Q$26,2),0)</f>
        <v>168</v>
      </c>
    </row>
    <row r="1919" spans="1:11" x14ac:dyDescent="0.25">
      <c r="A1919" s="33">
        <v>40777.875</v>
      </c>
      <c r="B1919" s="31">
        <v>3</v>
      </c>
      <c r="C1919" s="4">
        <v>1</v>
      </c>
      <c r="D1919" s="4">
        <v>26.24</v>
      </c>
      <c r="E1919" s="4">
        <v>31.06</v>
      </c>
      <c r="F1919" s="4">
        <v>38</v>
      </c>
      <c r="G1919" s="4">
        <v>12.997999999999999</v>
      </c>
      <c r="H1919" s="4">
        <f t="shared" si="29"/>
        <v>21</v>
      </c>
      <c r="I1919" s="4">
        <v>5614</v>
      </c>
      <c r="J1919" s="24">
        <v>8</v>
      </c>
      <c r="K1919" s="26">
        <f>ROUND((VLOOKUP(J1919,Coefficients!$A$3:$J$26,2)+VLOOKUP('Test Data'!J1919,Coefficients!$A$3:$J$26,3)*'Test Data'!I1919+VLOOKUP('Test Data'!J1919,Coefficients!$A$3:$J$26,4)*'Test Data'!D1919+VLOOKUP('Test Data'!J1919,Coefficients!$A$3:$J$26,5)*'Test Data'!E1919+VLOOKUP('Test Data'!J1919,Coefficients!$A$3:$J$26,6)*'Test Data'!F1919+VLOOKUP('Test Data'!J1919,Coefficients!$A$3:$J$26,7)*'Test Data'!G1919+HLOOKUP(C1919,Coefficients!$H$2:$J$26,VLOOKUP('Test Data'!J1919,Coefficients!$A$3:$A$26,1)))*VLOOKUP('Test Data'!B1919,Coefficients!$M$3:$N$6,2)*VLOOKUP('Test Data'!H1919,Coefficients!$P$3:$Q$26,2),0)</f>
        <v>118</v>
      </c>
    </row>
    <row r="1920" spans="1:11" x14ac:dyDescent="0.25">
      <c r="A1920" s="33">
        <v>40777.916666666664</v>
      </c>
      <c r="B1920" s="31">
        <v>3</v>
      </c>
      <c r="C1920" s="4">
        <v>1</v>
      </c>
      <c r="D1920" s="4">
        <v>26.24</v>
      </c>
      <c r="E1920" s="4">
        <v>31.06</v>
      </c>
      <c r="F1920" s="4">
        <v>38</v>
      </c>
      <c r="G1920" s="4">
        <v>19.999500000000001</v>
      </c>
      <c r="H1920" s="4">
        <f t="shared" si="29"/>
        <v>22</v>
      </c>
      <c r="I1920" s="4">
        <v>5615</v>
      </c>
      <c r="J1920" s="24">
        <v>8</v>
      </c>
      <c r="K1920" s="26">
        <f>ROUND((VLOOKUP(J1920,Coefficients!$A$3:$J$26,2)+VLOOKUP('Test Data'!J1920,Coefficients!$A$3:$J$26,3)*'Test Data'!I1920+VLOOKUP('Test Data'!J1920,Coefficients!$A$3:$J$26,4)*'Test Data'!D1920+VLOOKUP('Test Data'!J1920,Coefficients!$A$3:$J$26,5)*'Test Data'!E1920+VLOOKUP('Test Data'!J1920,Coefficients!$A$3:$J$26,6)*'Test Data'!F1920+VLOOKUP('Test Data'!J1920,Coefficients!$A$3:$J$26,7)*'Test Data'!G1920+HLOOKUP(C1920,Coefficients!$H$2:$J$26,VLOOKUP('Test Data'!J1920,Coefficients!$A$3:$A$26,1)))*VLOOKUP('Test Data'!B1920,Coefficients!$M$3:$N$6,2)*VLOOKUP('Test Data'!H1920,Coefficients!$P$3:$Q$26,2),0)</f>
        <v>90</v>
      </c>
    </row>
    <row r="1921" spans="1:11" x14ac:dyDescent="0.25">
      <c r="A1921" s="33">
        <v>40777.958333333336</v>
      </c>
      <c r="B1921" s="31">
        <v>3</v>
      </c>
      <c r="C1921" s="4">
        <v>1</v>
      </c>
      <c r="D1921" s="4">
        <v>25.42</v>
      </c>
      <c r="E1921" s="4">
        <v>31.06</v>
      </c>
      <c r="F1921" s="4">
        <v>41</v>
      </c>
      <c r="G1921" s="4">
        <v>16.997900000000001</v>
      </c>
      <c r="H1921" s="4">
        <f t="shared" si="29"/>
        <v>23</v>
      </c>
      <c r="I1921" s="4">
        <v>5616</v>
      </c>
      <c r="J1921" s="24">
        <v>8</v>
      </c>
      <c r="K1921" s="26">
        <f>ROUND((VLOOKUP(J1921,Coefficients!$A$3:$J$26,2)+VLOOKUP('Test Data'!J1921,Coefficients!$A$3:$J$26,3)*'Test Data'!I1921+VLOOKUP('Test Data'!J1921,Coefficients!$A$3:$J$26,4)*'Test Data'!D1921+VLOOKUP('Test Data'!J1921,Coefficients!$A$3:$J$26,5)*'Test Data'!E1921+VLOOKUP('Test Data'!J1921,Coefficients!$A$3:$J$26,6)*'Test Data'!F1921+VLOOKUP('Test Data'!J1921,Coefficients!$A$3:$J$26,7)*'Test Data'!G1921+HLOOKUP(C1921,Coefficients!$H$2:$J$26,VLOOKUP('Test Data'!J1921,Coefficients!$A$3:$A$26,1)))*VLOOKUP('Test Data'!B1921,Coefficients!$M$3:$N$6,2)*VLOOKUP('Test Data'!H1921,Coefficients!$P$3:$Q$26,2),0)</f>
        <v>54</v>
      </c>
    </row>
    <row r="1922" spans="1:11" x14ac:dyDescent="0.25">
      <c r="A1922" s="33">
        <v>40778</v>
      </c>
      <c r="B1922" s="31">
        <v>3</v>
      </c>
      <c r="C1922" s="4">
        <v>1</v>
      </c>
      <c r="D1922" s="4">
        <v>24.6</v>
      </c>
      <c r="E1922" s="4">
        <v>31.06</v>
      </c>
      <c r="F1922" s="4">
        <v>43</v>
      </c>
      <c r="G1922" s="4">
        <v>12.997999999999999</v>
      </c>
      <c r="H1922" s="4">
        <f t="shared" ref="H1922:H1985" si="30">HOUR(A1922)</f>
        <v>0</v>
      </c>
      <c r="I1922" s="4">
        <v>5617</v>
      </c>
      <c r="J1922" s="24">
        <v>8</v>
      </c>
      <c r="K1922" s="26">
        <f>ROUND((VLOOKUP(J1922,Coefficients!$A$3:$J$26,2)+VLOOKUP('Test Data'!J1922,Coefficients!$A$3:$J$26,3)*'Test Data'!I1922+VLOOKUP('Test Data'!J1922,Coefficients!$A$3:$J$26,4)*'Test Data'!D1922+VLOOKUP('Test Data'!J1922,Coefficients!$A$3:$J$26,5)*'Test Data'!E1922+VLOOKUP('Test Data'!J1922,Coefficients!$A$3:$J$26,6)*'Test Data'!F1922+VLOOKUP('Test Data'!J1922,Coefficients!$A$3:$J$26,7)*'Test Data'!G1922+HLOOKUP(C1922,Coefficients!$H$2:$J$26,VLOOKUP('Test Data'!J1922,Coefficients!$A$3:$A$26,1)))*VLOOKUP('Test Data'!B1922,Coefficients!$M$3:$N$6,2)*VLOOKUP('Test Data'!H1922,Coefficients!$P$3:$Q$26,2),0)</f>
        <v>37</v>
      </c>
    </row>
    <row r="1923" spans="1:11" x14ac:dyDescent="0.25">
      <c r="A1923" s="33">
        <v>40778.041666666664</v>
      </c>
      <c r="B1923" s="31">
        <v>3</v>
      </c>
      <c r="C1923" s="4">
        <v>1</v>
      </c>
      <c r="D1923" s="4">
        <v>23.78</v>
      </c>
      <c r="E1923" s="4">
        <v>27.274999999999999</v>
      </c>
      <c r="F1923" s="4">
        <v>49</v>
      </c>
      <c r="G1923" s="4">
        <v>12.997999999999999</v>
      </c>
      <c r="H1923" s="4">
        <f t="shared" si="30"/>
        <v>1</v>
      </c>
      <c r="I1923" s="4">
        <v>5618</v>
      </c>
      <c r="J1923" s="24">
        <v>8</v>
      </c>
      <c r="K1923" s="26">
        <f>ROUND((VLOOKUP(J1923,Coefficients!$A$3:$J$26,2)+VLOOKUP('Test Data'!J1923,Coefficients!$A$3:$J$26,3)*'Test Data'!I1923+VLOOKUP('Test Data'!J1923,Coefficients!$A$3:$J$26,4)*'Test Data'!D1923+VLOOKUP('Test Data'!J1923,Coefficients!$A$3:$J$26,5)*'Test Data'!E1923+VLOOKUP('Test Data'!J1923,Coefficients!$A$3:$J$26,6)*'Test Data'!F1923+VLOOKUP('Test Data'!J1923,Coefficients!$A$3:$J$26,7)*'Test Data'!G1923+HLOOKUP(C1923,Coefficients!$H$2:$J$26,VLOOKUP('Test Data'!J1923,Coefficients!$A$3:$A$26,1)))*VLOOKUP('Test Data'!B1923,Coefficients!$M$3:$N$6,2)*VLOOKUP('Test Data'!H1923,Coefficients!$P$3:$Q$26,2),0)</f>
        <v>25</v>
      </c>
    </row>
    <row r="1924" spans="1:11" x14ac:dyDescent="0.25">
      <c r="A1924" s="33">
        <v>40778.083333333336</v>
      </c>
      <c r="B1924" s="31">
        <v>3</v>
      </c>
      <c r="C1924" s="4">
        <v>1</v>
      </c>
      <c r="D1924" s="4">
        <v>22.96</v>
      </c>
      <c r="E1924" s="4">
        <v>26.515000000000001</v>
      </c>
      <c r="F1924" s="4">
        <v>52</v>
      </c>
      <c r="G1924" s="4">
        <v>12.997999999999999</v>
      </c>
      <c r="H1924" s="4">
        <f t="shared" si="30"/>
        <v>2</v>
      </c>
      <c r="I1924" s="4">
        <v>5619</v>
      </c>
      <c r="J1924" s="24">
        <v>8</v>
      </c>
      <c r="K1924" s="26">
        <f>ROUND((VLOOKUP(J1924,Coefficients!$A$3:$J$26,2)+VLOOKUP('Test Data'!J1924,Coefficients!$A$3:$J$26,3)*'Test Data'!I1924+VLOOKUP('Test Data'!J1924,Coefficients!$A$3:$J$26,4)*'Test Data'!D1924+VLOOKUP('Test Data'!J1924,Coefficients!$A$3:$J$26,5)*'Test Data'!E1924+VLOOKUP('Test Data'!J1924,Coefficients!$A$3:$J$26,6)*'Test Data'!F1924+VLOOKUP('Test Data'!J1924,Coefficients!$A$3:$J$26,7)*'Test Data'!G1924+HLOOKUP(C1924,Coefficients!$H$2:$J$26,VLOOKUP('Test Data'!J1924,Coefficients!$A$3:$A$26,1)))*VLOOKUP('Test Data'!B1924,Coefficients!$M$3:$N$6,2)*VLOOKUP('Test Data'!H1924,Coefficients!$P$3:$Q$26,2),0)</f>
        <v>16</v>
      </c>
    </row>
    <row r="1925" spans="1:11" x14ac:dyDescent="0.25">
      <c r="A1925" s="33">
        <v>40778.125</v>
      </c>
      <c r="B1925" s="31">
        <v>3</v>
      </c>
      <c r="C1925" s="4">
        <v>1</v>
      </c>
      <c r="D1925" s="4">
        <v>22.96</v>
      </c>
      <c r="E1925" s="4">
        <v>26.515000000000001</v>
      </c>
      <c r="F1925" s="4">
        <v>52</v>
      </c>
      <c r="G1925" s="4">
        <v>19.001200000000001</v>
      </c>
      <c r="H1925" s="4">
        <f t="shared" si="30"/>
        <v>3</v>
      </c>
      <c r="I1925" s="4">
        <v>5620</v>
      </c>
      <c r="J1925" s="24">
        <v>8</v>
      </c>
      <c r="K1925" s="26">
        <f>ROUND((VLOOKUP(J1925,Coefficients!$A$3:$J$26,2)+VLOOKUP('Test Data'!J1925,Coefficients!$A$3:$J$26,3)*'Test Data'!I1925+VLOOKUP('Test Data'!J1925,Coefficients!$A$3:$J$26,4)*'Test Data'!D1925+VLOOKUP('Test Data'!J1925,Coefficients!$A$3:$J$26,5)*'Test Data'!E1925+VLOOKUP('Test Data'!J1925,Coefficients!$A$3:$J$26,6)*'Test Data'!F1925+VLOOKUP('Test Data'!J1925,Coefficients!$A$3:$J$26,7)*'Test Data'!G1925+HLOOKUP(C1925,Coefficients!$H$2:$J$26,VLOOKUP('Test Data'!J1925,Coefficients!$A$3:$A$26,1)))*VLOOKUP('Test Data'!B1925,Coefficients!$M$3:$N$6,2)*VLOOKUP('Test Data'!H1925,Coefficients!$P$3:$Q$26,2),0)</f>
        <v>13</v>
      </c>
    </row>
    <row r="1926" spans="1:11" x14ac:dyDescent="0.25">
      <c r="A1926" s="33">
        <v>40778.166666666664</v>
      </c>
      <c r="B1926" s="31">
        <v>3</v>
      </c>
      <c r="C1926" s="4">
        <v>1</v>
      </c>
      <c r="D1926" s="4">
        <v>22.14</v>
      </c>
      <c r="E1926" s="4">
        <v>25.76</v>
      </c>
      <c r="F1926" s="4">
        <v>56</v>
      </c>
      <c r="G1926" s="4">
        <v>11.0014</v>
      </c>
      <c r="H1926" s="4">
        <f t="shared" si="30"/>
        <v>4</v>
      </c>
      <c r="I1926" s="4">
        <v>5621</v>
      </c>
      <c r="J1926" s="24">
        <v>8</v>
      </c>
      <c r="K1926" s="26">
        <f>ROUND((VLOOKUP(J1926,Coefficients!$A$3:$J$26,2)+VLOOKUP('Test Data'!J1926,Coefficients!$A$3:$J$26,3)*'Test Data'!I1926+VLOOKUP('Test Data'!J1926,Coefficients!$A$3:$J$26,4)*'Test Data'!D1926+VLOOKUP('Test Data'!J1926,Coefficients!$A$3:$J$26,5)*'Test Data'!E1926+VLOOKUP('Test Data'!J1926,Coefficients!$A$3:$J$26,6)*'Test Data'!F1926+VLOOKUP('Test Data'!J1926,Coefficients!$A$3:$J$26,7)*'Test Data'!G1926+HLOOKUP(C1926,Coefficients!$H$2:$J$26,VLOOKUP('Test Data'!J1926,Coefficients!$A$3:$A$26,1)))*VLOOKUP('Test Data'!B1926,Coefficients!$M$3:$N$6,2)*VLOOKUP('Test Data'!H1926,Coefficients!$P$3:$Q$26,2),0)</f>
        <v>4</v>
      </c>
    </row>
    <row r="1927" spans="1:11" x14ac:dyDescent="0.25">
      <c r="A1927" s="33">
        <v>40778.208333333336</v>
      </c>
      <c r="B1927" s="31">
        <v>3</v>
      </c>
      <c r="C1927" s="4">
        <v>1</v>
      </c>
      <c r="D1927" s="4">
        <v>22.14</v>
      </c>
      <c r="E1927" s="4">
        <v>25.76</v>
      </c>
      <c r="F1927" s="4">
        <v>56</v>
      </c>
      <c r="G1927" s="4">
        <v>12.997999999999999</v>
      </c>
      <c r="H1927" s="4">
        <f t="shared" si="30"/>
        <v>5</v>
      </c>
      <c r="I1927" s="4">
        <v>5622</v>
      </c>
      <c r="J1927" s="24">
        <v>8</v>
      </c>
      <c r="K1927" s="26">
        <f>ROUND((VLOOKUP(J1927,Coefficients!$A$3:$J$26,2)+VLOOKUP('Test Data'!J1927,Coefficients!$A$3:$J$26,3)*'Test Data'!I1927+VLOOKUP('Test Data'!J1927,Coefficients!$A$3:$J$26,4)*'Test Data'!D1927+VLOOKUP('Test Data'!J1927,Coefficients!$A$3:$J$26,5)*'Test Data'!E1927+VLOOKUP('Test Data'!J1927,Coefficients!$A$3:$J$26,6)*'Test Data'!F1927+VLOOKUP('Test Data'!J1927,Coefficients!$A$3:$J$26,7)*'Test Data'!G1927+HLOOKUP(C1927,Coefficients!$H$2:$J$26,VLOOKUP('Test Data'!J1927,Coefficients!$A$3:$A$26,1)))*VLOOKUP('Test Data'!B1927,Coefficients!$M$3:$N$6,2)*VLOOKUP('Test Data'!H1927,Coefficients!$P$3:$Q$26,2),0)</f>
        <v>7</v>
      </c>
    </row>
    <row r="1928" spans="1:11" x14ac:dyDescent="0.25">
      <c r="A1928" s="33">
        <v>40778.25</v>
      </c>
      <c r="B1928" s="31">
        <v>3</v>
      </c>
      <c r="C1928" s="4">
        <v>1</v>
      </c>
      <c r="D1928" s="4">
        <v>22.14</v>
      </c>
      <c r="E1928" s="4">
        <v>25.76</v>
      </c>
      <c r="F1928" s="4">
        <v>60</v>
      </c>
      <c r="G1928" s="4">
        <v>12.997999999999999</v>
      </c>
      <c r="H1928" s="4">
        <f t="shared" si="30"/>
        <v>6</v>
      </c>
      <c r="I1928" s="4">
        <v>5623</v>
      </c>
      <c r="J1928" s="24">
        <v>8</v>
      </c>
      <c r="K1928" s="26">
        <f>ROUND((VLOOKUP(J1928,Coefficients!$A$3:$J$26,2)+VLOOKUP('Test Data'!J1928,Coefficients!$A$3:$J$26,3)*'Test Data'!I1928+VLOOKUP('Test Data'!J1928,Coefficients!$A$3:$J$26,4)*'Test Data'!D1928+VLOOKUP('Test Data'!J1928,Coefficients!$A$3:$J$26,5)*'Test Data'!E1928+VLOOKUP('Test Data'!J1928,Coefficients!$A$3:$J$26,6)*'Test Data'!F1928+VLOOKUP('Test Data'!J1928,Coefficients!$A$3:$J$26,7)*'Test Data'!G1928+HLOOKUP(C1928,Coefficients!$H$2:$J$26,VLOOKUP('Test Data'!J1928,Coefficients!$A$3:$A$26,1)))*VLOOKUP('Test Data'!B1928,Coefficients!$M$3:$N$6,2)*VLOOKUP('Test Data'!H1928,Coefficients!$P$3:$Q$26,2),0)</f>
        <v>36</v>
      </c>
    </row>
    <row r="1929" spans="1:11" x14ac:dyDescent="0.25">
      <c r="A1929" s="33">
        <v>40778.291666666664</v>
      </c>
      <c r="B1929" s="31">
        <v>3</v>
      </c>
      <c r="C1929" s="4">
        <v>1</v>
      </c>
      <c r="D1929" s="4">
        <v>24.6</v>
      </c>
      <c r="E1929" s="4">
        <v>31.06</v>
      </c>
      <c r="F1929" s="4">
        <v>49</v>
      </c>
      <c r="G1929" s="4">
        <v>12.997999999999999</v>
      </c>
      <c r="H1929" s="4">
        <f t="shared" si="30"/>
        <v>7</v>
      </c>
      <c r="I1929" s="4">
        <v>5624</v>
      </c>
      <c r="J1929" s="24">
        <v>8</v>
      </c>
      <c r="K1929" s="26">
        <f>ROUND((VLOOKUP(J1929,Coefficients!$A$3:$J$26,2)+VLOOKUP('Test Data'!J1929,Coefficients!$A$3:$J$26,3)*'Test Data'!I1929+VLOOKUP('Test Data'!J1929,Coefficients!$A$3:$J$26,4)*'Test Data'!D1929+VLOOKUP('Test Data'!J1929,Coefficients!$A$3:$J$26,5)*'Test Data'!E1929+VLOOKUP('Test Data'!J1929,Coefficients!$A$3:$J$26,6)*'Test Data'!F1929+VLOOKUP('Test Data'!J1929,Coefficients!$A$3:$J$26,7)*'Test Data'!G1929+HLOOKUP(C1929,Coefficients!$H$2:$J$26,VLOOKUP('Test Data'!J1929,Coefficients!$A$3:$A$26,1)))*VLOOKUP('Test Data'!B1929,Coefficients!$M$3:$N$6,2)*VLOOKUP('Test Data'!H1929,Coefficients!$P$3:$Q$26,2),0)</f>
        <v>127</v>
      </c>
    </row>
    <row r="1930" spans="1:11" x14ac:dyDescent="0.25">
      <c r="A1930" s="33">
        <v>40778.333333333336</v>
      </c>
      <c r="B1930" s="31">
        <v>3</v>
      </c>
      <c r="C1930" s="4">
        <v>2</v>
      </c>
      <c r="D1930" s="4">
        <v>25.42</v>
      </c>
      <c r="E1930" s="4">
        <v>31.06</v>
      </c>
      <c r="F1930" s="4">
        <v>50</v>
      </c>
      <c r="G1930" s="4">
        <v>0</v>
      </c>
      <c r="H1930" s="4">
        <f t="shared" si="30"/>
        <v>8</v>
      </c>
      <c r="I1930" s="4">
        <v>5625</v>
      </c>
      <c r="J1930" s="24">
        <v>8</v>
      </c>
      <c r="K1930" s="26">
        <f>ROUND((VLOOKUP(J1930,Coefficients!$A$3:$J$26,2)+VLOOKUP('Test Data'!J1930,Coefficients!$A$3:$J$26,3)*'Test Data'!I1930+VLOOKUP('Test Data'!J1930,Coefficients!$A$3:$J$26,4)*'Test Data'!D1930+VLOOKUP('Test Data'!J1930,Coefficients!$A$3:$J$26,5)*'Test Data'!E1930+VLOOKUP('Test Data'!J1930,Coefficients!$A$3:$J$26,6)*'Test Data'!F1930+VLOOKUP('Test Data'!J1930,Coefficients!$A$3:$J$26,7)*'Test Data'!G1930+HLOOKUP(C1930,Coefficients!$H$2:$J$26,VLOOKUP('Test Data'!J1930,Coefficients!$A$3:$A$26,1)))*VLOOKUP('Test Data'!B1930,Coefficients!$M$3:$N$6,2)*VLOOKUP('Test Data'!H1930,Coefficients!$P$3:$Q$26,2),0)</f>
        <v>307</v>
      </c>
    </row>
    <row r="1931" spans="1:11" x14ac:dyDescent="0.25">
      <c r="A1931" s="33">
        <v>40778.375</v>
      </c>
      <c r="B1931" s="31">
        <v>3</v>
      </c>
      <c r="C1931" s="4">
        <v>2</v>
      </c>
      <c r="D1931" s="4">
        <v>27.06</v>
      </c>
      <c r="E1931" s="4">
        <v>31.06</v>
      </c>
      <c r="F1931" s="4">
        <v>44</v>
      </c>
      <c r="G1931" s="4">
        <v>0</v>
      </c>
      <c r="H1931" s="4">
        <f t="shared" si="30"/>
        <v>9</v>
      </c>
      <c r="I1931" s="4">
        <v>5626</v>
      </c>
      <c r="J1931" s="24">
        <v>8</v>
      </c>
      <c r="K1931" s="26">
        <f>ROUND((VLOOKUP(J1931,Coefficients!$A$3:$J$26,2)+VLOOKUP('Test Data'!J1931,Coefficients!$A$3:$J$26,3)*'Test Data'!I1931+VLOOKUP('Test Data'!J1931,Coefficients!$A$3:$J$26,4)*'Test Data'!D1931+VLOOKUP('Test Data'!J1931,Coefficients!$A$3:$J$26,5)*'Test Data'!E1931+VLOOKUP('Test Data'!J1931,Coefficients!$A$3:$J$26,6)*'Test Data'!F1931+VLOOKUP('Test Data'!J1931,Coefficients!$A$3:$J$26,7)*'Test Data'!G1931+HLOOKUP(C1931,Coefficients!$H$2:$J$26,VLOOKUP('Test Data'!J1931,Coefficients!$A$3:$A$26,1)))*VLOOKUP('Test Data'!B1931,Coefficients!$M$3:$N$6,2)*VLOOKUP('Test Data'!H1931,Coefficients!$P$3:$Q$26,2),0)</f>
        <v>229</v>
      </c>
    </row>
    <row r="1932" spans="1:11" x14ac:dyDescent="0.25">
      <c r="A1932" s="33">
        <v>40778.416666666664</v>
      </c>
      <c r="B1932" s="31">
        <v>3</v>
      </c>
      <c r="C1932" s="4">
        <v>1</v>
      </c>
      <c r="D1932" s="4">
        <v>28.7</v>
      </c>
      <c r="E1932" s="4">
        <v>31.82</v>
      </c>
      <c r="F1932" s="4">
        <v>37</v>
      </c>
      <c r="G1932" s="4">
        <v>0</v>
      </c>
      <c r="H1932" s="4">
        <f t="shared" si="30"/>
        <v>10</v>
      </c>
      <c r="I1932" s="4">
        <v>5627</v>
      </c>
      <c r="J1932" s="24">
        <v>8</v>
      </c>
      <c r="K1932" s="26">
        <f>ROUND((VLOOKUP(J1932,Coefficients!$A$3:$J$26,2)+VLOOKUP('Test Data'!J1932,Coefficients!$A$3:$J$26,3)*'Test Data'!I1932+VLOOKUP('Test Data'!J1932,Coefficients!$A$3:$J$26,4)*'Test Data'!D1932+VLOOKUP('Test Data'!J1932,Coefficients!$A$3:$J$26,5)*'Test Data'!E1932+VLOOKUP('Test Data'!J1932,Coefficients!$A$3:$J$26,6)*'Test Data'!F1932+VLOOKUP('Test Data'!J1932,Coefficients!$A$3:$J$26,7)*'Test Data'!G1932+HLOOKUP(C1932,Coefficients!$H$2:$J$26,VLOOKUP('Test Data'!J1932,Coefficients!$A$3:$A$26,1)))*VLOOKUP('Test Data'!B1932,Coefficients!$M$3:$N$6,2)*VLOOKUP('Test Data'!H1932,Coefficients!$P$3:$Q$26,2),0)</f>
        <v>158</v>
      </c>
    </row>
    <row r="1933" spans="1:11" x14ac:dyDescent="0.25">
      <c r="A1933" s="33">
        <v>40778.458333333336</v>
      </c>
      <c r="B1933" s="31">
        <v>3</v>
      </c>
      <c r="C1933" s="4">
        <v>1</v>
      </c>
      <c r="D1933" s="4">
        <v>28.7</v>
      </c>
      <c r="E1933" s="4">
        <v>31.82</v>
      </c>
      <c r="F1933" s="4">
        <v>34</v>
      </c>
      <c r="G1933" s="4">
        <v>7.0015000000000001</v>
      </c>
      <c r="H1933" s="4">
        <f t="shared" si="30"/>
        <v>11</v>
      </c>
      <c r="I1933" s="4">
        <v>5628</v>
      </c>
      <c r="J1933" s="24">
        <v>8</v>
      </c>
      <c r="K1933" s="26">
        <f>ROUND((VLOOKUP(J1933,Coefficients!$A$3:$J$26,2)+VLOOKUP('Test Data'!J1933,Coefficients!$A$3:$J$26,3)*'Test Data'!I1933+VLOOKUP('Test Data'!J1933,Coefficients!$A$3:$J$26,4)*'Test Data'!D1933+VLOOKUP('Test Data'!J1933,Coefficients!$A$3:$J$26,5)*'Test Data'!E1933+VLOOKUP('Test Data'!J1933,Coefficients!$A$3:$J$26,6)*'Test Data'!F1933+VLOOKUP('Test Data'!J1933,Coefficients!$A$3:$J$26,7)*'Test Data'!G1933+HLOOKUP(C1933,Coefficients!$H$2:$J$26,VLOOKUP('Test Data'!J1933,Coefficients!$A$3:$A$26,1)))*VLOOKUP('Test Data'!B1933,Coefficients!$M$3:$N$6,2)*VLOOKUP('Test Data'!H1933,Coefficients!$P$3:$Q$26,2),0)</f>
        <v>181</v>
      </c>
    </row>
    <row r="1934" spans="1:11" x14ac:dyDescent="0.25">
      <c r="A1934" s="33">
        <v>40778.5</v>
      </c>
      <c r="B1934" s="31">
        <v>3</v>
      </c>
      <c r="C1934" s="4">
        <v>1</v>
      </c>
      <c r="D1934" s="4">
        <v>28.7</v>
      </c>
      <c r="E1934" s="4">
        <v>31.82</v>
      </c>
      <c r="F1934" s="4">
        <v>39</v>
      </c>
      <c r="G1934" s="4">
        <v>6.0031999999999996</v>
      </c>
      <c r="H1934" s="4">
        <f t="shared" si="30"/>
        <v>12</v>
      </c>
      <c r="I1934" s="4">
        <v>5629</v>
      </c>
      <c r="J1934" s="24">
        <v>8</v>
      </c>
      <c r="K1934" s="26">
        <f>ROUND((VLOOKUP(J1934,Coefficients!$A$3:$J$26,2)+VLOOKUP('Test Data'!J1934,Coefficients!$A$3:$J$26,3)*'Test Data'!I1934+VLOOKUP('Test Data'!J1934,Coefficients!$A$3:$J$26,4)*'Test Data'!D1934+VLOOKUP('Test Data'!J1934,Coefficients!$A$3:$J$26,5)*'Test Data'!E1934+VLOOKUP('Test Data'!J1934,Coefficients!$A$3:$J$26,6)*'Test Data'!F1934+VLOOKUP('Test Data'!J1934,Coefficients!$A$3:$J$26,7)*'Test Data'!G1934+HLOOKUP(C1934,Coefficients!$H$2:$J$26,VLOOKUP('Test Data'!J1934,Coefficients!$A$3:$A$26,1)))*VLOOKUP('Test Data'!B1934,Coefficients!$M$3:$N$6,2)*VLOOKUP('Test Data'!H1934,Coefficients!$P$3:$Q$26,2),0)</f>
        <v>225</v>
      </c>
    </row>
    <row r="1935" spans="1:11" x14ac:dyDescent="0.25">
      <c r="A1935" s="33">
        <v>40778.541666666664</v>
      </c>
      <c r="B1935" s="31">
        <v>3</v>
      </c>
      <c r="C1935" s="4">
        <v>1</v>
      </c>
      <c r="D1935" s="4">
        <v>29.52</v>
      </c>
      <c r="E1935" s="4">
        <v>32.575000000000003</v>
      </c>
      <c r="F1935" s="4">
        <v>30</v>
      </c>
      <c r="G1935" s="4">
        <v>7.0015000000000001</v>
      </c>
      <c r="H1935" s="4">
        <f t="shared" si="30"/>
        <v>13</v>
      </c>
      <c r="I1935" s="4">
        <v>5630</v>
      </c>
      <c r="J1935" s="24">
        <v>8</v>
      </c>
      <c r="K1935" s="26">
        <f>ROUND((VLOOKUP(J1935,Coefficients!$A$3:$J$26,2)+VLOOKUP('Test Data'!J1935,Coefficients!$A$3:$J$26,3)*'Test Data'!I1935+VLOOKUP('Test Data'!J1935,Coefficients!$A$3:$J$26,4)*'Test Data'!D1935+VLOOKUP('Test Data'!J1935,Coefficients!$A$3:$J$26,5)*'Test Data'!E1935+VLOOKUP('Test Data'!J1935,Coefficients!$A$3:$J$26,6)*'Test Data'!F1935+VLOOKUP('Test Data'!J1935,Coefficients!$A$3:$J$26,7)*'Test Data'!G1935+HLOOKUP(C1935,Coefficients!$H$2:$J$26,VLOOKUP('Test Data'!J1935,Coefficients!$A$3:$A$26,1)))*VLOOKUP('Test Data'!B1935,Coefficients!$M$3:$N$6,2)*VLOOKUP('Test Data'!H1935,Coefficients!$P$3:$Q$26,2),0)</f>
        <v>265</v>
      </c>
    </row>
    <row r="1936" spans="1:11" x14ac:dyDescent="0.25">
      <c r="A1936" s="33">
        <v>40778.583333333336</v>
      </c>
      <c r="B1936" s="31">
        <v>3</v>
      </c>
      <c r="C1936" s="4">
        <v>1</v>
      </c>
      <c r="D1936" s="4">
        <v>29.52</v>
      </c>
      <c r="E1936" s="4">
        <v>32.575000000000003</v>
      </c>
      <c r="F1936" s="4">
        <v>30</v>
      </c>
      <c r="G1936" s="4">
        <v>6.0031999999999996</v>
      </c>
      <c r="H1936" s="4">
        <f t="shared" si="30"/>
        <v>14</v>
      </c>
      <c r="I1936" s="4">
        <v>5631</v>
      </c>
      <c r="J1936" s="24">
        <v>8</v>
      </c>
      <c r="K1936" s="26">
        <f>ROUND((VLOOKUP(J1936,Coefficients!$A$3:$J$26,2)+VLOOKUP('Test Data'!J1936,Coefficients!$A$3:$J$26,3)*'Test Data'!I1936+VLOOKUP('Test Data'!J1936,Coefficients!$A$3:$J$26,4)*'Test Data'!D1936+VLOOKUP('Test Data'!J1936,Coefficients!$A$3:$J$26,5)*'Test Data'!E1936+VLOOKUP('Test Data'!J1936,Coefficients!$A$3:$J$26,6)*'Test Data'!F1936+VLOOKUP('Test Data'!J1936,Coefficients!$A$3:$J$26,7)*'Test Data'!G1936+HLOOKUP(C1936,Coefficients!$H$2:$J$26,VLOOKUP('Test Data'!J1936,Coefficients!$A$3:$A$26,1)))*VLOOKUP('Test Data'!B1936,Coefficients!$M$3:$N$6,2)*VLOOKUP('Test Data'!H1936,Coefficients!$P$3:$Q$26,2),0)</f>
        <v>241</v>
      </c>
    </row>
    <row r="1937" spans="1:11" x14ac:dyDescent="0.25">
      <c r="A1937" s="33">
        <v>40778.625</v>
      </c>
      <c r="B1937" s="31">
        <v>3</v>
      </c>
      <c r="C1937" s="4">
        <v>1</v>
      </c>
      <c r="D1937" s="4">
        <v>29.52</v>
      </c>
      <c r="E1937" s="4">
        <v>32.575000000000003</v>
      </c>
      <c r="F1937" s="4">
        <v>34</v>
      </c>
      <c r="G1937" s="4">
        <v>15.001300000000001</v>
      </c>
      <c r="H1937" s="4">
        <f t="shared" si="30"/>
        <v>15</v>
      </c>
      <c r="I1937" s="4">
        <v>5632</v>
      </c>
      <c r="J1937" s="24">
        <v>8</v>
      </c>
      <c r="K1937" s="26">
        <f>ROUND((VLOOKUP(J1937,Coefficients!$A$3:$J$26,2)+VLOOKUP('Test Data'!J1937,Coefficients!$A$3:$J$26,3)*'Test Data'!I1937+VLOOKUP('Test Data'!J1937,Coefficients!$A$3:$J$26,4)*'Test Data'!D1937+VLOOKUP('Test Data'!J1937,Coefficients!$A$3:$J$26,5)*'Test Data'!E1937+VLOOKUP('Test Data'!J1937,Coefficients!$A$3:$J$26,6)*'Test Data'!F1937+VLOOKUP('Test Data'!J1937,Coefficients!$A$3:$J$26,7)*'Test Data'!G1937+HLOOKUP(C1937,Coefficients!$H$2:$J$26,VLOOKUP('Test Data'!J1937,Coefficients!$A$3:$A$26,1)))*VLOOKUP('Test Data'!B1937,Coefficients!$M$3:$N$6,2)*VLOOKUP('Test Data'!H1937,Coefficients!$P$3:$Q$26,2),0)</f>
        <v>257</v>
      </c>
    </row>
    <row r="1938" spans="1:11" x14ac:dyDescent="0.25">
      <c r="A1938" s="33">
        <v>40778.666666666664</v>
      </c>
      <c r="B1938" s="31">
        <v>3</v>
      </c>
      <c r="C1938" s="4">
        <v>1</v>
      </c>
      <c r="D1938" s="4">
        <v>29.52</v>
      </c>
      <c r="E1938" s="4">
        <v>32.575000000000003</v>
      </c>
      <c r="F1938" s="4">
        <v>32</v>
      </c>
      <c r="G1938" s="4">
        <v>8.9981000000000009</v>
      </c>
      <c r="H1938" s="4">
        <f t="shared" si="30"/>
        <v>16</v>
      </c>
      <c r="I1938" s="4">
        <v>5633</v>
      </c>
      <c r="J1938" s="24">
        <v>8</v>
      </c>
      <c r="K1938" s="26">
        <f>ROUND((VLOOKUP(J1938,Coefficients!$A$3:$J$26,2)+VLOOKUP('Test Data'!J1938,Coefficients!$A$3:$J$26,3)*'Test Data'!I1938+VLOOKUP('Test Data'!J1938,Coefficients!$A$3:$J$26,4)*'Test Data'!D1938+VLOOKUP('Test Data'!J1938,Coefficients!$A$3:$J$26,5)*'Test Data'!E1938+VLOOKUP('Test Data'!J1938,Coefficients!$A$3:$J$26,6)*'Test Data'!F1938+VLOOKUP('Test Data'!J1938,Coefficients!$A$3:$J$26,7)*'Test Data'!G1938+HLOOKUP(C1938,Coefficients!$H$2:$J$26,VLOOKUP('Test Data'!J1938,Coefficients!$A$3:$A$26,1)))*VLOOKUP('Test Data'!B1938,Coefficients!$M$3:$N$6,2)*VLOOKUP('Test Data'!H1938,Coefficients!$P$3:$Q$26,2),0)</f>
        <v>296</v>
      </c>
    </row>
    <row r="1939" spans="1:11" x14ac:dyDescent="0.25">
      <c r="A1939" s="33">
        <v>40778.708333333336</v>
      </c>
      <c r="B1939" s="31">
        <v>3</v>
      </c>
      <c r="C1939" s="4">
        <v>1</v>
      </c>
      <c r="D1939" s="4">
        <v>29.52</v>
      </c>
      <c r="E1939" s="4">
        <v>32.575000000000003</v>
      </c>
      <c r="F1939" s="4">
        <v>34</v>
      </c>
      <c r="G1939" s="4">
        <v>15.001300000000001</v>
      </c>
      <c r="H1939" s="4">
        <f t="shared" si="30"/>
        <v>17</v>
      </c>
      <c r="I1939" s="4">
        <v>5634</v>
      </c>
      <c r="J1939" s="24">
        <v>8</v>
      </c>
      <c r="K1939" s="26">
        <f>ROUND((VLOOKUP(J1939,Coefficients!$A$3:$J$26,2)+VLOOKUP('Test Data'!J1939,Coefficients!$A$3:$J$26,3)*'Test Data'!I1939+VLOOKUP('Test Data'!J1939,Coefficients!$A$3:$J$26,4)*'Test Data'!D1939+VLOOKUP('Test Data'!J1939,Coefficients!$A$3:$J$26,5)*'Test Data'!E1939+VLOOKUP('Test Data'!J1939,Coefficients!$A$3:$J$26,6)*'Test Data'!F1939+VLOOKUP('Test Data'!J1939,Coefficients!$A$3:$J$26,7)*'Test Data'!G1939+HLOOKUP(C1939,Coefficients!$H$2:$J$26,VLOOKUP('Test Data'!J1939,Coefficients!$A$3:$A$26,1)))*VLOOKUP('Test Data'!B1939,Coefficients!$M$3:$N$6,2)*VLOOKUP('Test Data'!H1939,Coefficients!$P$3:$Q$26,2),0)</f>
        <v>467</v>
      </c>
    </row>
    <row r="1940" spans="1:11" x14ac:dyDescent="0.25">
      <c r="A1940" s="33">
        <v>40778.75</v>
      </c>
      <c r="B1940" s="31">
        <v>3</v>
      </c>
      <c r="C1940" s="4">
        <v>1</v>
      </c>
      <c r="D1940" s="4">
        <v>29.52</v>
      </c>
      <c r="E1940" s="4">
        <v>32.575000000000003</v>
      </c>
      <c r="F1940" s="4">
        <v>34</v>
      </c>
      <c r="G1940" s="4">
        <v>12.997999999999999</v>
      </c>
      <c r="H1940" s="4">
        <f t="shared" si="30"/>
        <v>18</v>
      </c>
      <c r="I1940" s="4">
        <v>5635</v>
      </c>
      <c r="J1940" s="24">
        <v>8</v>
      </c>
      <c r="K1940" s="26">
        <f>ROUND((VLOOKUP(J1940,Coefficients!$A$3:$J$26,2)+VLOOKUP('Test Data'!J1940,Coefficients!$A$3:$J$26,3)*'Test Data'!I1940+VLOOKUP('Test Data'!J1940,Coefficients!$A$3:$J$26,4)*'Test Data'!D1940+VLOOKUP('Test Data'!J1940,Coefficients!$A$3:$J$26,5)*'Test Data'!E1940+VLOOKUP('Test Data'!J1940,Coefficients!$A$3:$J$26,6)*'Test Data'!F1940+VLOOKUP('Test Data'!J1940,Coefficients!$A$3:$J$26,7)*'Test Data'!G1940+HLOOKUP(C1940,Coefficients!$H$2:$J$26,VLOOKUP('Test Data'!J1940,Coefficients!$A$3:$A$26,1)))*VLOOKUP('Test Data'!B1940,Coefficients!$M$3:$N$6,2)*VLOOKUP('Test Data'!H1940,Coefficients!$P$3:$Q$26,2),0)</f>
        <v>401</v>
      </c>
    </row>
    <row r="1941" spans="1:11" x14ac:dyDescent="0.25">
      <c r="A1941" s="33">
        <v>40778.791666666664</v>
      </c>
      <c r="B1941" s="31">
        <v>3</v>
      </c>
      <c r="C1941" s="4">
        <v>1</v>
      </c>
      <c r="D1941" s="4">
        <v>27.06</v>
      </c>
      <c r="E1941" s="4">
        <v>31.06</v>
      </c>
      <c r="F1941" s="4">
        <v>50</v>
      </c>
      <c r="G1941" s="4">
        <v>15.001300000000001</v>
      </c>
      <c r="H1941" s="4">
        <f t="shared" si="30"/>
        <v>19</v>
      </c>
      <c r="I1941" s="4">
        <v>5636</v>
      </c>
      <c r="J1941" s="24">
        <v>8</v>
      </c>
      <c r="K1941" s="26">
        <f>ROUND((VLOOKUP(J1941,Coefficients!$A$3:$J$26,2)+VLOOKUP('Test Data'!J1941,Coefficients!$A$3:$J$26,3)*'Test Data'!I1941+VLOOKUP('Test Data'!J1941,Coefficients!$A$3:$J$26,4)*'Test Data'!D1941+VLOOKUP('Test Data'!J1941,Coefficients!$A$3:$J$26,5)*'Test Data'!E1941+VLOOKUP('Test Data'!J1941,Coefficients!$A$3:$J$26,6)*'Test Data'!F1941+VLOOKUP('Test Data'!J1941,Coefficients!$A$3:$J$26,7)*'Test Data'!G1941+HLOOKUP(C1941,Coefficients!$H$2:$J$26,VLOOKUP('Test Data'!J1941,Coefficients!$A$3:$A$26,1)))*VLOOKUP('Test Data'!B1941,Coefficients!$M$3:$N$6,2)*VLOOKUP('Test Data'!H1941,Coefficients!$P$3:$Q$26,2),0)</f>
        <v>226</v>
      </c>
    </row>
    <row r="1942" spans="1:11" x14ac:dyDescent="0.25">
      <c r="A1942" s="33">
        <v>40778.833333333336</v>
      </c>
      <c r="B1942" s="31">
        <v>3</v>
      </c>
      <c r="C1942" s="4">
        <v>1</v>
      </c>
      <c r="D1942" s="4">
        <v>26.24</v>
      </c>
      <c r="E1942" s="4">
        <v>31.06</v>
      </c>
      <c r="F1942" s="4">
        <v>53</v>
      </c>
      <c r="G1942" s="4">
        <v>16.997900000000001</v>
      </c>
      <c r="H1942" s="4">
        <f t="shared" si="30"/>
        <v>20</v>
      </c>
      <c r="I1942" s="4">
        <v>5637</v>
      </c>
      <c r="J1942" s="24">
        <v>8</v>
      </c>
      <c r="K1942" s="26">
        <f>ROUND((VLOOKUP(J1942,Coefficients!$A$3:$J$26,2)+VLOOKUP('Test Data'!J1942,Coefficients!$A$3:$J$26,3)*'Test Data'!I1942+VLOOKUP('Test Data'!J1942,Coefficients!$A$3:$J$26,4)*'Test Data'!D1942+VLOOKUP('Test Data'!J1942,Coefficients!$A$3:$J$26,5)*'Test Data'!E1942+VLOOKUP('Test Data'!J1942,Coefficients!$A$3:$J$26,6)*'Test Data'!F1942+VLOOKUP('Test Data'!J1942,Coefficients!$A$3:$J$26,7)*'Test Data'!G1942+HLOOKUP(C1942,Coefficients!$H$2:$J$26,VLOOKUP('Test Data'!J1942,Coefficients!$A$3:$A$26,1)))*VLOOKUP('Test Data'!B1942,Coefficients!$M$3:$N$6,2)*VLOOKUP('Test Data'!H1942,Coefficients!$P$3:$Q$26,2),0)</f>
        <v>143</v>
      </c>
    </row>
    <row r="1943" spans="1:11" x14ac:dyDescent="0.25">
      <c r="A1943" s="33">
        <v>40778.875</v>
      </c>
      <c r="B1943" s="31">
        <v>3</v>
      </c>
      <c r="C1943" s="4">
        <v>1</v>
      </c>
      <c r="D1943" s="4">
        <v>25.42</v>
      </c>
      <c r="E1943" s="4">
        <v>31.06</v>
      </c>
      <c r="F1943" s="4">
        <v>57</v>
      </c>
      <c r="G1943" s="4">
        <v>0</v>
      </c>
      <c r="H1943" s="4">
        <f t="shared" si="30"/>
        <v>21</v>
      </c>
      <c r="I1943" s="4">
        <v>5638</v>
      </c>
      <c r="J1943" s="24">
        <v>8</v>
      </c>
      <c r="K1943" s="26">
        <f>ROUND((VLOOKUP(J1943,Coefficients!$A$3:$J$26,2)+VLOOKUP('Test Data'!J1943,Coefficients!$A$3:$J$26,3)*'Test Data'!I1943+VLOOKUP('Test Data'!J1943,Coefficients!$A$3:$J$26,4)*'Test Data'!D1943+VLOOKUP('Test Data'!J1943,Coefficients!$A$3:$J$26,5)*'Test Data'!E1943+VLOOKUP('Test Data'!J1943,Coefficients!$A$3:$J$26,6)*'Test Data'!F1943+VLOOKUP('Test Data'!J1943,Coefficients!$A$3:$J$26,7)*'Test Data'!G1943+HLOOKUP(C1943,Coefficients!$H$2:$J$26,VLOOKUP('Test Data'!J1943,Coefficients!$A$3:$A$26,1)))*VLOOKUP('Test Data'!B1943,Coefficients!$M$3:$N$6,2)*VLOOKUP('Test Data'!H1943,Coefficients!$P$3:$Q$26,2),0)</f>
        <v>93</v>
      </c>
    </row>
    <row r="1944" spans="1:11" x14ac:dyDescent="0.25">
      <c r="A1944" s="33">
        <v>40778.916666666664</v>
      </c>
      <c r="B1944" s="31">
        <v>3</v>
      </c>
      <c r="C1944" s="4">
        <v>1</v>
      </c>
      <c r="D1944" s="4">
        <v>25.42</v>
      </c>
      <c r="E1944" s="4">
        <v>31.06</v>
      </c>
      <c r="F1944" s="4">
        <v>57</v>
      </c>
      <c r="G1944" s="4">
        <v>8.9981000000000009</v>
      </c>
      <c r="H1944" s="4">
        <f t="shared" si="30"/>
        <v>22</v>
      </c>
      <c r="I1944" s="4">
        <v>5639</v>
      </c>
      <c r="J1944" s="24">
        <v>8</v>
      </c>
      <c r="K1944" s="26">
        <f>ROUND((VLOOKUP(J1944,Coefficients!$A$3:$J$26,2)+VLOOKUP('Test Data'!J1944,Coefficients!$A$3:$J$26,3)*'Test Data'!I1944+VLOOKUP('Test Data'!J1944,Coefficients!$A$3:$J$26,4)*'Test Data'!D1944+VLOOKUP('Test Data'!J1944,Coefficients!$A$3:$J$26,5)*'Test Data'!E1944+VLOOKUP('Test Data'!J1944,Coefficients!$A$3:$J$26,6)*'Test Data'!F1944+VLOOKUP('Test Data'!J1944,Coefficients!$A$3:$J$26,7)*'Test Data'!G1944+HLOOKUP(C1944,Coefficients!$H$2:$J$26,VLOOKUP('Test Data'!J1944,Coefficients!$A$3:$A$26,1)))*VLOOKUP('Test Data'!B1944,Coefficients!$M$3:$N$6,2)*VLOOKUP('Test Data'!H1944,Coefficients!$P$3:$Q$26,2),0)</f>
        <v>72</v>
      </c>
    </row>
    <row r="1945" spans="1:11" x14ac:dyDescent="0.25">
      <c r="A1945" s="33">
        <v>40778.958333333336</v>
      </c>
      <c r="B1945" s="31">
        <v>3</v>
      </c>
      <c r="C1945" s="4">
        <v>1</v>
      </c>
      <c r="D1945" s="4">
        <v>25.42</v>
      </c>
      <c r="E1945" s="4">
        <v>30.305</v>
      </c>
      <c r="F1945" s="4">
        <v>61</v>
      </c>
      <c r="G1945" s="4">
        <v>8.9981000000000009</v>
      </c>
      <c r="H1945" s="4">
        <f t="shared" si="30"/>
        <v>23</v>
      </c>
      <c r="I1945" s="4">
        <v>5640</v>
      </c>
      <c r="J1945" s="24">
        <v>8</v>
      </c>
      <c r="K1945" s="26">
        <f>ROUND((VLOOKUP(J1945,Coefficients!$A$3:$J$26,2)+VLOOKUP('Test Data'!J1945,Coefficients!$A$3:$J$26,3)*'Test Data'!I1945+VLOOKUP('Test Data'!J1945,Coefficients!$A$3:$J$26,4)*'Test Data'!D1945+VLOOKUP('Test Data'!J1945,Coefficients!$A$3:$J$26,5)*'Test Data'!E1945+VLOOKUP('Test Data'!J1945,Coefficients!$A$3:$J$26,6)*'Test Data'!F1945+VLOOKUP('Test Data'!J1945,Coefficients!$A$3:$J$26,7)*'Test Data'!G1945+HLOOKUP(C1945,Coefficients!$H$2:$J$26,VLOOKUP('Test Data'!J1945,Coefficients!$A$3:$A$26,1)))*VLOOKUP('Test Data'!B1945,Coefficients!$M$3:$N$6,2)*VLOOKUP('Test Data'!H1945,Coefficients!$P$3:$Q$26,2),0)</f>
        <v>44</v>
      </c>
    </row>
    <row r="1946" spans="1:11" x14ac:dyDescent="0.25">
      <c r="A1946" s="33">
        <v>40779</v>
      </c>
      <c r="B1946" s="31">
        <v>3</v>
      </c>
      <c r="C1946" s="4">
        <v>1</v>
      </c>
      <c r="D1946" s="4">
        <v>25.42</v>
      </c>
      <c r="E1946" s="4">
        <v>31.06</v>
      </c>
      <c r="F1946" s="4">
        <v>57</v>
      </c>
      <c r="G1946" s="4">
        <v>8.9981000000000009</v>
      </c>
      <c r="H1946" s="4">
        <f t="shared" si="30"/>
        <v>0</v>
      </c>
      <c r="I1946" s="4">
        <v>5641</v>
      </c>
      <c r="J1946" s="24">
        <v>8</v>
      </c>
      <c r="K1946" s="26">
        <f>ROUND((VLOOKUP(J1946,Coefficients!$A$3:$J$26,2)+VLOOKUP('Test Data'!J1946,Coefficients!$A$3:$J$26,3)*'Test Data'!I1946+VLOOKUP('Test Data'!J1946,Coefficients!$A$3:$J$26,4)*'Test Data'!D1946+VLOOKUP('Test Data'!J1946,Coefficients!$A$3:$J$26,5)*'Test Data'!E1946+VLOOKUP('Test Data'!J1946,Coefficients!$A$3:$J$26,6)*'Test Data'!F1946+VLOOKUP('Test Data'!J1946,Coefficients!$A$3:$J$26,7)*'Test Data'!G1946+HLOOKUP(C1946,Coefficients!$H$2:$J$26,VLOOKUP('Test Data'!J1946,Coefficients!$A$3:$A$26,1)))*VLOOKUP('Test Data'!B1946,Coefficients!$M$3:$N$6,2)*VLOOKUP('Test Data'!H1946,Coefficients!$P$3:$Q$26,2),0)</f>
        <v>34</v>
      </c>
    </row>
    <row r="1947" spans="1:11" x14ac:dyDescent="0.25">
      <c r="A1947" s="33">
        <v>40779.041666666664</v>
      </c>
      <c r="B1947" s="31">
        <v>3</v>
      </c>
      <c r="C1947" s="4">
        <v>1</v>
      </c>
      <c r="D1947" s="4">
        <v>24.6</v>
      </c>
      <c r="E1947" s="4">
        <v>30.305</v>
      </c>
      <c r="F1947" s="4">
        <v>60</v>
      </c>
      <c r="G1947" s="4">
        <v>7.0015000000000001</v>
      </c>
      <c r="H1947" s="4">
        <f t="shared" si="30"/>
        <v>1</v>
      </c>
      <c r="I1947" s="4">
        <v>5642</v>
      </c>
      <c r="J1947" s="24">
        <v>8</v>
      </c>
      <c r="K1947" s="26">
        <f>ROUND((VLOOKUP(J1947,Coefficients!$A$3:$J$26,2)+VLOOKUP('Test Data'!J1947,Coefficients!$A$3:$J$26,3)*'Test Data'!I1947+VLOOKUP('Test Data'!J1947,Coefficients!$A$3:$J$26,4)*'Test Data'!D1947+VLOOKUP('Test Data'!J1947,Coefficients!$A$3:$J$26,5)*'Test Data'!E1947+VLOOKUP('Test Data'!J1947,Coefficients!$A$3:$J$26,6)*'Test Data'!F1947+VLOOKUP('Test Data'!J1947,Coefficients!$A$3:$J$26,7)*'Test Data'!G1947+HLOOKUP(C1947,Coefficients!$H$2:$J$26,VLOOKUP('Test Data'!J1947,Coefficients!$A$3:$A$26,1)))*VLOOKUP('Test Data'!B1947,Coefficients!$M$3:$N$6,2)*VLOOKUP('Test Data'!H1947,Coefficients!$P$3:$Q$26,2),0)</f>
        <v>23</v>
      </c>
    </row>
    <row r="1948" spans="1:11" x14ac:dyDescent="0.25">
      <c r="A1948" s="33">
        <v>40779.083333333336</v>
      </c>
      <c r="B1948" s="31">
        <v>3</v>
      </c>
      <c r="C1948" s="4">
        <v>1</v>
      </c>
      <c r="D1948" s="4">
        <v>23.78</v>
      </c>
      <c r="E1948" s="4">
        <v>27.274999999999999</v>
      </c>
      <c r="F1948" s="4">
        <v>68</v>
      </c>
      <c r="G1948" s="4">
        <v>8.9981000000000009</v>
      </c>
      <c r="H1948" s="4">
        <f t="shared" si="30"/>
        <v>2</v>
      </c>
      <c r="I1948" s="4">
        <v>5643</v>
      </c>
      <c r="J1948" s="24">
        <v>8</v>
      </c>
      <c r="K1948" s="26">
        <f>ROUND((VLOOKUP(J1948,Coefficients!$A$3:$J$26,2)+VLOOKUP('Test Data'!J1948,Coefficients!$A$3:$J$26,3)*'Test Data'!I1948+VLOOKUP('Test Data'!J1948,Coefficients!$A$3:$J$26,4)*'Test Data'!D1948+VLOOKUP('Test Data'!J1948,Coefficients!$A$3:$J$26,5)*'Test Data'!E1948+VLOOKUP('Test Data'!J1948,Coefficients!$A$3:$J$26,6)*'Test Data'!F1948+VLOOKUP('Test Data'!J1948,Coefficients!$A$3:$J$26,7)*'Test Data'!G1948+HLOOKUP(C1948,Coefficients!$H$2:$J$26,VLOOKUP('Test Data'!J1948,Coefficients!$A$3:$A$26,1)))*VLOOKUP('Test Data'!B1948,Coefficients!$M$3:$N$6,2)*VLOOKUP('Test Data'!H1948,Coefficients!$P$3:$Q$26,2),0)</f>
        <v>14</v>
      </c>
    </row>
    <row r="1949" spans="1:11" x14ac:dyDescent="0.25">
      <c r="A1949" s="33">
        <v>40779.125</v>
      </c>
      <c r="B1949" s="31">
        <v>3</v>
      </c>
      <c r="C1949" s="4">
        <v>1</v>
      </c>
      <c r="D1949" s="4">
        <v>23.78</v>
      </c>
      <c r="E1949" s="4">
        <v>27.274999999999999</v>
      </c>
      <c r="F1949" s="4">
        <v>68</v>
      </c>
      <c r="G1949" s="4">
        <v>8.9981000000000009</v>
      </c>
      <c r="H1949" s="4">
        <f t="shared" si="30"/>
        <v>3</v>
      </c>
      <c r="I1949" s="4">
        <v>5644</v>
      </c>
      <c r="J1949" s="24">
        <v>8</v>
      </c>
      <c r="K1949" s="26">
        <f>ROUND((VLOOKUP(J1949,Coefficients!$A$3:$J$26,2)+VLOOKUP('Test Data'!J1949,Coefficients!$A$3:$J$26,3)*'Test Data'!I1949+VLOOKUP('Test Data'!J1949,Coefficients!$A$3:$J$26,4)*'Test Data'!D1949+VLOOKUP('Test Data'!J1949,Coefficients!$A$3:$J$26,5)*'Test Data'!E1949+VLOOKUP('Test Data'!J1949,Coefficients!$A$3:$J$26,6)*'Test Data'!F1949+VLOOKUP('Test Data'!J1949,Coefficients!$A$3:$J$26,7)*'Test Data'!G1949+HLOOKUP(C1949,Coefficients!$H$2:$J$26,VLOOKUP('Test Data'!J1949,Coefficients!$A$3:$A$26,1)))*VLOOKUP('Test Data'!B1949,Coefficients!$M$3:$N$6,2)*VLOOKUP('Test Data'!H1949,Coefficients!$P$3:$Q$26,2),0)</f>
        <v>12</v>
      </c>
    </row>
    <row r="1950" spans="1:11" x14ac:dyDescent="0.25">
      <c r="A1950" s="33">
        <v>40779.166666666664</v>
      </c>
      <c r="B1950" s="31">
        <v>3</v>
      </c>
      <c r="C1950" s="4">
        <v>1</v>
      </c>
      <c r="D1950" s="4">
        <v>22.96</v>
      </c>
      <c r="E1950" s="4">
        <v>26.515000000000001</v>
      </c>
      <c r="F1950" s="4">
        <v>73</v>
      </c>
      <c r="G1950" s="4">
        <v>7.0015000000000001</v>
      </c>
      <c r="H1950" s="4">
        <f t="shared" si="30"/>
        <v>4</v>
      </c>
      <c r="I1950" s="4">
        <v>5645</v>
      </c>
      <c r="J1950" s="24">
        <v>8</v>
      </c>
      <c r="K1950" s="26">
        <f>ROUND((VLOOKUP(J1950,Coefficients!$A$3:$J$26,2)+VLOOKUP('Test Data'!J1950,Coefficients!$A$3:$J$26,3)*'Test Data'!I1950+VLOOKUP('Test Data'!J1950,Coefficients!$A$3:$J$26,4)*'Test Data'!D1950+VLOOKUP('Test Data'!J1950,Coefficients!$A$3:$J$26,5)*'Test Data'!E1950+VLOOKUP('Test Data'!J1950,Coefficients!$A$3:$J$26,6)*'Test Data'!F1950+VLOOKUP('Test Data'!J1950,Coefficients!$A$3:$J$26,7)*'Test Data'!G1950+HLOOKUP(C1950,Coefficients!$H$2:$J$26,VLOOKUP('Test Data'!J1950,Coefficients!$A$3:$A$26,1)))*VLOOKUP('Test Data'!B1950,Coefficients!$M$3:$N$6,2)*VLOOKUP('Test Data'!H1950,Coefficients!$P$3:$Q$26,2),0)</f>
        <v>3</v>
      </c>
    </row>
    <row r="1951" spans="1:11" x14ac:dyDescent="0.25">
      <c r="A1951" s="33">
        <v>40779.208333333336</v>
      </c>
      <c r="B1951" s="31">
        <v>3</v>
      </c>
      <c r="C1951" s="4">
        <v>1</v>
      </c>
      <c r="D1951" s="4">
        <v>22.96</v>
      </c>
      <c r="E1951" s="4">
        <v>26.515000000000001</v>
      </c>
      <c r="F1951" s="4">
        <v>73</v>
      </c>
      <c r="G1951" s="4">
        <v>7.0015000000000001</v>
      </c>
      <c r="H1951" s="4">
        <f t="shared" si="30"/>
        <v>5</v>
      </c>
      <c r="I1951" s="4">
        <v>5646</v>
      </c>
      <c r="J1951" s="24">
        <v>8</v>
      </c>
      <c r="K1951" s="26">
        <f>ROUND((VLOOKUP(J1951,Coefficients!$A$3:$J$26,2)+VLOOKUP('Test Data'!J1951,Coefficients!$A$3:$J$26,3)*'Test Data'!I1951+VLOOKUP('Test Data'!J1951,Coefficients!$A$3:$J$26,4)*'Test Data'!D1951+VLOOKUP('Test Data'!J1951,Coefficients!$A$3:$J$26,5)*'Test Data'!E1951+VLOOKUP('Test Data'!J1951,Coefficients!$A$3:$J$26,6)*'Test Data'!F1951+VLOOKUP('Test Data'!J1951,Coefficients!$A$3:$J$26,7)*'Test Data'!G1951+HLOOKUP(C1951,Coefficients!$H$2:$J$26,VLOOKUP('Test Data'!J1951,Coefficients!$A$3:$A$26,1)))*VLOOKUP('Test Data'!B1951,Coefficients!$M$3:$N$6,2)*VLOOKUP('Test Data'!H1951,Coefficients!$P$3:$Q$26,2),0)</f>
        <v>6</v>
      </c>
    </row>
    <row r="1952" spans="1:11" x14ac:dyDescent="0.25">
      <c r="A1952" s="33">
        <v>40779.25</v>
      </c>
      <c r="B1952" s="31">
        <v>3</v>
      </c>
      <c r="C1952" s="4">
        <v>1</v>
      </c>
      <c r="D1952" s="4">
        <v>22.96</v>
      </c>
      <c r="E1952" s="4">
        <v>26.515000000000001</v>
      </c>
      <c r="F1952" s="4">
        <v>73</v>
      </c>
      <c r="G1952" s="4">
        <v>0</v>
      </c>
      <c r="H1952" s="4">
        <f t="shared" si="30"/>
        <v>6</v>
      </c>
      <c r="I1952" s="4">
        <v>5647</v>
      </c>
      <c r="J1952" s="24">
        <v>8</v>
      </c>
      <c r="K1952" s="26">
        <f>ROUND((VLOOKUP(J1952,Coefficients!$A$3:$J$26,2)+VLOOKUP('Test Data'!J1952,Coefficients!$A$3:$J$26,3)*'Test Data'!I1952+VLOOKUP('Test Data'!J1952,Coefficients!$A$3:$J$26,4)*'Test Data'!D1952+VLOOKUP('Test Data'!J1952,Coefficients!$A$3:$J$26,5)*'Test Data'!E1952+VLOOKUP('Test Data'!J1952,Coefficients!$A$3:$J$26,6)*'Test Data'!F1952+VLOOKUP('Test Data'!J1952,Coefficients!$A$3:$J$26,7)*'Test Data'!G1952+HLOOKUP(C1952,Coefficients!$H$2:$J$26,VLOOKUP('Test Data'!J1952,Coefficients!$A$3:$A$26,1)))*VLOOKUP('Test Data'!B1952,Coefficients!$M$3:$N$6,2)*VLOOKUP('Test Data'!H1952,Coefficients!$P$3:$Q$26,2),0)</f>
        <v>30</v>
      </c>
    </row>
    <row r="1953" spans="1:11" x14ac:dyDescent="0.25">
      <c r="A1953" s="33">
        <v>40779.291666666664</v>
      </c>
      <c r="B1953" s="31">
        <v>3</v>
      </c>
      <c r="C1953" s="4">
        <v>1</v>
      </c>
      <c r="D1953" s="4">
        <v>24.6</v>
      </c>
      <c r="E1953" s="4">
        <v>30.305</v>
      </c>
      <c r="F1953" s="4">
        <v>64</v>
      </c>
      <c r="G1953" s="4">
        <v>6.0031999999999996</v>
      </c>
      <c r="H1953" s="4">
        <f t="shared" si="30"/>
        <v>7</v>
      </c>
      <c r="I1953" s="4">
        <v>5648</v>
      </c>
      <c r="J1953" s="24">
        <v>8</v>
      </c>
      <c r="K1953" s="26">
        <f>ROUND((VLOOKUP(J1953,Coefficients!$A$3:$J$26,2)+VLOOKUP('Test Data'!J1953,Coefficients!$A$3:$J$26,3)*'Test Data'!I1953+VLOOKUP('Test Data'!J1953,Coefficients!$A$3:$J$26,4)*'Test Data'!D1953+VLOOKUP('Test Data'!J1953,Coefficients!$A$3:$J$26,5)*'Test Data'!E1953+VLOOKUP('Test Data'!J1953,Coefficients!$A$3:$J$26,6)*'Test Data'!F1953+VLOOKUP('Test Data'!J1953,Coefficients!$A$3:$J$26,7)*'Test Data'!G1953+HLOOKUP(C1953,Coefficients!$H$2:$J$26,VLOOKUP('Test Data'!J1953,Coefficients!$A$3:$A$26,1)))*VLOOKUP('Test Data'!B1953,Coefficients!$M$3:$N$6,2)*VLOOKUP('Test Data'!H1953,Coefficients!$P$3:$Q$26,2),0)</f>
        <v>108</v>
      </c>
    </row>
    <row r="1954" spans="1:11" x14ac:dyDescent="0.25">
      <c r="A1954" s="33">
        <v>40779.333333333336</v>
      </c>
      <c r="B1954" s="31">
        <v>3</v>
      </c>
      <c r="C1954" s="4">
        <v>1</v>
      </c>
      <c r="D1954" s="4">
        <v>25.42</v>
      </c>
      <c r="E1954" s="4">
        <v>30.305</v>
      </c>
      <c r="F1954" s="4">
        <v>69</v>
      </c>
      <c r="G1954" s="4">
        <v>8.9981000000000009</v>
      </c>
      <c r="H1954" s="4">
        <f t="shared" si="30"/>
        <v>8</v>
      </c>
      <c r="I1954" s="4">
        <v>5649</v>
      </c>
      <c r="J1954" s="24">
        <v>8</v>
      </c>
      <c r="K1954" s="26">
        <f>ROUND((VLOOKUP(J1954,Coefficients!$A$3:$J$26,2)+VLOOKUP('Test Data'!J1954,Coefficients!$A$3:$J$26,3)*'Test Data'!I1954+VLOOKUP('Test Data'!J1954,Coefficients!$A$3:$J$26,4)*'Test Data'!D1954+VLOOKUP('Test Data'!J1954,Coefficients!$A$3:$J$26,5)*'Test Data'!E1954+VLOOKUP('Test Data'!J1954,Coefficients!$A$3:$J$26,6)*'Test Data'!F1954+VLOOKUP('Test Data'!J1954,Coefficients!$A$3:$J$26,7)*'Test Data'!G1954+HLOOKUP(C1954,Coefficients!$H$2:$J$26,VLOOKUP('Test Data'!J1954,Coefficients!$A$3:$A$26,1)))*VLOOKUP('Test Data'!B1954,Coefficients!$M$3:$N$6,2)*VLOOKUP('Test Data'!H1954,Coefficients!$P$3:$Q$26,2),0)</f>
        <v>257</v>
      </c>
    </row>
    <row r="1955" spans="1:11" x14ac:dyDescent="0.25">
      <c r="A1955" s="33">
        <v>40779.375</v>
      </c>
      <c r="B1955" s="31">
        <v>3</v>
      </c>
      <c r="C1955" s="4">
        <v>1</v>
      </c>
      <c r="D1955" s="4">
        <v>26.24</v>
      </c>
      <c r="E1955" s="4">
        <v>30.305</v>
      </c>
      <c r="F1955" s="4">
        <v>69</v>
      </c>
      <c r="G1955" s="4">
        <v>16.997900000000001</v>
      </c>
      <c r="H1955" s="4">
        <f t="shared" si="30"/>
        <v>9</v>
      </c>
      <c r="I1955" s="4">
        <v>5650</v>
      </c>
      <c r="J1955" s="24">
        <v>8</v>
      </c>
      <c r="K1955" s="26">
        <f>ROUND((VLOOKUP(J1955,Coefficients!$A$3:$J$26,2)+VLOOKUP('Test Data'!J1955,Coefficients!$A$3:$J$26,3)*'Test Data'!I1955+VLOOKUP('Test Data'!J1955,Coefficients!$A$3:$J$26,4)*'Test Data'!D1955+VLOOKUP('Test Data'!J1955,Coefficients!$A$3:$J$26,5)*'Test Data'!E1955+VLOOKUP('Test Data'!J1955,Coefficients!$A$3:$J$26,6)*'Test Data'!F1955+VLOOKUP('Test Data'!J1955,Coefficients!$A$3:$J$26,7)*'Test Data'!G1955+HLOOKUP(C1955,Coefficients!$H$2:$J$26,VLOOKUP('Test Data'!J1955,Coefficients!$A$3:$A$26,1)))*VLOOKUP('Test Data'!B1955,Coefficients!$M$3:$N$6,2)*VLOOKUP('Test Data'!H1955,Coefficients!$P$3:$Q$26,2),0)</f>
        <v>184</v>
      </c>
    </row>
    <row r="1956" spans="1:11" x14ac:dyDescent="0.25">
      <c r="A1956" s="33">
        <v>40779.416666666664</v>
      </c>
      <c r="B1956" s="31">
        <v>3</v>
      </c>
      <c r="C1956" s="4">
        <v>1</v>
      </c>
      <c r="D1956" s="4">
        <v>28.7</v>
      </c>
      <c r="E1956" s="4">
        <v>32.575000000000003</v>
      </c>
      <c r="F1956" s="4">
        <v>58</v>
      </c>
      <c r="G1956" s="4">
        <v>19.001200000000001</v>
      </c>
      <c r="H1956" s="4">
        <f t="shared" si="30"/>
        <v>10</v>
      </c>
      <c r="I1956" s="4">
        <v>5651</v>
      </c>
      <c r="J1956" s="24">
        <v>8</v>
      </c>
      <c r="K1956" s="26">
        <f>ROUND((VLOOKUP(J1956,Coefficients!$A$3:$J$26,2)+VLOOKUP('Test Data'!J1956,Coefficients!$A$3:$J$26,3)*'Test Data'!I1956+VLOOKUP('Test Data'!J1956,Coefficients!$A$3:$J$26,4)*'Test Data'!D1956+VLOOKUP('Test Data'!J1956,Coefficients!$A$3:$J$26,5)*'Test Data'!E1956+VLOOKUP('Test Data'!J1956,Coefficients!$A$3:$J$26,6)*'Test Data'!F1956+VLOOKUP('Test Data'!J1956,Coefficients!$A$3:$J$26,7)*'Test Data'!G1956+HLOOKUP(C1956,Coefficients!$H$2:$J$26,VLOOKUP('Test Data'!J1956,Coefficients!$A$3:$A$26,1)))*VLOOKUP('Test Data'!B1956,Coefficients!$M$3:$N$6,2)*VLOOKUP('Test Data'!H1956,Coefficients!$P$3:$Q$26,2),0)</f>
        <v>147</v>
      </c>
    </row>
    <row r="1957" spans="1:11" x14ac:dyDescent="0.25">
      <c r="A1957" s="33">
        <v>40779.458333333336</v>
      </c>
      <c r="B1957" s="31">
        <v>3</v>
      </c>
      <c r="C1957" s="4">
        <v>1</v>
      </c>
      <c r="D1957" s="4">
        <v>29.52</v>
      </c>
      <c r="E1957" s="4">
        <v>33.335000000000001</v>
      </c>
      <c r="F1957" s="4">
        <v>54</v>
      </c>
      <c r="G1957" s="4">
        <v>19.999500000000001</v>
      </c>
      <c r="H1957" s="4">
        <f t="shared" si="30"/>
        <v>11</v>
      </c>
      <c r="I1957" s="4">
        <v>5652</v>
      </c>
      <c r="J1957" s="24">
        <v>8</v>
      </c>
      <c r="K1957" s="26">
        <f>ROUND((VLOOKUP(J1957,Coefficients!$A$3:$J$26,2)+VLOOKUP('Test Data'!J1957,Coefficients!$A$3:$J$26,3)*'Test Data'!I1957+VLOOKUP('Test Data'!J1957,Coefficients!$A$3:$J$26,4)*'Test Data'!D1957+VLOOKUP('Test Data'!J1957,Coefficients!$A$3:$J$26,5)*'Test Data'!E1957+VLOOKUP('Test Data'!J1957,Coefficients!$A$3:$J$26,6)*'Test Data'!F1957+VLOOKUP('Test Data'!J1957,Coefficients!$A$3:$J$26,7)*'Test Data'!G1957+HLOOKUP(C1957,Coefficients!$H$2:$J$26,VLOOKUP('Test Data'!J1957,Coefficients!$A$3:$A$26,1)))*VLOOKUP('Test Data'!B1957,Coefficients!$M$3:$N$6,2)*VLOOKUP('Test Data'!H1957,Coefficients!$P$3:$Q$26,2),0)</f>
        <v>173</v>
      </c>
    </row>
    <row r="1958" spans="1:11" x14ac:dyDescent="0.25">
      <c r="A1958" s="33">
        <v>40779.5</v>
      </c>
      <c r="B1958" s="31">
        <v>3</v>
      </c>
      <c r="C1958" s="4">
        <v>1</v>
      </c>
      <c r="D1958" s="4">
        <v>30.34</v>
      </c>
      <c r="E1958" s="4">
        <v>34.090000000000003</v>
      </c>
      <c r="F1958" s="4">
        <v>55</v>
      </c>
      <c r="G1958" s="4">
        <v>22.002800000000001</v>
      </c>
      <c r="H1958" s="4">
        <f t="shared" si="30"/>
        <v>12</v>
      </c>
      <c r="I1958" s="4">
        <v>5653</v>
      </c>
      <c r="J1958" s="24">
        <v>8</v>
      </c>
      <c r="K1958" s="26">
        <f>ROUND((VLOOKUP(J1958,Coefficients!$A$3:$J$26,2)+VLOOKUP('Test Data'!J1958,Coefficients!$A$3:$J$26,3)*'Test Data'!I1958+VLOOKUP('Test Data'!J1958,Coefficients!$A$3:$J$26,4)*'Test Data'!D1958+VLOOKUP('Test Data'!J1958,Coefficients!$A$3:$J$26,5)*'Test Data'!E1958+VLOOKUP('Test Data'!J1958,Coefficients!$A$3:$J$26,6)*'Test Data'!F1958+VLOOKUP('Test Data'!J1958,Coefficients!$A$3:$J$26,7)*'Test Data'!G1958+HLOOKUP(C1958,Coefficients!$H$2:$J$26,VLOOKUP('Test Data'!J1958,Coefficients!$A$3:$A$26,1)))*VLOOKUP('Test Data'!B1958,Coefficients!$M$3:$N$6,2)*VLOOKUP('Test Data'!H1958,Coefficients!$P$3:$Q$26,2),0)</f>
        <v>231</v>
      </c>
    </row>
    <row r="1959" spans="1:11" x14ac:dyDescent="0.25">
      <c r="A1959" s="33">
        <v>40779.541666666664</v>
      </c>
      <c r="B1959" s="31">
        <v>3</v>
      </c>
      <c r="C1959" s="4">
        <v>1</v>
      </c>
      <c r="D1959" s="4">
        <v>31.16</v>
      </c>
      <c r="E1959" s="4">
        <v>34.090000000000003</v>
      </c>
      <c r="F1959" s="4">
        <v>48</v>
      </c>
      <c r="G1959" s="4">
        <v>27.999300000000002</v>
      </c>
      <c r="H1959" s="4">
        <f t="shared" si="30"/>
        <v>13</v>
      </c>
      <c r="I1959" s="4">
        <v>5654</v>
      </c>
      <c r="J1959" s="24">
        <v>8</v>
      </c>
      <c r="K1959" s="26">
        <f>ROUND((VLOOKUP(J1959,Coefficients!$A$3:$J$26,2)+VLOOKUP('Test Data'!J1959,Coefficients!$A$3:$J$26,3)*'Test Data'!I1959+VLOOKUP('Test Data'!J1959,Coefficients!$A$3:$J$26,4)*'Test Data'!D1959+VLOOKUP('Test Data'!J1959,Coefficients!$A$3:$J$26,5)*'Test Data'!E1959+VLOOKUP('Test Data'!J1959,Coefficients!$A$3:$J$26,6)*'Test Data'!F1959+VLOOKUP('Test Data'!J1959,Coefficients!$A$3:$J$26,7)*'Test Data'!G1959+HLOOKUP(C1959,Coefficients!$H$2:$J$26,VLOOKUP('Test Data'!J1959,Coefficients!$A$3:$A$26,1)))*VLOOKUP('Test Data'!B1959,Coefficients!$M$3:$N$6,2)*VLOOKUP('Test Data'!H1959,Coefficients!$P$3:$Q$26,2),0)</f>
        <v>272</v>
      </c>
    </row>
    <row r="1960" spans="1:11" x14ac:dyDescent="0.25">
      <c r="A1960" s="33">
        <v>40779.583333333336</v>
      </c>
      <c r="B1960" s="31">
        <v>3</v>
      </c>
      <c r="C1960" s="4">
        <v>1</v>
      </c>
      <c r="D1960" s="4">
        <v>31.16</v>
      </c>
      <c r="E1960" s="4">
        <v>34.090000000000003</v>
      </c>
      <c r="F1960" s="4">
        <v>48</v>
      </c>
      <c r="G1960" s="4">
        <v>27.999300000000002</v>
      </c>
      <c r="H1960" s="4">
        <f t="shared" si="30"/>
        <v>14</v>
      </c>
      <c r="I1960" s="4">
        <v>5655</v>
      </c>
      <c r="J1960" s="24">
        <v>8</v>
      </c>
      <c r="K1960" s="26">
        <f>ROUND((VLOOKUP(J1960,Coefficients!$A$3:$J$26,2)+VLOOKUP('Test Data'!J1960,Coefficients!$A$3:$J$26,3)*'Test Data'!I1960+VLOOKUP('Test Data'!J1960,Coefficients!$A$3:$J$26,4)*'Test Data'!D1960+VLOOKUP('Test Data'!J1960,Coefficients!$A$3:$J$26,5)*'Test Data'!E1960+VLOOKUP('Test Data'!J1960,Coefficients!$A$3:$J$26,6)*'Test Data'!F1960+VLOOKUP('Test Data'!J1960,Coefficients!$A$3:$J$26,7)*'Test Data'!G1960+HLOOKUP(C1960,Coefficients!$H$2:$J$26,VLOOKUP('Test Data'!J1960,Coefficients!$A$3:$A$26,1)))*VLOOKUP('Test Data'!B1960,Coefficients!$M$3:$N$6,2)*VLOOKUP('Test Data'!H1960,Coefficients!$P$3:$Q$26,2),0)</f>
        <v>248</v>
      </c>
    </row>
    <row r="1961" spans="1:11" x14ac:dyDescent="0.25">
      <c r="A1961" s="33">
        <v>40779.625</v>
      </c>
      <c r="B1961" s="31">
        <v>3</v>
      </c>
      <c r="C1961" s="4">
        <v>1</v>
      </c>
      <c r="D1961" s="4">
        <v>31.16</v>
      </c>
      <c r="E1961" s="4">
        <v>34.090000000000003</v>
      </c>
      <c r="F1961" s="4">
        <v>48</v>
      </c>
      <c r="G1961" s="4">
        <v>30.002600000000001</v>
      </c>
      <c r="H1961" s="4">
        <f t="shared" si="30"/>
        <v>15</v>
      </c>
      <c r="I1961" s="4">
        <v>5656</v>
      </c>
      <c r="J1961" s="24">
        <v>8</v>
      </c>
      <c r="K1961" s="26">
        <f>ROUND((VLOOKUP(J1961,Coefficients!$A$3:$J$26,2)+VLOOKUP('Test Data'!J1961,Coefficients!$A$3:$J$26,3)*'Test Data'!I1961+VLOOKUP('Test Data'!J1961,Coefficients!$A$3:$J$26,4)*'Test Data'!D1961+VLOOKUP('Test Data'!J1961,Coefficients!$A$3:$J$26,5)*'Test Data'!E1961+VLOOKUP('Test Data'!J1961,Coefficients!$A$3:$J$26,6)*'Test Data'!F1961+VLOOKUP('Test Data'!J1961,Coefficients!$A$3:$J$26,7)*'Test Data'!G1961+HLOOKUP(C1961,Coefficients!$H$2:$J$26,VLOOKUP('Test Data'!J1961,Coefficients!$A$3:$A$26,1)))*VLOOKUP('Test Data'!B1961,Coefficients!$M$3:$N$6,2)*VLOOKUP('Test Data'!H1961,Coefficients!$P$3:$Q$26,2),0)</f>
        <v>265</v>
      </c>
    </row>
    <row r="1962" spans="1:11" x14ac:dyDescent="0.25">
      <c r="A1962" s="33">
        <v>40779.666666666664</v>
      </c>
      <c r="B1962" s="31">
        <v>3</v>
      </c>
      <c r="C1962" s="4">
        <v>1</v>
      </c>
      <c r="D1962" s="4">
        <v>31.16</v>
      </c>
      <c r="E1962" s="4">
        <v>34.85</v>
      </c>
      <c r="F1962" s="4">
        <v>52</v>
      </c>
      <c r="G1962" s="4">
        <v>27.999300000000002</v>
      </c>
      <c r="H1962" s="4">
        <f t="shared" si="30"/>
        <v>16</v>
      </c>
      <c r="I1962" s="4">
        <v>5657</v>
      </c>
      <c r="J1962" s="24">
        <v>8</v>
      </c>
      <c r="K1962" s="26">
        <f>ROUND((VLOOKUP(J1962,Coefficients!$A$3:$J$26,2)+VLOOKUP('Test Data'!J1962,Coefficients!$A$3:$J$26,3)*'Test Data'!I1962+VLOOKUP('Test Data'!J1962,Coefficients!$A$3:$J$26,4)*'Test Data'!D1962+VLOOKUP('Test Data'!J1962,Coefficients!$A$3:$J$26,5)*'Test Data'!E1962+VLOOKUP('Test Data'!J1962,Coefficients!$A$3:$J$26,6)*'Test Data'!F1962+VLOOKUP('Test Data'!J1962,Coefficients!$A$3:$J$26,7)*'Test Data'!G1962+HLOOKUP(C1962,Coefficients!$H$2:$J$26,VLOOKUP('Test Data'!J1962,Coefficients!$A$3:$A$26,1)))*VLOOKUP('Test Data'!B1962,Coefficients!$M$3:$N$6,2)*VLOOKUP('Test Data'!H1962,Coefficients!$P$3:$Q$26,2),0)</f>
        <v>298</v>
      </c>
    </row>
    <row r="1963" spans="1:11" x14ac:dyDescent="0.25">
      <c r="A1963" s="33">
        <v>40779.708333333336</v>
      </c>
      <c r="B1963" s="31">
        <v>3</v>
      </c>
      <c r="C1963" s="4">
        <v>1</v>
      </c>
      <c r="D1963" s="4">
        <v>31.16</v>
      </c>
      <c r="E1963" s="4">
        <v>34.85</v>
      </c>
      <c r="F1963" s="4">
        <v>52</v>
      </c>
      <c r="G1963" s="4">
        <v>23.999400000000001</v>
      </c>
      <c r="H1963" s="4">
        <f t="shared" si="30"/>
        <v>17</v>
      </c>
      <c r="I1963" s="4">
        <v>5658</v>
      </c>
      <c r="J1963" s="24">
        <v>8</v>
      </c>
      <c r="K1963" s="26">
        <f>ROUND((VLOOKUP(J1963,Coefficients!$A$3:$J$26,2)+VLOOKUP('Test Data'!J1963,Coefficients!$A$3:$J$26,3)*'Test Data'!I1963+VLOOKUP('Test Data'!J1963,Coefficients!$A$3:$J$26,4)*'Test Data'!D1963+VLOOKUP('Test Data'!J1963,Coefficients!$A$3:$J$26,5)*'Test Data'!E1963+VLOOKUP('Test Data'!J1963,Coefficients!$A$3:$J$26,6)*'Test Data'!F1963+VLOOKUP('Test Data'!J1963,Coefficients!$A$3:$J$26,7)*'Test Data'!G1963+HLOOKUP(C1963,Coefficients!$H$2:$J$26,VLOOKUP('Test Data'!J1963,Coefficients!$A$3:$A$26,1)))*VLOOKUP('Test Data'!B1963,Coefficients!$M$3:$N$6,2)*VLOOKUP('Test Data'!H1963,Coefficients!$P$3:$Q$26,2),0)</f>
        <v>462</v>
      </c>
    </row>
    <row r="1964" spans="1:11" x14ac:dyDescent="0.25">
      <c r="A1964" s="33">
        <v>40779.75</v>
      </c>
      <c r="B1964" s="31">
        <v>3</v>
      </c>
      <c r="C1964" s="4">
        <v>1</v>
      </c>
      <c r="D1964" s="4">
        <v>30.34</v>
      </c>
      <c r="E1964" s="4">
        <v>34.090000000000003</v>
      </c>
      <c r="F1964" s="4">
        <v>55</v>
      </c>
      <c r="G1964" s="4">
        <v>19.999500000000001</v>
      </c>
      <c r="H1964" s="4">
        <f t="shared" si="30"/>
        <v>18</v>
      </c>
      <c r="I1964" s="4">
        <v>5659</v>
      </c>
      <c r="J1964" s="24">
        <v>8</v>
      </c>
      <c r="K1964" s="26">
        <f>ROUND((VLOOKUP(J1964,Coefficients!$A$3:$J$26,2)+VLOOKUP('Test Data'!J1964,Coefficients!$A$3:$J$26,3)*'Test Data'!I1964+VLOOKUP('Test Data'!J1964,Coefficients!$A$3:$J$26,4)*'Test Data'!D1964+VLOOKUP('Test Data'!J1964,Coefficients!$A$3:$J$26,5)*'Test Data'!E1964+VLOOKUP('Test Data'!J1964,Coefficients!$A$3:$J$26,6)*'Test Data'!F1964+VLOOKUP('Test Data'!J1964,Coefficients!$A$3:$J$26,7)*'Test Data'!G1964+HLOOKUP(C1964,Coefficients!$H$2:$J$26,VLOOKUP('Test Data'!J1964,Coefficients!$A$3:$A$26,1)))*VLOOKUP('Test Data'!B1964,Coefficients!$M$3:$N$6,2)*VLOOKUP('Test Data'!H1964,Coefficients!$P$3:$Q$26,2),0)</f>
        <v>374</v>
      </c>
    </row>
    <row r="1965" spans="1:11" x14ac:dyDescent="0.25">
      <c r="A1965" s="33">
        <v>40779.791666666664</v>
      </c>
      <c r="B1965" s="31">
        <v>3</v>
      </c>
      <c r="C1965" s="4">
        <v>1</v>
      </c>
      <c r="D1965" s="4">
        <v>30.34</v>
      </c>
      <c r="E1965" s="4">
        <v>34.090000000000003</v>
      </c>
      <c r="F1965" s="4">
        <v>55</v>
      </c>
      <c r="G1965" s="4">
        <v>19.999500000000001</v>
      </c>
      <c r="H1965" s="4">
        <f t="shared" si="30"/>
        <v>19</v>
      </c>
      <c r="I1965" s="4">
        <v>5660</v>
      </c>
      <c r="J1965" s="24">
        <v>8</v>
      </c>
      <c r="K1965" s="26">
        <f>ROUND((VLOOKUP(J1965,Coefficients!$A$3:$J$26,2)+VLOOKUP('Test Data'!J1965,Coefficients!$A$3:$J$26,3)*'Test Data'!I1965+VLOOKUP('Test Data'!J1965,Coefficients!$A$3:$J$26,4)*'Test Data'!D1965+VLOOKUP('Test Data'!J1965,Coefficients!$A$3:$J$26,5)*'Test Data'!E1965+VLOOKUP('Test Data'!J1965,Coefficients!$A$3:$J$26,6)*'Test Data'!F1965+VLOOKUP('Test Data'!J1965,Coefficients!$A$3:$J$26,7)*'Test Data'!G1965+HLOOKUP(C1965,Coefficients!$H$2:$J$26,VLOOKUP('Test Data'!J1965,Coefficients!$A$3:$A$26,1)))*VLOOKUP('Test Data'!B1965,Coefficients!$M$3:$N$6,2)*VLOOKUP('Test Data'!H1965,Coefficients!$P$3:$Q$26,2),0)</f>
        <v>260</v>
      </c>
    </row>
    <row r="1966" spans="1:11" x14ac:dyDescent="0.25">
      <c r="A1966" s="33">
        <v>40779.833333333336</v>
      </c>
      <c r="B1966" s="31">
        <v>3</v>
      </c>
      <c r="C1966" s="4">
        <v>1</v>
      </c>
      <c r="D1966" s="4">
        <v>29.52</v>
      </c>
      <c r="E1966" s="4">
        <v>33.335000000000001</v>
      </c>
      <c r="F1966" s="4">
        <v>58</v>
      </c>
      <c r="G1966" s="4">
        <v>19.999500000000001</v>
      </c>
      <c r="H1966" s="4">
        <f t="shared" si="30"/>
        <v>20</v>
      </c>
      <c r="I1966" s="4">
        <v>5661</v>
      </c>
      <c r="J1966" s="24">
        <v>8</v>
      </c>
      <c r="K1966" s="26">
        <f>ROUND((VLOOKUP(J1966,Coefficients!$A$3:$J$26,2)+VLOOKUP('Test Data'!J1966,Coefficients!$A$3:$J$26,3)*'Test Data'!I1966+VLOOKUP('Test Data'!J1966,Coefficients!$A$3:$J$26,4)*'Test Data'!D1966+VLOOKUP('Test Data'!J1966,Coefficients!$A$3:$J$26,5)*'Test Data'!E1966+VLOOKUP('Test Data'!J1966,Coefficients!$A$3:$J$26,6)*'Test Data'!F1966+VLOOKUP('Test Data'!J1966,Coefficients!$A$3:$J$26,7)*'Test Data'!G1966+HLOOKUP(C1966,Coefficients!$H$2:$J$26,VLOOKUP('Test Data'!J1966,Coefficients!$A$3:$A$26,1)))*VLOOKUP('Test Data'!B1966,Coefficients!$M$3:$N$6,2)*VLOOKUP('Test Data'!H1966,Coefficients!$P$3:$Q$26,2),0)</f>
        <v>165</v>
      </c>
    </row>
    <row r="1967" spans="1:11" x14ac:dyDescent="0.25">
      <c r="A1967" s="33">
        <v>40779.875</v>
      </c>
      <c r="B1967" s="31">
        <v>3</v>
      </c>
      <c r="C1967" s="4">
        <v>1</v>
      </c>
      <c r="D1967" s="4">
        <v>28.7</v>
      </c>
      <c r="E1967" s="4">
        <v>32.575000000000003</v>
      </c>
      <c r="F1967" s="4">
        <v>61</v>
      </c>
      <c r="G1967" s="4">
        <v>23.999400000000001</v>
      </c>
      <c r="H1967" s="4">
        <f t="shared" si="30"/>
        <v>21</v>
      </c>
      <c r="I1967" s="4">
        <v>5662</v>
      </c>
      <c r="J1967" s="24">
        <v>8</v>
      </c>
      <c r="K1967" s="26">
        <f>ROUND((VLOOKUP(J1967,Coefficients!$A$3:$J$26,2)+VLOOKUP('Test Data'!J1967,Coefficients!$A$3:$J$26,3)*'Test Data'!I1967+VLOOKUP('Test Data'!J1967,Coefficients!$A$3:$J$26,4)*'Test Data'!D1967+VLOOKUP('Test Data'!J1967,Coefficients!$A$3:$J$26,5)*'Test Data'!E1967+VLOOKUP('Test Data'!J1967,Coefficients!$A$3:$J$26,6)*'Test Data'!F1967+VLOOKUP('Test Data'!J1967,Coefficients!$A$3:$J$26,7)*'Test Data'!G1967+HLOOKUP(C1967,Coefficients!$H$2:$J$26,VLOOKUP('Test Data'!J1967,Coefficients!$A$3:$A$26,1)))*VLOOKUP('Test Data'!B1967,Coefficients!$M$3:$N$6,2)*VLOOKUP('Test Data'!H1967,Coefficients!$P$3:$Q$26,2),0)</f>
        <v>119</v>
      </c>
    </row>
    <row r="1968" spans="1:11" x14ac:dyDescent="0.25">
      <c r="A1968" s="33">
        <v>40779.916666666664</v>
      </c>
      <c r="B1968" s="31">
        <v>3</v>
      </c>
      <c r="C1968" s="4">
        <v>1</v>
      </c>
      <c r="D1968" s="4">
        <v>28.7</v>
      </c>
      <c r="E1968" s="4">
        <v>32.575000000000003</v>
      </c>
      <c r="F1968" s="4">
        <v>65</v>
      </c>
      <c r="G1968" s="4">
        <v>23.999400000000001</v>
      </c>
      <c r="H1968" s="4">
        <f t="shared" si="30"/>
        <v>22</v>
      </c>
      <c r="I1968" s="4">
        <v>5663</v>
      </c>
      <c r="J1968" s="24">
        <v>8</v>
      </c>
      <c r="K1968" s="26">
        <f>ROUND((VLOOKUP(J1968,Coefficients!$A$3:$J$26,2)+VLOOKUP('Test Data'!J1968,Coefficients!$A$3:$J$26,3)*'Test Data'!I1968+VLOOKUP('Test Data'!J1968,Coefficients!$A$3:$J$26,4)*'Test Data'!D1968+VLOOKUP('Test Data'!J1968,Coefficients!$A$3:$J$26,5)*'Test Data'!E1968+VLOOKUP('Test Data'!J1968,Coefficients!$A$3:$J$26,6)*'Test Data'!F1968+VLOOKUP('Test Data'!J1968,Coefficients!$A$3:$J$26,7)*'Test Data'!G1968+HLOOKUP(C1968,Coefficients!$H$2:$J$26,VLOOKUP('Test Data'!J1968,Coefficients!$A$3:$A$26,1)))*VLOOKUP('Test Data'!B1968,Coefficients!$M$3:$N$6,2)*VLOOKUP('Test Data'!H1968,Coefficients!$P$3:$Q$26,2),0)</f>
        <v>86</v>
      </c>
    </row>
    <row r="1969" spans="1:11" x14ac:dyDescent="0.25">
      <c r="A1969" s="33">
        <v>40779.958333333336</v>
      </c>
      <c r="B1969" s="31">
        <v>3</v>
      </c>
      <c r="C1969" s="4">
        <v>1</v>
      </c>
      <c r="D1969" s="4">
        <v>27.88</v>
      </c>
      <c r="E1969" s="4">
        <v>31.82</v>
      </c>
      <c r="F1969" s="4">
        <v>69</v>
      </c>
      <c r="G1969" s="4">
        <v>19.999500000000001</v>
      </c>
      <c r="H1969" s="4">
        <f t="shared" si="30"/>
        <v>23</v>
      </c>
      <c r="I1969" s="4">
        <v>5664</v>
      </c>
      <c r="J1969" s="24">
        <v>8</v>
      </c>
      <c r="K1969" s="26">
        <f>ROUND((VLOOKUP(J1969,Coefficients!$A$3:$J$26,2)+VLOOKUP('Test Data'!J1969,Coefficients!$A$3:$J$26,3)*'Test Data'!I1969+VLOOKUP('Test Data'!J1969,Coefficients!$A$3:$J$26,4)*'Test Data'!D1969+VLOOKUP('Test Data'!J1969,Coefficients!$A$3:$J$26,5)*'Test Data'!E1969+VLOOKUP('Test Data'!J1969,Coefficients!$A$3:$J$26,6)*'Test Data'!F1969+VLOOKUP('Test Data'!J1969,Coefficients!$A$3:$J$26,7)*'Test Data'!G1969+HLOOKUP(C1969,Coefficients!$H$2:$J$26,VLOOKUP('Test Data'!J1969,Coefficients!$A$3:$A$26,1)))*VLOOKUP('Test Data'!B1969,Coefficients!$M$3:$N$6,2)*VLOOKUP('Test Data'!H1969,Coefficients!$P$3:$Q$26,2),0)</f>
        <v>50</v>
      </c>
    </row>
    <row r="1970" spans="1:11" x14ac:dyDescent="0.25">
      <c r="A1970" s="33">
        <v>40780</v>
      </c>
      <c r="B1970" s="31">
        <v>3</v>
      </c>
      <c r="C1970" s="4">
        <v>1</v>
      </c>
      <c r="D1970" s="4">
        <v>27.88</v>
      </c>
      <c r="E1970" s="4">
        <v>31.82</v>
      </c>
      <c r="F1970" s="4">
        <v>74</v>
      </c>
      <c r="G1970" s="4">
        <v>19.999500000000001</v>
      </c>
      <c r="H1970" s="4">
        <f t="shared" si="30"/>
        <v>0</v>
      </c>
      <c r="I1970" s="4">
        <v>5665</v>
      </c>
      <c r="J1970" s="24">
        <v>8</v>
      </c>
      <c r="K1970" s="26">
        <f>ROUND((VLOOKUP(J1970,Coefficients!$A$3:$J$26,2)+VLOOKUP('Test Data'!J1970,Coefficients!$A$3:$J$26,3)*'Test Data'!I1970+VLOOKUP('Test Data'!J1970,Coefficients!$A$3:$J$26,4)*'Test Data'!D1970+VLOOKUP('Test Data'!J1970,Coefficients!$A$3:$J$26,5)*'Test Data'!E1970+VLOOKUP('Test Data'!J1970,Coefficients!$A$3:$J$26,6)*'Test Data'!F1970+VLOOKUP('Test Data'!J1970,Coefficients!$A$3:$J$26,7)*'Test Data'!G1970+HLOOKUP(C1970,Coefficients!$H$2:$J$26,VLOOKUP('Test Data'!J1970,Coefficients!$A$3:$A$26,1)))*VLOOKUP('Test Data'!B1970,Coefficients!$M$3:$N$6,2)*VLOOKUP('Test Data'!H1970,Coefficients!$P$3:$Q$26,2),0)</f>
        <v>36</v>
      </c>
    </row>
    <row r="1971" spans="1:11" x14ac:dyDescent="0.25">
      <c r="A1971" s="33">
        <v>40780.041666666664</v>
      </c>
      <c r="B1971" s="31">
        <v>3</v>
      </c>
      <c r="C1971" s="4">
        <v>1</v>
      </c>
      <c r="D1971" s="4">
        <v>27.88</v>
      </c>
      <c r="E1971" s="4">
        <v>31.82</v>
      </c>
      <c r="F1971" s="4">
        <v>69</v>
      </c>
      <c r="G1971" s="4">
        <v>26.002700000000001</v>
      </c>
      <c r="H1971" s="4">
        <f t="shared" si="30"/>
        <v>1</v>
      </c>
      <c r="I1971" s="4">
        <v>5666</v>
      </c>
      <c r="J1971" s="24">
        <v>8</v>
      </c>
      <c r="K1971" s="26">
        <f>ROUND((VLOOKUP(J1971,Coefficients!$A$3:$J$26,2)+VLOOKUP('Test Data'!J1971,Coefficients!$A$3:$J$26,3)*'Test Data'!I1971+VLOOKUP('Test Data'!J1971,Coefficients!$A$3:$J$26,4)*'Test Data'!D1971+VLOOKUP('Test Data'!J1971,Coefficients!$A$3:$J$26,5)*'Test Data'!E1971+VLOOKUP('Test Data'!J1971,Coefficients!$A$3:$J$26,6)*'Test Data'!F1971+VLOOKUP('Test Data'!J1971,Coefficients!$A$3:$J$26,7)*'Test Data'!G1971+HLOOKUP(C1971,Coefficients!$H$2:$J$26,VLOOKUP('Test Data'!J1971,Coefficients!$A$3:$A$26,1)))*VLOOKUP('Test Data'!B1971,Coefficients!$M$3:$N$6,2)*VLOOKUP('Test Data'!H1971,Coefficients!$P$3:$Q$26,2),0)</f>
        <v>28</v>
      </c>
    </row>
    <row r="1972" spans="1:11" x14ac:dyDescent="0.25">
      <c r="A1972" s="33">
        <v>40780.083333333336</v>
      </c>
      <c r="B1972" s="31">
        <v>3</v>
      </c>
      <c r="C1972" s="4">
        <v>1</v>
      </c>
      <c r="D1972" s="4">
        <v>27.88</v>
      </c>
      <c r="E1972" s="4">
        <v>31.82</v>
      </c>
      <c r="F1972" s="4">
        <v>69</v>
      </c>
      <c r="G1972" s="4">
        <v>26.002700000000001</v>
      </c>
      <c r="H1972" s="4">
        <f t="shared" si="30"/>
        <v>2</v>
      </c>
      <c r="I1972" s="4">
        <v>5667</v>
      </c>
      <c r="J1972" s="24">
        <v>8</v>
      </c>
      <c r="K1972" s="26">
        <f>ROUND((VLOOKUP(J1972,Coefficients!$A$3:$J$26,2)+VLOOKUP('Test Data'!J1972,Coefficients!$A$3:$J$26,3)*'Test Data'!I1972+VLOOKUP('Test Data'!J1972,Coefficients!$A$3:$J$26,4)*'Test Data'!D1972+VLOOKUP('Test Data'!J1972,Coefficients!$A$3:$J$26,5)*'Test Data'!E1972+VLOOKUP('Test Data'!J1972,Coefficients!$A$3:$J$26,6)*'Test Data'!F1972+VLOOKUP('Test Data'!J1972,Coefficients!$A$3:$J$26,7)*'Test Data'!G1972+HLOOKUP(C1972,Coefficients!$H$2:$J$26,VLOOKUP('Test Data'!J1972,Coefficients!$A$3:$A$26,1)))*VLOOKUP('Test Data'!B1972,Coefficients!$M$3:$N$6,2)*VLOOKUP('Test Data'!H1972,Coefficients!$P$3:$Q$26,2),0)</f>
        <v>19</v>
      </c>
    </row>
    <row r="1973" spans="1:11" x14ac:dyDescent="0.25">
      <c r="A1973" s="33">
        <v>40780.125</v>
      </c>
      <c r="B1973" s="31">
        <v>3</v>
      </c>
      <c r="C1973" s="4">
        <v>1</v>
      </c>
      <c r="D1973" s="4">
        <v>27.06</v>
      </c>
      <c r="E1973" s="4">
        <v>31.06</v>
      </c>
      <c r="F1973" s="4">
        <v>74</v>
      </c>
      <c r="G1973" s="4">
        <v>22.002800000000001</v>
      </c>
      <c r="H1973" s="4">
        <f t="shared" si="30"/>
        <v>3</v>
      </c>
      <c r="I1973" s="4">
        <v>5668</v>
      </c>
      <c r="J1973" s="24">
        <v>8</v>
      </c>
      <c r="K1973" s="26">
        <f>ROUND((VLOOKUP(J1973,Coefficients!$A$3:$J$26,2)+VLOOKUP('Test Data'!J1973,Coefficients!$A$3:$J$26,3)*'Test Data'!I1973+VLOOKUP('Test Data'!J1973,Coefficients!$A$3:$J$26,4)*'Test Data'!D1973+VLOOKUP('Test Data'!J1973,Coefficients!$A$3:$J$26,5)*'Test Data'!E1973+VLOOKUP('Test Data'!J1973,Coefficients!$A$3:$J$26,6)*'Test Data'!F1973+VLOOKUP('Test Data'!J1973,Coefficients!$A$3:$J$26,7)*'Test Data'!G1973+HLOOKUP(C1973,Coefficients!$H$2:$J$26,VLOOKUP('Test Data'!J1973,Coefficients!$A$3:$A$26,1)))*VLOOKUP('Test Data'!B1973,Coefficients!$M$3:$N$6,2)*VLOOKUP('Test Data'!H1973,Coefficients!$P$3:$Q$26,2),0)</f>
        <v>14</v>
      </c>
    </row>
    <row r="1974" spans="1:11" x14ac:dyDescent="0.25">
      <c r="A1974" s="33">
        <v>40780.166666666664</v>
      </c>
      <c r="B1974" s="31">
        <v>3</v>
      </c>
      <c r="C1974" s="4">
        <v>1</v>
      </c>
      <c r="D1974" s="4">
        <v>27.06</v>
      </c>
      <c r="E1974" s="4">
        <v>30.305</v>
      </c>
      <c r="F1974" s="4">
        <v>78</v>
      </c>
      <c r="G1974" s="4">
        <v>26.002700000000001</v>
      </c>
      <c r="H1974" s="4">
        <f t="shared" si="30"/>
        <v>4</v>
      </c>
      <c r="I1974" s="4">
        <v>5669</v>
      </c>
      <c r="J1974" s="24">
        <v>8</v>
      </c>
      <c r="K1974" s="26">
        <f>ROUND((VLOOKUP(J1974,Coefficients!$A$3:$J$26,2)+VLOOKUP('Test Data'!J1974,Coefficients!$A$3:$J$26,3)*'Test Data'!I1974+VLOOKUP('Test Data'!J1974,Coefficients!$A$3:$J$26,4)*'Test Data'!D1974+VLOOKUP('Test Data'!J1974,Coefficients!$A$3:$J$26,5)*'Test Data'!E1974+VLOOKUP('Test Data'!J1974,Coefficients!$A$3:$J$26,6)*'Test Data'!F1974+VLOOKUP('Test Data'!J1974,Coefficients!$A$3:$J$26,7)*'Test Data'!G1974+HLOOKUP(C1974,Coefficients!$H$2:$J$26,VLOOKUP('Test Data'!J1974,Coefficients!$A$3:$A$26,1)))*VLOOKUP('Test Data'!B1974,Coefficients!$M$3:$N$6,2)*VLOOKUP('Test Data'!H1974,Coefficients!$P$3:$Q$26,2),0)</f>
        <v>5</v>
      </c>
    </row>
    <row r="1975" spans="1:11" x14ac:dyDescent="0.25">
      <c r="A1975" s="33">
        <v>40780.208333333336</v>
      </c>
      <c r="B1975" s="31">
        <v>3</v>
      </c>
      <c r="C1975" s="4">
        <v>1</v>
      </c>
      <c r="D1975" s="4">
        <v>27.06</v>
      </c>
      <c r="E1975" s="4">
        <v>30.305</v>
      </c>
      <c r="F1975" s="4">
        <v>83</v>
      </c>
      <c r="G1975" s="4">
        <v>27.999300000000002</v>
      </c>
      <c r="H1975" s="4">
        <f t="shared" si="30"/>
        <v>5</v>
      </c>
      <c r="I1975" s="4">
        <v>5670</v>
      </c>
      <c r="J1975" s="24">
        <v>8</v>
      </c>
      <c r="K1975" s="26">
        <f>ROUND((VLOOKUP(J1975,Coefficients!$A$3:$J$26,2)+VLOOKUP('Test Data'!J1975,Coefficients!$A$3:$J$26,3)*'Test Data'!I1975+VLOOKUP('Test Data'!J1975,Coefficients!$A$3:$J$26,4)*'Test Data'!D1975+VLOOKUP('Test Data'!J1975,Coefficients!$A$3:$J$26,5)*'Test Data'!E1975+VLOOKUP('Test Data'!J1975,Coefficients!$A$3:$J$26,6)*'Test Data'!F1975+VLOOKUP('Test Data'!J1975,Coefficients!$A$3:$J$26,7)*'Test Data'!G1975+HLOOKUP(C1975,Coefficients!$H$2:$J$26,VLOOKUP('Test Data'!J1975,Coefficients!$A$3:$A$26,1)))*VLOOKUP('Test Data'!B1975,Coefficients!$M$3:$N$6,2)*VLOOKUP('Test Data'!H1975,Coefficients!$P$3:$Q$26,2),0)</f>
        <v>8</v>
      </c>
    </row>
    <row r="1976" spans="1:11" x14ac:dyDescent="0.25">
      <c r="A1976" s="33">
        <v>40780.25</v>
      </c>
      <c r="B1976" s="31">
        <v>3</v>
      </c>
      <c r="C1976" s="4">
        <v>1</v>
      </c>
      <c r="D1976" s="4">
        <v>27.06</v>
      </c>
      <c r="E1976" s="4">
        <v>30.305</v>
      </c>
      <c r="F1976" s="4">
        <v>83</v>
      </c>
      <c r="G1976" s="4">
        <v>22.002800000000001</v>
      </c>
      <c r="H1976" s="4">
        <f t="shared" si="30"/>
        <v>6</v>
      </c>
      <c r="I1976" s="4">
        <v>5671</v>
      </c>
      <c r="J1976" s="24">
        <v>8</v>
      </c>
      <c r="K1976" s="26">
        <f>ROUND((VLOOKUP(J1976,Coefficients!$A$3:$J$26,2)+VLOOKUP('Test Data'!J1976,Coefficients!$A$3:$J$26,3)*'Test Data'!I1976+VLOOKUP('Test Data'!J1976,Coefficients!$A$3:$J$26,4)*'Test Data'!D1976+VLOOKUP('Test Data'!J1976,Coefficients!$A$3:$J$26,5)*'Test Data'!E1976+VLOOKUP('Test Data'!J1976,Coefficients!$A$3:$J$26,6)*'Test Data'!F1976+VLOOKUP('Test Data'!J1976,Coefficients!$A$3:$J$26,7)*'Test Data'!G1976+HLOOKUP(C1976,Coefficients!$H$2:$J$26,VLOOKUP('Test Data'!J1976,Coefficients!$A$3:$A$26,1)))*VLOOKUP('Test Data'!B1976,Coefficients!$M$3:$N$6,2)*VLOOKUP('Test Data'!H1976,Coefficients!$P$3:$Q$26,2),0)</f>
        <v>42</v>
      </c>
    </row>
    <row r="1977" spans="1:11" x14ac:dyDescent="0.25">
      <c r="A1977" s="33">
        <v>40780.291666666664</v>
      </c>
      <c r="B1977" s="31">
        <v>3</v>
      </c>
      <c r="C1977" s="4">
        <v>2</v>
      </c>
      <c r="D1977" s="4">
        <v>27.88</v>
      </c>
      <c r="E1977" s="4">
        <v>31.82</v>
      </c>
      <c r="F1977" s="4">
        <v>79</v>
      </c>
      <c r="G1977" s="4">
        <v>22.002800000000001</v>
      </c>
      <c r="H1977" s="4">
        <f t="shared" si="30"/>
        <v>7</v>
      </c>
      <c r="I1977" s="4">
        <v>5672</v>
      </c>
      <c r="J1977" s="24">
        <v>8</v>
      </c>
      <c r="K1977" s="26">
        <f>ROUND((VLOOKUP(J1977,Coefficients!$A$3:$J$26,2)+VLOOKUP('Test Data'!J1977,Coefficients!$A$3:$J$26,3)*'Test Data'!I1977+VLOOKUP('Test Data'!J1977,Coefficients!$A$3:$J$26,4)*'Test Data'!D1977+VLOOKUP('Test Data'!J1977,Coefficients!$A$3:$J$26,5)*'Test Data'!E1977+VLOOKUP('Test Data'!J1977,Coefficients!$A$3:$J$26,6)*'Test Data'!F1977+VLOOKUP('Test Data'!J1977,Coefficients!$A$3:$J$26,7)*'Test Data'!G1977+HLOOKUP(C1977,Coefficients!$H$2:$J$26,VLOOKUP('Test Data'!J1977,Coefficients!$A$3:$A$26,1)))*VLOOKUP('Test Data'!B1977,Coefficients!$M$3:$N$6,2)*VLOOKUP('Test Data'!H1977,Coefficients!$P$3:$Q$26,2),0)</f>
        <v>133</v>
      </c>
    </row>
    <row r="1978" spans="1:11" x14ac:dyDescent="0.25">
      <c r="A1978" s="33">
        <v>40780.333333333336</v>
      </c>
      <c r="B1978" s="31">
        <v>3</v>
      </c>
      <c r="C1978" s="4">
        <v>2</v>
      </c>
      <c r="D1978" s="4">
        <v>28.7</v>
      </c>
      <c r="E1978" s="4">
        <v>33.335000000000001</v>
      </c>
      <c r="F1978" s="4">
        <v>74</v>
      </c>
      <c r="G1978" s="4">
        <v>19.999500000000001</v>
      </c>
      <c r="H1978" s="4">
        <f t="shared" si="30"/>
        <v>8</v>
      </c>
      <c r="I1978" s="4">
        <v>5673</v>
      </c>
      <c r="J1978" s="24">
        <v>8</v>
      </c>
      <c r="K1978" s="26">
        <f>ROUND((VLOOKUP(J1978,Coefficients!$A$3:$J$26,2)+VLOOKUP('Test Data'!J1978,Coefficients!$A$3:$J$26,3)*'Test Data'!I1978+VLOOKUP('Test Data'!J1978,Coefficients!$A$3:$J$26,4)*'Test Data'!D1978+VLOOKUP('Test Data'!J1978,Coefficients!$A$3:$J$26,5)*'Test Data'!E1978+VLOOKUP('Test Data'!J1978,Coefficients!$A$3:$J$26,6)*'Test Data'!F1978+VLOOKUP('Test Data'!J1978,Coefficients!$A$3:$J$26,7)*'Test Data'!G1978+HLOOKUP(C1978,Coefficients!$H$2:$J$26,VLOOKUP('Test Data'!J1978,Coefficients!$A$3:$A$26,1)))*VLOOKUP('Test Data'!B1978,Coefficients!$M$3:$N$6,2)*VLOOKUP('Test Data'!H1978,Coefficients!$P$3:$Q$26,2),0)</f>
        <v>331</v>
      </c>
    </row>
    <row r="1979" spans="1:11" x14ac:dyDescent="0.25">
      <c r="A1979" s="33">
        <v>40780.375</v>
      </c>
      <c r="B1979" s="31">
        <v>3</v>
      </c>
      <c r="C1979" s="4">
        <v>2</v>
      </c>
      <c r="D1979" s="4">
        <v>29.52</v>
      </c>
      <c r="E1979" s="4">
        <v>34.090000000000003</v>
      </c>
      <c r="F1979" s="4">
        <v>70</v>
      </c>
      <c r="G1979" s="4">
        <v>19.999500000000001</v>
      </c>
      <c r="H1979" s="4">
        <f t="shared" si="30"/>
        <v>9</v>
      </c>
      <c r="I1979" s="4">
        <v>5674</v>
      </c>
      <c r="J1979" s="24">
        <v>8</v>
      </c>
      <c r="K1979" s="26">
        <f>ROUND((VLOOKUP(J1979,Coefficients!$A$3:$J$26,2)+VLOOKUP('Test Data'!J1979,Coefficients!$A$3:$J$26,3)*'Test Data'!I1979+VLOOKUP('Test Data'!J1979,Coefficients!$A$3:$J$26,4)*'Test Data'!D1979+VLOOKUP('Test Data'!J1979,Coefficients!$A$3:$J$26,5)*'Test Data'!E1979+VLOOKUP('Test Data'!J1979,Coefficients!$A$3:$J$26,6)*'Test Data'!F1979+VLOOKUP('Test Data'!J1979,Coefficients!$A$3:$J$26,7)*'Test Data'!G1979+HLOOKUP(C1979,Coefficients!$H$2:$J$26,VLOOKUP('Test Data'!J1979,Coefficients!$A$3:$A$26,1)))*VLOOKUP('Test Data'!B1979,Coefficients!$M$3:$N$6,2)*VLOOKUP('Test Data'!H1979,Coefficients!$P$3:$Q$26,2),0)</f>
        <v>232</v>
      </c>
    </row>
    <row r="1980" spans="1:11" x14ac:dyDescent="0.25">
      <c r="A1980" s="33">
        <v>40780.416666666664</v>
      </c>
      <c r="B1980" s="31">
        <v>3</v>
      </c>
      <c r="C1980" s="4">
        <v>2</v>
      </c>
      <c r="D1980" s="4">
        <v>30.34</v>
      </c>
      <c r="E1980" s="4">
        <v>34.85</v>
      </c>
      <c r="F1980" s="4">
        <v>66</v>
      </c>
      <c r="G1980" s="4">
        <v>19.999500000000001</v>
      </c>
      <c r="H1980" s="4">
        <f t="shared" si="30"/>
        <v>10</v>
      </c>
      <c r="I1980" s="4">
        <v>5675</v>
      </c>
      <c r="J1980" s="24">
        <v>8</v>
      </c>
      <c r="K1980" s="26">
        <f>ROUND((VLOOKUP(J1980,Coefficients!$A$3:$J$26,2)+VLOOKUP('Test Data'!J1980,Coefficients!$A$3:$J$26,3)*'Test Data'!I1980+VLOOKUP('Test Data'!J1980,Coefficients!$A$3:$J$26,4)*'Test Data'!D1980+VLOOKUP('Test Data'!J1980,Coefficients!$A$3:$J$26,5)*'Test Data'!E1980+VLOOKUP('Test Data'!J1980,Coefficients!$A$3:$J$26,6)*'Test Data'!F1980+VLOOKUP('Test Data'!J1980,Coefficients!$A$3:$J$26,7)*'Test Data'!G1980+HLOOKUP(C1980,Coefficients!$H$2:$J$26,VLOOKUP('Test Data'!J1980,Coefficients!$A$3:$A$26,1)))*VLOOKUP('Test Data'!B1980,Coefficients!$M$3:$N$6,2)*VLOOKUP('Test Data'!H1980,Coefficients!$P$3:$Q$26,2),0)</f>
        <v>157</v>
      </c>
    </row>
    <row r="1981" spans="1:11" x14ac:dyDescent="0.25">
      <c r="A1981" s="33">
        <v>40780.458333333336</v>
      </c>
      <c r="B1981" s="31">
        <v>3</v>
      </c>
      <c r="C1981" s="4">
        <v>3</v>
      </c>
      <c r="D1981" s="4">
        <v>28.7</v>
      </c>
      <c r="E1981" s="4">
        <v>33.335000000000001</v>
      </c>
      <c r="F1981" s="4">
        <v>79</v>
      </c>
      <c r="G1981" s="4">
        <v>0</v>
      </c>
      <c r="H1981" s="4">
        <f t="shared" si="30"/>
        <v>11</v>
      </c>
      <c r="I1981" s="4">
        <v>5676</v>
      </c>
      <c r="J1981" s="24">
        <v>8</v>
      </c>
      <c r="K1981" s="26">
        <f>ROUND((VLOOKUP(J1981,Coefficients!$A$3:$J$26,2)+VLOOKUP('Test Data'!J1981,Coefficients!$A$3:$J$26,3)*'Test Data'!I1981+VLOOKUP('Test Data'!J1981,Coefficients!$A$3:$J$26,4)*'Test Data'!D1981+VLOOKUP('Test Data'!J1981,Coefficients!$A$3:$J$26,5)*'Test Data'!E1981+VLOOKUP('Test Data'!J1981,Coefficients!$A$3:$J$26,6)*'Test Data'!F1981+VLOOKUP('Test Data'!J1981,Coefficients!$A$3:$J$26,7)*'Test Data'!G1981+HLOOKUP(C1981,Coefficients!$H$2:$J$26,VLOOKUP('Test Data'!J1981,Coefficients!$A$3:$A$26,1)))*VLOOKUP('Test Data'!B1981,Coefficients!$M$3:$N$6,2)*VLOOKUP('Test Data'!H1981,Coefficients!$P$3:$Q$26,2),0)</f>
        <v>123</v>
      </c>
    </row>
    <row r="1982" spans="1:11" x14ac:dyDescent="0.25">
      <c r="A1982" s="33">
        <v>40780.5</v>
      </c>
      <c r="B1982" s="31">
        <v>3</v>
      </c>
      <c r="C1982" s="4">
        <v>3</v>
      </c>
      <c r="D1982" s="4">
        <v>28.7</v>
      </c>
      <c r="E1982" s="4">
        <v>33.335000000000001</v>
      </c>
      <c r="F1982" s="4">
        <v>79</v>
      </c>
      <c r="G1982" s="4">
        <v>0</v>
      </c>
      <c r="H1982" s="4">
        <f t="shared" si="30"/>
        <v>12</v>
      </c>
      <c r="I1982" s="4">
        <v>5677</v>
      </c>
      <c r="J1982" s="24">
        <v>8</v>
      </c>
      <c r="K1982" s="26">
        <f>ROUND((VLOOKUP(J1982,Coefficients!$A$3:$J$26,2)+VLOOKUP('Test Data'!J1982,Coefficients!$A$3:$J$26,3)*'Test Data'!I1982+VLOOKUP('Test Data'!J1982,Coefficients!$A$3:$J$26,4)*'Test Data'!D1982+VLOOKUP('Test Data'!J1982,Coefficients!$A$3:$J$26,5)*'Test Data'!E1982+VLOOKUP('Test Data'!J1982,Coefficients!$A$3:$J$26,6)*'Test Data'!F1982+VLOOKUP('Test Data'!J1982,Coefficients!$A$3:$J$26,7)*'Test Data'!G1982+HLOOKUP(C1982,Coefficients!$H$2:$J$26,VLOOKUP('Test Data'!J1982,Coefficients!$A$3:$A$26,1)))*VLOOKUP('Test Data'!B1982,Coefficients!$M$3:$N$6,2)*VLOOKUP('Test Data'!H1982,Coefficients!$P$3:$Q$26,2),0)</f>
        <v>159</v>
      </c>
    </row>
    <row r="1983" spans="1:11" x14ac:dyDescent="0.25">
      <c r="A1983" s="33">
        <v>40780.541666666664</v>
      </c>
      <c r="B1983" s="31">
        <v>3</v>
      </c>
      <c r="C1983" s="4">
        <v>1</v>
      </c>
      <c r="D1983" s="4">
        <v>28.7</v>
      </c>
      <c r="E1983" s="4">
        <v>33.335000000000001</v>
      </c>
      <c r="F1983" s="4">
        <v>79</v>
      </c>
      <c r="G1983" s="4">
        <v>7.0015000000000001</v>
      </c>
      <c r="H1983" s="4">
        <f t="shared" si="30"/>
        <v>13</v>
      </c>
      <c r="I1983" s="4">
        <v>5678</v>
      </c>
      <c r="J1983" s="24">
        <v>8</v>
      </c>
      <c r="K1983" s="26">
        <f>ROUND((VLOOKUP(J1983,Coefficients!$A$3:$J$26,2)+VLOOKUP('Test Data'!J1983,Coefficients!$A$3:$J$26,3)*'Test Data'!I1983+VLOOKUP('Test Data'!J1983,Coefficients!$A$3:$J$26,4)*'Test Data'!D1983+VLOOKUP('Test Data'!J1983,Coefficients!$A$3:$J$26,5)*'Test Data'!E1983+VLOOKUP('Test Data'!J1983,Coefficients!$A$3:$J$26,6)*'Test Data'!F1983+VLOOKUP('Test Data'!J1983,Coefficients!$A$3:$J$26,7)*'Test Data'!G1983+HLOOKUP(C1983,Coefficients!$H$2:$J$26,VLOOKUP('Test Data'!J1983,Coefficients!$A$3:$A$26,1)))*VLOOKUP('Test Data'!B1983,Coefficients!$M$3:$N$6,2)*VLOOKUP('Test Data'!H1983,Coefficients!$P$3:$Q$26,2),0)</f>
        <v>181</v>
      </c>
    </row>
    <row r="1984" spans="1:11" x14ac:dyDescent="0.25">
      <c r="A1984" s="33">
        <v>40780.583333333336</v>
      </c>
      <c r="B1984" s="31">
        <v>3</v>
      </c>
      <c r="C1984" s="4">
        <v>2</v>
      </c>
      <c r="D1984" s="4">
        <v>29.52</v>
      </c>
      <c r="E1984" s="4">
        <v>34.85</v>
      </c>
      <c r="F1984" s="4">
        <v>74</v>
      </c>
      <c r="G1984" s="4">
        <v>0</v>
      </c>
      <c r="H1984" s="4">
        <f t="shared" si="30"/>
        <v>14</v>
      </c>
      <c r="I1984" s="4">
        <v>5679</v>
      </c>
      <c r="J1984" s="24">
        <v>8</v>
      </c>
      <c r="K1984" s="26">
        <f>ROUND((VLOOKUP(J1984,Coefficients!$A$3:$J$26,2)+VLOOKUP('Test Data'!J1984,Coefficients!$A$3:$J$26,3)*'Test Data'!I1984+VLOOKUP('Test Data'!J1984,Coefficients!$A$3:$J$26,4)*'Test Data'!D1984+VLOOKUP('Test Data'!J1984,Coefficients!$A$3:$J$26,5)*'Test Data'!E1984+VLOOKUP('Test Data'!J1984,Coefficients!$A$3:$J$26,6)*'Test Data'!F1984+VLOOKUP('Test Data'!J1984,Coefficients!$A$3:$J$26,7)*'Test Data'!G1984+HLOOKUP(C1984,Coefficients!$H$2:$J$26,VLOOKUP('Test Data'!J1984,Coefficients!$A$3:$A$26,1)))*VLOOKUP('Test Data'!B1984,Coefficients!$M$3:$N$6,2)*VLOOKUP('Test Data'!H1984,Coefficients!$P$3:$Q$26,2),0)</f>
        <v>184</v>
      </c>
    </row>
    <row r="1985" spans="1:11" x14ac:dyDescent="0.25">
      <c r="A1985" s="33">
        <v>40780.625</v>
      </c>
      <c r="B1985" s="31">
        <v>3</v>
      </c>
      <c r="C1985" s="4">
        <v>2</v>
      </c>
      <c r="D1985" s="4">
        <v>30.34</v>
      </c>
      <c r="E1985" s="4">
        <v>34.85</v>
      </c>
      <c r="F1985" s="4">
        <v>70</v>
      </c>
      <c r="G1985" s="4">
        <v>0</v>
      </c>
      <c r="H1985" s="4">
        <f t="shared" si="30"/>
        <v>15</v>
      </c>
      <c r="I1985" s="4">
        <v>5680</v>
      </c>
      <c r="J1985" s="24">
        <v>8</v>
      </c>
      <c r="K1985" s="26">
        <f>ROUND((VLOOKUP(J1985,Coefficients!$A$3:$J$26,2)+VLOOKUP('Test Data'!J1985,Coefficients!$A$3:$J$26,3)*'Test Data'!I1985+VLOOKUP('Test Data'!J1985,Coefficients!$A$3:$J$26,4)*'Test Data'!D1985+VLOOKUP('Test Data'!J1985,Coefficients!$A$3:$J$26,5)*'Test Data'!E1985+VLOOKUP('Test Data'!J1985,Coefficients!$A$3:$J$26,6)*'Test Data'!F1985+VLOOKUP('Test Data'!J1985,Coefficients!$A$3:$J$26,7)*'Test Data'!G1985+HLOOKUP(C1985,Coefficients!$H$2:$J$26,VLOOKUP('Test Data'!J1985,Coefficients!$A$3:$A$26,1)))*VLOOKUP('Test Data'!B1985,Coefficients!$M$3:$N$6,2)*VLOOKUP('Test Data'!H1985,Coefficients!$P$3:$Q$26,2),0)</f>
        <v>210</v>
      </c>
    </row>
    <row r="1986" spans="1:11" x14ac:dyDescent="0.25">
      <c r="A1986" s="33">
        <v>40780.666666666664</v>
      </c>
      <c r="B1986" s="31">
        <v>3</v>
      </c>
      <c r="C1986" s="4">
        <v>1</v>
      </c>
      <c r="D1986" s="4">
        <v>29.52</v>
      </c>
      <c r="E1986" s="4">
        <v>35.604999999999997</v>
      </c>
      <c r="F1986" s="4">
        <v>84</v>
      </c>
      <c r="G1986" s="4">
        <v>0</v>
      </c>
      <c r="H1986" s="4">
        <f t="shared" ref="H1986:H2049" si="31">HOUR(A1986)</f>
        <v>16</v>
      </c>
      <c r="I1986" s="4">
        <v>5681</v>
      </c>
      <c r="J1986" s="24">
        <v>8</v>
      </c>
      <c r="K1986" s="26">
        <f>ROUND((VLOOKUP(J1986,Coefficients!$A$3:$J$26,2)+VLOOKUP('Test Data'!J1986,Coefficients!$A$3:$J$26,3)*'Test Data'!I1986+VLOOKUP('Test Data'!J1986,Coefficients!$A$3:$J$26,4)*'Test Data'!D1986+VLOOKUP('Test Data'!J1986,Coefficients!$A$3:$J$26,5)*'Test Data'!E1986+VLOOKUP('Test Data'!J1986,Coefficients!$A$3:$J$26,6)*'Test Data'!F1986+VLOOKUP('Test Data'!J1986,Coefficients!$A$3:$J$26,7)*'Test Data'!G1986+HLOOKUP(C1986,Coefficients!$H$2:$J$26,VLOOKUP('Test Data'!J1986,Coefficients!$A$3:$A$26,1)))*VLOOKUP('Test Data'!B1986,Coefficients!$M$3:$N$6,2)*VLOOKUP('Test Data'!H1986,Coefficients!$P$3:$Q$26,2),0)</f>
        <v>198</v>
      </c>
    </row>
    <row r="1987" spans="1:11" x14ac:dyDescent="0.25">
      <c r="A1987" s="33">
        <v>40780.708333333336</v>
      </c>
      <c r="B1987" s="31">
        <v>3</v>
      </c>
      <c r="C1987" s="4">
        <v>1</v>
      </c>
      <c r="D1987" s="4">
        <v>29.52</v>
      </c>
      <c r="E1987" s="4">
        <v>35.604999999999997</v>
      </c>
      <c r="F1987" s="4">
        <v>84</v>
      </c>
      <c r="G1987" s="4">
        <v>0</v>
      </c>
      <c r="H1987" s="4">
        <f t="shared" si="31"/>
        <v>17</v>
      </c>
      <c r="I1987" s="4">
        <v>5682</v>
      </c>
      <c r="J1987" s="24">
        <v>8</v>
      </c>
      <c r="K1987" s="26">
        <f>ROUND((VLOOKUP(J1987,Coefficients!$A$3:$J$26,2)+VLOOKUP('Test Data'!J1987,Coefficients!$A$3:$J$26,3)*'Test Data'!I1987+VLOOKUP('Test Data'!J1987,Coefficients!$A$3:$J$26,4)*'Test Data'!D1987+VLOOKUP('Test Data'!J1987,Coefficients!$A$3:$J$26,5)*'Test Data'!E1987+VLOOKUP('Test Data'!J1987,Coefficients!$A$3:$J$26,6)*'Test Data'!F1987+VLOOKUP('Test Data'!J1987,Coefficients!$A$3:$J$26,7)*'Test Data'!G1987+HLOOKUP(C1987,Coefficients!$H$2:$J$26,VLOOKUP('Test Data'!J1987,Coefficients!$A$3:$A$26,1)))*VLOOKUP('Test Data'!B1987,Coefficients!$M$3:$N$6,2)*VLOOKUP('Test Data'!H1987,Coefficients!$P$3:$Q$26,2),0)</f>
        <v>310</v>
      </c>
    </row>
    <row r="1988" spans="1:11" x14ac:dyDescent="0.25">
      <c r="A1988" s="33">
        <v>40780.75</v>
      </c>
      <c r="B1988" s="31">
        <v>3</v>
      </c>
      <c r="C1988" s="4">
        <v>2</v>
      </c>
      <c r="D1988" s="4">
        <v>29.52</v>
      </c>
      <c r="E1988" s="4">
        <v>35.604999999999997</v>
      </c>
      <c r="F1988" s="4">
        <v>84</v>
      </c>
      <c r="G1988" s="4">
        <v>8.9981000000000009</v>
      </c>
      <c r="H1988" s="4">
        <f t="shared" si="31"/>
        <v>18</v>
      </c>
      <c r="I1988" s="4">
        <v>5683</v>
      </c>
      <c r="J1988" s="24">
        <v>8</v>
      </c>
      <c r="K1988" s="26">
        <f>ROUND((VLOOKUP(J1988,Coefficients!$A$3:$J$26,2)+VLOOKUP('Test Data'!J1988,Coefficients!$A$3:$J$26,3)*'Test Data'!I1988+VLOOKUP('Test Data'!J1988,Coefficients!$A$3:$J$26,4)*'Test Data'!D1988+VLOOKUP('Test Data'!J1988,Coefficients!$A$3:$J$26,5)*'Test Data'!E1988+VLOOKUP('Test Data'!J1988,Coefficients!$A$3:$J$26,6)*'Test Data'!F1988+VLOOKUP('Test Data'!J1988,Coefficients!$A$3:$J$26,7)*'Test Data'!G1988+HLOOKUP(C1988,Coefficients!$H$2:$J$26,VLOOKUP('Test Data'!J1988,Coefficients!$A$3:$A$26,1)))*VLOOKUP('Test Data'!B1988,Coefficients!$M$3:$N$6,2)*VLOOKUP('Test Data'!H1988,Coefficients!$P$3:$Q$26,2),0)</f>
        <v>295</v>
      </c>
    </row>
    <row r="1989" spans="1:11" x14ac:dyDescent="0.25">
      <c r="A1989" s="33">
        <v>40780.791666666664</v>
      </c>
      <c r="B1989" s="31">
        <v>3</v>
      </c>
      <c r="C1989" s="4">
        <v>2</v>
      </c>
      <c r="D1989" s="4">
        <v>27.06</v>
      </c>
      <c r="E1989" s="4">
        <v>30.305</v>
      </c>
      <c r="F1989" s="4">
        <v>78</v>
      </c>
      <c r="G1989" s="4">
        <v>22.002800000000001</v>
      </c>
      <c r="H1989" s="4">
        <f t="shared" si="31"/>
        <v>19</v>
      </c>
      <c r="I1989" s="4">
        <v>5684</v>
      </c>
      <c r="J1989" s="24">
        <v>8</v>
      </c>
      <c r="K1989" s="26">
        <f>ROUND((VLOOKUP(J1989,Coefficients!$A$3:$J$26,2)+VLOOKUP('Test Data'!J1989,Coefficients!$A$3:$J$26,3)*'Test Data'!I1989+VLOOKUP('Test Data'!J1989,Coefficients!$A$3:$J$26,4)*'Test Data'!D1989+VLOOKUP('Test Data'!J1989,Coefficients!$A$3:$J$26,5)*'Test Data'!E1989+VLOOKUP('Test Data'!J1989,Coefficients!$A$3:$J$26,6)*'Test Data'!F1989+VLOOKUP('Test Data'!J1989,Coefficients!$A$3:$J$26,7)*'Test Data'!G1989+HLOOKUP(C1989,Coefficients!$H$2:$J$26,VLOOKUP('Test Data'!J1989,Coefficients!$A$3:$A$26,1)))*VLOOKUP('Test Data'!B1989,Coefficients!$M$3:$N$6,2)*VLOOKUP('Test Data'!H1989,Coefficients!$P$3:$Q$26,2),0)</f>
        <v>199</v>
      </c>
    </row>
    <row r="1990" spans="1:11" x14ac:dyDescent="0.25">
      <c r="A1990" s="33">
        <v>40780.833333333336</v>
      </c>
      <c r="B1990" s="31">
        <v>3</v>
      </c>
      <c r="C1990" s="4">
        <v>1</v>
      </c>
      <c r="D1990" s="4">
        <v>26.24</v>
      </c>
      <c r="E1990" s="4">
        <v>29.545000000000002</v>
      </c>
      <c r="F1990" s="4">
        <v>78</v>
      </c>
      <c r="G1990" s="4">
        <v>23.999400000000001</v>
      </c>
      <c r="H1990" s="4">
        <f t="shared" si="31"/>
        <v>20</v>
      </c>
      <c r="I1990" s="4">
        <v>5685</v>
      </c>
      <c r="J1990" s="24">
        <v>8</v>
      </c>
      <c r="K1990" s="26">
        <f>ROUND((VLOOKUP(J1990,Coefficients!$A$3:$J$26,2)+VLOOKUP('Test Data'!J1990,Coefficients!$A$3:$J$26,3)*'Test Data'!I1990+VLOOKUP('Test Data'!J1990,Coefficients!$A$3:$J$26,4)*'Test Data'!D1990+VLOOKUP('Test Data'!J1990,Coefficients!$A$3:$J$26,5)*'Test Data'!E1990+VLOOKUP('Test Data'!J1990,Coefficients!$A$3:$J$26,6)*'Test Data'!F1990+VLOOKUP('Test Data'!J1990,Coefficients!$A$3:$J$26,7)*'Test Data'!G1990+HLOOKUP(C1990,Coefficients!$H$2:$J$26,VLOOKUP('Test Data'!J1990,Coefficients!$A$3:$A$26,1)))*VLOOKUP('Test Data'!B1990,Coefficients!$M$3:$N$6,2)*VLOOKUP('Test Data'!H1990,Coefficients!$P$3:$Q$26,2),0)</f>
        <v>121</v>
      </c>
    </row>
    <row r="1991" spans="1:11" x14ac:dyDescent="0.25">
      <c r="A1991" s="33">
        <v>40780.875</v>
      </c>
      <c r="B1991" s="31">
        <v>3</v>
      </c>
      <c r="C1991" s="4">
        <v>1</v>
      </c>
      <c r="D1991" s="4">
        <v>26.24</v>
      </c>
      <c r="E1991" s="4">
        <v>29.545000000000002</v>
      </c>
      <c r="F1991" s="4">
        <v>78</v>
      </c>
      <c r="G1991" s="4">
        <v>19.001200000000001</v>
      </c>
      <c r="H1991" s="4">
        <f t="shared" si="31"/>
        <v>21</v>
      </c>
      <c r="I1991" s="4">
        <v>5686</v>
      </c>
      <c r="J1991" s="24">
        <v>8</v>
      </c>
      <c r="K1991" s="26">
        <f>ROUND((VLOOKUP(J1991,Coefficients!$A$3:$J$26,2)+VLOOKUP('Test Data'!J1991,Coefficients!$A$3:$J$26,3)*'Test Data'!I1991+VLOOKUP('Test Data'!J1991,Coefficients!$A$3:$J$26,4)*'Test Data'!D1991+VLOOKUP('Test Data'!J1991,Coefficients!$A$3:$J$26,5)*'Test Data'!E1991+VLOOKUP('Test Data'!J1991,Coefficients!$A$3:$J$26,6)*'Test Data'!F1991+VLOOKUP('Test Data'!J1991,Coefficients!$A$3:$J$26,7)*'Test Data'!G1991+HLOOKUP(C1991,Coefficients!$H$2:$J$26,VLOOKUP('Test Data'!J1991,Coefficients!$A$3:$A$26,1)))*VLOOKUP('Test Data'!B1991,Coefficients!$M$3:$N$6,2)*VLOOKUP('Test Data'!H1991,Coefficients!$P$3:$Q$26,2),0)</f>
        <v>89</v>
      </c>
    </row>
    <row r="1992" spans="1:11" x14ac:dyDescent="0.25">
      <c r="A1992" s="33">
        <v>40780.916666666664</v>
      </c>
      <c r="B1992" s="31">
        <v>3</v>
      </c>
      <c r="C1992" s="4">
        <v>1</v>
      </c>
      <c r="D1992" s="4">
        <v>25.42</v>
      </c>
      <c r="E1992" s="4">
        <v>28.79</v>
      </c>
      <c r="F1992" s="4">
        <v>83</v>
      </c>
      <c r="G1992" s="4">
        <v>0</v>
      </c>
      <c r="H1992" s="4">
        <f t="shared" si="31"/>
        <v>22</v>
      </c>
      <c r="I1992" s="4">
        <v>5687</v>
      </c>
      <c r="J1992" s="24">
        <v>8</v>
      </c>
      <c r="K1992" s="26">
        <f>ROUND((VLOOKUP(J1992,Coefficients!$A$3:$J$26,2)+VLOOKUP('Test Data'!J1992,Coefficients!$A$3:$J$26,3)*'Test Data'!I1992+VLOOKUP('Test Data'!J1992,Coefficients!$A$3:$J$26,4)*'Test Data'!D1992+VLOOKUP('Test Data'!J1992,Coefficients!$A$3:$J$26,5)*'Test Data'!E1992+VLOOKUP('Test Data'!J1992,Coefficients!$A$3:$J$26,6)*'Test Data'!F1992+VLOOKUP('Test Data'!J1992,Coefficients!$A$3:$J$26,7)*'Test Data'!G1992+HLOOKUP(C1992,Coefficients!$H$2:$J$26,VLOOKUP('Test Data'!J1992,Coefficients!$A$3:$A$26,1)))*VLOOKUP('Test Data'!B1992,Coefficients!$M$3:$N$6,2)*VLOOKUP('Test Data'!H1992,Coefficients!$P$3:$Q$26,2),0)</f>
        <v>54</v>
      </c>
    </row>
    <row r="1993" spans="1:11" x14ac:dyDescent="0.25">
      <c r="A1993" s="33">
        <v>40780.958333333336</v>
      </c>
      <c r="B1993" s="31">
        <v>3</v>
      </c>
      <c r="C1993" s="4">
        <v>1</v>
      </c>
      <c r="D1993" s="4">
        <v>25.42</v>
      </c>
      <c r="E1993" s="4">
        <v>28.79</v>
      </c>
      <c r="F1993" s="4">
        <v>83</v>
      </c>
      <c r="G1993" s="4">
        <v>6.0031999999999996</v>
      </c>
      <c r="H1993" s="4">
        <f t="shared" si="31"/>
        <v>23</v>
      </c>
      <c r="I1993" s="4">
        <v>5688</v>
      </c>
      <c r="J1993" s="24">
        <v>8</v>
      </c>
      <c r="K1993" s="26">
        <f>ROUND((VLOOKUP(J1993,Coefficients!$A$3:$J$26,2)+VLOOKUP('Test Data'!J1993,Coefficients!$A$3:$J$26,3)*'Test Data'!I1993+VLOOKUP('Test Data'!J1993,Coefficients!$A$3:$J$26,4)*'Test Data'!D1993+VLOOKUP('Test Data'!J1993,Coefficients!$A$3:$J$26,5)*'Test Data'!E1993+VLOOKUP('Test Data'!J1993,Coefficients!$A$3:$J$26,6)*'Test Data'!F1993+VLOOKUP('Test Data'!J1993,Coefficients!$A$3:$J$26,7)*'Test Data'!G1993+HLOOKUP(C1993,Coefficients!$H$2:$J$26,VLOOKUP('Test Data'!J1993,Coefficients!$A$3:$A$26,1)))*VLOOKUP('Test Data'!B1993,Coefficients!$M$3:$N$6,2)*VLOOKUP('Test Data'!H1993,Coefficients!$P$3:$Q$26,2),0)</f>
        <v>36</v>
      </c>
    </row>
    <row r="1994" spans="1:11" x14ac:dyDescent="0.25">
      <c r="A1994" s="33">
        <v>40781</v>
      </c>
      <c r="B1994" s="31">
        <v>3</v>
      </c>
      <c r="C1994" s="4">
        <v>1</v>
      </c>
      <c r="D1994" s="4">
        <v>25.42</v>
      </c>
      <c r="E1994" s="4">
        <v>28.79</v>
      </c>
      <c r="F1994" s="4">
        <v>83</v>
      </c>
      <c r="G1994" s="4">
        <v>8.9981000000000009</v>
      </c>
      <c r="H1994" s="4">
        <f t="shared" si="31"/>
        <v>0</v>
      </c>
      <c r="I1994" s="4">
        <v>5689</v>
      </c>
      <c r="J1994" s="24">
        <v>8</v>
      </c>
      <c r="K1994" s="26">
        <f>ROUND((VLOOKUP(J1994,Coefficients!$A$3:$J$26,2)+VLOOKUP('Test Data'!J1994,Coefficients!$A$3:$J$26,3)*'Test Data'!I1994+VLOOKUP('Test Data'!J1994,Coefficients!$A$3:$J$26,4)*'Test Data'!D1994+VLOOKUP('Test Data'!J1994,Coefficients!$A$3:$J$26,5)*'Test Data'!E1994+VLOOKUP('Test Data'!J1994,Coefficients!$A$3:$J$26,6)*'Test Data'!F1994+VLOOKUP('Test Data'!J1994,Coefficients!$A$3:$J$26,7)*'Test Data'!G1994+HLOOKUP(C1994,Coefficients!$H$2:$J$26,VLOOKUP('Test Data'!J1994,Coefficients!$A$3:$A$26,1)))*VLOOKUP('Test Data'!B1994,Coefficients!$M$3:$N$6,2)*VLOOKUP('Test Data'!H1994,Coefficients!$P$3:$Q$26,2),0)</f>
        <v>27</v>
      </c>
    </row>
    <row r="1995" spans="1:11" x14ac:dyDescent="0.25">
      <c r="A1995" s="33">
        <v>40781.041666666664</v>
      </c>
      <c r="B1995" s="31">
        <v>3</v>
      </c>
      <c r="C1995" s="4">
        <v>1</v>
      </c>
      <c r="D1995" s="4">
        <v>25.42</v>
      </c>
      <c r="E1995" s="4">
        <v>28.79</v>
      </c>
      <c r="F1995" s="4">
        <v>83</v>
      </c>
      <c r="G1995" s="4">
        <v>0</v>
      </c>
      <c r="H1995" s="4">
        <f t="shared" si="31"/>
        <v>1</v>
      </c>
      <c r="I1995" s="4">
        <v>5690</v>
      </c>
      <c r="J1995" s="24">
        <v>8</v>
      </c>
      <c r="K1995" s="26">
        <f>ROUND((VLOOKUP(J1995,Coefficients!$A$3:$J$26,2)+VLOOKUP('Test Data'!J1995,Coefficients!$A$3:$J$26,3)*'Test Data'!I1995+VLOOKUP('Test Data'!J1995,Coefficients!$A$3:$J$26,4)*'Test Data'!D1995+VLOOKUP('Test Data'!J1995,Coefficients!$A$3:$J$26,5)*'Test Data'!E1995+VLOOKUP('Test Data'!J1995,Coefficients!$A$3:$J$26,6)*'Test Data'!F1995+VLOOKUP('Test Data'!J1995,Coefficients!$A$3:$J$26,7)*'Test Data'!G1995+HLOOKUP(C1995,Coefficients!$H$2:$J$26,VLOOKUP('Test Data'!J1995,Coefficients!$A$3:$A$26,1)))*VLOOKUP('Test Data'!B1995,Coefficients!$M$3:$N$6,2)*VLOOKUP('Test Data'!H1995,Coefficients!$P$3:$Q$26,2),0)</f>
        <v>19</v>
      </c>
    </row>
    <row r="1996" spans="1:11" x14ac:dyDescent="0.25">
      <c r="A1996" s="33">
        <v>40781.083333333336</v>
      </c>
      <c r="B1996" s="31">
        <v>3</v>
      </c>
      <c r="C1996" s="4">
        <v>1</v>
      </c>
      <c r="D1996" s="4">
        <v>25.42</v>
      </c>
      <c r="E1996" s="4">
        <v>28.03</v>
      </c>
      <c r="F1996" s="4">
        <v>88</v>
      </c>
      <c r="G1996" s="4">
        <v>8.9981000000000009</v>
      </c>
      <c r="H1996" s="4">
        <f t="shared" si="31"/>
        <v>2</v>
      </c>
      <c r="I1996" s="4">
        <v>5691</v>
      </c>
      <c r="J1996" s="24">
        <v>8</v>
      </c>
      <c r="K1996" s="26">
        <f>ROUND((VLOOKUP(J1996,Coefficients!$A$3:$J$26,2)+VLOOKUP('Test Data'!J1996,Coefficients!$A$3:$J$26,3)*'Test Data'!I1996+VLOOKUP('Test Data'!J1996,Coefficients!$A$3:$J$26,4)*'Test Data'!D1996+VLOOKUP('Test Data'!J1996,Coefficients!$A$3:$J$26,5)*'Test Data'!E1996+VLOOKUP('Test Data'!J1996,Coefficients!$A$3:$J$26,6)*'Test Data'!F1996+VLOOKUP('Test Data'!J1996,Coefficients!$A$3:$J$26,7)*'Test Data'!G1996+HLOOKUP(C1996,Coefficients!$H$2:$J$26,VLOOKUP('Test Data'!J1996,Coefficients!$A$3:$A$26,1)))*VLOOKUP('Test Data'!B1996,Coefficients!$M$3:$N$6,2)*VLOOKUP('Test Data'!H1996,Coefficients!$P$3:$Q$26,2),0)</f>
        <v>13</v>
      </c>
    </row>
    <row r="1997" spans="1:11" x14ac:dyDescent="0.25">
      <c r="A1997" s="33">
        <v>40781.125</v>
      </c>
      <c r="B1997" s="31">
        <v>3</v>
      </c>
      <c r="C1997" s="4">
        <v>1</v>
      </c>
      <c r="D1997" s="4">
        <v>24.6</v>
      </c>
      <c r="E1997" s="4">
        <v>27.274999999999999</v>
      </c>
      <c r="F1997" s="4">
        <v>88</v>
      </c>
      <c r="G1997" s="4">
        <v>7.0015000000000001</v>
      </c>
      <c r="H1997" s="4">
        <f t="shared" si="31"/>
        <v>3</v>
      </c>
      <c r="I1997" s="4">
        <v>5692</v>
      </c>
      <c r="J1997" s="24">
        <v>8</v>
      </c>
      <c r="K1997" s="26">
        <f>ROUND((VLOOKUP(J1997,Coefficients!$A$3:$J$26,2)+VLOOKUP('Test Data'!J1997,Coefficients!$A$3:$J$26,3)*'Test Data'!I1997+VLOOKUP('Test Data'!J1997,Coefficients!$A$3:$J$26,4)*'Test Data'!D1997+VLOOKUP('Test Data'!J1997,Coefficients!$A$3:$J$26,5)*'Test Data'!E1997+VLOOKUP('Test Data'!J1997,Coefficients!$A$3:$J$26,6)*'Test Data'!F1997+VLOOKUP('Test Data'!J1997,Coefficients!$A$3:$J$26,7)*'Test Data'!G1997+HLOOKUP(C1997,Coefficients!$H$2:$J$26,VLOOKUP('Test Data'!J1997,Coefficients!$A$3:$A$26,1)))*VLOOKUP('Test Data'!B1997,Coefficients!$M$3:$N$6,2)*VLOOKUP('Test Data'!H1997,Coefficients!$P$3:$Q$26,2),0)</f>
        <v>10</v>
      </c>
    </row>
    <row r="1998" spans="1:11" x14ac:dyDescent="0.25">
      <c r="A1998" s="33">
        <v>40781.166666666664</v>
      </c>
      <c r="B1998" s="31">
        <v>3</v>
      </c>
      <c r="C1998" s="4">
        <v>1</v>
      </c>
      <c r="D1998" s="4">
        <v>25.42</v>
      </c>
      <c r="E1998" s="4">
        <v>28.03</v>
      </c>
      <c r="F1998" s="4">
        <v>88</v>
      </c>
      <c r="G1998" s="4">
        <v>0</v>
      </c>
      <c r="H1998" s="4">
        <f t="shared" si="31"/>
        <v>4</v>
      </c>
      <c r="I1998" s="4">
        <v>5693</v>
      </c>
      <c r="J1998" s="24">
        <v>8</v>
      </c>
      <c r="K1998" s="26">
        <f>ROUND((VLOOKUP(J1998,Coefficients!$A$3:$J$26,2)+VLOOKUP('Test Data'!J1998,Coefficients!$A$3:$J$26,3)*'Test Data'!I1998+VLOOKUP('Test Data'!J1998,Coefficients!$A$3:$J$26,4)*'Test Data'!D1998+VLOOKUP('Test Data'!J1998,Coefficients!$A$3:$J$26,5)*'Test Data'!E1998+VLOOKUP('Test Data'!J1998,Coefficients!$A$3:$J$26,6)*'Test Data'!F1998+VLOOKUP('Test Data'!J1998,Coefficients!$A$3:$J$26,7)*'Test Data'!G1998+HLOOKUP(C1998,Coefficients!$H$2:$J$26,VLOOKUP('Test Data'!J1998,Coefficients!$A$3:$A$26,1)))*VLOOKUP('Test Data'!B1998,Coefficients!$M$3:$N$6,2)*VLOOKUP('Test Data'!H1998,Coefficients!$P$3:$Q$26,2),0)</f>
        <v>3</v>
      </c>
    </row>
    <row r="1999" spans="1:11" x14ac:dyDescent="0.25">
      <c r="A1999" s="33">
        <v>40781.208333333336</v>
      </c>
      <c r="B1999" s="31">
        <v>3</v>
      </c>
      <c r="C1999" s="4">
        <v>2</v>
      </c>
      <c r="D1999" s="4">
        <v>25.42</v>
      </c>
      <c r="E1999" s="4">
        <v>28.03</v>
      </c>
      <c r="F1999" s="4">
        <v>88</v>
      </c>
      <c r="G1999" s="4">
        <v>0</v>
      </c>
      <c r="H1999" s="4">
        <f t="shared" si="31"/>
        <v>5</v>
      </c>
      <c r="I1999" s="4">
        <v>5694</v>
      </c>
      <c r="J1999" s="24">
        <v>8</v>
      </c>
      <c r="K1999" s="26">
        <f>ROUND((VLOOKUP(J1999,Coefficients!$A$3:$J$26,2)+VLOOKUP('Test Data'!J1999,Coefficients!$A$3:$J$26,3)*'Test Data'!I1999+VLOOKUP('Test Data'!J1999,Coefficients!$A$3:$J$26,4)*'Test Data'!D1999+VLOOKUP('Test Data'!J1999,Coefficients!$A$3:$J$26,5)*'Test Data'!E1999+VLOOKUP('Test Data'!J1999,Coefficients!$A$3:$J$26,6)*'Test Data'!F1999+VLOOKUP('Test Data'!J1999,Coefficients!$A$3:$J$26,7)*'Test Data'!G1999+HLOOKUP(C1999,Coefficients!$H$2:$J$26,VLOOKUP('Test Data'!J1999,Coefficients!$A$3:$A$26,1)))*VLOOKUP('Test Data'!B1999,Coefficients!$M$3:$N$6,2)*VLOOKUP('Test Data'!H1999,Coefficients!$P$3:$Q$26,2),0)</f>
        <v>7</v>
      </c>
    </row>
    <row r="2000" spans="1:11" x14ac:dyDescent="0.25">
      <c r="A2000" s="33">
        <v>40781.25</v>
      </c>
      <c r="B2000" s="31">
        <v>3</v>
      </c>
      <c r="C2000" s="4">
        <v>1</v>
      </c>
      <c r="D2000" s="4">
        <v>25.42</v>
      </c>
      <c r="E2000" s="4">
        <v>28.03</v>
      </c>
      <c r="F2000" s="4">
        <v>88</v>
      </c>
      <c r="G2000" s="4">
        <v>0</v>
      </c>
      <c r="H2000" s="4">
        <f t="shared" si="31"/>
        <v>6</v>
      </c>
      <c r="I2000" s="4">
        <v>5695</v>
      </c>
      <c r="J2000" s="24">
        <v>8</v>
      </c>
      <c r="K2000" s="26">
        <f>ROUND((VLOOKUP(J2000,Coefficients!$A$3:$J$26,2)+VLOOKUP('Test Data'!J2000,Coefficients!$A$3:$J$26,3)*'Test Data'!I2000+VLOOKUP('Test Data'!J2000,Coefficients!$A$3:$J$26,4)*'Test Data'!D2000+VLOOKUP('Test Data'!J2000,Coefficients!$A$3:$J$26,5)*'Test Data'!E2000+VLOOKUP('Test Data'!J2000,Coefficients!$A$3:$J$26,6)*'Test Data'!F2000+VLOOKUP('Test Data'!J2000,Coefficients!$A$3:$J$26,7)*'Test Data'!G2000+HLOOKUP(C2000,Coefficients!$H$2:$J$26,VLOOKUP('Test Data'!J2000,Coefficients!$A$3:$A$26,1)))*VLOOKUP('Test Data'!B2000,Coefficients!$M$3:$N$6,2)*VLOOKUP('Test Data'!H2000,Coefficients!$P$3:$Q$26,2),0)</f>
        <v>31</v>
      </c>
    </row>
    <row r="2001" spans="1:11" x14ac:dyDescent="0.25">
      <c r="A2001" s="33">
        <v>40781.291666666664</v>
      </c>
      <c r="B2001" s="31">
        <v>3</v>
      </c>
      <c r="C2001" s="4">
        <v>1</v>
      </c>
      <c r="D2001" s="4">
        <v>26.24</v>
      </c>
      <c r="E2001" s="4">
        <v>28.79</v>
      </c>
      <c r="F2001" s="4">
        <v>83</v>
      </c>
      <c r="G2001" s="4">
        <v>0</v>
      </c>
      <c r="H2001" s="4">
        <f t="shared" si="31"/>
        <v>7</v>
      </c>
      <c r="I2001" s="4">
        <v>5696</v>
      </c>
      <c r="J2001" s="24">
        <v>8</v>
      </c>
      <c r="K2001" s="26">
        <f>ROUND((VLOOKUP(J2001,Coefficients!$A$3:$J$26,2)+VLOOKUP('Test Data'!J2001,Coefficients!$A$3:$J$26,3)*'Test Data'!I2001+VLOOKUP('Test Data'!J2001,Coefficients!$A$3:$J$26,4)*'Test Data'!D2001+VLOOKUP('Test Data'!J2001,Coefficients!$A$3:$J$26,5)*'Test Data'!E2001+VLOOKUP('Test Data'!J2001,Coefficients!$A$3:$J$26,6)*'Test Data'!F2001+VLOOKUP('Test Data'!J2001,Coefficients!$A$3:$J$26,7)*'Test Data'!G2001+HLOOKUP(C2001,Coefficients!$H$2:$J$26,VLOOKUP('Test Data'!J2001,Coefficients!$A$3:$A$26,1)))*VLOOKUP('Test Data'!B2001,Coefficients!$M$3:$N$6,2)*VLOOKUP('Test Data'!H2001,Coefficients!$P$3:$Q$26,2),0)</f>
        <v>98</v>
      </c>
    </row>
    <row r="2002" spans="1:11" x14ac:dyDescent="0.25">
      <c r="A2002" s="33">
        <v>40781.333333333336</v>
      </c>
      <c r="B2002" s="31">
        <v>3</v>
      </c>
      <c r="C2002" s="4">
        <v>1</v>
      </c>
      <c r="D2002" s="4">
        <v>27.06</v>
      </c>
      <c r="E2002" s="4">
        <v>30.305</v>
      </c>
      <c r="F2002" s="4">
        <v>83</v>
      </c>
      <c r="G2002" s="4">
        <v>7.0015000000000001</v>
      </c>
      <c r="H2002" s="4">
        <f t="shared" si="31"/>
        <v>8</v>
      </c>
      <c r="I2002" s="4">
        <v>5697</v>
      </c>
      <c r="J2002" s="24">
        <v>8</v>
      </c>
      <c r="K2002" s="26">
        <f>ROUND((VLOOKUP(J2002,Coefficients!$A$3:$J$26,2)+VLOOKUP('Test Data'!J2002,Coefficients!$A$3:$J$26,3)*'Test Data'!I2002+VLOOKUP('Test Data'!J2002,Coefficients!$A$3:$J$26,4)*'Test Data'!D2002+VLOOKUP('Test Data'!J2002,Coefficients!$A$3:$J$26,5)*'Test Data'!E2002+VLOOKUP('Test Data'!J2002,Coefficients!$A$3:$J$26,6)*'Test Data'!F2002+VLOOKUP('Test Data'!J2002,Coefficients!$A$3:$J$26,7)*'Test Data'!G2002+HLOOKUP(C2002,Coefficients!$H$2:$J$26,VLOOKUP('Test Data'!J2002,Coefficients!$A$3:$A$26,1)))*VLOOKUP('Test Data'!B2002,Coefficients!$M$3:$N$6,2)*VLOOKUP('Test Data'!H2002,Coefficients!$P$3:$Q$26,2),0)</f>
        <v>250</v>
      </c>
    </row>
    <row r="2003" spans="1:11" x14ac:dyDescent="0.25">
      <c r="A2003" s="33">
        <v>40781.375</v>
      </c>
      <c r="B2003" s="31">
        <v>3</v>
      </c>
      <c r="C2003" s="4">
        <v>1</v>
      </c>
      <c r="D2003" s="4">
        <v>28.7</v>
      </c>
      <c r="E2003" s="4">
        <v>33.335000000000001</v>
      </c>
      <c r="F2003" s="4">
        <v>74</v>
      </c>
      <c r="G2003" s="4">
        <v>0</v>
      </c>
      <c r="H2003" s="4">
        <f t="shared" si="31"/>
        <v>9</v>
      </c>
      <c r="I2003" s="4">
        <v>5698</v>
      </c>
      <c r="J2003" s="24">
        <v>8</v>
      </c>
      <c r="K2003" s="26">
        <f>ROUND((VLOOKUP(J2003,Coefficients!$A$3:$J$26,2)+VLOOKUP('Test Data'!J2003,Coefficients!$A$3:$J$26,3)*'Test Data'!I2003+VLOOKUP('Test Data'!J2003,Coefficients!$A$3:$J$26,4)*'Test Data'!D2003+VLOOKUP('Test Data'!J2003,Coefficients!$A$3:$J$26,5)*'Test Data'!E2003+VLOOKUP('Test Data'!J2003,Coefficients!$A$3:$J$26,6)*'Test Data'!F2003+VLOOKUP('Test Data'!J2003,Coefficients!$A$3:$J$26,7)*'Test Data'!G2003+HLOOKUP(C2003,Coefficients!$H$2:$J$26,VLOOKUP('Test Data'!J2003,Coefficients!$A$3:$A$26,1)))*VLOOKUP('Test Data'!B2003,Coefficients!$M$3:$N$6,2)*VLOOKUP('Test Data'!H2003,Coefficients!$P$3:$Q$26,2),0)</f>
        <v>189</v>
      </c>
    </row>
    <row r="2004" spans="1:11" x14ac:dyDescent="0.25">
      <c r="A2004" s="33">
        <v>40781.416666666664</v>
      </c>
      <c r="B2004" s="31">
        <v>3</v>
      </c>
      <c r="C2004" s="4">
        <v>1</v>
      </c>
      <c r="D2004" s="4">
        <v>30.34</v>
      </c>
      <c r="E2004" s="4">
        <v>34.85</v>
      </c>
      <c r="F2004" s="4">
        <v>66</v>
      </c>
      <c r="G2004" s="4">
        <v>6.0031999999999996</v>
      </c>
      <c r="H2004" s="4">
        <f t="shared" si="31"/>
        <v>10</v>
      </c>
      <c r="I2004" s="4">
        <v>5699</v>
      </c>
      <c r="J2004" s="24">
        <v>8</v>
      </c>
      <c r="K2004" s="26">
        <f>ROUND((VLOOKUP(J2004,Coefficients!$A$3:$J$26,2)+VLOOKUP('Test Data'!J2004,Coefficients!$A$3:$J$26,3)*'Test Data'!I2004+VLOOKUP('Test Data'!J2004,Coefficients!$A$3:$J$26,4)*'Test Data'!D2004+VLOOKUP('Test Data'!J2004,Coefficients!$A$3:$J$26,5)*'Test Data'!E2004+VLOOKUP('Test Data'!J2004,Coefficients!$A$3:$J$26,6)*'Test Data'!F2004+VLOOKUP('Test Data'!J2004,Coefficients!$A$3:$J$26,7)*'Test Data'!G2004+HLOOKUP(C2004,Coefficients!$H$2:$J$26,VLOOKUP('Test Data'!J2004,Coefficients!$A$3:$A$26,1)))*VLOOKUP('Test Data'!B2004,Coefficients!$M$3:$N$6,2)*VLOOKUP('Test Data'!H2004,Coefficients!$P$3:$Q$26,2),0)</f>
        <v>143</v>
      </c>
    </row>
    <row r="2005" spans="1:11" x14ac:dyDescent="0.25">
      <c r="A2005" s="33">
        <v>40781.458333333336</v>
      </c>
      <c r="B2005" s="31">
        <v>3</v>
      </c>
      <c r="C2005" s="4">
        <v>2</v>
      </c>
      <c r="D2005" s="4">
        <v>31.16</v>
      </c>
      <c r="E2005" s="4">
        <v>35.604999999999997</v>
      </c>
      <c r="F2005" s="4">
        <v>62</v>
      </c>
      <c r="G2005" s="4">
        <v>0</v>
      </c>
      <c r="H2005" s="4">
        <f t="shared" si="31"/>
        <v>11</v>
      </c>
      <c r="I2005" s="4">
        <v>5700</v>
      </c>
      <c r="J2005" s="24">
        <v>8</v>
      </c>
      <c r="K2005" s="26">
        <f>ROUND((VLOOKUP(J2005,Coefficients!$A$3:$J$26,2)+VLOOKUP('Test Data'!J2005,Coefficients!$A$3:$J$26,3)*'Test Data'!I2005+VLOOKUP('Test Data'!J2005,Coefficients!$A$3:$J$26,4)*'Test Data'!D2005+VLOOKUP('Test Data'!J2005,Coefficients!$A$3:$J$26,5)*'Test Data'!E2005+VLOOKUP('Test Data'!J2005,Coefficients!$A$3:$J$26,6)*'Test Data'!F2005+VLOOKUP('Test Data'!J2005,Coefficients!$A$3:$J$26,7)*'Test Data'!G2005+HLOOKUP(C2005,Coefficients!$H$2:$J$26,VLOOKUP('Test Data'!J2005,Coefficients!$A$3:$A$26,1)))*VLOOKUP('Test Data'!B2005,Coefficients!$M$3:$N$6,2)*VLOOKUP('Test Data'!H2005,Coefficients!$P$3:$Q$26,2),0)</f>
        <v>172</v>
      </c>
    </row>
    <row r="2006" spans="1:11" x14ac:dyDescent="0.25">
      <c r="A2006" s="33">
        <v>40781.5</v>
      </c>
      <c r="B2006" s="31">
        <v>3</v>
      </c>
      <c r="C2006" s="4">
        <v>2</v>
      </c>
      <c r="D2006" s="4">
        <v>31.16</v>
      </c>
      <c r="E2006" s="4">
        <v>36.365000000000002</v>
      </c>
      <c r="F2006" s="4">
        <v>66</v>
      </c>
      <c r="G2006" s="4">
        <v>7.0015000000000001</v>
      </c>
      <c r="H2006" s="4">
        <f t="shared" si="31"/>
        <v>12</v>
      </c>
      <c r="I2006" s="4">
        <v>5701</v>
      </c>
      <c r="J2006" s="24">
        <v>8</v>
      </c>
      <c r="K2006" s="26">
        <f>ROUND((VLOOKUP(J2006,Coefficients!$A$3:$J$26,2)+VLOOKUP('Test Data'!J2006,Coefficients!$A$3:$J$26,3)*'Test Data'!I2006+VLOOKUP('Test Data'!J2006,Coefficients!$A$3:$J$26,4)*'Test Data'!D2006+VLOOKUP('Test Data'!J2006,Coefficients!$A$3:$J$26,5)*'Test Data'!E2006+VLOOKUP('Test Data'!J2006,Coefficients!$A$3:$J$26,6)*'Test Data'!F2006+VLOOKUP('Test Data'!J2006,Coefficients!$A$3:$J$26,7)*'Test Data'!G2006+HLOOKUP(C2006,Coefficients!$H$2:$J$26,VLOOKUP('Test Data'!J2006,Coefficients!$A$3:$A$26,1)))*VLOOKUP('Test Data'!B2006,Coefficients!$M$3:$N$6,2)*VLOOKUP('Test Data'!H2006,Coefficients!$P$3:$Q$26,2),0)</f>
        <v>221</v>
      </c>
    </row>
    <row r="2007" spans="1:11" x14ac:dyDescent="0.25">
      <c r="A2007" s="33">
        <v>40781.541666666664</v>
      </c>
      <c r="B2007" s="31">
        <v>3</v>
      </c>
      <c r="C2007" s="4">
        <v>2</v>
      </c>
      <c r="D2007" s="4">
        <v>31.98</v>
      </c>
      <c r="E2007" s="4">
        <v>37.119999999999997</v>
      </c>
      <c r="F2007" s="4">
        <v>59</v>
      </c>
      <c r="G2007" s="4">
        <v>7.0015000000000001</v>
      </c>
      <c r="H2007" s="4">
        <f t="shared" si="31"/>
        <v>13</v>
      </c>
      <c r="I2007" s="4">
        <v>5702</v>
      </c>
      <c r="J2007" s="24">
        <v>8</v>
      </c>
      <c r="K2007" s="26">
        <f>ROUND((VLOOKUP(J2007,Coefficients!$A$3:$J$26,2)+VLOOKUP('Test Data'!J2007,Coefficients!$A$3:$J$26,3)*'Test Data'!I2007+VLOOKUP('Test Data'!J2007,Coefficients!$A$3:$J$26,4)*'Test Data'!D2007+VLOOKUP('Test Data'!J2007,Coefficients!$A$3:$J$26,5)*'Test Data'!E2007+VLOOKUP('Test Data'!J2007,Coefficients!$A$3:$J$26,6)*'Test Data'!F2007+VLOOKUP('Test Data'!J2007,Coefficients!$A$3:$J$26,7)*'Test Data'!G2007+HLOOKUP(C2007,Coefficients!$H$2:$J$26,VLOOKUP('Test Data'!J2007,Coefficients!$A$3:$A$26,1)))*VLOOKUP('Test Data'!B2007,Coefficients!$M$3:$N$6,2)*VLOOKUP('Test Data'!H2007,Coefficients!$P$3:$Q$26,2),0)</f>
        <v>257</v>
      </c>
    </row>
    <row r="2008" spans="1:11" x14ac:dyDescent="0.25">
      <c r="A2008" s="33">
        <v>40781.583333333336</v>
      </c>
      <c r="B2008" s="31">
        <v>3</v>
      </c>
      <c r="C2008" s="4">
        <v>1</v>
      </c>
      <c r="D2008" s="4">
        <v>32.799999999999997</v>
      </c>
      <c r="E2008" s="4">
        <v>38.634999999999998</v>
      </c>
      <c r="F2008" s="4">
        <v>59</v>
      </c>
      <c r="G2008" s="4">
        <v>0</v>
      </c>
      <c r="H2008" s="4">
        <f t="shared" si="31"/>
        <v>14</v>
      </c>
      <c r="I2008" s="4">
        <v>5703</v>
      </c>
      <c r="J2008" s="24">
        <v>8</v>
      </c>
      <c r="K2008" s="26">
        <f>ROUND((VLOOKUP(J2008,Coefficients!$A$3:$J$26,2)+VLOOKUP('Test Data'!J2008,Coefficients!$A$3:$J$26,3)*'Test Data'!I2008+VLOOKUP('Test Data'!J2008,Coefficients!$A$3:$J$26,4)*'Test Data'!D2008+VLOOKUP('Test Data'!J2008,Coefficients!$A$3:$J$26,5)*'Test Data'!E2008+VLOOKUP('Test Data'!J2008,Coefficients!$A$3:$J$26,6)*'Test Data'!F2008+VLOOKUP('Test Data'!J2008,Coefficients!$A$3:$J$26,7)*'Test Data'!G2008+HLOOKUP(C2008,Coefficients!$H$2:$J$26,VLOOKUP('Test Data'!J2008,Coefficients!$A$3:$A$26,1)))*VLOOKUP('Test Data'!B2008,Coefficients!$M$3:$N$6,2)*VLOOKUP('Test Data'!H2008,Coefficients!$P$3:$Q$26,2),0)</f>
        <v>227</v>
      </c>
    </row>
    <row r="2009" spans="1:11" x14ac:dyDescent="0.25">
      <c r="A2009" s="33">
        <v>40781.625</v>
      </c>
      <c r="B2009" s="31">
        <v>3</v>
      </c>
      <c r="C2009" s="4">
        <v>2</v>
      </c>
      <c r="D2009" s="4">
        <v>32.799999999999997</v>
      </c>
      <c r="E2009" s="4">
        <v>38.634999999999998</v>
      </c>
      <c r="F2009" s="4">
        <v>59</v>
      </c>
      <c r="G2009" s="4">
        <v>12.997999999999999</v>
      </c>
      <c r="H2009" s="4">
        <f t="shared" si="31"/>
        <v>15</v>
      </c>
      <c r="I2009" s="4">
        <v>5704</v>
      </c>
      <c r="J2009" s="24">
        <v>8</v>
      </c>
      <c r="K2009" s="26">
        <f>ROUND((VLOOKUP(J2009,Coefficients!$A$3:$J$26,2)+VLOOKUP('Test Data'!J2009,Coefficients!$A$3:$J$26,3)*'Test Data'!I2009+VLOOKUP('Test Data'!J2009,Coefficients!$A$3:$J$26,4)*'Test Data'!D2009+VLOOKUP('Test Data'!J2009,Coefficients!$A$3:$J$26,5)*'Test Data'!E2009+VLOOKUP('Test Data'!J2009,Coefficients!$A$3:$J$26,6)*'Test Data'!F2009+VLOOKUP('Test Data'!J2009,Coefficients!$A$3:$J$26,7)*'Test Data'!G2009+HLOOKUP(C2009,Coefficients!$H$2:$J$26,VLOOKUP('Test Data'!J2009,Coefficients!$A$3:$A$26,1)))*VLOOKUP('Test Data'!B2009,Coefficients!$M$3:$N$6,2)*VLOOKUP('Test Data'!H2009,Coefficients!$P$3:$Q$26,2),0)</f>
        <v>261</v>
      </c>
    </row>
    <row r="2010" spans="1:11" x14ac:dyDescent="0.25">
      <c r="A2010" s="33">
        <v>40781.666666666664</v>
      </c>
      <c r="B2010" s="31">
        <v>3</v>
      </c>
      <c r="C2010" s="4">
        <v>1</v>
      </c>
      <c r="D2010" s="4">
        <v>31.98</v>
      </c>
      <c r="E2010" s="4">
        <v>37.119999999999997</v>
      </c>
      <c r="F2010" s="4">
        <v>62</v>
      </c>
      <c r="G2010" s="4">
        <v>7.0015000000000001</v>
      </c>
      <c r="H2010" s="4">
        <f t="shared" si="31"/>
        <v>16</v>
      </c>
      <c r="I2010" s="4">
        <v>5705</v>
      </c>
      <c r="J2010" s="24">
        <v>8</v>
      </c>
      <c r="K2010" s="26">
        <f>ROUND((VLOOKUP(J2010,Coefficients!$A$3:$J$26,2)+VLOOKUP('Test Data'!J2010,Coefficients!$A$3:$J$26,3)*'Test Data'!I2010+VLOOKUP('Test Data'!J2010,Coefficients!$A$3:$J$26,4)*'Test Data'!D2010+VLOOKUP('Test Data'!J2010,Coefficients!$A$3:$J$26,5)*'Test Data'!E2010+VLOOKUP('Test Data'!J2010,Coefficients!$A$3:$J$26,6)*'Test Data'!F2010+VLOOKUP('Test Data'!J2010,Coefficients!$A$3:$J$26,7)*'Test Data'!G2010+HLOOKUP(C2010,Coefficients!$H$2:$J$26,VLOOKUP('Test Data'!J2010,Coefficients!$A$3:$A$26,1)))*VLOOKUP('Test Data'!B2010,Coefficients!$M$3:$N$6,2)*VLOOKUP('Test Data'!H2010,Coefficients!$P$3:$Q$26,2),0)</f>
        <v>271</v>
      </c>
    </row>
    <row r="2011" spans="1:11" x14ac:dyDescent="0.25">
      <c r="A2011" s="33">
        <v>40781.708333333336</v>
      </c>
      <c r="B2011" s="31">
        <v>3</v>
      </c>
      <c r="C2011" s="4">
        <v>1</v>
      </c>
      <c r="D2011" s="4">
        <v>30.34</v>
      </c>
      <c r="E2011" s="4">
        <v>35.604999999999997</v>
      </c>
      <c r="F2011" s="4">
        <v>74</v>
      </c>
      <c r="G2011" s="4">
        <v>16.997900000000001</v>
      </c>
      <c r="H2011" s="4">
        <f t="shared" si="31"/>
        <v>17</v>
      </c>
      <c r="I2011" s="4">
        <v>5706</v>
      </c>
      <c r="J2011" s="24">
        <v>8</v>
      </c>
      <c r="K2011" s="26">
        <f>ROUND((VLOOKUP(J2011,Coefficients!$A$3:$J$26,2)+VLOOKUP('Test Data'!J2011,Coefficients!$A$3:$J$26,3)*'Test Data'!I2011+VLOOKUP('Test Data'!J2011,Coefficients!$A$3:$J$26,4)*'Test Data'!D2011+VLOOKUP('Test Data'!J2011,Coefficients!$A$3:$J$26,5)*'Test Data'!E2011+VLOOKUP('Test Data'!J2011,Coefficients!$A$3:$J$26,6)*'Test Data'!F2011+VLOOKUP('Test Data'!J2011,Coefficients!$A$3:$J$26,7)*'Test Data'!G2011+HLOOKUP(C2011,Coefficients!$H$2:$J$26,VLOOKUP('Test Data'!J2011,Coefficients!$A$3:$A$26,1)))*VLOOKUP('Test Data'!B2011,Coefficients!$M$3:$N$6,2)*VLOOKUP('Test Data'!H2011,Coefficients!$P$3:$Q$26,2),0)</f>
        <v>376</v>
      </c>
    </row>
    <row r="2012" spans="1:11" x14ac:dyDescent="0.25">
      <c r="A2012" s="33">
        <v>40781.75</v>
      </c>
      <c r="B2012" s="31">
        <v>3</v>
      </c>
      <c r="C2012" s="4">
        <v>2</v>
      </c>
      <c r="D2012" s="4">
        <v>30.34</v>
      </c>
      <c r="E2012" s="4">
        <v>35.604999999999997</v>
      </c>
      <c r="F2012" s="4">
        <v>74</v>
      </c>
      <c r="G2012" s="4">
        <v>8.9981000000000009</v>
      </c>
      <c r="H2012" s="4">
        <f t="shared" si="31"/>
        <v>18</v>
      </c>
      <c r="I2012" s="4">
        <v>5707</v>
      </c>
      <c r="J2012" s="24">
        <v>8</v>
      </c>
      <c r="K2012" s="26">
        <f>ROUND((VLOOKUP(J2012,Coefficients!$A$3:$J$26,2)+VLOOKUP('Test Data'!J2012,Coefficients!$A$3:$J$26,3)*'Test Data'!I2012+VLOOKUP('Test Data'!J2012,Coefficients!$A$3:$J$26,4)*'Test Data'!D2012+VLOOKUP('Test Data'!J2012,Coefficients!$A$3:$J$26,5)*'Test Data'!E2012+VLOOKUP('Test Data'!J2012,Coefficients!$A$3:$J$26,6)*'Test Data'!F2012+VLOOKUP('Test Data'!J2012,Coefficients!$A$3:$J$26,7)*'Test Data'!G2012+HLOOKUP(C2012,Coefficients!$H$2:$J$26,VLOOKUP('Test Data'!J2012,Coefficients!$A$3:$A$26,1)))*VLOOKUP('Test Data'!B2012,Coefficients!$M$3:$N$6,2)*VLOOKUP('Test Data'!H2012,Coefficients!$P$3:$Q$26,2),0)</f>
        <v>331</v>
      </c>
    </row>
    <row r="2013" spans="1:11" x14ac:dyDescent="0.25">
      <c r="A2013" s="33">
        <v>40781.791666666664</v>
      </c>
      <c r="B2013" s="31">
        <v>3</v>
      </c>
      <c r="C2013" s="4">
        <v>1</v>
      </c>
      <c r="D2013" s="4">
        <v>29.52</v>
      </c>
      <c r="E2013" s="4">
        <v>34.85</v>
      </c>
      <c r="F2013" s="4">
        <v>79</v>
      </c>
      <c r="G2013" s="4">
        <v>7.0015000000000001</v>
      </c>
      <c r="H2013" s="4">
        <f t="shared" si="31"/>
        <v>19</v>
      </c>
      <c r="I2013" s="4">
        <v>5708</v>
      </c>
      <c r="J2013" s="24">
        <v>8</v>
      </c>
      <c r="K2013" s="26">
        <f>ROUND((VLOOKUP(J2013,Coefficients!$A$3:$J$26,2)+VLOOKUP('Test Data'!J2013,Coefficients!$A$3:$J$26,3)*'Test Data'!I2013+VLOOKUP('Test Data'!J2013,Coefficients!$A$3:$J$26,4)*'Test Data'!D2013+VLOOKUP('Test Data'!J2013,Coefficients!$A$3:$J$26,5)*'Test Data'!E2013+VLOOKUP('Test Data'!J2013,Coefficients!$A$3:$J$26,6)*'Test Data'!F2013+VLOOKUP('Test Data'!J2013,Coefficients!$A$3:$J$26,7)*'Test Data'!G2013+HLOOKUP(C2013,Coefficients!$H$2:$J$26,VLOOKUP('Test Data'!J2013,Coefficients!$A$3:$A$26,1)))*VLOOKUP('Test Data'!B2013,Coefficients!$M$3:$N$6,2)*VLOOKUP('Test Data'!H2013,Coefficients!$P$3:$Q$26,2),0)</f>
        <v>200</v>
      </c>
    </row>
    <row r="2014" spans="1:11" x14ac:dyDescent="0.25">
      <c r="A2014" s="33">
        <v>40781.833333333336</v>
      </c>
      <c r="B2014" s="31">
        <v>3</v>
      </c>
      <c r="C2014" s="4">
        <v>1</v>
      </c>
      <c r="D2014" s="4">
        <v>29.52</v>
      </c>
      <c r="E2014" s="4">
        <v>34.85</v>
      </c>
      <c r="F2014" s="4">
        <v>79</v>
      </c>
      <c r="G2014" s="4">
        <v>6.0031999999999996</v>
      </c>
      <c r="H2014" s="4">
        <f t="shared" si="31"/>
        <v>20</v>
      </c>
      <c r="I2014" s="4">
        <v>5709</v>
      </c>
      <c r="J2014" s="24">
        <v>8</v>
      </c>
      <c r="K2014" s="26">
        <f>ROUND((VLOOKUP(J2014,Coefficients!$A$3:$J$26,2)+VLOOKUP('Test Data'!J2014,Coefficients!$A$3:$J$26,3)*'Test Data'!I2014+VLOOKUP('Test Data'!J2014,Coefficients!$A$3:$J$26,4)*'Test Data'!D2014+VLOOKUP('Test Data'!J2014,Coefficients!$A$3:$J$26,5)*'Test Data'!E2014+VLOOKUP('Test Data'!J2014,Coefficients!$A$3:$J$26,6)*'Test Data'!F2014+VLOOKUP('Test Data'!J2014,Coefficients!$A$3:$J$26,7)*'Test Data'!G2014+HLOOKUP(C2014,Coefficients!$H$2:$J$26,VLOOKUP('Test Data'!J2014,Coefficients!$A$3:$A$26,1)))*VLOOKUP('Test Data'!B2014,Coefficients!$M$3:$N$6,2)*VLOOKUP('Test Data'!H2014,Coefficients!$P$3:$Q$26,2),0)</f>
        <v>134</v>
      </c>
    </row>
    <row r="2015" spans="1:11" x14ac:dyDescent="0.25">
      <c r="A2015" s="33">
        <v>40781.875</v>
      </c>
      <c r="B2015" s="31">
        <v>3</v>
      </c>
      <c r="C2015" s="4">
        <v>1</v>
      </c>
      <c r="D2015" s="4">
        <v>29.52</v>
      </c>
      <c r="E2015" s="4">
        <v>34.85</v>
      </c>
      <c r="F2015" s="4">
        <v>79</v>
      </c>
      <c r="G2015" s="4">
        <v>11.0014</v>
      </c>
      <c r="H2015" s="4">
        <f t="shared" si="31"/>
        <v>21</v>
      </c>
      <c r="I2015" s="4">
        <v>5710</v>
      </c>
      <c r="J2015" s="24">
        <v>8</v>
      </c>
      <c r="K2015" s="26">
        <f>ROUND((VLOOKUP(J2015,Coefficients!$A$3:$J$26,2)+VLOOKUP('Test Data'!J2015,Coefficients!$A$3:$J$26,3)*'Test Data'!I2015+VLOOKUP('Test Data'!J2015,Coefficients!$A$3:$J$26,4)*'Test Data'!D2015+VLOOKUP('Test Data'!J2015,Coefficients!$A$3:$J$26,5)*'Test Data'!E2015+VLOOKUP('Test Data'!J2015,Coefficients!$A$3:$J$26,6)*'Test Data'!F2015+VLOOKUP('Test Data'!J2015,Coefficients!$A$3:$J$26,7)*'Test Data'!G2015+HLOOKUP(C2015,Coefficients!$H$2:$J$26,VLOOKUP('Test Data'!J2015,Coefficients!$A$3:$A$26,1)))*VLOOKUP('Test Data'!B2015,Coefficients!$M$3:$N$6,2)*VLOOKUP('Test Data'!H2015,Coefficients!$P$3:$Q$26,2),0)</f>
        <v>103</v>
      </c>
    </row>
    <row r="2016" spans="1:11" x14ac:dyDescent="0.25">
      <c r="A2016" s="33">
        <v>40781.916666666664</v>
      </c>
      <c r="B2016" s="31">
        <v>3</v>
      </c>
      <c r="C2016" s="4">
        <v>1</v>
      </c>
      <c r="D2016" s="4">
        <v>29.52</v>
      </c>
      <c r="E2016" s="4">
        <v>34.85</v>
      </c>
      <c r="F2016" s="4">
        <v>79</v>
      </c>
      <c r="G2016" s="4">
        <v>7.0015000000000001</v>
      </c>
      <c r="H2016" s="4">
        <f t="shared" si="31"/>
        <v>22</v>
      </c>
      <c r="I2016" s="4">
        <v>5711</v>
      </c>
      <c r="J2016" s="24">
        <v>8</v>
      </c>
      <c r="K2016" s="26">
        <f>ROUND((VLOOKUP(J2016,Coefficients!$A$3:$J$26,2)+VLOOKUP('Test Data'!J2016,Coefficients!$A$3:$J$26,3)*'Test Data'!I2016+VLOOKUP('Test Data'!J2016,Coefficients!$A$3:$J$26,4)*'Test Data'!D2016+VLOOKUP('Test Data'!J2016,Coefficients!$A$3:$J$26,5)*'Test Data'!E2016+VLOOKUP('Test Data'!J2016,Coefficients!$A$3:$J$26,6)*'Test Data'!F2016+VLOOKUP('Test Data'!J2016,Coefficients!$A$3:$J$26,7)*'Test Data'!G2016+HLOOKUP(C2016,Coefficients!$H$2:$J$26,VLOOKUP('Test Data'!J2016,Coefficients!$A$3:$A$26,1)))*VLOOKUP('Test Data'!B2016,Coefficients!$M$3:$N$6,2)*VLOOKUP('Test Data'!H2016,Coefficients!$P$3:$Q$26,2),0)</f>
        <v>76</v>
      </c>
    </row>
    <row r="2017" spans="1:11" x14ac:dyDescent="0.25">
      <c r="A2017" s="33">
        <v>40781.958333333336</v>
      </c>
      <c r="B2017" s="31">
        <v>3</v>
      </c>
      <c r="C2017" s="4">
        <v>1</v>
      </c>
      <c r="D2017" s="4">
        <v>28.7</v>
      </c>
      <c r="E2017" s="4">
        <v>33.335000000000001</v>
      </c>
      <c r="F2017" s="4">
        <v>84</v>
      </c>
      <c r="G2017" s="4">
        <v>6.0031999999999996</v>
      </c>
      <c r="H2017" s="4">
        <f t="shared" si="31"/>
        <v>23</v>
      </c>
      <c r="I2017" s="4">
        <v>5712</v>
      </c>
      <c r="J2017" s="24">
        <v>8</v>
      </c>
      <c r="K2017" s="26">
        <f>ROUND((VLOOKUP(J2017,Coefficients!$A$3:$J$26,2)+VLOOKUP('Test Data'!J2017,Coefficients!$A$3:$J$26,3)*'Test Data'!I2017+VLOOKUP('Test Data'!J2017,Coefficients!$A$3:$J$26,4)*'Test Data'!D2017+VLOOKUP('Test Data'!J2017,Coefficients!$A$3:$J$26,5)*'Test Data'!E2017+VLOOKUP('Test Data'!J2017,Coefficients!$A$3:$J$26,6)*'Test Data'!F2017+VLOOKUP('Test Data'!J2017,Coefficients!$A$3:$J$26,7)*'Test Data'!G2017+HLOOKUP(C2017,Coefficients!$H$2:$J$26,VLOOKUP('Test Data'!J2017,Coefficients!$A$3:$A$26,1)))*VLOOKUP('Test Data'!B2017,Coefficients!$M$3:$N$6,2)*VLOOKUP('Test Data'!H2017,Coefficients!$P$3:$Q$26,2),0)</f>
        <v>44</v>
      </c>
    </row>
    <row r="2018" spans="1:11" x14ac:dyDescent="0.25">
      <c r="A2018" s="33">
        <v>40782</v>
      </c>
      <c r="B2018" s="31">
        <v>3</v>
      </c>
      <c r="C2018" s="4">
        <v>1</v>
      </c>
      <c r="D2018" s="4">
        <v>28.7</v>
      </c>
      <c r="E2018" s="4">
        <v>33.335000000000001</v>
      </c>
      <c r="F2018" s="4">
        <v>84</v>
      </c>
      <c r="G2018" s="4">
        <v>7.0015000000000001</v>
      </c>
      <c r="H2018" s="4">
        <f t="shared" si="31"/>
        <v>0</v>
      </c>
      <c r="I2018" s="4">
        <v>5713</v>
      </c>
      <c r="J2018" s="24">
        <v>8</v>
      </c>
      <c r="K2018" s="26">
        <f>ROUND((VLOOKUP(J2018,Coefficients!$A$3:$J$26,2)+VLOOKUP('Test Data'!J2018,Coefficients!$A$3:$J$26,3)*'Test Data'!I2018+VLOOKUP('Test Data'!J2018,Coefficients!$A$3:$J$26,4)*'Test Data'!D2018+VLOOKUP('Test Data'!J2018,Coefficients!$A$3:$J$26,5)*'Test Data'!E2018+VLOOKUP('Test Data'!J2018,Coefficients!$A$3:$J$26,6)*'Test Data'!F2018+VLOOKUP('Test Data'!J2018,Coefficients!$A$3:$J$26,7)*'Test Data'!G2018+HLOOKUP(C2018,Coefficients!$H$2:$J$26,VLOOKUP('Test Data'!J2018,Coefficients!$A$3:$A$26,1)))*VLOOKUP('Test Data'!B2018,Coefficients!$M$3:$N$6,2)*VLOOKUP('Test Data'!H2018,Coefficients!$P$3:$Q$26,2),0)</f>
        <v>33</v>
      </c>
    </row>
    <row r="2019" spans="1:11" x14ac:dyDescent="0.25">
      <c r="A2019" s="33">
        <v>40782.041666666664</v>
      </c>
      <c r="B2019" s="31">
        <v>3</v>
      </c>
      <c r="C2019" s="4">
        <v>1</v>
      </c>
      <c r="D2019" s="4">
        <v>28.7</v>
      </c>
      <c r="E2019" s="4">
        <v>33.335000000000001</v>
      </c>
      <c r="F2019" s="4">
        <v>84</v>
      </c>
      <c r="G2019" s="4">
        <v>11.0014</v>
      </c>
      <c r="H2019" s="4">
        <f t="shared" si="31"/>
        <v>1</v>
      </c>
      <c r="I2019" s="4">
        <v>5714</v>
      </c>
      <c r="J2019" s="24">
        <v>8</v>
      </c>
      <c r="K2019" s="26">
        <f>ROUND((VLOOKUP(J2019,Coefficients!$A$3:$J$26,2)+VLOOKUP('Test Data'!J2019,Coefficients!$A$3:$J$26,3)*'Test Data'!I2019+VLOOKUP('Test Data'!J2019,Coefficients!$A$3:$J$26,4)*'Test Data'!D2019+VLOOKUP('Test Data'!J2019,Coefficients!$A$3:$J$26,5)*'Test Data'!E2019+VLOOKUP('Test Data'!J2019,Coefficients!$A$3:$J$26,6)*'Test Data'!F2019+VLOOKUP('Test Data'!J2019,Coefficients!$A$3:$J$26,7)*'Test Data'!G2019+HLOOKUP(C2019,Coefficients!$H$2:$J$26,VLOOKUP('Test Data'!J2019,Coefficients!$A$3:$A$26,1)))*VLOOKUP('Test Data'!B2019,Coefficients!$M$3:$N$6,2)*VLOOKUP('Test Data'!H2019,Coefficients!$P$3:$Q$26,2),0)</f>
        <v>24</v>
      </c>
    </row>
    <row r="2020" spans="1:11" x14ac:dyDescent="0.25">
      <c r="A2020" s="33">
        <v>40782.083333333336</v>
      </c>
      <c r="B2020" s="31">
        <v>3</v>
      </c>
      <c r="C2020" s="4">
        <v>1</v>
      </c>
      <c r="D2020" s="4">
        <v>28.7</v>
      </c>
      <c r="E2020" s="4">
        <v>33.335000000000001</v>
      </c>
      <c r="F2020" s="4">
        <v>84</v>
      </c>
      <c r="G2020" s="4">
        <v>12.997999999999999</v>
      </c>
      <c r="H2020" s="4">
        <f t="shared" si="31"/>
        <v>2</v>
      </c>
      <c r="I2020" s="4">
        <v>5715</v>
      </c>
      <c r="J2020" s="24">
        <v>8</v>
      </c>
      <c r="K2020" s="26">
        <f>ROUND((VLOOKUP(J2020,Coefficients!$A$3:$J$26,2)+VLOOKUP('Test Data'!J2020,Coefficients!$A$3:$J$26,3)*'Test Data'!I2020+VLOOKUP('Test Data'!J2020,Coefficients!$A$3:$J$26,4)*'Test Data'!D2020+VLOOKUP('Test Data'!J2020,Coefficients!$A$3:$J$26,5)*'Test Data'!E2020+VLOOKUP('Test Data'!J2020,Coefficients!$A$3:$J$26,6)*'Test Data'!F2020+VLOOKUP('Test Data'!J2020,Coefficients!$A$3:$J$26,7)*'Test Data'!G2020+HLOOKUP(C2020,Coefficients!$H$2:$J$26,VLOOKUP('Test Data'!J2020,Coefficients!$A$3:$A$26,1)))*VLOOKUP('Test Data'!B2020,Coefficients!$M$3:$N$6,2)*VLOOKUP('Test Data'!H2020,Coefficients!$P$3:$Q$26,2),0)</f>
        <v>17</v>
      </c>
    </row>
    <row r="2021" spans="1:11" x14ac:dyDescent="0.25">
      <c r="A2021" s="33">
        <v>40782.125</v>
      </c>
      <c r="B2021" s="31">
        <v>3</v>
      </c>
      <c r="C2021" s="4">
        <v>2</v>
      </c>
      <c r="D2021" s="4">
        <v>28.7</v>
      </c>
      <c r="E2021" s="4">
        <v>33.335000000000001</v>
      </c>
      <c r="F2021" s="4">
        <v>84</v>
      </c>
      <c r="G2021" s="4">
        <v>15.001300000000001</v>
      </c>
      <c r="H2021" s="4">
        <f t="shared" si="31"/>
        <v>3</v>
      </c>
      <c r="I2021" s="4">
        <v>5716</v>
      </c>
      <c r="J2021" s="24">
        <v>8</v>
      </c>
      <c r="K2021" s="26">
        <f>ROUND((VLOOKUP(J2021,Coefficients!$A$3:$J$26,2)+VLOOKUP('Test Data'!J2021,Coefficients!$A$3:$J$26,3)*'Test Data'!I2021+VLOOKUP('Test Data'!J2021,Coefficients!$A$3:$J$26,4)*'Test Data'!D2021+VLOOKUP('Test Data'!J2021,Coefficients!$A$3:$J$26,5)*'Test Data'!E2021+VLOOKUP('Test Data'!J2021,Coefficients!$A$3:$J$26,6)*'Test Data'!F2021+VLOOKUP('Test Data'!J2021,Coefficients!$A$3:$J$26,7)*'Test Data'!G2021+HLOOKUP(C2021,Coefficients!$H$2:$J$26,VLOOKUP('Test Data'!J2021,Coefficients!$A$3:$A$26,1)))*VLOOKUP('Test Data'!B2021,Coefficients!$M$3:$N$6,2)*VLOOKUP('Test Data'!H2021,Coefficients!$P$3:$Q$26,2),0)</f>
        <v>15</v>
      </c>
    </row>
    <row r="2022" spans="1:11" x14ac:dyDescent="0.25">
      <c r="A2022" s="33">
        <v>40782.166666666664</v>
      </c>
      <c r="B2022" s="31">
        <v>3</v>
      </c>
      <c r="C2022" s="4">
        <v>2</v>
      </c>
      <c r="D2022" s="4">
        <v>28.7</v>
      </c>
      <c r="E2022" s="4">
        <v>33.335000000000001</v>
      </c>
      <c r="F2022" s="4">
        <v>84</v>
      </c>
      <c r="G2022" s="4">
        <v>15.001300000000001</v>
      </c>
      <c r="H2022" s="4">
        <f t="shared" si="31"/>
        <v>4</v>
      </c>
      <c r="I2022" s="4">
        <v>5717</v>
      </c>
      <c r="J2022" s="24">
        <v>8</v>
      </c>
      <c r="K2022" s="26">
        <f>ROUND((VLOOKUP(J2022,Coefficients!$A$3:$J$26,2)+VLOOKUP('Test Data'!J2022,Coefficients!$A$3:$J$26,3)*'Test Data'!I2022+VLOOKUP('Test Data'!J2022,Coefficients!$A$3:$J$26,4)*'Test Data'!D2022+VLOOKUP('Test Data'!J2022,Coefficients!$A$3:$J$26,5)*'Test Data'!E2022+VLOOKUP('Test Data'!J2022,Coefficients!$A$3:$J$26,6)*'Test Data'!F2022+VLOOKUP('Test Data'!J2022,Coefficients!$A$3:$J$26,7)*'Test Data'!G2022+HLOOKUP(C2022,Coefficients!$H$2:$J$26,VLOOKUP('Test Data'!J2022,Coefficients!$A$3:$A$26,1)))*VLOOKUP('Test Data'!B2022,Coefficients!$M$3:$N$6,2)*VLOOKUP('Test Data'!H2022,Coefficients!$P$3:$Q$26,2),0)</f>
        <v>5</v>
      </c>
    </row>
    <row r="2023" spans="1:11" x14ac:dyDescent="0.25">
      <c r="A2023" s="33">
        <v>40782.208333333336</v>
      </c>
      <c r="B2023" s="31">
        <v>3</v>
      </c>
      <c r="C2023" s="4">
        <v>2</v>
      </c>
      <c r="D2023" s="4">
        <v>28.7</v>
      </c>
      <c r="E2023" s="4">
        <v>33.335000000000001</v>
      </c>
      <c r="F2023" s="4">
        <v>84</v>
      </c>
      <c r="G2023" s="4">
        <v>19.999500000000001</v>
      </c>
      <c r="H2023" s="4">
        <f t="shared" si="31"/>
        <v>5</v>
      </c>
      <c r="I2023" s="4">
        <v>5718</v>
      </c>
      <c r="J2023" s="24">
        <v>8</v>
      </c>
      <c r="K2023" s="26">
        <f>ROUND((VLOOKUP(J2023,Coefficients!$A$3:$J$26,2)+VLOOKUP('Test Data'!J2023,Coefficients!$A$3:$J$26,3)*'Test Data'!I2023+VLOOKUP('Test Data'!J2023,Coefficients!$A$3:$J$26,4)*'Test Data'!D2023+VLOOKUP('Test Data'!J2023,Coefficients!$A$3:$J$26,5)*'Test Data'!E2023+VLOOKUP('Test Data'!J2023,Coefficients!$A$3:$J$26,6)*'Test Data'!F2023+VLOOKUP('Test Data'!J2023,Coefficients!$A$3:$J$26,7)*'Test Data'!G2023+HLOOKUP(C2023,Coefficients!$H$2:$J$26,VLOOKUP('Test Data'!J2023,Coefficients!$A$3:$A$26,1)))*VLOOKUP('Test Data'!B2023,Coefficients!$M$3:$N$6,2)*VLOOKUP('Test Data'!H2023,Coefficients!$P$3:$Q$26,2),0)</f>
        <v>9</v>
      </c>
    </row>
    <row r="2024" spans="1:11" x14ac:dyDescent="0.25">
      <c r="A2024" s="33">
        <v>40782.25</v>
      </c>
      <c r="B2024" s="31">
        <v>3</v>
      </c>
      <c r="C2024" s="4">
        <v>2</v>
      </c>
      <c r="D2024" s="4">
        <v>28.7</v>
      </c>
      <c r="E2024" s="4">
        <v>33.335000000000001</v>
      </c>
      <c r="F2024" s="4">
        <v>84</v>
      </c>
      <c r="G2024" s="4">
        <v>19.999500000000001</v>
      </c>
      <c r="H2024" s="4">
        <f t="shared" si="31"/>
        <v>6</v>
      </c>
      <c r="I2024" s="4">
        <v>5719</v>
      </c>
      <c r="J2024" s="24">
        <v>8</v>
      </c>
      <c r="K2024" s="26">
        <f>ROUND((VLOOKUP(J2024,Coefficients!$A$3:$J$26,2)+VLOOKUP('Test Data'!J2024,Coefficients!$A$3:$J$26,3)*'Test Data'!I2024+VLOOKUP('Test Data'!J2024,Coefficients!$A$3:$J$26,4)*'Test Data'!D2024+VLOOKUP('Test Data'!J2024,Coefficients!$A$3:$J$26,5)*'Test Data'!E2024+VLOOKUP('Test Data'!J2024,Coefficients!$A$3:$J$26,6)*'Test Data'!F2024+VLOOKUP('Test Data'!J2024,Coefficients!$A$3:$J$26,7)*'Test Data'!G2024+HLOOKUP(C2024,Coefficients!$H$2:$J$26,VLOOKUP('Test Data'!J2024,Coefficients!$A$3:$A$26,1)))*VLOOKUP('Test Data'!B2024,Coefficients!$M$3:$N$6,2)*VLOOKUP('Test Data'!H2024,Coefficients!$P$3:$Q$26,2),0)</f>
        <v>48</v>
      </c>
    </row>
    <row r="2025" spans="1:11" x14ac:dyDescent="0.25">
      <c r="A2025" s="33">
        <v>40782.291666666664</v>
      </c>
      <c r="B2025" s="31">
        <v>3</v>
      </c>
      <c r="C2025" s="4">
        <v>2</v>
      </c>
      <c r="D2025" s="4">
        <v>28.7</v>
      </c>
      <c r="E2025" s="4">
        <v>33.335000000000001</v>
      </c>
      <c r="F2025" s="4">
        <v>84</v>
      </c>
      <c r="G2025" s="4">
        <v>23.999400000000001</v>
      </c>
      <c r="H2025" s="4">
        <f t="shared" si="31"/>
        <v>7</v>
      </c>
      <c r="I2025" s="4">
        <v>5720</v>
      </c>
      <c r="J2025" s="24">
        <v>8</v>
      </c>
      <c r="K2025" s="26">
        <f>ROUND((VLOOKUP(J2025,Coefficients!$A$3:$J$26,2)+VLOOKUP('Test Data'!J2025,Coefficients!$A$3:$J$26,3)*'Test Data'!I2025+VLOOKUP('Test Data'!J2025,Coefficients!$A$3:$J$26,4)*'Test Data'!D2025+VLOOKUP('Test Data'!J2025,Coefficients!$A$3:$J$26,5)*'Test Data'!E2025+VLOOKUP('Test Data'!J2025,Coefficients!$A$3:$J$26,6)*'Test Data'!F2025+VLOOKUP('Test Data'!J2025,Coefficients!$A$3:$J$26,7)*'Test Data'!G2025+HLOOKUP(C2025,Coefficients!$H$2:$J$26,VLOOKUP('Test Data'!J2025,Coefficients!$A$3:$A$26,1)))*VLOOKUP('Test Data'!B2025,Coefficients!$M$3:$N$6,2)*VLOOKUP('Test Data'!H2025,Coefficients!$P$3:$Q$26,2),0)</f>
        <v>134</v>
      </c>
    </row>
    <row r="2026" spans="1:11" x14ac:dyDescent="0.25">
      <c r="A2026" s="33">
        <v>40782.333333333336</v>
      </c>
      <c r="B2026" s="31">
        <v>3</v>
      </c>
      <c r="C2026" s="4">
        <v>2</v>
      </c>
      <c r="D2026" s="4">
        <v>28.7</v>
      </c>
      <c r="E2026" s="4">
        <v>33.335000000000001</v>
      </c>
      <c r="F2026" s="4">
        <v>84</v>
      </c>
      <c r="G2026" s="4">
        <v>16.997900000000001</v>
      </c>
      <c r="H2026" s="4">
        <f t="shared" si="31"/>
        <v>8</v>
      </c>
      <c r="I2026" s="4">
        <v>5721</v>
      </c>
      <c r="J2026" s="24">
        <v>8</v>
      </c>
      <c r="K2026" s="26">
        <f>ROUND((VLOOKUP(J2026,Coefficients!$A$3:$J$26,2)+VLOOKUP('Test Data'!J2026,Coefficients!$A$3:$J$26,3)*'Test Data'!I2026+VLOOKUP('Test Data'!J2026,Coefficients!$A$3:$J$26,4)*'Test Data'!D2026+VLOOKUP('Test Data'!J2026,Coefficients!$A$3:$J$26,5)*'Test Data'!E2026+VLOOKUP('Test Data'!J2026,Coefficients!$A$3:$J$26,6)*'Test Data'!F2026+VLOOKUP('Test Data'!J2026,Coefficients!$A$3:$J$26,7)*'Test Data'!G2026+HLOOKUP(C2026,Coefficients!$H$2:$J$26,VLOOKUP('Test Data'!J2026,Coefficients!$A$3:$A$26,1)))*VLOOKUP('Test Data'!B2026,Coefficients!$M$3:$N$6,2)*VLOOKUP('Test Data'!H2026,Coefficients!$P$3:$Q$26,2),0)</f>
        <v>303</v>
      </c>
    </row>
    <row r="2027" spans="1:11" x14ac:dyDescent="0.25">
      <c r="A2027" s="33">
        <v>40782.375</v>
      </c>
      <c r="B2027" s="31">
        <v>3</v>
      </c>
      <c r="C2027" s="4">
        <v>2</v>
      </c>
      <c r="D2027" s="4">
        <v>28.7</v>
      </c>
      <c r="E2027" s="4">
        <v>33.335000000000001</v>
      </c>
      <c r="F2027" s="4">
        <v>84</v>
      </c>
      <c r="G2027" s="4">
        <v>27.999300000000002</v>
      </c>
      <c r="H2027" s="4">
        <f t="shared" si="31"/>
        <v>9</v>
      </c>
      <c r="I2027" s="4">
        <v>5722</v>
      </c>
      <c r="J2027" s="24">
        <v>8</v>
      </c>
      <c r="K2027" s="26">
        <f>ROUND((VLOOKUP(J2027,Coefficients!$A$3:$J$26,2)+VLOOKUP('Test Data'!J2027,Coefficients!$A$3:$J$26,3)*'Test Data'!I2027+VLOOKUP('Test Data'!J2027,Coefficients!$A$3:$J$26,4)*'Test Data'!D2027+VLOOKUP('Test Data'!J2027,Coefficients!$A$3:$J$26,5)*'Test Data'!E2027+VLOOKUP('Test Data'!J2027,Coefficients!$A$3:$J$26,6)*'Test Data'!F2027+VLOOKUP('Test Data'!J2027,Coefficients!$A$3:$J$26,7)*'Test Data'!G2027+HLOOKUP(C2027,Coefficients!$H$2:$J$26,VLOOKUP('Test Data'!J2027,Coefficients!$A$3:$A$26,1)))*VLOOKUP('Test Data'!B2027,Coefficients!$M$3:$N$6,2)*VLOOKUP('Test Data'!H2027,Coefficients!$P$3:$Q$26,2),0)</f>
        <v>207</v>
      </c>
    </row>
    <row r="2028" spans="1:11" x14ac:dyDescent="0.25">
      <c r="A2028" s="33">
        <v>40782.416666666664</v>
      </c>
      <c r="B2028" s="31">
        <v>3</v>
      </c>
      <c r="C2028" s="4">
        <v>2</v>
      </c>
      <c r="D2028" s="4">
        <v>28.7</v>
      </c>
      <c r="E2028" s="4">
        <v>33.335000000000001</v>
      </c>
      <c r="F2028" s="4">
        <v>79</v>
      </c>
      <c r="G2028" s="4">
        <v>31.000900000000001</v>
      </c>
      <c r="H2028" s="4">
        <f t="shared" si="31"/>
        <v>10</v>
      </c>
      <c r="I2028" s="4">
        <v>5723</v>
      </c>
      <c r="J2028" s="24">
        <v>8</v>
      </c>
      <c r="K2028" s="26">
        <f>ROUND((VLOOKUP(J2028,Coefficients!$A$3:$J$26,2)+VLOOKUP('Test Data'!J2028,Coefficients!$A$3:$J$26,3)*'Test Data'!I2028+VLOOKUP('Test Data'!J2028,Coefficients!$A$3:$J$26,4)*'Test Data'!D2028+VLOOKUP('Test Data'!J2028,Coefficients!$A$3:$J$26,5)*'Test Data'!E2028+VLOOKUP('Test Data'!J2028,Coefficients!$A$3:$J$26,6)*'Test Data'!F2028+VLOOKUP('Test Data'!J2028,Coefficients!$A$3:$J$26,7)*'Test Data'!G2028+HLOOKUP(C2028,Coefficients!$H$2:$J$26,VLOOKUP('Test Data'!J2028,Coefficients!$A$3:$A$26,1)))*VLOOKUP('Test Data'!B2028,Coefficients!$M$3:$N$6,2)*VLOOKUP('Test Data'!H2028,Coefficients!$P$3:$Q$26,2),0)</f>
        <v>138</v>
      </c>
    </row>
    <row r="2029" spans="1:11" x14ac:dyDescent="0.25">
      <c r="A2029" s="33">
        <v>40782.458333333336</v>
      </c>
      <c r="B2029" s="31">
        <v>3</v>
      </c>
      <c r="C2029" s="4">
        <v>3</v>
      </c>
      <c r="D2029" s="4">
        <v>27.06</v>
      </c>
      <c r="E2029" s="4">
        <v>29.545000000000002</v>
      </c>
      <c r="F2029" s="4">
        <v>89</v>
      </c>
      <c r="G2029" s="4">
        <v>27.999300000000002</v>
      </c>
      <c r="H2029" s="4">
        <f t="shared" si="31"/>
        <v>11</v>
      </c>
      <c r="I2029" s="4">
        <v>5724</v>
      </c>
      <c r="J2029" s="24">
        <v>8</v>
      </c>
      <c r="K2029" s="26">
        <f>ROUND((VLOOKUP(J2029,Coefficients!$A$3:$J$26,2)+VLOOKUP('Test Data'!J2029,Coefficients!$A$3:$J$26,3)*'Test Data'!I2029+VLOOKUP('Test Data'!J2029,Coefficients!$A$3:$J$26,4)*'Test Data'!D2029+VLOOKUP('Test Data'!J2029,Coefficients!$A$3:$J$26,5)*'Test Data'!E2029+VLOOKUP('Test Data'!J2029,Coefficients!$A$3:$J$26,6)*'Test Data'!F2029+VLOOKUP('Test Data'!J2029,Coefficients!$A$3:$J$26,7)*'Test Data'!G2029+HLOOKUP(C2029,Coefficients!$H$2:$J$26,VLOOKUP('Test Data'!J2029,Coefficients!$A$3:$A$26,1)))*VLOOKUP('Test Data'!B2029,Coefficients!$M$3:$N$6,2)*VLOOKUP('Test Data'!H2029,Coefficients!$P$3:$Q$26,2),0)</f>
        <v>116</v>
      </c>
    </row>
    <row r="2030" spans="1:11" x14ac:dyDescent="0.25">
      <c r="A2030" s="33">
        <v>40782.5</v>
      </c>
      <c r="B2030" s="31">
        <v>3</v>
      </c>
      <c r="C2030" s="4">
        <v>3</v>
      </c>
      <c r="D2030" s="4">
        <v>27.06</v>
      </c>
      <c r="E2030" s="4">
        <v>30.305</v>
      </c>
      <c r="F2030" s="4">
        <v>83</v>
      </c>
      <c r="G2030" s="4">
        <v>32.997500000000002</v>
      </c>
      <c r="H2030" s="4">
        <f t="shared" si="31"/>
        <v>12</v>
      </c>
      <c r="I2030" s="4">
        <v>5725</v>
      </c>
      <c r="J2030" s="24">
        <v>8</v>
      </c>
      <c r="K2030" s="26">
        <f>ROUND((VLOOKUP(J2030,Coefficients!$A$3:$J$26,2)+VLOOKUP('Test Data'!J2030,Coefficients!$A$3:$J$26,3)*'Test Data'!I2030+VLOOKUP('Test Data'!J2030,Coefficients!$A$3:$J$26,4)*'Test Data'!D2030+VLOOKUP('Test Data'!J2030,Coefficients!$A$3:$J$26,5)*'Test Data'!E2030+VLOOKUP('Test Data'!J2030,Coefficients!$A$3:$J$26,6)*'Test Data'!F2030+VLOOKUP('Test Data'!J2030,Coefficients!$A$3:$J$26,7)*'Test Data'!G2030+HLOOKUP(C2030,Coefficients!$H$2:$J$26,VLOOKUP('Test Data'!J2030,Coefficients!$A$3:$A$26,1)))*VLOOKUP('Test Data'!B2030,Coefficients!$M$3:$N$6,2)*VLOOKUP('Test Data'!H2030,Coefficients!$P$3:$Q$26,2),0)</f>
        <v>161</v>
      </c>
    </row>
    <row r="2031" spans="1:11" x14ac:dyDescent="0.25">
      <c r="A2031" s="33">
        <v>40782.541666666664</v>
      </c>
      <c r="B2031" s="31">
        <v>3</v>
      </c>
      <c r="C2031" s="4">
        <v>3</v>
      </c>
      <c r="D2031" s="4">
        <v>27.06</v>
      </c>
      <c r="E2031" s="4">
        <v>30.305</v>
      </c>
      <c r="F2031" s="4">
        <v>83</v>
      </c>
      <c r="G2031" s="4">
        <v>26.002700000000001</v>
      </c>
      <c r="H2031" s="4">
        <f t="shared" si="31"/>
        <v>13</v>
      </c>
      <c r="I2031" s="4">
        <v>5726</v>
      </c>
      <c r="J2031" s="24">
        <v>8</v>
      </c>
      <c r="K2031" s="26">
        <f>ROUND((VLOOKUP(J2031,Coefficients!$A$3:$J$26,2)+VLOOKUP('Test Data'!J2031,Coefficients!$A$3:$J$26,3)*'Test Data'!I2031+VLOOKUP('Test Data'!J2031,Coefficients!$A$3:$J$26,4)*'Test Data'!D2031+VLOOKUP('Test Data'!J2031,Coefficients!$A$3:$J$26,5)*'Test Data'!E2031+VLOOKUP('Test Data'!J2031,Coefficients!$A$3:$J$26,6)*'Test Data'!F2031+VLOOKUP('Test Data'!J2031,Coefficients!$A$3:$J$26,7)*'Test Data'!G2031+HLOOKUP(C2031,Coefficients!$H$2:$J$26,VLOOKUP('Test Data'!J2031,Coefficients!$A$3:$A$26,1)))*VLOOKUP('Test Data'!B2031,Coefficients!$M$3:$N$6,2)*VLOOKUP('Test Data'!H2031,Coefficients!$P$3:$Q$26,2),0)</f>
        <v>167</v>
      </c>
    </row>
    <row r="2032" spans="1:11" x14ac:dyDescent="0.25">
      <c r="A2032" s="33">
        <v>40782.583333333336</v>
      </c>
      <c r="B2032" s="31">
        <v>3</v>
      </c>
      <c r="C2032" s="4">
        <v>3</v>
      </c>
      <c r="D2032" s="4">
        <v>26.24</v>
      </c>
      <c r="E2032" s="4">
        <v>28.79</v>
      </c>
      <c r="F2032" s="4">
        <v>89</v>
      </c>
      <c r="G2032" s="4">
        <v>36.997399999999999</v>
      </c>
      <c r="H2032" s="4">
        <f t="shared" si="31"/>
        <v>14</v>
      </c>
      <c r="I2032" s="4">
        <v>5727</v>
      </c>
      <c r="J2032" s="24">
        <v>8</v>
      </c>
      <c r="K2032" s="26">
        <f>ROUND((VLOOKUP(J2032,Coefficients!$A$3:$J$26,2)+VLOOKUP('Test Data'!J2032,Coefficients!$A$3:$J$26,3)*'Test Data'!I2032+VLOOKUP('Test Data'!J2032,Coefficients!$A$3:$J$26,4)*'Test Data'!D2032+VLOOKUP('Test Data'!J2032,Coefficients!$A$3:$J$26,5)*'Test Data'!E2032+VLOOKUP('Test Data'!J2032,Coefficients!$A$3:$J$26,6)*'Test Data'!F2032+VLOOKUP('Test Data'!J2032,Coefficients!$A$3:$J$26,7)*'Test Data'!G2032+HLOOKUP(C2032,Coefficients!$H$2:$J$26,VLOOKUP('Test Data'!J2032,Coefficients!$A$3:$A$26,1)))*VLOOKUP('Test Data'!B2032,Coefficients!$M$3:$N$6,2)*VLOOKUP('Test Data'!H2032,Coefficients!$P$3:$Q$26,2),0)</f>
        <v>144</v>
      </c>
    </row>
    <row r="2033" spans="1:11" x14ac:dyDescent="0.25">
      <c r="A2033" s="33">
        <v>40782.625</v>
      </c>
      <c r="B2033" s="31">
        <v>3</v>
      </c>
      <c r="C2033" s="4">
        <v>3</v>
      </c>
      <c r="D2033" s="4">
        <v>26.24</v>
      </c>
      <c r="E2033" s="4">
        <v>28.79</v>
      </c>
      <c r="F2033" s="4">
        <v>89</v>
      </c>
      <c r="G2033" s="4">
        <v>36.997399999999999</v>
      </c>
      <c r="H2033" s="4">
        <f t="shared" si="31"/>
        <v>15</v>
      </c>
      <c r="I2033" s="4">
        <v>5728</v>
      </c>
      <c r="J2033" s="24">
        <v>8</v>
      </c>
      <c r="K2033" s="26">
        <f>ROUND((VLOOKUP(J2033,Coefficients!$A$3:$J$26,2)+VLOOKUP('Test Data'!J2033,Coefficients!$A$3:$J$26,3)*'Test Data'!I2033+VLOOKUP('Test Data'!J2033,Coefficients!$A$3:$J$26,4)*'Test Data'!D2033+VLOOKUP('Test Data'!J2033,Coefficients!$A$3:$J$26,5)*'Test Data'!E2033+VLOOKUP('Test Data'!J2033,Coefficients!$A$3:$J$26,6)*'Test Data'!F2033+VLOOKUP('Test Data'!J2033,Coefficients!$A$3:$J$26,7)*'Test Data'!G2033+HLOOKUP(C2033,Coefficients!$H$2:$J$26,VLOOKUP('Test Data'!J2033,Coefficients!$A$3:$A$26,1)))*VLOOKUP('Test Data'!B2033,Coefficients!$M$3:$N$6,2)*VLOOKUP('Test Data'!H2033,Coefficients!$P$3:$Q$26,2),0)</f>
        <v>153</v>
      </c>
    </row>
    <row r="2034" spans="1:11" x14ac:dyDescent="0.25">
      <c r="A2034" s="33">
        <v>40782.666666666664</v>
      </c>
      <c r="B2034" s="31">
        <v>3</v>
      </c>
      <c r="C2034" s="4">
        <v>3</v>
      </c>
      <c r="D2034" s="4">
        <v>26.24</v>
      </c>
      <c r="E2034" s="4">
        <v>28.79</v>
      </c>
      <c r="F2034" s="4">
        <v>89</v>
      </c>
      <c r="G2034" s="4">
        <v>35.000799999999998</v>
      </c>
      <c r="H2034" s="4">
        <f t="shared" si="31"/>
        <v>16</v>
      </c>
      <c r="I2034" s="4">
        <v>5729</v>
      </c>
      <c r="J2034" s="24">
        <v>8</v>
      </c>
      <c r="K2034" s="26">
        <f>ROUND((VLOOKUP(J2034,Coefficients!$A$3:$J$26,2)+VLOOKUP('Test Data'!J2034,Coefficients!$A$3:$J$26,3)*'Test Data'!I2034+VLOOKUP('Test Data'!J2034,Coefficients!$A$3:$J$26,4)*'Test Data'!D2034+VLOOKUP('Test Data'!J2034,Coefficients!$A$3:$J$26,5)*'Test Data'!E2034+VLOOKUP('Test Data'!J2034,Coefficients!$A$3:$J$26,6)*'Test Data'!F2034+VLOOKUP('Test Data'!J2034,Coefficients!$A$3:$J$26,7)*'Test Data'!G2034+HLOOKUP(C2034,Coefficients!$H$2:$J$26,VLOOKUP('Test Data'!J2034,Coefficients!$A$3:$A$26,1)))*VLOOKUP('Test Data'!B2034,Coefficients!$M$3:$N$6,2)*VLOOKUP('Test Data'!H2034,Coefficients!$P$3:$Q$26,2),0)</f>
        <v>176</v>
      </c>
    </row>
    <row r="2035" spans="1:11" x14ac:dyDescent="0.25">
      <c r="A2035" s="33">
        <v>40782.708333333336</v>
      </c>
      <c r="B2035" s="31">
        <v>3</v>
      </c>
      <c r="C2035" s="4">
        <v>3</v>
      </c>
      <c r="D2035" s="4">
        <v>26.24</v>
      </c>
      <c r="E2035" s="4">
        <v>28.79</v>
      </c>
      <c r="F2035" s="4">
        <v>89</v>
      </c>
      <c r="G2035" s="4">
        <v>55.998600000000003</v>
      </c>
      <c r="H2035" s="4">
        <f t="shared" si="31"/>
        <v>17</v>
      </c>
      <c r="I2035" s="4">
        <v>5730</v>
      </c>
      <c r="J2035" s="24">
        <v>8</v>
      </c>
      <c r="K2035" s="26">
        <f>ROUND((VLOOKUP(J2035,Coefficients!$A$3:$J$26,2)+VLOOKUP('Test Data'!J2035,Coefficients!$A$3:$J$26,3)*'Test Data'!I2035+VLOOKUP('Test Data'!J2035,Coefficients!$A$3:$J$26,4)*'Test Data'!D2035+VLOOKUP('Test Data'!J2035,Coefficients!$A$3:$J$26,5)*'Test Data'!E2035+VLOOKUP('Test Data'!J2035,Coefficients!$A$3:$J$26,6)*'Test Data'!F2035+VLOOKUP('Test Data'!J2035,Coefficients!$A$3:$J$26,7)*'Test Data'!G2035+HLOOKUP(C2035,Coefficients!$H$2:$J$26,VLOOKUP('Test Data'!J2035,Coefficients!$A$3:$A$26,1)))*VLOOKUP('Test Data'!B2035,Coefficients!$M$3:$N$6,2)*VLOOKUP('Test Data'!H2035,Coefficients!$P$3:$Q$26,2),0)</f>
        <v>304</v>
      </c>
    </row>
    <row r="2036" spans="1:11" x14ac:dyDescent="0.25">
      <c r="A2036" s="33">
        <v>40783.291666666664</v>
      </c>
      <c r="B2036" s="31">
        <v>3</v>
      </c>
      <c r="C2036" s="4">
        <v>3</v>
      </c>
      <c r="D2036" s="4">
        <v>25.42</v>
      </c>
      <c r="E2036" s="4">
        <v>28.79</v>
      </c>
      <c r="F2036" s="4">
        <v>83</v>
      </c>
      <c r="G2036" s="4">
        <v>23.999400000000001</v>
      </c>
      <c r="H2036" s="4">
        <f t="shared" si="31"/>
        <v>7</v>
      </c>
      <c r="I2036" s="4">
        <v>5744</v>
      </c>
      <c r="J2036" s="24">
        <v>8</v>
      </c>
      <c r="K2036" s="26">
        <f>ROUND((VLOOKUP(J2036,Coefficients!$A$3:$J$26,2)+VLOOKUP('Test Data'!J2036,Coefficients!$A$3:$J$26,3)*'Test Data'!I2036+VLOOKUP('Test Data'!J2036,Coefficients!$A$3:$J$26,4)*'Test Data'!D2036+VLOOKUP('Test Data'!J2036,Coefficients!$A$3:$J$26,5)*'Test Data'!E2036+VLOOKUP('Test Data'!J2036,Coefficients!$A$3:$J$26,6)*'Test Data'!F2036+VLOOKUP('Test Data'!J2036,Coefficients!$A$3:$J$26,7)*'Test Data'!G2036+HLOOKUP(C2036,Coefficients!$H$2:$J$26,VLOOKUP('Test Data'!J2036,Coefficients!$A$3:$A$26,1)))*VLOOKUP('Test Data'!B2036,Coefficients!$M$3:$N$6,2)*VLOOKUP('Test Data'!H2036,Coefficients!$P$3:$Q$26,2),0)</f>
        <v>101</v>
      </c>
    </row>
    <row r="2037" spans="1:11" x14ac:dyDescent="0.25">
      <c r="A2037" s="33">
        <v>40783.333333333336</v>
      </c>
      <c r="B2037" s="31">
        <v>3</v>
      </c>
      <c r="C2037" s="4">
        <v>3</v>
      </c>
      <c r="D2037" s="4">
        <v>25.42</v>
      </c>
      <c r="E2037" s="4">
        <v>28.79</v>
      </c>
      <c r="F2037" s="4">
        <v>83</v>
      </c>
      <c r="G2037" s="4">
        <v>27.999300000000002</v>
      </c>
      <c r="H2037" s="4">
        <f t="shared" si="31"/>
        <v>8</v>
      </c>
      <c r="I2037" s="4">
        <v>5745</v>
      </c>
      <c r="J2037" s="24">
        <v>8</v>
      </c>
      <c r="K2037" s="26">
        <f>ROUND((VLOOKUP(J2037,Coefficients!$A$3:$J$26,2)+VLOOKUP('Test Data'!J2037,Coefficients!$A$3:$J$26,3)*'Test Data'!I2037+VLOOKUP('Test Data'!J2037,Coefficients!$A$3:$J$26,4)*'Test Data'!D2037+VLOOKUP('Test Data'!J2037,Coefficients!$A$3:$J$26,5)*'Test Data'!E2037+VLOOKUP('Test Data'!J2037,Coefficients!$A$3:$J$26,6)*'Test Data'!F2037+VLOOKUP('Test Data'!J2037,Coefficients!$A$3:$J$26,7)*'Test Data'!G2037+HLOOKUP(C2037,Coefficients!$H$2:$J$26,VLOOKUP('Test Data'!J2037,Coefficients!$A$3:$A$26,1)))*VLOOKUP('Test Data'!B2037,Coefficients!$M$3:$N$6,2)*VLOOKUP('Test Data'!H2037,Coefficients!$P$3:$Q$26,2),0)</f>
        <v>238</v>
      </c>
    </row>
    <row r="2038" spans="1:11" x14ac:dyDescent="0.25">
      <c r="A2038" s="33">
        <v>40783.375</v>
      </c>
      <c r="B2038" s="31">
        <v>3</v>
      </c>
      <c r="C2038" s="4">
        <v>1</v>
      </c>
      <c r="D2038" s="4">
        <v>27.06</v>
      </c>
      <c r="E2038" s="4">
        <v>31.06</v>
      </c>
      <c r="F2038" s="4">
        <v>74</v>
      </c>
      <c r="G2038" s="4">
        <v>27.999300000000002</v>
      </c>
      <c r="H2038" s="4">
        <f t="shared" si="31"/>
        <v>9</v>
      </c>
      <c r="I2038" s="4">
        <v>5746</v>
      </c>
      <c r="J2038" s="24">
        <v>8</v>
      </c>
      <c r="K2038" s="26">
        <f>ROUND((VLOOKUP(J2038,Coefficients!$A$3:$J$26,2)+VLOOKUP('Test Data'!J2038,Coefficients!$A$3:$J$26,3)*'Test Data'!I2038+VLOOKUP('Test Data'!J2038,Coefficients!$A$3:$J$26,4)*'Test Data'!D2038+VLOOKUP('Test Data'!J2038,Coefficients!$A$3:$J$26,5)*'Test Data'!E2038+VLOOKUP('Test Data'!J2038,Coefficients!$A$3:$J$26,6)*'Test Data'!F2038+VLOOKUP('Test Data'!J2038,Coefficients!$A$3:$J$26,7)*'Test Data'!G2038+HLOOKUP(C2038,Coefficients!$H$2:$J$26,VLOOKUP('Test Data'!J2038,Coefficients!$A$3:$A$26,1)))*VLOOKUP('Test Data'!B2038,Coefficients!$M$3:$N$6,2)*VLOOKUP('Test Data'!H2038,Coefficients!$P$3:$Q$26,2),0)</f>
        <v>193</v>
      </c>
    </row>
    <row r="2039" spans="1:11" x14ac:dyDescent="0.25">
      <c r="A2039" s="33">
        <v>40783.416666666664</v>
      </c>
      <c r="B2039" s="31">
        <v>3</v>
      </c>
      <c r="C2039" s="4">
        <v>1</v>
      </c>
      <c r="D2039" s="4">
        <v>28.7</v>
      </c>
      <c r="E2039" s="4">
        <v>32.575000000000003</v>
      </c>
      <c r="F2039" s="4">
        <v>61</v>
      </c>
      <c r="G2039" s="4">
        <v>40.997300000000003</v>
      </c>
      <c r="H2039" s="4">
        <f t="shared" si="31"/>
        <v>10</v>
      </c>
      <c r="I2039" s="4">
        <v>5747</v>
      </c>
      <c r="J2039" s="24">
        <v>8</v>
      </c>
      <c r="K2039" s="26">
        <f>ROUND((VLOOKUP(J2039,Coefficients!$A$3:$J$26,2)+VLOOKUP('Test Data'!J2039,Coefficients!$A$3:$J$26,3)*'Test Data'!I2039+VLOOKUP('Test Data'!J2039,Coefficients!$A$3:$J$26,4)*'Test Data'!D2039+VLOOKUP('Test Data'!J2039,Coefficients!$A$3:$J$26,5)*'Test Data'!E2039+VLOOKUP('Test Data'!J2039,Coefficients!$A$3:$J$26,6)*'Test Data'!F2039+VLOOKUP('Test Data'!J2039,Coefficients!$A$3:$J$26,7)*'Test Data'!G2039+HLOOKUP(C2039,Coefficients!$H$2:$J$26,VLOOKUP('Test Data'!J2039,Coefficients!$A$3:$A$26,1)))*VLOOKUP('Test Data'!B2039,Coefficients!$M$3:$N$6,2)*VLOOKUP('Test Data'!H2039,Coefficients!$P$3:$Q$26,2),0)</f>
        <v>154</v>
      </c>
    </row>
    <row r="2040" spans="1:11" x14ac:dyDescent="0.25">
      <c r="A2040" s="33">
        <v>40783.458333333336</v>
      </c>
      <c r="B2040" s="31">
        <v>3</v>
      </c>
      <c r="C2040" s="4">
        <v>1</v>
      </c>
      <c r="D2040" s="4">
        <v>28.7</v>
      </c>
      <c r="E2040" s="4">
        <v>32.575000000000003</v>
      </c>
      <c r="F2040" s="4">
        <v>58</v>
      </c>
      <c r="G2040" s="4">
        <v>26.002700000000001</v>
      </c>
      <c r="H2040" s="4">
        <f t="shared" si="31"/>
        <v>11</v>
      </c>
      <c r="I2040" s="4">
        <v>5748</v>
      </c>
      <c r="J2040" s="24">
        <v>8</v>
      </c>
      <c r="K2040" s="26">
        <f>ROUND((VLOOKUP(J2040,Coefficients!$A$3:$J$26,2)+VLOOKUP('Test Data'!J2040,Coefficients!$A$3:$J$26,3)*'Test Data'!I2040+VLOOKUP('Test Data'!J2040,Coefficients!$A$3:$J$26,4)*'Test Data'!D2040+VLOOKUP('Test Data'!J2040,Coefficients!$A$3:$J$26,5)*'Test Data'!E2040+VLOOKUP('Test Data'!J2040,Coefficients!$A$3:$J$26,6)*'Test Data'!F2040+VLOOKUP('Test Data'!J2040,Coefficients!$A$3:$J$26,7)*'Test Data'!G2040+HLOOKUP(C2040,Coefficients!$H$2:$J$26,VLOOKUP('Test Data'!J2040,Coefficients!$A$3:$A$26,1)))*VLOOKUP('Test Data'!B2040,Coefficients!$M$3:$N$6,2)*VLOOKUP('Test Data'!H2040,Coefficients!$P$3:$Q$26,2),0)</f>
        <v>164</v>
      </c>
    </row>
    <row r="2041" spans="1:11" x14ac:dyDescent="0.25">
      <c r="A2041" s="33">
        <v>40783.5</v>
      </c>
      <c r="B2041" s="31">
        <v>3</v>
      </c>
      <c r="C2041" s="4">
        <v>1</v>
      </c>
      <c r="D2041" s="4">
        <v>30.34</v>
      </c>
      <c r="E2041" s="4">
        <v>33.335000000000001</v>
      </c>
      <c r="F2041" s="4">
        <v>51</v>
      </c>
      <c r="G2041" s="4">
        <v>26.002700000000001</v>
      </c>
      <c r="H2041" s="4">
        <f t="shared" si="31"/>
        <v>12</v>
      </c>
      <c r="I2041" s="4">
        <v>5749</v>
      </c>
      <c r="J2041" s="24">
        <v>8</v>
      </c>
      <c r="K2041" s="26">
        <f>ROUND((VLOOKUP(J2041,Coefficients!$A$3:$J$26,2)+VLOOKUP('Test Data'!J2041,Coefficients!$A$3:$J$26,3)*'Test Data'!I2041+VLOOKUP('Test Data'!J2041,Coefficients!$A$3:$J$26,4)*'Test Data'!D2041+VLOOKUP('Test Data'!J2041,Coefficients!$A$3:$J$26,5)*'Test Data'!E2041+VLOOKUP('Test Data'!J2041,Coefficients!$A$3:$J$26,6)*'Test Data'!F2041+VLOOKUP('Test Data'!J2041,Coefficients!$A$3:$J$26,7)*'Test Data'!G2041+HLOOKUP(C2041,Coefficients!$H$2:$J$26,VLOOKUP('Test Data'!J2041,Coefficients!$A$3:$A$26,1)))*VLOOKUP('Test Data'!B2041,Coefficients!$M$3:$N$6,2)*VLOOKUP('Test Data'!H2041,Coefficients!$P$3:$Q$26,2),0)</f>
        <v>238</v>
      </c>
    </row>
    <row r="2042" spans="1:11" x14ac:dyDescent="0.25">
      <c r="A2042" s="33">
        <v>40783.541666666664</v>
      </c>
      <c r="B2042" s="31">
        <v>3</v>
      </c>
      <c r="C2042" s="4">
        <v>1</v>
      </c>
      <c r="D2042" s="4">
        <v>31.16</v>
      </c>
      <c r="E2042" s="4">
        <v>34.090000000000003</v>
      </c>
      <c r="F2042" s="4">
        <v>45</v>
      </c>
      <c r="G2042" s="4">
        <v>23.999400000000001</v>
      </c>
      <c r="H2042" s="4">
        <f t="shared" si="31"/>
        <v>13</v>
      </c>
      <c r="I2042" s="4">
        <v>5750</v>
      </c>
      <c r="J2042" s="24">
        <v>8</v>
      </c>
      <c r="K2042" s="26">
        <f>ROUND((VLOOKUP(J2042,Coefficients!$A$3:$J$26,2)+VLOOKUP('Test Data'!J2042,Coefficients!$A$3:$J$26,3)*'Test Data'!I2042+VLOOKUP('Test Data'!J2042,Coefficients!$A$3:$J$26,4)*'Test Data'!D2042+VLOOKUP('Test Data'!J2042,Coefficients!$A$3:$J$26,5)*'Test Data'!E2042+VLOOKUP('Test Data'!J2042,Coefficients!$A$3:$J$26,6)*'Test Data'!F2042+VLOOKUP('Test Data'!J2042,Coefficients!$A$3:$J$26,7)*'Test Data'!G2042+HLOOKUP(C2042,Coefficients!$H$2:$J$26,VLOOKUP('Test Data'!J2042,Coefficients!$A$3:$A$26,1)))*VLOOKUP('Test Data'!B2042,Coefficients!$M$3:$N$6,2)*VLOOKUP('Test Data'!H2042,Coefficients!$P$3:$Q$26,2),0)</f>
        <v>273</v>
      </c>
    </row>
    <row r="2043" spans="1:11" x14ac:dyDescent="0.25">
      <c r="A2043" s="33">
        <v>40783.583333333336</v>
      </c>
      <c r="B2043" s="31">
        <v>3</v>
      </c>
      <c r="C2043" s="4">
        <v>1</v>
      </c>
      <c r="D2043" s="4">
        <v>31.98</v>
      </c>
      <c r="E2043" s="4">
        <v>34.85</v>
      </c>
      <c r="F2043" s="4">
        <v>43</v>
      </c>
      <c r="G2043" s="4">
        <v>27.999300000000002</v>
      </c>
      <c r="H2043" s="4">
        <f t="shared" si="31"/>
        <v>14</v>
      </c>
      <c r="I2043" s="4">
        <v>5751</v>
      </c>
      <c r="J2043" s="24">
        <v>8</v>
      </c>
      <c r="K2043" s="26">
        <f>ROUND((VLOOKUP(J2043,Coefficients!$A$3:$J$26,2)+VLOOKUP('Test Data'!J2043,Coefficients!$A$3:$J$26,3)*'Test Data'!I2043+VLOOKUP('Test Data'!J2043,Coefficients!$A$3:$J$26,4)*'Test Data'!D2043+VLOOKUP('Test Data'!J2043,Coefficients!$A$3:$J$26,5)*'Test Data'!E2043+VLOOKUP('Test Data'!J2043,Coefficients!$A$3:$J$26,6)*'Test Data'!F2043+VLOOKUP('Test Data'!J2043,Coefficients!$A$3:$J$26,7)*'Test Data'!G2043+HLOOKUP(C2043,Coefficients!$H$2:$J$26,VLOOKUP('Test Data'!J2043,Coefficients!$A$3:$A$26,1)))*VLOOKUP('Test Data'!B2043,Coefficients!$M$3:$N$6,2)*VLOOKUP('Test Data'!H2043,Coefficients!$P$3:$Q$26,2),0)</f>
        <v>262</v>
      </c>
    </row>
    <row r="2044" spans="1:11" x14ac:dyDescent="0.25">
      <c r="A2044" s="33">
        <v>40783.625</v>
      </c>
      <c r="B2044" s="31">
        <v>3</v>
      </c>
      <c r="C2044" s="4">
        <v>1</v>
      </c>
      <c r="D2044" s="4">
        <v>31.98</v>
      </c>
      <c r="E2044" s="4">
        <v>34.85</v>
      </c>
      <c r="F2044" s="4">
        <v>43</v>
      </c>
      <c r="G2044" s="4">
        <v>23.999400000000001</v>
      </c>
      <c r="H2044" s="4">
        <f t="shared" si="31"/>
        <v>15</v>
      </c>
      <c r="I2044" s="4">
        <v>5752</v>
      </c>
      <c r="J2044" s="24">
        <v>8</v>
      </c>
      <c r="K2044" s="26">
        <f>ROUND((VLOOKUP(J2044,Coefficients!$A$3:$J$26,2)+VLOOKUP('Test Data'!J2044,Coefficients!$A$3:$J$26,3)*'Test Data'!I2044+VLOOKUP('Test Data'!J2044,Coefficients!$A$3:$J$26,4)*'Test Data'!D2044+VLOOKUP('Test Data'!J2044,Coefficients!$A$3:$J$26,5)*'Test Data'!E2044+VLOOKUP('Test Data'!J2044,Coefficients!$A$3:$J$26,6)*'Test Data'!F2044+VLOOKUP('Test Data'!J2044,Coefficients!$A$3:$J$26,7)*'Test Data'!G2044+HLOOKUP(C2044,Coefficients!$H$2:$J$26,VLOOKUP('Test Data'!J2044,Coefficients!$A$3:$A$26,1)))*VLOOKUP('Test Data'!B2044,Coefficients!$M$3:$N$6,2)*VLOOKUP('Test Data'!H2044,Coefficients!$P$3:$Q$26,2),0)</f>
        <v>275</v>
      </c>
    </row>
    <row r="2045" spans="1:11" x14ac:dyDescent="0.25">
      <c r="A2045" s="33">
        <v>40783.666666666664</v>
      </c>
      <c r="B2045" s="31">
        <v>3</v>
      </c>
      <c r="C2045" s="4">
        <v>1</v>
      </c>
      <c r="D2045" s="4">
        <v>32.799999999999997</v>
      </c>
      <c r="E2045" s="4">
        <v>35.604999999999997</v>
      </c>
      <c r="F2045" s="4">
        <v>36</v>
      </c>
      <c r="G2045" s="4">
        <v>26.002700000000001</v>
      </c>
      <c r="H2045" s="4">
        <f t="shared" si="31"/>
        <v>16</v>
      </c>
      <c r="I2045" s="4">
        <v>5753</v>
      </c>
      <c r="J2045" s="24">
        <v>8</v>
      </c>
      <c r="K2045" s="26">
        <f>ROUND((VLOOKUP(J2045,Coefficients!$A$3:$J$26,2)+VLOOKUP('Test Data'!J2045,Coefficients!$A$3:$J$26,3)*'Test Data'!I2045+VLOOKUP('Test Data'!J2045,Coefficients!$A$3:$J$26,4)*'Test Data'!D2045+VLOOKUP('Test Data'!J2045,Coefficients!$A$3:$J$26,5)*'Test Data'!E2045+VLOOKUP('Test Data'!J2045,Coefficients!$A$3:$J$26,6)*'Test Data'!F2045+VLOOKUP('Test Data'!J2045,Coefficients!$A$3:$J$26,7)*'Test Data'!G2045+HLOOKUP(C2045,Coefficients!$H$2:$J$26,VLOOKUP('Test Data'!J2045,Coefficients!$A$3:$A$26,1)))*VLOOKUP('Test Data'!B2045,Coefficients!$M$3:$N$6,2)*VLOOKUP('Test Data'!H2045,Coefficients!$P$3:$Q$26,2),0)</f>
        <v>343</v>
      </c>
    </row>
    <row r="2046" spans="1:11" x14ac:dyDescent="0.25">
      <c r="A2046" s="33">
        <v>40783.708333333336</v>
      </c>
      <c r="B2046" s="31">
        <v>3</v>
      </c>
      <c r="C2046" s="4">
        <v>1</v>
      </c>
      <c r="D2046" s="4">
        <v>31.16</v>
      </c>
      <c r="E2046" s="4">
        <v>34.090000000000003</v>
      </c>
      <c r="F2046" s="4">
        <v>40</v>
      </c>
      <c r="G2046" s="4">
        <v>19.999500000000001</v>
      </c>
      <c r="H2046" s="4">
        <f t="shared" si="31"/>
        <v>17</v>
      </c>
      <c r="I2046" s="4">
        <v>5754</v>
      </c>
      <c r="J2046" s="24">
        <v>8</v>
      </c>
      <c r="K2046" s="26">
        <f>ROUND((VLOOKUP(J2046,Coefficients!$A$3:$J$26,2)+VLOOKUP('Test Data'!J2046,Coefficients!$A$3:$J$26,3)*'Test Data'!I2046+VLOOKUP('Test Data'!J2046,Coefficients!$A$3:$J$26,4)*'Test Data'!D2046+VLOOKUP('Test Data'!J2046,Coefficients!$A$3:$J$26,5)*'Test Data'!E2046+VLOOKUP('Test Data'!J2046,Coefficients!$A$3:$J$26,6)*'Test Data'!F2046+VLOOKUP('Test Data'!J2046,Coefficients!$A$3:$J$26,7)*'Test Data'!G2046+HLOOKUP(C2046,Coefficients!$H$2:$J$26,VLOOKUP('Test Data'!J2046,Coefficients!$A$3:$A$26,1)))*VLOOKUP('Test Data'!B2046,Coefficients!$M$3:$N$6,2)*VLOOKUP('Test Data'!H2046,Coefficients!$P$3:$Q$26,2),0)</f>
        <v>487</v>
      </c>
    </row>
    <row r="2047" spans="1:11" x14ac:dyDescent="0.25">
      <c r="A2047" s="33">
        <v>40783.75</v>
      </c>
      <c r="B2047" s="31">
        <v>3</v>
      </c>
      <c r="C2047" s="4">
        <v>1</v>
      </c>
      <c r="D2047" s="4">
        <v>30.34</v>
      </c>
      <c r="E2047" s="4">
        <v>33.335000000000001</v>
      </c>
      <c r="F2047" s="4">
        <v>42</v>
      </c>
      <c r="G2047" s="4">
        <v>15.001300000000001</v>
      </c>
      <c r="H2047" s="4">
        <f t="shared" si="31"/>
        <v>18</v>
      </c>
      <c r="I2047" s="4">
        <v>5755</v>
      </c>
      <c r="J2047" s="24">
        <v>8</v>
      </c>
      <c r="K2047" s="26">
        <f>ROUND((VLOOKUP(J2047,Coefficients!$A$3:$J$26,2)+VLOOKUP('Test Data'!J2047,Coefficients!$A$3:$J$26,3)*'Test Data'!I2047+VLOOKUP('Test Data'!J2047,Coefficients!$A$3:$J$26,4)*'Test Data'!D2047+VLOOKUP('Test Data'!J2047,Coefficients!$A$3:$J$26,5)*'Test Data'!E2047+VLOOKUP('Test Data'!J2047,Coefficients!$A$3:$J$26,6)*'Test Data'!F2047+VLOOKUP('Test Data'!J2047,Coefficients!$A$3:$J$26,7)*'Test Data'!G2047+HLOOKUP(C2047,Coefficients!$H$2:$J$26,VLOOKUP('Test Data'!J2047,Coefficients!$A$3:$A$26,1)))*VLOOKUP('Test Data'!B2047,Coefficients!$M$3:$N$6,2)*VLOOKUP('Test Data'!H2047,Coefficients!$P$3:$Q$26,2),0)</f>
        <v>397</v>
      </c>
    </row>
    <row r="2048" spans="1:11" x14ac:dyDescent="0.25">
      <c r="A2048" s="33">
        <v>40783.791666666664</v>
      </c>
      <c r="B2048" s="31">
        <v>3</v>
      </c>
      <c r="C2048" s="4">
        <v>1</v>
      </c>
      <c r="D2048" s="4">
        <v>29.52</v>
      </c>
      <c r="E2048" s="4">
        <v>33.335000000000001</v>
      </c>
      <c r="F2048" s="4">
        <v>48</v>
      </c>
      <c r="G2048" s="4">
        <v>7.0015000000000001</v>
      </c>
      <c r="H2048" s="4">
        <f t="shared" si="31"/>
        <v>19</v>
      </c>
      <c r="I2048" s="4">
        <v>5756</v>
      </c>
      <c r="J2048" s="24">
        <v>8</v>
      </c>
      <c r="K2048" s="26">
        <f>ROUND((VLOOKUP(J2048,Coefficients!$A$3:$J$26,2)+VLOOKUP('Test Data'!J2048,Coefficients!$A$3:$J$26,3)*'Test Data'!I2048+VLOOKUP('Test Data'!J2048,Coefficients!$A$3:$J$26,4)*'Test Data'!D2048+VLOOKUP('Test Data'!J2048,Coefficients!$A$3:$J$26,5)*'Test Data'!E2048+VLOOKUP('Test Data'!J2048,Coefficients!$A$3:$J$26,6)*'Test Data'!F2048+VLOOKUP('Test Data'!J2048,Coefficients!$A$3:$J$26,7)*'Test Data'!G2048+HLOOKUP(C2048,Coefficients!$H$2:$J$26,VLOOKUP('Test Data'!J2048,Coefficients!$A$3:$A$26,1)))*VLOOKUP('Test Data'!B2048,Coefficients!$M$3:$N$6,2)*VLOOKUP('Test Data'!H2048,Coefficients!$P$3:$Q$26,2),0)</f>
        <v>250</v>
      </c>
    </row>
    <row r="2049" spans="1:11" x14ac:dyDescent="0.25">
      <c r="A2049" s="33">
        <v>40783.833333333336</v>
      </c>
      <c r="B2049" s="31">
        <v>3</v>
      </c>
      <c r="C2049" s="4">
        <v>1</v>
      </c>
      <c r="D2049" s="4">
        <v>29.52</v>
      </c>
      <c r="E2049" s="4">
        <v>32.575000000000003</v>
      </c>
      <c r="F2049" s="4">
        <v>45</v>
      </c>
      <c r="G2049" s="4">
        <v>7.0015000000000001</v>
      </c>
      <c r="H2049" s="4">
        <f t="shared" si="31"/>
        <v>20</v>
      </c>
      <c r="I2049" s="4">
        <v>5757</v>
      </c>
      <c r="J2049" s="24">
        <v>8</v>
      </c>
      <c r="K2049" s="26">
        <f>ROUND((VLOOKUP(J2049,Coefficients!$A$3:$J$26,2)+VLOOKUP('Test Data'!J2049,Coefficients!$A$3:$J$26,3)*'Test Data'!I2049+VLOOKUP('Test Data'!J2049,Coefficients!$A$3:$J$26,4)*'Test Data'!D2049+VLOOKUP('Test Data'!J2049,Coefficients!$A$3:$J$26,5)*'Test Data'!E2049+VLOOKUP('Test Data'!J2049,Coefficients!$A$3:$J$26,6)*'Test Data'!F2049+VLOOKUP('Test Data'!J2049,Coefficients!$A$3:$J$26,7)*'Test Data'!G2049+HLOOKUP(C2049,Coefficients!$H$2:$J$26,VLOOKUP('Test Data'!J2049,Coefficients!$A$3:$A$26,1)))*VLOOKUP('Test Data'!B2049,Coefficients!$M$3:$N$6,2)*VLOOKUP('Test Data'!H2049,Coefficients!$P$3:$Q$26,2),0)</f>
        <v>171</v>
      </c>
    </row>
    <row r="2050" spans="1:11" x14ac:dyDescent="0.25">
      <c r="A2050" s="33">
        <v>40783.875</v>
      </c>
      <c r="B2050" s="31">
        <v>3</v>
      </c>
      <c r="C2050" s="4">
        <v>1</v>
      </c>
      <c r="D2050" s="4">
        <v>27.06</v>
      </c>
      <c r="E2050" s="4">
        <v>31.06</v>
      </c>
      <c r="F2050" s="4">
        <v>61</v>
      </c>
      <c r="G2050" s="4">
        <v>8.9981000000000009</v>
      </c>
      <c r="H2050" s="4">
        <f t="shared" ref="H2050:H2113" si="32">HOUR(A2050)</f>
        <v>21</v>
      </c>
      <c r="I2050" s="4">
        <v>5758</v>
      </c>
      <c r="J2050" s="24">
        <v>8</v>
      </c>
      <c r="K2050" s="26">
        <f>ROUND((VLOOKUP(J2050,Coefficients!$A$3:$J$26,2)+VLOOKUP('Test Data'!J2050,Coefficients!$A$3:$J$26,3)*'Test Data'!I2050+VLOOKUP('Test Data'!J2050,Coefficients!$A$3:$J$26,4)*'Test Data'!D2050+VLOOKUP('Test Data'!J2050,Coefficients!$A$3:$J$26,5)*'Test Data'!E2050+VLOOKUP('Test Data'!J2050,Coefficients!$A$3:$J$26,6)*'Test Data'!F2050+VLOOKUP('Test Data'!J2050,Coefficients!$A$3:$J$26,7)*'Test Data'!G2050+HLOOKUP(C2050,Coefficients!$H$2:$J$26,VLOOKUP('Test Data'!J2050,Coefficients!$A$3:$A$26,1)))*VLOOKUP('Test Data'!B2050,Coefficients!$M$3:$N$6,2)*VLOOKUP('Test Data'!H2050,Coefficients!$P$3:$Q$26,2),0)</f>
        <v>102</v>
      </c>
    </row>
    <row r="2051" spans="1:11" x14ac:dyDescent="0.25">
      <c r="A2051" s="33">
        <v>40783.916666666664</v>
      </c>
      <c r="B2051" s="31">
        <v>3</v>
      </c>
      <c r="C2051" s="4">
        <v>1</v>
      </c>
      <c r="D2051" s="4">
        <v>26.24</v>
      </c>
      <c r="E2051" s="4">
        <v>30.305</v>
      </c>
      <c r="F2051" s="4">
        <v>69</v>
      </c>
      <c r="G2051" s="4">
        <v>7.0015000000000001</v>
      </c>
      <c r="H2051" s="4">
        <f t="shared" si="32"/>
        <v>22</v>
      </c>
      <c r="I2051" s="4">
        <v>5759</v>
      </c>
      <c r="J2051" s="24">
        <v>8</v>
      </c>
      <c r="K2051" s="26">
        <f>ROUND((VLOOKUP(J2051,Coefficients!$A$3:$J$26,2)+VLOOKUP('Test Data'!J2051,Coefficients!$A$3:$J$26,3)*'Test Data'!I2051+VLOOKUP('Test Data'!J2051,Coefficients!$A$3:$J$26,4)*'Test Data'!D2051+VLOOKUP('Test Data'!J2051,Coefficients!$A$3:$J$26,5)*'Test Data'!E2051+VLOOKUP('Test Data'!J2051,Coefficients!$A$3:$J$26,6)*'Test Data'!F2051+VLOOKUP('Test Data'!J2051,Coefficients!$A$3:$J$26,7)*'Test Data'!G2051+HLOOKUP(C2051,Coefficients!$H$2:$J$26,VLOOKUP('Test Data'!J2051,Coefficients!$A$3:$A$26,1)))*VLOOKUP('Test Data'!B2051,Coefficients!$M$3:$N$6,2)*VLOOKUP('Test Data'!H2051,Coefficients!$P$3:$Q$26,2),0)</f>
        <v>67</v>
      </c>
    </row>
    <row r="2052" spans="1:11" x14ac:dyDescent="0.25">
      <c r="A2052" s="33">
        <v>40783.958333333336</v>
      </c>
      <c r="B2052" s="31">
        <v>3</v>
      </c>
      <c r="C2052" s="4">
        <v>1</v>
      </c>
      <c r="D2052" s="4">
        <v>25.42</v>
      </c>
      <c r="E2052" s="4">
        <v>29.545000000000002</v>
      </c>
      <c r="F2052" s="4">
        <v>73</v>
      </c>
      <c r="G2052" s="4">
        <v>7.0015000000000001</v>
      </c>
      <c r="H2052" s="4">
        <f t="shared" si="32"/>
        <v>23</v>
      </c>
      <c r="I2052" s="4">
        <v>5760</v>
      </c>
      <c r="J2052" s="24">
        <v>8</v>
      </c>
      <c r="K2052" s="26">
        <f>ROUND((VLOOKUP(J2052,Coefficients!$A$3:$J$26,2)+VLOOKUP('Test Data'!J2052,Coefficients!$A$3:$J$26,3)*'Test Data'!I2052+VLOOKUP('Test Data'!J2052,Coefficients!$A$3:$J$26,4)*'Test Data'!D2052+VLOOKUP('Test Data'!J2052,Coefficients!$A$3:$J$26,5)*'Test Data'!E2052+VLOOKUP('Test Data'!J2052,Coefficients!$A$3:$J$26,6)*'Test Data'!F2052+VLOOKUP('Test Data'!J2052,Coefficients!$A$3:$J$26,7)*'Test Data'!G2052+HLOOKUP(C2052,Coefficients!$H$2:$J$26,VLOOKUP('Test Data'!J2052,Coefficients!$A$3:$A$26,1)))*VLOOKUP('Test Data'!B2052,Coefficients!$M$3:$N$6,2)*VLOOKUP('Test Data'!H2052,Coefficients!$P$3:$Q$26,2),0)</f>
        <v>39</v>
      </c>
    </row>
    <row r="2053" spans="1:11" x14ac:dyDescent="0.25">
      <c r="A2053" s="33">
        <v>40784</v>
      </c>
      <c r="B2053" s="31">
        <v>3</v>
      </c>
      <c r="C2053" s="4">
        <v>1</v>
      </c>
      <c r="D2053" s="4">
        <v>25.42</v>
      </c>
      <c r="E2053" s="4">
        <v>29.545000000000002</v>
      </c>
      <c r="F2053" s="4">
        <v>73</v>
      </c>
      <c r="G2053" s="4">
        <v>7.0015000000000001</v>
      </c>
      <c r="H2053" s="4">
        <f t="shared" si="32"/>
        <v>0</v>
      </c>
      <c r="I2053" s="4">
        <v>5761</v>
      </c>
      <c r="J2053" s="24">
        <v>8</v>
      </c>
      <c r="K2053" s="26">
        <f>ROUND((VLOOKUP(J2053,Coefficients!$A$3:$J$26,2)+VLOOKUP('Test Data'!J2053,Coefficients!$A$3:$J$26,3)*'Test Data'!I2053+VLOOKUP('Test Data'!J2053,Coefficients!$A$3:$J$26,4)*'Test Data'!D2053+VLOOKUP('Test Data'!J2053,Coefficients!$A$3:$J$26,5)*'Test Data'!E2053+VLOOKUP('Test Data'!J2053,Coefficients!$A$3:$J$26,6)*'Test Data'!F2053+VLOOKUP('Test Data'!J2053,Coefficients!$A$3:$J$26,7)*'Test Data'!G2053+HLOOKUP(C2053,Coefficients!$H$2:$J$26,VLOOKUP('Test Data'!J2053,Coefficients!$A$3:$A$26,1)))*VLOOKUP('Test Data'!B2053,Coefficients!$M$3:$N$6,2)*VLOOKUP('Test Data'!H2053,Coefficients!$P$3:$Q$26,2),0)</f>
        <v>29</v>
      </c>
    </row>
    <row r="2054" spans="1:11" x14ac:dyDescent="0.25">
      <c r="A2054" s="33">
        <v>40784.041666666664</v>
      </c>
      <c r="B2054" s="31">
        <v>3</v>
      </c>
      <c r="C2054" s="4">
        <v>1</v>
      </c>
      <c r="D2054" s="4">
        <v>24.6</v>
      </c>
      <c r="E2054" s="4">
        <v>29.545000000000002</v>
      </c>
      <c r="F2054" s="4">
        <v>69</v>
      </c>
      <c r="G2054" s="4">
        <v>7.0015000000000001</v>
      </c>
      <c r="H2054" s="4">
        <f t="shared" si="32"/>
        <v>1</v>
      </c>
      <c r="I2054" s="4">
        <v>5762</v>
      </c>
      <c r="J2054" s="24">
        <v>8</v>
      </c>
      <c r="K2054" s="26">
        <f>ROUND((VLOOKUP(J2054,Coefficients!$A$3:$J$26,2)+VLOOKUP('Test Data'!J2054,Coefficients!$A$3:$J$26,3)*'Test Data'!I2054+VLOOKUP('Test Data'!J2054,Coefficients!$A$3:$J$26,4)*'Test Data'!D2054+VLOOKUP('Test Data'!J2054,Coefficients!$A$3:$J$26,5)*'Test Data'!E2054+VLOOKUP('Test Data'!J2054,Coefficients!$A$3:$J$26,6)*'Test Data'!F2054+VLOOKUP('Test Data'!J2054,Coefficients!$A$3:$J$26,7)*'Test Data'!G2054+HLOOKUP(C2054,Coefficients!$H$2:$J$26,VLOOKUP('Test Data'!J2054,Coefficients!$A$3:$A$26,1)))*VLOOKUP('Test Data'!B2054,Coefficients!$M$3:$N$6,2)*VLOOKUP('Test Data'!H2054,Coefficients!$P$3:$Q$26,2),0)</f>
        <v>21</v>
      </c>
    </row>
    <row r="2055" spans="1:11" x14ac:dyDescent="0.25">
      <c r="A2055" s="33">
        <v>40784.083333333336</v>
      </c>
      <c r="B2055" s="31">
        <v>3</v>
      </c>
      <c r="C2055" s="4">
        <v>1</v>
      </c>
      <c r="D2055" s="4">
        <v>24.6</v>
      </c>
      <c r="E2055" s="4">
        <v>29.545000000000002</v>
      </c>
      <c r="F2055" s="4">
        <v>69</v>
      </c>
      <c r="G2055" s="4">
        <v>12.997999999999999</v>
      </c>
      <c r="H2055" s="4">
        <f t="shared" si="32"/>
        <v>2</v>
      </c>
      <c r="I2055" s="4">
        <v>5763</v>
      </c>
      <c r="J2055" s="24">
        <v>8</v>
      </c>
      <c r="K2055" s="26">
        <f>ROUND((VLOOKUP(J2055,Coefficients!$A$3:$J$26,2)+VLOOKUP('Test Data'!J2055,Coefficients!$A$3:$J$26,3)*'Test Data'!I2055+VLOOKUP('Test Data'!J2055,Coefficients!$A$3:$J$26,4)*'Test Data'!D2055+VLOOKUP('Test Data'!J2055,Coefficients!$A$3:$J$26,5)*'Test Data'!E2055+VLOOKUP('Test Data'!J2055,Coefficients!$A$3:$J$26,6)*'Test Data'!F2055+VLOOKUP('Test Data'!J2055,Coefficients!$A$3:$J$26,7)*'Test Data'!G2055+HLOOKUP(C2055,Coefficients!$H$2:$J$26,VLOOKUP('Test Data'!J2055,Coefficients!$A$3:$A$26,1)))*VLOOKUP('Test Data'!B2055,Coefficients!$M$3:$N$6,2)*VLOOKUP('Test Data'!H2055,Coefficients!$P$3:$Q$26,2),0)</f>
        <v>15</v>
      </c>
    </row>
    <row r="2056" spans="1:11" x14ac:dyDescent="0.25">
      <c r="A2056" s="33">
        <v>40784.125</v>
      </c>
      <c r="B2056" s="31">
        <v>3</v>
      </c>
      <c r="C2056" s="4">
        <v>1</v>
      </c>
      <c r="D2056" s="4">
        <v>24.6</v>
      </c>
      <c r="E2056" s="4">
        <v>29.545000000000002</v>
      </c>
      <c r="F2056" s="4">
        <v>69</v>
      </c>
      <c r="G2056" s="4">
        <v>7.0015000000000001</v>
      </c>
      <c r="H2056" s="4">
        <f t="shared" si="32"/>
        <v>3</v>
      </c>
      <c r="I2056" s="4">
        <v>5764</v>
      </c>
      <c r="J2056" s="24">
        <v>8</v>
      </c>
      <c r="K2056" s="26">
        <f>ROUND((VLOOKUP(J2056,Coefficients!$A$3:$J$26,2)+VLOOKUP('Test Data'!J2056,Coefficients!$A$3:$J$26,3)*'Test Data'!I2056+VLOOKUP('Test Data'!J2056,Coefficients!$A$3:$J$26,4)*'Test Data'!D2056+VLOOKUP('Test Data'!J2056,Coefficients!$A$3:$J$26,5)*'Test Data'!E2056+VLOOKUP('Test Data'!J2056,Coefficients!$A$3:$J$26,6)*'Test Data'!F2056+VLOOKUP('Test Data'!J2056,Coefficients!$A$3:$J$26,7)*'Test Data'!G2056+HLOOKUP(C2056,Coefficients!$H$2:$J$26,VLOOKUP('Test Data'!J2056,Coefficients!$A$3:$A$26,1)))*VLOOKUP('Test Data'!B2056,Coefficients!$M$3:$N$6,2)*VLOOKUP('Test Data'!H2056,Coefficients!$P$3:$Q$26,2),0)</f>
        <v>12</v>
      </c>
    </row>
    <row r="2057" spans="1:11" x14ac:dyDescent="0.25">
      <c r="A2057" s="33">
        <v>40784.166666666664</v>
      </c>
      <c r="B2057" s="31">
        <v>3</v>
      </c>
      <c r="C2057" s="4">
        <v>1</v>
      </c>
      <c r="D2057" s="4">
        <v>22.96</v>
      </c>
      <c r="E2057" s="4">
        <v>26.515000000000001</v>
      </c>
      <c r="F2057" s="4">
        <v>68</v>
      </c>
      <c r="G2057" s="4">
        <v>8.9981000000000009</v>
      </c>
      <c r="H2057" s="4">
        <f t="shared" si="32"/>
        <v>4</v>
      </c>
      <c r="I2057" s="4">
        <v>5765</v>
      </c>
      <c r="J2057" s="24">
        <v>8</v>
      </c>
      <c r="K2057" s="26">
        <f>ROUND((VLOOKUP(J2057,Coefficients!$A$3:$J$26,2)+VLOOKUP('Test Data'!J2057,Coefficients!$A$3:$J$26,3)*'Test Data'!I2057+VLOOKUP('Test Data'!J2057,Coefficients!$A$3:$J$26,4)*'Test Data'!D2057+VLOOKUP('Test Data'!J2057,Coefficients!$A$3:$J$26,5)*'Test Data'!E2057+VLOOKUP('Test Data'!J2057,Coefficients!$A$3:$J$26,6)*'Test Data'!F2057+VLOOKUP('Test Data'!J2057,Coefficients!$A$3:$J$26,7)*'Test Data'!G2057+HLOOKUP(C2057,Coefficients!$H$2:$J$26,VLOOKUP('Test Data'!J2057,Coefficients!$A$3:$A$26,1)))*VLOOKUP('Test Data'!B2057,Coefficients!$M$3:$N$6,2)*VLOOKUP('Test Data'!H2057,Coefficients!$P$3:$Q$26,2),0)</f>
        <v>4</v>
      </c>
    </row>
    <row r="2058" spans="1:11" x14ac:dyDescent="0.25">
      <c r="A2058" s="33">
        <v>40784.208333333336</v>
      </c>
      <c r="B2058" s="31">
        <v>3</v>
      </c>
      <c r="C2058" s="4">
        <v>1</v>
      </c>
      <c r="D2058" s="4">
        <v>22.96</v>
      </c>
      <c r="E2058" s="4">
        <v>26.515000000000001</v>
      </c>
      <c r="F2058" s="4">
        <v>73</v>
      </c>
      <c r="G2058" s="4">
        <v>8.9981000000000009</v>
      </c>
      <c r="H2058" s="4">
        <f t="shared" si="32"/>
        <v>5</v>
      </c>
      <c r="I2058" s="4">
        <v>5766</v>
      </c>
      <c r="J2058" s="24">
        <v>8</v>
      </c>
      <c r="K2058" s="26">
        <f>ROUND((VLOOKUP(J2058,Coefficients!$A$3:$J$26,2)+VLOOKUP('Test Data'!J2058,Coefficients!$A$3:$J$26,3)*'Test Data'!I2058+VLOOKUP('Test Data'!J2058,Coefficients!$A$3:$J$26,4)*'Test Data'!D2058+VLOOKUP('Test Data'!J2058,Coefficients!$A$3:$J$26,5)*'Test Data'!E2058+VLOOKUP('Test Data'!J2058,Coefficients!$A$3:$J$26,6)*'Test Data'!F2058+VLOOKUP('Test Data'!J2058,Coefficients!$A$3:$J$26,7)*'Test Data'!G2058+HLOOKUP(C2058,Coefficients!$H$2:$J$26,VLOOKUP('Test Data'!J2058,Coefficients!$A$3:$A$26,1)))*VLOOKUP('Test Data'!B2058,Coefficients!$M$3:$N$6,2)*VLOOKUP('Test Data'!H2058,Coefficients!$P$3:$Q$26,2),0)</f>
        <v>6</v>
      </c>
    </row>
    <row r="2059" spans="1:11" x14ac:dyDescent="0.25">
      <c r="A2059" s="33">
        <v>40784.25</v>
      </c>
      <c r="B2059" s="31">
        <v>3</v>
      </c>
      <c r="C2059" s="4">
        <v>1</v>
      </c>
      <c r="D2059" s="4">
        <v>22.96</v>
      </c>
      <c r="E2059" s="4">
        <v>26.515000000000001</v>
      </c>
      <c r="F2059" s="4">
        <v>73</v>
      </c>
      <c r="G2059" s="4">
        <v>8.9981000000000009</v>
      </c>
      <c r="H2059" s="4">
        <f t="shared" si="32"/>
        <v>6</v>
      </c>
      <c r="I2059" s="4">
        <v>5767</v>
      </c>
      <c r="J2059" s="24">
        <v>8</v>
      </c>
      <c r="K2059" s="26">
        <f>ROUND((VLOOKUP(J2059,Coefficients!$A$3:$J$26,2)+VLOOKUP('Test Data'!J2059,Coefficients!$A$3:$J$26,3)*'Test Data'!I2059+VLOOKUP('Test Data'!J2059,Coefficients!$A$3:$J$26,4)*'Test Data'!D2059+VLOOKUP('Test Data'!J2059,Coefficients!$A$3:$J$26,5)*'Test Data'!E2059+VLOOKUP('Test Data'!J2059,Coefficients!$A$3:$J$26,6)*'Test Data'!F2059+VLOOKUP('Test Data'!J2059,Coefficients!$A$3:$J$26,7)*'Test Data'!G2059+HLOOKUP(C2059,Coefficients!$H$2:$J$26,VLOOKUP('Test Data'!J2059,Coefficients!$A$3:$A$26,1)))*VLOOKUP('Test Data'!B2059,Coefficients!$M$3:$N$6,2)*VLOOKUP('Test Data'!H2059,Coefficients!$P$3:$Q$26,2),0)</f>
        <v>32</v>
      </c>
    </row>
    <row r="2060" spans="1:11" x14ac:dyDescent="0.25">
      <c r="A2060" s="33">
        <v>40784.291666666664</v>
      </c>
      <c r="B2060" s="31">
        <v>3</v>
      </c>
      <c r="C2060" s="4">
        <v>1</v>
      </c>
      <c r="D2060" s="4">
        <v>24.6</v>
      </c>
      <c r="E2060" s="4">
        <v>30.305</v>
      </c>
      <c r="F2060" s="4">
        <v>60</v>
      </c>
      <c r="G2060" s="4">
        <v>15.001300000000001</v>
      </c>
      <c r="H2060" s="4">
        <f t="shared" si="32"/>
        <v>7</v>
      </c>
      <c r="I2060" s="4">
        <v>5768</v>
      </c>
      <c r="J2060" s="24">
        <v>8</v>
      </c>
      <c r="K2060" s="26">
        <f>ROUND((VLOOKUP(J2060,Coefficients!$A$3:$J$26,2)+VLOOKUP('Test Data'!J2060,Coefficients!$A$3:$J$26,3)*'Test Data'!I2060+VLOOKUP('Test Data'!J2060,Coefficients!$A$3:$J$26,4)*'Test Data'!D2060+VLOOKUP('Test Data'!J2060,Coefficients!$A$3:$J$26,5)*'Test Data'!E2060+VLOOKUP('Test Data'!J2060,Coefficients!$A$3:$J$26,6)*'Test Data'!F2060+VLOOKUP('Test Data'!J2060,Coefficients!$A$3:$J$26,7)*'Test Data'!G2060+HLOOKUP(C2060,Coefficients!$H$2:$J$26,VLOOKUP('Test Data'!J2060,Coefficients!$A$3:$A$26,1)))*VLOOKUP('Test Data'!B2060,Coefficients!$M$3:$N$6,2)*VLOOKUP('Test Data'!H2060,Coefficients!$P$3:$Q$26,2),0)</f>
        <v>116</v>
      </c>
    </row>
    <row r="2061" spans="1:11" x14ac:dyDescent="0.25">
      <c r="A2061" s="33">
        <v>40784.333333333336</v>
      </c>
      <c r="B2061" s="31">
        <v>3</v>
      </c>
      <c r="C2061" s="4">
        <v>1</v>
      </c>
      <c r="D2061" s="4">
        <v>25.42</v>
      </c>
      <c r="E2061" s="4">
        <v>31.06</v>
      </c>
      <c r="F2061" s="4">
        <v>57</v>
      </c>
      <c r="G2061" s="4">
        <v>16.997900000000001</v>
      </c>
      <c r="H2061" s="4">
        <f t="shared" si="32"/>
        <v>8</v>
      </c>
      <c r="I2061" s="4">
        <v>5769</v>
      </c>
      <c r="J2061" s="24">
        <v>8</v>
      </c>
      <c r="K2061" s="26">
        <f>ROUND((VLOOKUP(J2061,Coefficients!$A$3:$J$26,2)+VLOOKUP('Test Data'!J2061,Coefficients!$A$3:$J$26,3)*'Test Data'!I2061+VLOOKUP('Test Data'!J2061,Coefficients!$A$3:$J$26,4)*'Test Data'!D2061+VLOOKUP('Test Data'!J2061,Coefficients!$A$3:$J$26,5)*'Test Data'!E2061+VLOOKUP('Test Data'!J2061,Coefficients!$A$3:$J$26,6)*'Test Data'!F2061+VLOOKUP('Test Data'!J2061,Coefficients!$A$3:$J$26,7)*'Test Data'!G2061+HLOOKUP(C2061,Coefficients!$H$2:$J$26,VLOOKUP('Test Data'!J2061,Coefficients!$A$3:$A$26,1)))*VLOOKUP('Test Data'!B2061,Coefficients!$M$3:$N$6,2)*VLOOKUP('Test Data'!H2061,Coefficients!$P$3:$Q$26,2),0)</f>
        <v>292</v>
      </c>
    </row>
    <row r="2062" spans="1:11" x14ac:dyDescent="0.25">
      <c r="A2062" s="33">
        <v>40784.375</v>
      </c>
      <c r="B2062" s="31">
        <v>3</v>
      </c>
      <c r="C2062" s="4">
        <v>1</v>
      </c>
      <c r="D2062" s="4">
        <v>25.42</v>
      </c>
      <c r="E2062" s="4">
        <v>31.06</v>
      </c>
      <c r="F2062" s="4">
        <v>53</v>
      </c>
      <c r="G2062" s="4">
        <v>16.997900000000001</v>
      </c>
      <c r="H2062" s="4">
        <f t="shared" si="32"/>
        <v>9</v>
      </c>
      <c r="I2062" s="4">
        <v>5770</v>
      </c>
      <c r="J2062" s="24">
        <v>8</v>
      </c>
      <c r="K2062" s="26">
        <f>ROUND((VLOOKUP(J2062,Coefficients!$A$3:$J$26,2)+VLOOKUP('Test Data'!J2062,Coefficients!$A$3:$J$26,3)*'Test Data'!I2062+VLOOKUP('Test Data'!J2062,Coefficients!$A$3:$J$26,4)*'Test Data'!D2062+VLOOKUP('Test Data'!J2062,Coefficients!$A$3:$J$26,5)*'Test Data'!E2062+VLOOKUP('Test Data'!J2062,Coefficients!$A$3:$J$26,6)*'Test Data'!F2062+VLOOKUP('Test Data'!J2062,Coefficients!$A$3:$J$26,7)*'Test Data'!G2062+HLOOKUP(C2062,Coefficients!$H$2:$J$26,VLOOKUP('Test Data'!J2062,Coefficients!$A$3:$A$26,1)))*VLOOKUP('Test Data'!B2062,Coefficients!$M$3:$N$6,2)*VLOOKUP('Test Data'!H2062,Coefficients!$P$3:$Q$26,2),0)</f>
        <v>197</v>
      </c>
    </row>
    <row r="2063" spans="1:11" x14ac:dyDescent="0.25">
      <c r="A2063" s="33">
        <v>40784.416666666664</v>
      </c>
      <c r="B2063" s="31">
        <v>3</v>
      </c>
      <c r="C2063" s="4">
        <v>1</v>
      </c>
      <c r="D2063" s="4">
        <v>27.06</v>
      </c>
      <c r="E2063" s="4">
        <v>31.06</v>
      </c>
      <c r="F2063" s="4">
        <v>47</v>
      </c>
      <c r="G2063" s="4">
        <v>15.001300000000001</v>
      </c>
      <c r="H2063" s="4">
        <f t="shared" si="32"/>
        <v>10</v>
      </c>
      <c r="I2063" s="4">
        <v>5771</v>
      </c>
      <c r="J2063" s="24">
        <v>8</v>
      </c>
      <c r="K2063" s="26">
        <f>ROUND((VLOOKUP(J2063,Coefficients!$A$3:$J$26,2)+VLOOKUP('Test Data'!J2063,Coefficients!$A$3:$J$26,3)*'Test Data'!I2063+VLOOKUP('Test Data'!J2063,Coefficients!$A$3:$J$26,4)*'Test Data'!D2063+VLOOKUP('Test Data'!J2063,Coefficients!$A$3:$J$26,5)*'Test Data'!E2063+VLOOKUP('Test Data'!J2063,Coefficients!$A$3:$J$26,6)*'Test Data'!F2063+VLOOKUP('Test Data'!J2063,Coefficients!$A$3:$J$26,7)*'Test Data'!G2063+HLOOKUP(C2063,Coefficients!$H$2:$J$26,VLOOKUP('Test Data'!J2063,Coefficients!$A$3:$A$26,1)))*VLOOKUP('Test Data'!B2063,Coefficients!$M$3:$N$6,2)*VLOOKUP('Test Data'!H2063,Coefficients!$P$3:$Q$26,2),0)</f>
        <v>143</v>
      </c>
    </row>
    <row r="2064" spans="1:11" x14ac:dyDescent="0.25">
      <c r="A2064" s="33">
        <v>40784.458333333336</v>
      </c>
      <c r="B2064" s="31">
        <v>3</v>
      </c>
      <c r="C2064" s="4">
        <v>1</v>
      </c>
      <c r="D2064" s="4">
        <v>27.06</v>
      </c>
      <c r="E2064" s="4">
        <v>31.06</v>
      </c>
      <c r="F2064" s="4">
        <v>47</v>
      </c>
      <c r="G2064" s="4">
        <v>11.0014</v>
      </c>
      <c r="H2064" s="4">
        <f t="shared" si="32"/>
        <v>11</v>
      </c>
      <c r="I2064" s="4">
        <v>5772</v>
      </c>
      <c r="J2064" s="24">
        <v>8</v>
      </c>
      <c r="K2064" s="26">
        <f>ROUND((VLOOKUP(J2064,Coefficients!$A$3:$J$26,2)+VLOOKUP('Test Data'!J2064,Coefficients!$A$3:$J$26,3)*'Test Data'!I2064+VLOOKUP('Test Data'!J2064,Coefficients!$A$3:$J$26,4)*'Test Data'!D2064+VLOOKUP('Test Data'!J2064,Coefficients!$A$3:$J$26,5)*'Test Data'!E2064+VLOOKUP('Test Data'!J2064,Coefficients!$A$3:$J$26,6)*'Test Data'!F2064+VLOOKUP('Test Data'!J2064,Coefficients!$A$3:$J$26,7)*'Test Data'!G2064+HLOOKUP(C2064,Coefficients!$H$2:$J$26,VLOOKUP('Test Data'!J2064,Coefficients!$A$3:$A$26,1)))*VLOOKUP('Test Data'!B2064,Coefficients!$M$3:$N$6,2)*VLOOKUP('Test Data'!H2064,Coefficients!$P$3:$Q$26,2),0)</f>
        <v>155</v>
      </c>
    </row>
    <row r="2065" spans="1:11" x14ac:dyDescent="0.25">
      <c r="A2065" s="33">
        <v>40784.5</v>
      </c>
      <c r="B2065" s="31">
        <v>3</v>
      </c>
      <c r="C2065" s="4">
        <v>2</v>
      </c>
      <c r="D2065" s="4">
        <v>27.88</v>
      </c>
      <c r="E2065" s="4">
        <v>31.82</v>
      </c>
      <c r="F2065" s="4">
        <v>44</v>
      </c>
      <c r="G2065" s="4">
        <v>11.0014</v>
      </c>
      <c r="H2065" s="4">
        <f t="shared" si="32"/>
        <v>12</v>
      </c>
      <c r="I2065" s="4">
        <v>5773</v>
      </c>
      <c r="J2065" s="24">
        <v>8</v>
      </c>
      <c r="K2065" s="26">
        <f>ROUND((VLOOKUP(J2065,Coefficients!$A$3:$J$26,2)+VLOOKUP('Test Data'!J2065,Coefficients!$A$3:$J$26,3)*'Test Data'!I2065+VLOOKUP('Test Data'!J2065,Coefficients!$A$3:$J$26,4)*'Test Data'!D2065+VLOOKUP('Test Data'!J2065,Coefficients!$A$3:$J$26,5)*'Test Data'!E2065+VLOOKUP('Test Data'!J2065,Coefficients!$A$3:$J$26,6)*'Test Data'!F2065+VLOOKUP('Test Data'!J2065,Coefficients!$A$3:$J$26,7)*'Test Data'!G2065+HLOOKUP(C2065,Coefficients!$H$2:$J$26,VLOOKUP('Test Data'!J2065,Coefficients!$A$3:$A$26,1)))*VLOOKUP('Test Data'!B2065,Coefficients!$M$3:$N$6,2)*VLOOKUP('Test Data'!H2065,Coefficients!$P$3:$Q$26,2),0)</f>
        <v>221</v>
      </c>
    </row>
    <row r="2066" spans="1:11" x14ac:dyDescent="0.25">
      <c r="A2066" s="33">
        <v>40784.541666666664</v>
      </c>
      <c r="B2066" s="31">
        <v>3</v>
      </c>
      <c r="C2066" s="4">
        <v>2</v>
      </c>
      <c r="D2066" s="4">
        <v>28.7</v>
      </c>
      <c r="E2066" s="4">
        <v>31.82</v>
      </c>
      <c r="F2066" s="4">
        <v>39</v>
      </c>
      <c r="G2066" s="4">
        <v>0</v>
      </c>
      <c r="H2066" s="4">
        <f t="shared" si="32"/>
        <v>13</v>
      </c>
      <c r="I2066" s="4">
        <v>5774</v>
      </c>
      <c r="J2066" s="24">
        <v>8</v>
      </c>
      <c r="K2066" s="26">
        <f>ROUND((VLOOKUP(J2066,Coefficients!$A$3:$J$26,2)+VLOOKUP('Test Data'!J2066,Coefficients!$A$3:$J$26,3)*'Test Data'!I2066+VLOOKUP('Test Data'!J2066,Coefficients!$A$3:$J$26,4)*'Test Data'!D2066+VLOOKUP('Test Data'!J2066,Coefficients!$A$3:$J$26,5)*'Test Data'!E2066+VLOOKUP('Test Data'!J2066,Coefficients!$A$3:$J$26,6)*'Test Data'!F2066+VLOOKUP('Test Data'!J2066,Coefficients!$A$3:$J$26,7)*'Test Data'!G2066+HLOOKUP(C2066,Coefficients!$H$2:$J$26,VLOOKUP('Test Data'!J2066,Coefficients!$A$3:$A$26,1)))*VLOOKUP('Test Data'!B2066,Coefficients!$M$3:$N$6,2)*VLOOKUP('Test Data'!H2066,Coefficients!$P$3:$Q$26,2),0)</f>
        <v>246</v>
      </c>
    </row>
    <row r="2067" spans="1:11" x14ac:dyDescent="0.25">
      <c r="A2067" s="33">
        <v>40784.583333333336</v>
      </c>
      <c r="B2067" s="31">
        <v>3</v>
      </c>
      <c r="C2067" s="4">
        <v>1</v>
      </c>
      <c r="D2067" s="4">
        <v>28.7</v>
      </c>
      <c r="E2067" s="4">
        <v>31.82</v>
      </c>
      <c r="F2067" s="4">
        <v>42</v>
      </c>
      <c r="G2067" s="4">
        <v>0</v>
      </c>
      <c r="H2067" s="4">
        <f t="shared" si="32"/>
        <v>14</v>
      </c>
      <c r="I2067" s="4">
        <v>5775</v>
      </c>
      <c r="J2067" s="24">
        <v>8</v>
      </c>
      <c r="K2067" s="26">
        <f>ROUND((VLOOKUP(J2067,Coefficients!$A$3:$J$26,2)+VLOOKUP('Test Data'!J2067,Coefficients!$A$3:$J$26,3)*'Test Data'!I2067+VLOOKUP('Test Data'!J2067,Coefficients!$A$3:$J$26,4)*'Test Data'!D2067+VLOOKUP('Test Data'!J2067,Coefficients!$A$3:$J$26,5)*'Test Data'!E2067+VLOOKUP('Test Data'!J2067,Coefficients!$A$3:$J$26,6)*'Test Data'!F2067+VLOOKUP('Test Data'!J2067,Coefficients!$A$3:$J$26,7)*'Test Data'!G2067+HLOOKUP(C2067,Coefficients!$H$2:$J$26,VLOOKUP('Test Data'!J2067,Coefficients!$A$3:$A$26,1)))*VLOOKUP('Test Data'!B2067,Coefficients!$M$3:$N$6,2)*VLOOKUP('Test Data'!H2067,Coefficients!$P$3:$Q$26,2),0)</f>
        <v>210</v>
      </c>
    </row>
    <row r="2068" spans="1:11" x14ac:dyDescent="0.25">
      <c r="A2068" s="33">
        <v>40784.625</v>
      </c>
      <c r="B2068" s="31">
        <v>3</v>
      </c>
      <c r="C2068" s="4">
        <v>1</v>
      </c>
      <c r="D2068" s="4">
        <v>28.7</v>
      </c>
      <c r="E2068" s="4">
        <v>31.82</v>
      </c>
      <c r="F2068" s="4">
        <v>42</v>
      </c>
      <c r="G2068" s="4">
        <v>11.0014</v>
      </c>
      <c r="H2068" s="4">
        <f t="shared" si="32"/>
        <v>15</v>
      </c>
      <c r="I2068" s="4">
        <v>5776</v>
      </c>
      <c r="J2068" s="24">
        <v>8</v>
      </c>
      <c r="K2068" s="26">
        <f>ROUND((VLOOKUP(J2068,Coefficients!$A$3:$J$26,2)+VLOOKUP('Test Data'!J2068,Coefficients!$A$3:$J$26,3)*'Test Data'!I2068+VLOOKUP('Test Data'!J2068,Coefficients!$A$3:$J$26,4)*'Test Data'!D2068+VLOOKUP('Test Data'!J2068,Coefficients!$A$3:$J$26,5)*'Test Data'!E2068+VLOOKUP('Test Data'!J2068,Coefficients!$A$3:$J$26,6)*'Test Data'!F2068+VLOOKUP('Test Data'!J2068,Coefficients!$A$3:$J$26,7)*'Test Data'!G2068+HLOOKUP(C2068,Coefficients!$H$2:$J$26,VLOOKUP('Test Data'!J2068,Coefficients!$A$3:$A$26,1)))*VLOOKUP('Test Data'!B2068,Coefficients!$M$3:$N$6,2)*VLOOKUP('Test Data'!H2068,Coefficients!$P$3:$Q$26,2),0)</f>
        <v>232</v>
      </c>
    </row>
    <row r="2069" spans="1:11" x14ac:dyDescent="0.25">
      <c r="A2069" s="33">
        <v>40784.666666666664</v>
      </c>
      <c r="B2069" s="31">
        <v>3</v>
      </c>
      <c r="C2069" s="4">
        <v>1</v>
      </c>
      <c r="D2069" s="4">
        <v>29.52</v>
      </c>
      <c r="E2069" s="4">
        <v>32.575000000000003</v>
      </c>
      <c r="F2069" s="4">
        <v>42</v>
      </c>
      <c r="G2069" s="4">
        <v>11.0014</v>
      </c>
      <c r="H2069" s="4">
        <f t="shared" si="32"/>
        <v>16</v>
      </c>
      <c r="I2069" s="4">
        <v>5777</v>
      </c>
      <c r="J2069" s="24">
        <v>8</v>
      </c>
      <c r="K2069" s="26">
        <f>ROUND((VLOOKUP(J2069,Coefficients!$A$3:$J$26,2)+VLOOKUP('Test Data'!J2069,Coefficients!$A$3:$J$26,3)*'Test Data'!I2069+VLOOKUP('Test Data'!J2069,Coefficients!$A$3:$J$26,4)*'Test Data'!D2069+VLOOKUP('Test Data'!J2069,Coefficients!$A$3:$J$26,5)*'Test Data'!E2069+VLOOKUP('Test Data'!J2069,Coefficients!$A$3:$J$26,6)*'Test Data'!F2069+VLOOKUP('Test Data'!J2069,Coefficients!$A$3:$J$26,7)*'Test Data'!G2069+HLOOKUP(C2069,Coefficients!$H$2:$J$26,VLOOKUP('Test Data'!J2069,Coefficients!$A$3:$A$26,1)))*VLOOKUP('Test Data'!B2069,Coefficients!$M$3:$N$6,2)*VLOOKUP('Test Data'!H2069,Coefficients!$P$3:$Q$26,2),0)</f>
        <v>279</v>
      </c>
    </row>
    <row r="2070" spans="1:11" x14ac:dyDescent="0.25">
      <c r="A2070" s="33">
        <v>40784.708333333336</v>
      </c>
      <c r="B2070" s="31">
        <v>3</v>
      </c>
      <c r="C2070" s="4">
        <v>2</v>
      </c>
      <c r="D2070" s="4">
        <v>28.7</v>
      </c>
      <c r="E2070" s="4">
        <v>31.82</v>
      </c>
      <c r="F2070" s="4">
        <v>47</v>
      </c>
      <c r="G2070" s="4">
        <v>15.001300000000001</v>
      </c>
      <c r="H2070" s="4">
        <f t="shared" si="32"/>
        <v>17</v>
      </c>
      <c r="I2070" s="4">
        <v>5778</v>
      </c>
      <c r="J2070" s="24">
        <v>8</v>
      </c>
      <c r="K2070" s="26">
        <f>ROUND((VLOOKUP(J2070,Coefficients!$A$3:$J$26,2)+VLOOKUP('Test Data'!J2070,Coefficients!$A$3:$J$26,3)*'Test Data'!I2070+VLOOKUP('Test Data'!J2070,Coefficients!$A$3:$J$26,4)*'Test Data'!D2070+VLOOKUP('Test Data'!J2070,Coefficients!$A$3:$J$26,5)*'Test Data'!E2070+VLOOKUP('Test Data'!J2070,Coefficients!$A$3:$J$26,6)*'Test Data'!F2070+VLOOKUP('Test Data'!J2070,Coefficients!$A$3:$J$26,7)*'Test Data'!G2070+HLOOKUP(C2070,Coefficients!$H$2:$J$26,VLOOKUP('Test Data'!J2070,Coefficients!$A$3:$A$26,1)))*VLOOKUP('Test Data'!B2070,Coefficients!$M$3:$N$6,2)*VLOOKUP('Test Data'!H2070,Coefficients!$P$3:$Q$26,2),0)</f>
        <v>432</v>
      </c>
    </row>
    <row r="2071" spans="1:11" x14ac:dyDescent="0.25">
      <c r="A2071" s="33">
        <v>40784.75</v>
      </c>
      <c r="B2071" s="31">
        <v>3</v>
      </c>
      <c r="C2071" s="4">
        <v>1</v>
      </c>
      <c r="D2071" s="4">
        <v>27.06</v>
      </c>
      <c r="E2071" s="4">
        <v>31.06</v>
      </c>
      <c r="F2071" s="4">
        <v>47</v>
      </c>
      <c r="G2071" s="4">
        <v>16.997900000000001</v>
      </c>
      <c r="H2071" s="4">
        <f t="shared" si="32"/>
        <v>18</v>
      </c>
      <c r="I2071" s="4">
        <v>5779</v>
      </c>
      <c r="J2071" s="24">
        <v>8</v>
      </c>
      <c r="K2071" s="26">
        <f>ROUND((VLOOKUP(J2071,Coefficients!$A$3:$J$26,2)+VLOOKUP('Test Data'!J2071,Coefficients!$A$3:$J$26,3)*'Test Data'!I2071+VLOOKUP('Test Data'!J2071,Coefficients!$A$3:$J$26,4)*'Test Data'!D2071+VLOOKUP('Test Data'!J2071,Coefficients!$A$3:$J$26,5)*'Test Data'!E2071+VLOOKUP('Test Data'!J2071,Coefficients!$A$3:$J$26,6)*'Test Data'!F2071+VLOOKUP('Test Data'!J2071,Coefficients!$A$3:$J$26,7)*'Test Data'!G2071+HLOOKUP(C2071,Coefficients!$H$2:$J$26,VLOOKUP('Test Data'!J2071,Coefficients!$A$3:$A$26,1)))*VLOOKUP('Test Data'!B2071,Coefficients!$M$3:$N$6,2)*VLOOKUP('Test Data'!H2071,Coefficients!$P$3:$Q$26,2),0)</f>
        <v>332</v>
      </c>
    </row>
    <row r="2072" spans="1:11" x14ac:dyDescent="0.25">
      <c r="A2072" s="33">
        <v>40784.791666666664</v>
      </c>
      <c r="B2072" s="31">
        <v>3</v>
      </c>
      <c r="C2072" s="4">
        <v>1</v>
      </c>
      <c r="D2072" s="4">
        <v>27.06</v>
      </c>
      <c r="E2072" s="4">
        <v>31.06</v>
      </c>
      <c r="F2072" s="4">
        <v>47</v>
      </c>
      <c r="G2072" s="4">
        <v>16.997900000000001</v>
      </c>
      <c r="H2072" s="4">
        <f t="shared" si="32"/>
        <v>19</v>
      </c>
      <c r="I2072" s="4">
        <v>5780</v>
      </c>
      <c r="J2072" s="24">
        <v>8</v>
      </c>
      <c r="K2072" s="26">
        <f>ROUND((VLOOKUP(J2072,Coefficients!$A$3:$J$26,2)+VLOOKUP('Test Data'!J2072,Coefficients!$A$3:$J$26,3)*'Test Data'!I2072+VLOOKUP('Test Data'!J2072,Coefficients!$A$3:$J$26,4)*'Test Data'!D2072+VLOOKUP('Test Data'!J2072,Coefficients!$A$3:$J$26,5)*'Test Data'!E2072+VLOOKUP('Test Data'!J2072,Coefficients!$A$3:$J$26,6)*'Test Data'!F2072+VLOOKUP('Test Data'!J2072,Coefficients!$A$3:$J$26,7)*'Test Data'!G2072+HLOOKUP(C2072,Coefficients!$H$2:$J$26,VLOOKUP('Test Data'!J2072,Coefficients!$A$3:$A$26,1)))*VLOOKUP('Test Data'!B2072,Coefficients!$M$3:$N$6,2)*VLOOKUP('Test Data'!H2072,Coefficients!$P$3:$Q$26,2),0)</f>
        <v>231</v>
      </c>
    </row>
    <row r="2073" spans="1:11" x14ac:dyDescent="0.25">
      <c r="A2073" s="33">
        <v>40784.833333333336</v>
      </c>
      <c r="B2073" s="31">
        <v>3</v>
      </c>
      <c r="C2073" s="4">
        <v>1</v>
      </c>
      <c r="D2073" s="4">
        <v>26.24</v>
      </c>
      <c r="E2073" s="4">
        <v>31.06</v>
      </c>
      <c r="F2073" s="4">
        <v>53</v>
      </c>
      <c r="G2073" s="4">
        <v>11.0014</v>
      </c>
      <c r="H2073" s="4">
        <f t="shared" si="32"/>
        <v>20</v>
      </c>
      <c r="I2073" s="4">
        <v>5781</v>
      </c>
      <c r="J2073" s="24">
        <v>8</v>
      </c>
      <c r="K2073" s="26">
        <f>ROUND((VLOOKUP(J2073,Coefficients!$A$3:$J$26,2)+VLOOKUP('Test Data'!J2073,Coefficients!$A$3:$J$26,3)*'Test Data'!I2073+VLOOKUP('Test Data'!J2073,Coefficients!$A$3:$J$26,4)*'Test Data'!D2073+VLOOKUP('Test Data'!J2073,Coefficients!$A$3:$J$26,5)*'Test Data'!E2073+VLOOKUP('Test Data'!J2073,Coefficients!$A$3:$J$26,6)*'Test Data'!F2073+VLOOKUP('Test Data'!J2073,Coefficients!$A$3:$J$26,7)*'Test Data'!G2073+HLOOKUP(C2073,Coefficients!$H$2:$J$26,VLOOKUP('Test Data'!J2073,Coefficients!$A$3:$A$26,1)))*VLOOKUP('Test Data'!B2073,Coefficients!$M$3:$N$6,2)*VLOOKUP('Test Data'!H2073,Coefficients!$P$3:$Q$26,2),0)</f>
        <v>139</v>
      </c>
    </row>
    <row r="2074" spans="1:11" x14ac:dyDescent="0.25">
      <c r="A2074" s="33">
        <v>40784.875</v>
      </c>
      <c r="B2074" s="31">
        <v>3</v>
      </c>
      <c r="C2074" s="4">
        <v>1</v>
      </c>
      <c r="D2074" s="4">
        <v>26.24</v>
      </c>
      <c r="E2074" s="4">
        <v>31.06</v>
      </c>
      <c r="F2074" s="4">
        <v>53</v>
      </c>
      <c r="G2074" s="4">
        <v>12.997999999999999</v>
      </c>
      <c r="H2074" s="4">
        <f t="shared" si="32"/>
        <v>21</v>
      </c>
      <c r="I2074" s="4">
        <v>5782</v>
      </c>
      <c r="J2074" s="24">
        <v>8</v>
      </c>
      <c r="K2074" s="26">
        <f>ROUND((VLOOKUP(J2074,Coefficients!$A$3:$J$26,2)+VLOOKUP('Test Data'!J2074,Coefficients!$A$3:$J$26,3)*'Test Data'!I2074+VLOOKUP('Test Data'!J2074,Coefficients!$A$3:$J$26,4)*'Test Data'!D2074+VLOOKUP('Test Data'!J2074,Coefficients!$A$3:$J$26,5)*'Test Data'!E2074+VLOOKUP('Test Data'!J2074,Coefficients!$A$3:$J$26,6)*'Test Data'!F2074+VLOOKUP('Test Data'!J2074,Coefficients!$A$3:$J$26,7)*'Test Data'!G2074+HLOOKUP(C2074,Coefficients!$H$2:$J$26,VLOOKUP('Test Data'!J2074,Coefficients!$A$3:$A$26,1)))*VLOOKUP('Test Data'!B2074,Coefficients!$M$3:$N$6,2)*VLOOKUP('Test Data'!H2074,Coefficients!$P$3:$Q$26,2),0)</f>
        <v>105</v>
      </c>
    </row>
    <row r="2075" spans="1:11" x14ac:dyDescent="0.25">
      <c r="A2075" s="33">
        <v>40784.916666666664</v>
      </c>
      <c r="B2075" s="31">
        <v>3</v>
      </c>
      <c r="C2075" s="4">
        <v>1</v>
      </c>
      <c r="D2075" s="4">
        <v>25.42</v>
      </c>
      <c r="E2075" s="4">
        <v>31.06</v>
      </c>
      <c r="F2075" s="4">
        <v>57</v>
      </c>
      <c r="G2075" s="4">
        <v>8.9981000000000009</v>
      </c>
      <c r="H2075" s="4">
        <f t="shared" si="32"/>
        <v>22</v>
      </c>
      <c r="I2075" s="4">
        <v>5783</v>
      </c>
      <c r="J2075" s="24">
        <v>8</v>
      </c>
      <c r="K2075" s="26">
        <f>ROUND((VLOOKUP(J2075,Coefficients!$A$3:$J$26,2)+VLOOKUP('Test Data'!J2075,Coefficients!$A$3:$J$26,3)*'Test Data'!I2075+VLOOKUP('Test Data'!J2075,Coefficients!$A$3:$J$26,4)*'Test Data'!D2075+VLOOKUP('Test Data'!J2075,Coefficients!$A$3:$J$26,5)*'Test Data'!E2075+VLOOKUP('Test Data'!J2075,Coefficients!$A$3:$J$26,6)*'Test Data'!F2075+VLOOKUP('Test Data'!J2075,Coefficients!$A$3:$J$26,7)*'Test Data'!G2075+HLOOKUP(C2075,Coefficients!$H$2:$J$26,VLOOKUP('Test Data'!J2075,Coefficients!$A$3:$A$26,1)))*VLOOKUP('Test Data'!B2075,Coefficients!$M$3:$N$6,2)*VLOOKUP('Test Data'!H2075,Coefficients!$P$3:$Q$26,2),0)</f>
        <v>71</v>
      </c>
    </row>
    <row r="2076" spans="1:11" x14ac:dyDescent="0.25">
      <c r="A2076" s="33">
        <v>40784.958333333336</v>
      </c>
      <c r="B2076" s="31">
        <v>3</v>
      </c>
      <c r="C2076" s="4">
        <v>1</v>
      </c>
      <c r="D2076" s="4">
        <v>24.6</v>
      </c>
      <c r="E2076" s="4">
        <v>30.305</v>
      </c>
      <c r="F2076" s="4">
        <v>60</v>
      </c>
      <c r="G2076" s="4">
        <v>6.0031999999999996</v>
      </c>
      <c r="H2076" s="4">
        <f t="shared" si="32"/>
        <v>23</v>
      </c>
      <c r="I2076" s="4">
        <v>5784</v>
      </c>
      <c r="J2076" s="24">
        <v>8</v>
      </c>
      <c r="K2076" s="26">
        <f>ROUND((VLOOKUP(J2076,Coefficients!$A$3:$J$26,2)+VLOOKUP('Test Data'!J2076,Coefficients!$A$3:$J$26,3)*'Test Data'!I2076+VLOOKUP('Test Data'!J2076,Coefficients!$A$3:$J$26,4)*'Test Data'!D2076+VLOOKUP('Test Data'!J2076,Coefficients!$A$3:$J$26,5)*'Test Data'!E2076+VLOOKUP('Test Data'!J2076,Coefficients!$A$3:$J$26,6)*'Test Data'!F2076+VLOOKUP('Test Data'!J2076,Coefficients!$A$3:$J$26,7)*'Test Data'!G2076+HLOOKUP(C2076,Coefficients!$H$2:$J$26,VLOOKUP('Test Data'!J2076,Coefficients!$A$3:$A$26,1)))*VLOOKUP('Test Data'!B2076,Coefficients!$M$3:$N$6,2)*VLOOKUP('Test Data'!H2076,Coefficients!$P$3:$Q$26,2),0)</f>
        <v>41</v>
      </c>
    </row>
    <row r="2077" spans="1:11" x14ac:dyDescent="0.25">
      <c r="A2077" s="33">
        <v>40785</v>
      </c>
      <c r="B2077" s="31">
        <v>3</v>
      </c>
      <c r="C2077" s="4">
        <v>1</v>
      </c>
      <c r="D2077" s="4">
        <v>22.96</v>
      </c>
      <c r="E2077" s="4">
        <v>26.515000000000001</v>
      </c>
      <c r="F2077" s="4">
        <v>73</v>
      </c>
      <c r="G2077" s="4">
        <v>8.9981000000000009</v>
      </c>
      <c r="H2077" s="4">
        <f t="shared" si="32"/>
        <v>0</v>
      </c>
      <c r="I2077" s="4">
        <v>5785</v>
      </c>
      <c r="J2077" s="24">
        <v>8</v>
      </c>
      <c r="K2077" s="26">
        <f>ROUND((VLOOKUP(J2077,Coefficients!$A$3:$J$26,2)+VLOOKUP('Test Data'!J2077,Coefficients!$A$3:$J$26,3)*'Test Data'!I2077+VLOOKUP('Test Data'!J2077,Coefficients!$A$3:$J$26,4)*'Test Data'!D2077+VLOOKUP('Test Data'!J2077,Coefficients!$A$3:$J$26,5)*'Test Data'!E2077+VLOOKUP('Test Data'!J2077,Coefficients!$A$3:$J$26,6)*'Test Data'!F2077+VLOOKUP('Test Data'!J2077,Coefficients!$A$3:$J$26,7)*'Test Data'!G2077+HLOOKUP(C2077,Coefficients!$H$2:$J$26,VLOOKUP('Test Data'!J2077,Coefficients!$A$3:$A$26,1)))*VLOOKUP('Test Data'!B2077,Coefficients!$M$3:$N$6,2)*VLOOKUP('Test Data'!H2077,Coefficients!$P$3:$Q$26,2),0)</f>
        <v>24</v>
      </c>
    </row>
    <row r="2078" spans="1:11" x14ac:dyDescent="0.25">
      <c r="A2078" s="33">
        <v>40785.041666666664</v>
      </c>
      <c r="B2078" s="31">
        <v>3</v>
      </c>
      <c r="C2078" s="4">
        <v>1</v>
      </c>
      <c r="D2078" s="4">
        <v>22.96</v>
      </c>
      <c r="E2078" s="4">
        <v>26.515000000000001</v>
      </c>
      <c r="F2078" s="4">
        <v>68</v>
      </c>
      <c r="G2078" s="4">
        <v>7.0015000000000001</v>
      </c>
      <c r="H2078" s="4">
        <f t="shared" si="32"/>
        <v>1</v>
      </c>
      <c r="I2078" s="4">
        <v>5786</v>
      </c>
      <c r="J2078" s="24">
        <v>8</v>
      </c>
      <c r="K2078" s="26">
        <f>ROUND((VLOOKUP(J2078,Coefficients!$A$3:$J$26,2)+VLOOKUP('Test Data'!J2078,Coefficients!$A$3:$J$26,3)*'Test Data'!I2078+VLOOKUP('Test Data'!J2078,Coefficients!$A$3:$J$26,4)*'Test Data'!D2078+VLOOKUP('Test Data'!J2078,Coefficients!$A$3:$J$26,5)*'Test Data'!E2078+VLOOKUP('Test Data'!J2078,Coefficients!$A$3:$J$26,6)*'Test Data'!F2078+VLOOKUP('Test Data'!J2078,Coefficients!$A$3:$J$26,7)*'Test Data'!G2078+HLOOKUP(C2078,Coefficients!$H$2:$J$26,VLOOKUP('Test Data'!J2078,Coefficients!$A$3:$A$26,1)))*VLOOKUP('Test Data'!B2078,Coefficients!$M$3:$N$6,2)*VLOOKUP('Test Data'!H2078,Coefficients!$P$3:$Q$26,2),0)</f>
        <v>19</v>
      </c>
    </row>
    <row r="2079" spans="1:11" x14ac:dyDescent="0.25">
      <c r="A2079" s="33">
        <v>40785.083333333336</v>
      </c>
      <c r="B2079" s="31">
        <v>3</v>
      </c>
      <c r="C2079" s="4">
        <v>1</v>
      </c>
      <c r="D2079" s="4">
        <v>22.14</v>
      </c>
      <c r="E2079" s="4">
        <v>25.76</v>
      </c>
      <c r="F2079" s="4">
        <v>73</v>
      </c>
      <c r="G2079" s="4">
        <v>7.0015000000000001</v>
      </c>
      <c r="H2079" s="4">
        <f t="shared" si="32"/>
        <v>2</v>
      </c>
      <c r="I2079" s="4">
        <v>5787</v>
      </c>
      <c r="J2079" s="24">
        <v>8</v>
      </c>
      <c r="K2079" s="26">
        <f>ROUND((VLOOKUP(J2079,Coefficients!$A$3:$J$26,2)+VLOOKUP('Test Data'!J2079,Coefficients!$A$3:$J$26,3)*'Test Data'!I2079+VLOOKUP('Test Data'!J2079,Coefficients!$A$3:$J$26,4)*'Test Data'!D2079+VLOOKUP('Test Data'!J2079,Coefficients!$A$3:$J$26,5)*'Test Data'!E2079+VLOOKUP('Test Data'!J2079,Coefficients!$A$3:$J$26,6)*'Test Data'!F2079+VLOOKUP('Test Data'!J2079,Coefficients!$A$3:$J$26,7)*'Test Data'!G2079+HLOOKUP(C2079,Coefficients!$H$2:$J$26,VLOOKUP('Test Data'!J2079,Coefficients!$A$3:$A$26,1)))*VLOOKUP('Test Data'!B2079,Coefficients!$M$3:$N$6,2)*VLOOKUP('Test Data'!H2079,Coefficients!$P$3:$Q$26,2),0)</f>
        <v>11</v>
      </c>
    </row>
    <row r="2080" spans="1:11" x14ac:dyDescent="0.25">
      <c r="A2080" s="33">
        <v>40785.125</v>
      </c>
      <c r="B2080" s="31">
        <v>3</v>
      </c>
      <c r="C2080" s="4">
        <v>1</v>
      </c>
      <c r="D2080" s="4">
        <v>22.14</v>
      </c>
      <c r="E2080" s="4">
        <v>25.76</v>
      </c>
      <c r="F2080" s="4">
        <v>73</v>
      </c>
      <c r="G2080" s="4">
        <v>12.997999999999999</v>
      </c>
      <c r="H2080" s="4">
        <f t="shared" si="32"/>
        <v>3</v>
      </c>
      <c r="I2080" s="4">
        <v>5788</v>
      </c>
      <c r="J2080" s="24">
        <v>8</v>
      </c>
      <c r="K2080" s="26">
        <f>ROUND((VLOOKUP(J2080,Coefficients!$A$3:$J$26,2)+VLOOKUP('Test Data'!J2080,Coefficients!$A$3:$J$26,3)*'Test Data'!I2080+VLOOKUP('Test Data'!J2080,Coefficients!$A$3:$J$26,4)*'Test Data'!D2080+VLOOKUP('Test Data'!J2080,Coefficients!$A$3:$J$26,5)*'Test Data'!E2080+VLOOKUP('Test Data'!J2080,Coefficients!$A$3:$J$26,6)*'Test Data'!F2080+VLOOKUP('Test Data'!J2080,Coefficients!$A$3:$J$26,7)*'Test Data'!G2080+HLOOKUP(C2080,Coefficients!$H$2:$J$26,VLOOKUP('Test Data'!J2080,Coefficients!$A$3:$A$26,1)))*VLOOKUP('Test Data'!B2080,Coefficients!$M$3:$N$6,2)*VLOOKUP('Test Data'!H2080,Coefficients!$P$3:$Q$26,2),0)</f>
        <v>10</v>
      </c>
    </row>
    <row r="2081" spans="1:11" x14ac:dyDescent="0.25">
      <c r="A2081" s="33">
        <v>40785.166666666664</v>
      </c>
      <c r="B2081" s="31">
        <v>3</v>
      </c>
      <c r="C2081" s="4">
        <v>1</v>
      </c>
      <c r="D2081" s="4">
        <v>21.32</v>
      </c>
      <c r="E2081" s="4">
        <v>25</v>
      </c>
      <c r="F2081" s="4">
        <v>77</v>
      </c>
      <c r="G2081" s="4">
        <v>11.0014</v>
      </c>
      <c r="H2081" s="4">
        <f t="shared" si="32"/>
        <v>4</v>
      </c>
      <c r="I2081" s="4">
        <v>5789</v>
      </c>
      <c r="J2081" s="24">
        <v>8</v>
      </c>
      <c r="K2081" s="26">
        <f>ROUND((VLOOKUP(J2081,Coefficients!$A$3:$J$26,2)+VLOOKUP('Test Data'!J2081,Coefficients!$A$3:$J$26,3)*'Test Data'!I2081+VLOOKUP('Test Data'!J2081,Coefficients!$A$3:$J$26,4)*'Test Data'!D2081+VLOOKUP('Test Data'!J2081,Coefficients!$A$3:$J$26,5)*'Test Data'!E2081+VLOOKUP('Test Data'!J2081,Coefficients!$A$3:$J$26,6)*'Test Data'!F2081+VLOOKUP('Test Data'!J2081,Coefficients!$A$3:$J$26,7)*'Test Data'!G2081+HLOOKUP(C2081,Coefficients!$H$2:$J$26,VLOOKUP('Test Data'!J2081,Coefficients!$A$3:$A$26,1)))*VLOOKUP('Test Data'!B2081,Coefficients!$M$3:$N$6,2)*VLOOKUP('Test Data'!H2081,Coefficients!$P$3:$Q$26,2),0)</f>
        <v>3</v>
      </c>
    </row>
    <row r="2082" spans="1:11" x14ac:dyDescent="0.25">
      <c r="A2082" s="33">
        <v>40785.208333333336</v>
      </c>
      <c r="B2082" s="31">
        <v>3</v>
      </c>
      <c r="C2082" s="4">
        <v>1</v>
      </c>
      <c r="D2082" s="4">
        <v>21.32</v>
      </c>
      <c r="E2082" s="4">
        <v>25</v>
      </c>
      <c r="F2082" s="4">
        <v>77</v>
      </c>
      <c r="G2082" s="4">
        <v>6.0031999999999996</v>
      </c>
      <c r="H2082" s="4">
        <f t="shared" si="32"/>
        <v>5</v>
      </c>
      <c r="I2082" s="4">
        <v>5790</v>
      </c>
      <c r="J2082" s="24">
        <v>8</v>
      </c>
      <c r="K2082" s="26">
        <f>ROUND((VLOOKUP(J2082,Coefficients!$A$3:$J$26,2)+VLOOKUP('Test Data'!J2082,Coefficients!$A$3:$J$26,3)*'Test Data'!I2082+VLOOKUP('Test Data'!J2082,Coefficients!$A$3:$J$26,4)*'Test Data'!D2082+VLOOKUP('Test Data'!J2082,Coefficients!$A$3:$J$26,5)*'Test Data'!E2082+VLOOKUP('Test Data'!J2082,Coefficients!$A$3:$J$26,6)*'Test Data'!F2082+VLOOKUP('Test Data'!J2082,Coefficients!$A$3:$J$26,7)*'Test Data'!G2082+HLOOKUP(C2082,Coefficients!$H$2:$J$26,VLOOKUP('Test Data'!J2082,Coefficients!$A$3:$A$26,1)))*VLOOKUP('Test Data'!B2082,Coefficients!$M$3:$N$6,2)*VLOOKUP('Test Data'!H2082,Coefficients!$P$3:$Q$26,2),0)</f>
        <v>5</v>
      </c>
    </row>
    <row r="2083" spans="1:11" x14ac:dyDescent="0.25">
      <c r="A2083" s="33">
        <v>40785.25</v>
      </c>
      <c r="B2083" s="31">
        <v>3</v>
      </c>
      <c r="C2083" s="4">
        <v>1</v>
      </c>
      <c r="D2083" s="4">
        <v>22.14</v>
      </c>
      <c r="E2083" s="4">
        <v>25.76</v>
      </c>
      <c r="F2083" s="4">
        <v>73</v>
      </c>
      <c r="G2083" s="4">
        <v>7.0015000000000001</v>
      </c>
      <c r="H2083" s="4">
        <f t="shared" si="32"/>
        <v>6</v>
      </c>
      <c r="I2083" s="4">
        <v>5791</v>
      </c>
      <c r="J2083" s="24">
        <v>8</v>
      </c>
      <c r="K2083" s="26">
        <f>ROUND((VLOOKUP(J2083,Coefficients!$A$3:$J$26,2)+VLOOKUP('Test Data'!J2083,Coefficients!$A$3:$J$26,3)*'Test Data'!I2083+VLOOKUP('Test Data'!J2083,Coefficients!$A$3:$J$26,4)*'Test Data'!D2083+VLOOKUP('Test Data'!J2083,Coefficients!$A$3:$J$26,5)*'Test Data'!E2083+VLOOKUP('Test Data'!J2083,Coefficients!$A$3:$J$26,6)*'Test Data'!F2083+VLOOKUP('Test Data'!J2083,Coefficients!$A$3:$J$26,7)*'Test Data'!G2083+HLOOKUP(C2083,Coefficients!$H$2:$J$26,VLOOKUP('Test Data'!J2083,Coefficients!$A$3:$A$26,1)))*VLOOKUP('Test Data'!B2083,Coefficients!$M$3:$N$6,2)*VLOOKUP('Test Data'!H2083,Coefficients!$P$3:$Q$26,2),0)</f>
        <v>29</v>
      </c>
    </row>
    <row r="2084" spans="1:11" x14ac:dyDescent="0.25">
      <c r="A2084" s="33">
        <v>40785.291666666664</v>
      </c>
      <c r="B2084" s="31">
        <v>3</v>
      </c>
      <c r="C2084" s="4">
        <v>1</v>
      </c>
      <c r="D2084" s="4">
        <v>22.96</v>
      </c>
      <c r="E2084" s="4">
        <v>26.515000000000001</v>
      </c>
      <c r="F2084" s="4">
        <v>68</v>
      </c>
      <c r="G2084" s="4">
        <v>8.9981000000000009</v>
      </c>
      <c r="H2084" s="4">
        <f t="shared" si="32"/>
        <v>7</v>
      </c>
      <c r="I2084" s="4">
        <v>5792</v>
      </c>
      <c r="J2084" s="24">
        <v>8</v>
      </c>
      <c r="K2084" s="26">
        <f>ROUND((VLOOKUP(J2084,Coefficients!$A$3:$J$26,2)+VLOOKUP('Test Data'!J2084,Coefficients!$A$3:$J$26,3)*'Test Data'!I2084+VLOOKUP('Test Data'!J2084,Coefficients!$A$3:$J$26,4)*'Test Data'!D2084+VLOOKUP('Test Data'!J2084,Coefficients!$A$3:$J$26,5)*'Test Data'!E2084+VLOOKUP('Test Data'!J2084,Coefficients!$A$3:$J$26,6)*'Test Data'!F2084+VLOOKUP('Test Data'!J2084,Coefficients!$A$3:$J$26,7)*'Test Data'!G2084+HLOOKUP(C2084,Coefficients!$H$2:$J$26,VLOOKUP('Test Data'!J2084,Coefficients!$A$3:$A$26,1)))*VLOOKUP('Test Data'!B2084,Coefficients!$M$3:$N$6,2)*VLOOKUP('Test Data'!H2084,Coefficients!$P$3:$Q$26,2),0)</f>
        <v>93</v>
      </c>
    </row>
    <row r="2085" spans="1:11" x14ac:dyDescent="0.25">
      <c r="A2085" s="33">
        <v>40785.333333333336</v>
      </c>
      <c r="B2085" s="31">
        <v>3</v>
      </c>
      <c r="C2085" s="4">
        <v>1</v>
      </c>
      <c r="D2085" s="4">
        <v>25.42</v>
      </c>
      <c r="E2085" s="4">
        <v>31.06</v>
      </c>
      <c r="F2085" s="4">
        <v>57</v>
      </c>
      <c r="G2085" s="4">
        <v>8.9981000000000009</v>
      </c>
      <c r="H2085" s="4">
        <f t="shared" si="32"/>
        <v>8</v>
      </c>
      <c r="I2085" s="4">
        <v>5793</v>
      </c>
      <c r="J2085" s="24">
        <v>8</v>
      </c>
      <c r="K2085" s="26">
        <f>ROUND((VLOOKUP(J2085,Coefficients!$A$3:$J$26,2)+VLOOKUP('Test Data'!J2085,Coefficients!$A$3:$J$26,3)*'Test Data'!I2085+VLOOKUP('Test Data'!J2085,Coefficients!$A$3:$J$26,4)*'Test Data'!D2085+VLOOKUP('Test Data'!J2085,Coefficients!$A$3:$J$26,5)*'Test Data'!E2085+VLOOKUP('Test Data'!J2085,Coefficients!$A$3:$J$26,6)*'Test Data'!F2085+VLOOKUP('Test Data'!J2085,Coefficients!$A$3:$J$26,7)*'Test Data'!G2085+HLOOKUP(C2085,Coefficients!$H$2:$J$26,VLOOKUP('Test Data'!J2085,Coefficients!$A$3:$A$26,1)))*VLOOKUP('Test Data'!B2085,Coefficients!$M$3:$N$6,2)*VLOOKUP('Test Data'!H2085,Coefficients!$P$3:$Q$26,2),0)</f>
        <v>282</v>
      </c>
    </row>
    <row r="2086" spans="1:11" x14ac:dyDescent="0.25">
      <c r="A2086" s="33">
        <v>40785.375</v>
      </c>
      <c r="B2086" s="31">
        <v>3</v>
      </c>
      <c r="C2086" s="4">
        <v>1</v>
      </c>
      <c r="D2086" s="4">
        <v>27.06</v>
      </c>
      <c r="E2086" s="4">
        <v>31.06</v>
      </c>
      <c r="F2086" s="4">
        <v>50</v>
      </c>
      <c r="G2086" s="4">
        <v>15.001300000000001</v>
      </c>
      <c r="H2086" s="4">
        <f t="shared" si="32"/>
        <v>9</v>
      </c>
      <c r="I2086" s="4">
        <v>5794</v>
      </c>
      <c r="J2086" s="24">
        <v>8</v>
      </c>
      <c r="K2086" s="26">
        <f>ROUND((VLOOKUP(J2086,Coefficients!$A$3:$J$26,2)+VLOOKUP('Test Data'!J2086,Coefficients!$A$3:$J$26,3)*'Test Data'!I2086+VLOOKUP('Test Data'!J2086,Coefficients!$A$3:$J$26,4)*'Test Data'!D2086+VLOOKUP('Test Data'!J2086,Coefficients!$A$3:$J$26,5)*'Test Data'!E2086+VLOOKUP('Test Data'!J2086,Coefficients!$A$3:$J$26,6)*'Test Data'!F2086+VLOOKUP('Test Data'!J2086,Coefficients!$A$3:$J$26,7)*'Test Data'!G2086+HLOOKUP(C2086,Coefficients!$H$2:$J$26,VLOOKUP('Test Data'!J2086,Coefficients!$A$3:$A$26,1)))*VLOOKUP('Test Data'!B2086,Coefficients!$M$3:$N$6,2)*VLOOKUP('Test Data'!H2086,Coefficients!$P$3:$Q$26,2),0)</f>
        <v>220</v>
      </c>
    </row>
    <row r="2087" spans="1:11" x14ac:dyDescent="0.25">
      <c r="A2087" s="33">
        <v>40785.416666666664</v>
      </c>
      <c r="B2087" s="31">
        <v>3</v>
      </c>
      <c r="C2087" s="4">
        <v>1</v>
      </c>
      <c r="D2087" s="4">
        <v>28.7</v>
      </c>
      <c r="E2087" s="4">
        <v>31.82</v>
      </c>
      <c r="F2087" s="4">
        <v>39</v>
      </c>
      <c r="G2087" s="4">
        <v>15.001300000000001</v>
      </c>
      <c r="H2087" s="4">
        <f t="shared" si="32"/>
        <v>10</v>
      </c>
      <c r="I2087" s="4">
        <v>5795</v>
      </c>
      <c r="J2087" s="24">
        <v>8</v>
      </c>
      <c r="K2087" s="26">
        <f>ROUND((VLOOKUP(J2087,Coefficients!$A$3:$J$26,2)+VLOOKUP('Test Data'!J2087,Coefficients!$A$3:$J$26,3)*'Test Data'!I2087+VLOOKUP('Test Data'!J2087,Coefficients!$A$3:$J$26,4)*'Test Data'!D2087+VLOOKUP('Test Data'!J2087,Coefficients!$A$3:$J$26,5)*'Test Data'!E2087+VLOOKUP('Test Data'!J2087,Coefficients!$A$3:$J$26,6)*'Test Data'!F2087+VLOOKUP('Test Data'!J2087,Coefficients!$A$3:$J$26,7)*'Test Data'!G2087+HLOOKUP(C2087,Coefficients!$H$2:$J$26,VLOOKUP('Test Data'!J2087,Coefficients!$A$3:$A$26,1)))*VLOOKUP('Test Data'!B2087,Coefficients!$M$3:$N$6,2)*VLOOKUP('Test Data'!H2087,Coefficients!$P$3:$Q$26,2),0)</f>
        <v>162</v>
      </c>
    </row>
    <row r="2088" spans="1:11" x14ac:dyDescent="0.25">
      <c r="A2088" s="33">
        <v>40785.458333333336</v>
      </c>
      <c r="B2088" s="31">
        <v>3</v>
      </c>
      <c r="C2088" s="4">
        <v>1</v>
      </c>
      <c r="D2088" s="4">
        <v>29.52</v>
      </c>
      <c r="E2088" s="4">
        <v>32.575000000000003</v>
      </c>
      <c r="F2088" s="4">
        <v>37</v>
      </c>
      <c r="G2088" s="4">
        <v>12.997999999999999</v>
      </c>
      <c r="H2088" s="4">
        <f t="shared" si="32"/>
        <v>11</v>
      </c>
      <c r="I2088" s="4">
        <v>5796</v>
      </c>
      <c r="J2088" s="24">
        <v>8</v>
      </c>
      <c r="K2088" s="26">
        <f>ROUND((VLOOKUP(J2088,Coefficients!$A$3:$J$26,2)+VLOOKUP('Test Data'!J2088,Coefficients!$A$3:$J$26,3)*'Test Data'!I2088+VLOOKUP('Test Data'!J2088,Coefficients!$A$3:$J$26,4)*'Test Data'!D2088+VLOOKUP('Test Data'!J2088,Coefficients!$A$3:$J$26,5)*'Test Data'!E2088+VLOOKUP('Test Data'!J2088,Coefficients!$A$3:$J$26,6)*'Test Data'!F2088+VLOOKUP('Test Data'!J2088,Coefficients!$A$3:$J$26,7)*'Test Data'!G2088+HLOOKUP(C2088,Coefficients!$H$2:$J$26,VLOOKUP('Test Data'!J2088,Coefficients!$A$3:$A$26,1)))*VLOOKUP('Test Data'!B2088,Coefficients!$M$3:$N$6,2)*VLOOKUP('Test Data'!H2088,Coefficients!$P$3:$Q$26,2),0)</f>
        <v>186</v>
      </c>
    </row>
    <row r="2089" spans="1:11" x14ac:dyDescent="0.25">
      <c r="A2089" s="33">
        <v>40785.5</v>
      </c>
      <c r="B2089" s="31">
        <v>3</v>
      </c>
      <c r="C2089" s="4">
        <v>1</v>
      </c>
      <c r="D2089" s="4">
        <v>29.52</v>
      </c>
      <c r="E2089" s="4">
        <v>32.575000000000003</v>
      </c>
      <c r="F2089" s="4">
        <v>37</v>
      </c>
      <c r="G2089" s="4">
        <v>0</v>
      </c>
      <c r="H2089" s="4">
        <f t="shared" si="32"/>
        <v>12</v>
      </c>
      <c r="I2089" s="4">
        <v>5797</v>
      </c>
      <c r="J2089" s="24">
        <v>8</v>
      </c>
      <c r="K2089" s="26">
        <f>ROUND((VLOOKUP(J2089,Coefficients!$A$3:$J$26,2)+VLOOKUP('Test Data'!J2089,Coefficients!$A$3:$J$26,3)*'Test Data'!I2089+VLOOKUP('Test Data'!J2089,Coefficients!$A$3:$J$26,4)*'Test Data'!D2089+VLOOKUP('Test Data'!J2089,Coefficients!$A$3:$J$26,5)*'Test Data'!E2089+VLOOKUP('Test Data'!J2089,Coefficients!$A$3:$J$26,6)*'Test Data'!F2089+VLOOKUP('Test Data'!J2089,Coefficients!$A$3:$J$26,7)*'Test Data'!G2089+HLOOKUP(C2089,Coefficients!$H$2:$J$26,VLOOKUP('Test Data'!J2089,Coefficients!$A$3:$A$26,1)))*VLOOKUP('Test Data'!B2089,Coefficients!$M$3:$N$6,2)*VLOOKUP('Test Data'!H2089,Coefficients!$P$3:$Q$26,2),0)</f>
        <v>230</v>
      </c>
    </row>
    <row r="2090" spans="1:11" x14ac:dyDescent="0.25">
      <c r="A2090" s="33">
        <v>40785.541666666664</v>
      </c>
      <c r="B2090" s="31">
        <v>3</v>
      </c>
      <c r="C2090" s="4">
        <v>1</v>
      </c>
      <c r="D2090" s="4">
        <v>30.34</v>
      </c>
      <c r="E2090" s="4">
        <v>32.575000000000003</v>
      </c>
      <c r="F2090" s="4">
        <v>35</v>
      </c>
      <c r="G2090" s="4">
        <v>7.0015000000000001</v>
      </c>
      <c r="H2090" s="4">
        <f t="shared" si="32"/>
        <v>13</v>
      </c>
      <c r="I2090" s="4">
        <v>5798</v>
      </c>
      <c r="J2090" s="24">
        <v>8</v>
      </c>
      <c r="K2090" s="26">
        <f>ROUND((VLOOKUP(J2090,Coefficients!$A$3:$J$26,2)+VLOOKUP('Test Data'!J2090,Coefficients!$A$3:$J$26,3)*'Test Data'!I2090+VLOOKUP('Test Data'!J2090,Coefficients!$A$3:$J$26,4)*'Test Data'!D2090+VLOOKUP('Test Data'!J2090,Coefficients!$A$3:$J$26,5)*'Test Data'!E2090+VLOOKUP('Test Data'!J2090,Coefficients!$A$3:$J$26,6)*'Test Data'!F2090+VLOOKUP('Test Data'!J2090,Coefficients!$A$3:$J$26,7)*'Test Data'!G2090+HLOOKUP(C2090,Coefficients!$H$2:$J$26,VLOOKUP('Test Data'!J2090,Coefficients!$A$3:$A$26,1)))*VLOOKUP('Test Data'!B2090,Coefficients!$M$3:$N$6,2)*VLOOKUP('Test Data'!H2090,Coefficients!$P$3:$Q$26,2),0)</f>
        <v>265</v>
      </c>
    </row>
    <row r="2091" spans="1:11" x14ac:dyDescent="0.25">
      <c r="A2091" s="33">
        <v>40785.583333333336</v>
      </c>
      <c r="B2091" s="31">
        <v>3</v>
      </c>
      <c r="C2091" s="4">
        <v>1</v>
      </c>
      <c r="D2091" s="4">
        <v>30.34</v>
      </c>
      <c r="E2091" s="4">
        <v>32.575000000000003</v>
      </c>
      <c r="F2091" s="4">
        <v>33</v>
      </c>
      <c r="G2091" s="4">
        <v>11.0014</v>
      </c>
      <c r="H2091" s="4">
        <f t="shared" si="32"/>
        <v>14</v>
      </c>
      <c r="I2091" s="4">
        <v>5799</v>
      </c>
      <c r="J2091" s="24">
        <v>8</v>
      </c>
      <c r="K2091" s="26">
        <f>ROUND((VLOOKUP(J2091,Coefficients!$A$3:$J$26,2)+VLOOKUP('Test Data'!J2091,Coefficients!$A$3:$J$26,3)*'Test Data'!I2091+VLOOKUP('Test Data'!J2091,Coefficients!$A$3:$J$26,4)*'Test Data'!D2091+VLOOKUP('Test Data'!J2091,Coefficients!$A$3:$J$26,5)*'Test Data'!E2091+VLOOKUP('Test Data'!J2091,Coefficients!$A$3:$J$26,6)*'Test Data'!F2091+VLOOKUP('Test Data'!J2091,Coefficients!$A$3:$J$26,7)*'Test Data'!G2091+HLOOKUP(C2091,Coefficients!$H$2:$J$26,VLOOKUP('Test Data'!J2091,Coefficients!$A$3:$A$26,1)))*VLOOKUP('Test Data'!B2091,Coefficients!$M$3:$N$6,2)*VLOOKUP('Test Data'!H2091,Coefficients!$P$3:$Q$26,2),0)</f>
        <v>247</v>
      </c>
    </row>
    <row r="2092" spans="1:11" x14ac:dyDescent="0.25">
      <c r="A2092" s="33">
        <v>40785.625</v>
      </c>
      <c r="B2092" s="31">
        <v>3</v>
      </c>
      <c r="C2092" s="4">
        <v>1</v>
      </c>
      <c r="D2092" s="4">
        <v>30.34</v>
      </c>
      <c r="E2092" s="4">
        <v>32.575000000000003</v>
      </c>
      <c r="F2092" s="4">
        <v>35</v>
      </c>
      <c r="G2092" s="4">
        <v>15.001300000000001</v>
      </c>
      <c r="H2092" s="4">
        <f t="shared" si="32"/>
        <v>15</v>
      </c>
      <c r="I2092" s="4">
        <v>5800</v>
      </c>
      <c r="J2092" s="24">
        <v>8</v>
      </c>
      <c r="K2092" s="26">
        <f>ROUND((VLOOKUP(J2092,Coefficients!$A$3:$J$26,2)+VLOOKUP('Test Data'!J2092,Coefficients!$A$3:$J$26,3)*'Test Data'!I2092+VLOOKUP('Test Data'!J2092,Coefficients!$A$3:$J$26,4)*'Test Data'!D2092+VLOOKUP('Test Data'!J2092,Coefficients!$A$3:$J$26,5)*'Test Data'!E2092+VLOOKUP('Test Data'!J2092,Coefficients!$A$3:$J$26,6)*'Test Data'!F2092+VLOOKUP('Test Data'!J2092,Coefficients!$A$3:$J$26,7)*'Test Data'!G2092+HLOOKUP(C2092,Coefficients!$H$2:$J$26,VLOOKUP('Test Data'!J2092,Coefficients!$A$3:$A$26,1)))*VLOOKUP('Test Data'!B2092,Coefficients!$M$3:$N$6,2)*VLOOKUP('Test Data'!H2092,Coefficients!$P$3:$Q$26,2),0)</f>
        <v>262</v>
      </c>
    </row>
    <row r="2093" spans="1:11" x14ac:dyDescent="0.25">
      <c r="A2093" s="33">
        <v>40785.666666666664</v>
      </c>
      <c r="B2093" s="31">
        <v>3</v>
      </c>
      <c r="C2093" s="4">
        <v>1</v>
      </c>
      <c r="D2093" s="4">
        <v>30.34</v>
      </c>
      <c r="E2093" s="4">
        <v>32.575000000000003</v>
      </c>
      <c r="F2093" s="4">
        <v>37</v>
      </c>
      <c r="G2093" s="4">
        <v>11.0014</v>
      </c>
      <c r="H2093" s="4">
        <f t="shared" si="32"/>
        <v>16</v>
      </c>
      <c r="I2093" s="4">
        <v>5801</v>
      </c>
      <c r="J2093" s="24">
        <v>8</v>
      </c>
      <c r="K2093" s="26">
        <f>ROUND((VLOOKUP(J2093,Coefficients!$A$3:$J$26,2)+VLOOKUP('Test Data'!J2093,Coefficients!$A$3:$J$26,3)*'Test Data'!I2093+VLOOKUP('Test Data'!J2093,Coefficients!$A$3:$J$26,4)*'Test Data'!D2093+VLOOKUP('Test Data'!J2093,Coefficients!$A$3:$J$26,5)*'Test Data'!E2093+VLOOKUP('Test Data'!J2093,Coefficients!$A$3:$J$26,6)*'Test Data'!F2093+VLOOKUP('Test Data'!J2093,Coefficients!$A$3:$J$26,7)*'Test Data'!G2093+HLOOKUP(C2093,Coefficients!$H$2:$J$26,VLOOKUP('Test Data'!J2093,Coefficients!$A$3:$A$26,1)))*VLOOKUP('Test Data'!B2093,Coefficients!$M$3:$N$6,2)*VLOOKUP('Test Data'!H2093,Coefficients!$P$3:$Q$26,2),0)</f>
        <v>298</v>
      </c>
    </row>
    <row r="2094" spans="1:11" x14ac:dyDescent="0.25">
      <c r="A2094" s="33">
        <v>40785.708333333336</v>
      </c>
      <c r="B2094" s="31">
        <v>3</v>
      </c>
      <c r="C2094" s="4">
        <v>1</v>
      </c>
      <c r="D2094" s="4">
        <v>29.52</v>
      </c>
      <c r="E2094" s="4">
        <v>32.575000000000003</v>
      </c>
      <c r="F2094" s="4">
        <v>42</v>
      </c>
      <c r="G2094" s="4">
        <v>12.997999999999999</v>
      </c>
      <c r="H2094" s="4">
        <f t="shared" si="32"/>
        <v>17</v>
      </c>
      <c r="I2094" s="4">
        <v>5802</v>
      </c>
      <c r="J2094" s="24">
        <v>8</v>
      </c>
      <c r="K2094" s="26">
        <f>ROUND((VLOOKUP(J2094,Coefficients!$A$3:$J$26,2)+VLOOKUP('Test Data'!J2094,Coefficients!$A$3:$J$26,3)*'Test Data'!I2094+VLOOKUP('Test Data'!J2094,Coefficients!$A$3:$J$26,4)*'Test Data'!D2094+VLOOKUP('Test Data'!J2094,Coefficients!$A$3:$J$26,5)*'Test Data'!E2094+VLOOKUP('Test Data'!J2094,Coefficients!$A$3:$J$26,6)*'Test Data'!F2094+VLOOKUP('Test Data'!J2094,Coefficients!$A$3:$J$26,7)*'Test Data'!G2094+HLOOKUP(C2094,Coefficients!$H$2:$J$26,VLOOKUP('Test Data'!J2094,Coefficients!$A$3:$A$26,1)))*VLOOKUP('Test Data'!B2094,Coefficients!$M$3:$N$6,2)*VLOOKUP('Test Data'!H2094,Coefficients!$P$3:$Q$26,2),0)</f>
        <v>440</v>
      </c>
    </row>
    <row r="2095" spans="1:11" x14ac:dyDescent="0.25">
      <c r="A2095" s="33">
        <v>40785.75</v>
      </c>
      <c r="B2095" s="31">
        <v>3</v>
      </c>
      <c r="C2095" s="4">
        <v>1</v>
      </c>
      <c r="D2095" s="4">
        <v>28.7</v>
      </c>
      <c r="E2095" s="4">
        <v>31.82</v>
      </c>
      <c r="F2095" s="4">
        <v>45</v>
      </c>
      <c r="G2095" s="4">
        <v>11.0014</v>
      </c>
      <c r="H2095" s="4">
        <f t="shared" si="32"/>
        <v>18</v>
      </c>
      <c r="I2095" s="4">
        <v>5803</v>
      </c>
      <c r="J2095" s="24">
        <v>8</v>
      </c>
      <c r="K2095" s="26">
        <f>ROUND((VLOOKUP(J2095,Coefficients!$A$3:$J$26,2)+VLOOKUP('Test Data'!J2095,Coefficients!$A$3:$J$26,3)*'Test Data'!I2095+VLOOKUP('Test Data'!J2095,Coefficients!$A$3:$J$26,4)*'Test Data'!D2095+VLOOKUP('Test Data'!J2095,Coefficients!$A$3:$J$26,5)*'Test Data'!E2095+VLOOKUP('Test Data'!J2095,Coefficients!$A$3:$J$26,6)*'Test Data'!F2095+VLOOKUP('Test Data'!J2095,Coefficients!$A$3:$J$26,7)*'Test Data'!G2095+HLOOKUP(C2095,Coefficients!$H$2:$J$26,VLOOKUP('Test Data'!J2095,Coefficients!$A$3:$A$26,1)))*VLOOKUP('Test Data'!B2095,Coefficients!$M$3:$N$6,2)*VLOOKUP('Test Data'!H2095,Coefficients!$P$3:$Q$26,2),0)</f>
        <v>357</v>
      </c>
    </row>
    <row r="2096" spans="1:11" x14ac:dyDescent="0.25">
      <c r="A2096" s="33">
        <v>40785.791666666664</v>
      </c>
      <c r="B2096" s="31">
        <v>3</v>
      </c>
      <c r="C2096" s="4">
        <v>1</v>
      </c>
      <c r="D2096" s="4">
        <v>27.06</v>
      </c>
      <c r="E2096" s="4">
        <v>31.06</v>
      </c>
      <c r="F2096" s="4">
        <v>50</v>
      </c>
      <c r="G2096" s="4">
        <v>6.0031999999999996</v>
      </c>
      <c r="H2096" s="4">
        <f t="shared" si="32"/>
        <v>19</v>
      </c>
      <c r="I2096" s="4">
        <v>5804</v>
      </c>
      <c r="J2096" s="24">
        <v>8</v>
      </c>
      <c r="K2096" s="26">
        <f>ROUND((VLOOKUP(J2096,Coefficients!$A$3:$J$26,2)+VLOOKUP('Test Data'!J2096,Coefficients!$A$3:$J$26,3)*'Test Data'!I2096+VLOOKUP('Test Data'!J2096,Coefficients!$A$3:$J$26,4)*'Test Data'!D2096+VLOOKUP('Test Data'!J2096,Coefficients!$A$3:$J$26,5)*'Test Data'!E2096+VLOOKUP('Test Data'!J2096,Coefficients!$A$3:$J$26,6)*'Test Data'!F2096+VLOOKUP('Test Data'!J2096,Coefficients!$A$3:$J$26,7)*'Test Data'!G2096+HLOOKUP(C2096,Coefficients!$H$2:$J$26,VLOOKUP('Test Data'!J2096,Coefficients!$A$3:$A$26,1)))*VLOOKUP('Test Data'!B2096,Coefficients!$M$3:$N$6,2)*VLOOKUP('Test Data'!H2096,Coefficients!$P$3:$Q$26,2),0)</f>
        <v>217</v>
      </c>
    </row>
    <row r="2097" spans="1:11" x14ac:dyDescent="0.25">
      <c r="A2097" s="33">
        <v>40785.833333333336</v>
      </c>
      <c r="B2097" s="31">
        <v>3</v>
      </c>
      <c r="C2097" s="4">
        <v>1</v>
      </c>
      <c r="D2097" s="4">
        <v>27.06</v>
      </c>
      <c r="E2097" s="4">
        <v>31.06</v>
      </c>
      <c r="F2097" s="4">
        <v>50</v>
      </c>
      <c r="G2097" s="4">
        <v>0</v>
      </c>
      <c r="H2097" s="4">
        <f t="shared" si="32"/>
        <v>20</v>
      </c>
      <c r="I2097" s="4">
        <v>5805</v>
      </c>
      <c r="J2097" s="24">
        <v>8</v>
      </c>
      <c r="K2097" s="26">
        <f>ROUND((VLOOKUP(J2097,Coefficients!$A$3:$J$26,2)+VLOOKUP('Test Data'!J2097,Coefficients!$A$3:$J$26,3)*'Test Data'!I2097+VLOOKUP('Test Data'!J2097,Coefficients!$A$3:$J$26,4)*'Test Data'!D2097+VLOOKUP('Test Data'!J2097,Coefficients!$A$3:$J$26,5)*'Test Data'!E2097+VLOOKUP('Test Data'!J2097,Coefficients!$A$3:$J$26,6)*'Test Data'!F2097+VLOOKUP('Test Data'!J2097,Coefficients!$A$3:$J$26,7)*'Test Data'!G2097+HLOOKUP(C2097,Coefficients!$H$2:$J$26,VLOOKUP('Test Data'!J2097,Coefficients!$A$3:$A$26,1)))*VLOOKUP('Test Data'!B2097,Coefficients!$M$3:$N$6,2)*VLOOKUP('Test Data'!H2097,Coefficients!$P$3:$Q$26,2),0)</f>
        <v>142</v>
      </c>
    </row>
    <row r="2098" spans="1:11" x14ac:dyDescent="0.25">
      <c r="A2098" s="33">
        <v>40785.875</v>
      </c>
      <c r="B2098" s="31">
        <v>3</v>
      </c>
      <c r="C2098" s="4">
        <v>1</v>
      </c>
      <c r="D2098" s="4">
        <v>26.24</v>
      </c>
      <c r="E2098" s="4">
        <v>30.305</v>
      </c>
      <c r="F2098" s="4">
        <v>65</v>
      </c>
      <c r="G2098" s="4">
        <v>6.0031999999999996</v>
      </c>
      <c r="H2098" s="4">
        <f t="shared" si="32"/>
        <v>21</v>
      </c>
      <c r="I2098" s="4">
        <v>5806</v>
      </c>
      <c r="J2098" s="24">
        <v>8</v>
      </c>
      <c r="K2098" s="26">
        <f>ROUND((VLOOKUP(J2098,Coefficients!$A$3:$J$26,2)+VLOOKUP('Test Data'!J2098,Coefficients!$A$3:$J$26,3)*'Test Data'!I2098+VLOOKUP('Test Data'!J2098,Coefficients!$A$3:$J$26,4)*'Test Data'!D2098+VLOOKUP('Test Data'!J2098,Coefficients!$A$3:$J$26,5)*'Test Data'!E2098+VLOOKUP('Test Data'!J2098,Coefficients!$A$3:$J$26,6)*'Test Data'!F2098+VLOOKUP('Test Data'!J2098,Coefficients!$A$3:$J$26,7)*'Test Data'!G2098+HLOOKUP(C2098,Coefficients!$H$2:$J$26,VLOOKUP('Test Data'!J2098,Coefficients!$A$3:$A$26,1)))*VLOOKUP('Test Data'!B2098,Coefficients!$M$3:$N$6,2)*VLOOKUP('Test Data'!H2098,Coefficients!$P$3:$Q$26,2),0)</f>
        <v>93</v>
      </c>
    </row>
    <row r="2099" spans="1:11" x14ac:dyDescent="0.25">
      <c r="A2099" s="33">
        <v>40785.916666666664</v>
      </c>
      <c r="B2099" s="31">
        <v>3</v>
      </c>
      <c r="C2099" s="4">
        <v>1</v>
      </c>
      <c r="D2099" s="4">
        <v>25.42</v>
      </c>
      <c r="E2099" s="4">
        <v>30.305</v>
      </c>
      <c r="F2099" s="4">
        <v>61</v>
      </c>
      <c r="G2099" s="4">
        <v>0</v>
      </c>
      <c r="H2099" s="4">
        <f t="shared" si="32"/>
        <v>22</v>
      </c>
      <c r="I2099" s="4">
        <v>5807</v>
      </c>
      <c r="J2099" s="24">
        <v>8</v>
      </c>
      <c r="K2099" s="26">
        <f>ROUND((VLOOKUP(J2099,Coefficients!$A$3:$J$26,2)+VLOOKUP('Test Data'!J2099,Coefficients!$A$3:$J$26,3)*'Test Data'!I2099+VLOOKUP('Test Data'!J2099,Coefficients!$A$3:$J$26,4)*'Test Data'!D2099+VLOOKUP('Test Data'!J2099,Coefficients!$A$3:$J$26,5)*'Test Data'!E2099+VLOOKUP('Test Data'!J2099,Coefficients!$A$3:$J$26,6)*'Test Data'!F2099+VLOOKUP('Test Data'!J2099,Coefficients!$A$3:$J$26,7)*'Test Data'!G2099+HLOOKUP(C2099,Coefficients!$H$2:$J$26,VLOOKUP('Test Data'!J2099,Coefficients!$A$3:$A$26,1)))*VLOOKUP('Test Data'!B2099,Coefficients!$M$3:$N$6,2)*VLOOKUP('Test Data'!H2099,Coefficients!$P$3:$Q$26,2),0)</f>
        <v>66</v>
      </c>
    </row>
    <row r="2100" spans="1:11" x14ac:dyDescent="0.25">
      <c r="A2100" s="33">
        <v>40785.958333333336</v>
      </c>
      <c r="B2100" s="31">
        <v>3</v>
      </c>
      <c r="C2100" s="4">
        <v>1</v>
      </c>
      <c r="D2100" s="4">
        <v>25.42</v>
      </c>
      <c r="E2100" s="4">
        <v>30.305</v>
      </c>
      <c r="F2100" s="4">
        <v>61</v>
      </c>
      <c r="G2100" s="4">
        <v>0</v>
      </c>
      <c r="H2100" s="4">
        <f t="shared" si="32"/>
        <v>23</v>
      </c>
      <c r="I2100" s="4">
        <v>5808</v>
      </c>
      <c r="J2100" s="24">
        <v>8</v>
      </c>
      <c r="K2100" s="26">
        <f>ROUND((VLOOKUP(J2100,Coefficients!$A$3:$J$26,2)+VLOOKUP('Test Data'!J2100,Coefficients!$A$3:$J$26,3)*'Test Data'!I2100+VLOOKUP('Test Data'!J2100,Coefficients!$A$3:$J$26,4)*'Test Data'!D2100+VLOOKUP('Test Data'!J2100,Coefficients!$A$3:$J$26,5)*'Test Data'!E2100+VLOOKUP('Test Data'!J2100,Coefficients!$A$3:$J$26,6)*'Test Data'!F2100+VLOOKUP('Test Data'!J2100,Coefficients!$A$3:$J$26,7)*'Test Data'!G2100+HLOOKUP(C2100,Coefficients!$H$2:$J$26,VLOOKUP('Test Data'!J2100,Coefficients!$A$3:$A$26,1)))*VLOOKUP('Test Data'!B2100,Coefficients!$M$3:$N$6,2)*VLOOKUP('Test Data'!H2100,Coefficients!$P$3:$Q$26,2),0)</f>
        <v>42</v>
      </c>
    </row>
    <row r="2101" spans="1:11" x14ac:dyDescent="0.25">
      <c r="A2101" s="33">
        <v>40786</v>
      </c>
      <c r="B2101" s="31">
        <v>3</v>
      </c>
      <c r="C2101" s="4">
        <v>1</v>
      </c>
      <c r="D2101" s="4">
        <v>24.6</v>
      </c>
      <c r="E2101" s="4">
        <v>29.545000000000002</v>
      </c>
      <c r="F2101" s="4">
        <v>69</v>
      </c>
      <c r="G2101" s="4">
        <v>0</v>
      </c>
      <c r="H2101" s="4">
        <f t="shared" si="32"/>
        <v>0</v>
      </c>
      <c r="I2101" s="4">
        <v>5809</v>
      </c>
      <c r="J2101" s="24">
        <v>8</v>
      </c>
      <c r="K2101" s="26">
        <f>ROUND((VLOOKUP(J2101,Coefficients!$A$3:$J$26,2)+VLOOKUP('Test Data'!J2101,Coefficients!$A$3:$J$26,3)*'Test Data'!I2101+VLOOKUP('Test Data'!J2101,Coefficients!$A$3:$J$26,4)*'Test Data'!D2101+VLOOKUP('Test Data'!J2101,Coefficients!$A$3:$J$26,5)*'Test Data'!E2101+VLOOKUP('Test Data'!J2101,Coefficients!$A$3:$J$26,6)*'Test Data'!F2101+VLOOKUP('Test Data'!J2101,Coefficients!$A$3:$J$26,7)*'Test Data'!G2101+HLOOKUP(C2101,Coefficients!$H$2:$J$26,VLOOKUP('Test Data'!J2101,Coefficients!$A$3:$A$26,1)))*VLOOKUP('Test Data'!B2101,Coefficients!$M$3:$N$6,2)*VLOOKUP('Test Data'!H2101,Coefficients!$P$3:$Q$26,2),0)</f>
        <v>27</v>
      </c>
    </row>
    <row r="2102" spans="1:11" x14ac:dyDescent="0.25">
      <c r="A2102" s="33">
        <v>40786.041666666664</v>
      </c>
      <c r="B2102" s="31">
        <v>3</v>
      </c>
      <c r="C2102" s="4">
        <v>1</v>
      </c>
      <c r="D2102" s="4">
        <v>24.6</v>
      </c>
      <c r="E2102" s="4">
        <v>29.545000000000002</v>
      </c>
      <c r="F2102" s="4">
        <v>69</v>
      </c>
      <c r="G2102" s="4">
        <v>0</v>
      </c>
      <c r="H2102" s="4">
        <f t="shared" si="32"/>
        <v>1</v>
      </c>
      <c r="I2102" s="4">
        <v>5810</v>
      </c>
      <c r="J2102" s="24">
        <v>8</v>
      </c>
      <c r="K2102" s="26">
        <f>ROUND((VLOOKUP(J2102,Coefficients!$A$3:$J$26,2)+VLOOKUP('Test Data'!J2102,Coefficients!$A$3:$J$26,3)*'Test Data'!I2102+VLOOKUP('Test Data'!J2102,Coefficients!$A$3:$J$26,4)*'Test Data'!D2102+VLOOKUP('Test Data'!J2102,Coefficients!$A$3:$J$26,5)*'Test Data'!E2102+VLOOKUP('Test Data'!J2102,Coefficients!$A$3:$J$26,6)*'Test Data'!F2102+VLOOKUP('Test Data'!J2102,Coefficients!$A$3:$J$26,7)*'Test Data'!G2102+HLOOKUP(C2102,Coefficients!$H$2:$J$26,VLOOKUP('Test Data'!J2102,Coefficients!$A$3:$A$26,1)))*VLOOKUP('Test Data'!B2102,Coefficients!$M$3:$N$6,2)*VLOOKUP('Test Data'!H2102,Coefficients!$P$3:$Q$26,2),0)</f>
        <v>20</v>
      </c>
    </row>
    <row r="2103" spans="1:11" x14ac:dyDescent="0.25">
      <c r="A2103" s="33">
        <v>40786.083333333336</v>
      </c>
      <c r="B2103" s="31">
        <v>3</v>
      </c>
      <c r="C2103" s="4">
        <v>1</v>
      </c>
      <c r="D2103" s="4">
        <v>22.96</v>
      </c>
      <c r="E2103" s="4">
        <v>26.515000000000001</v>
      </c>
      <c r="F2103" s="4">
        <v>73</v>
      </c>
      <c r="G2103" s="4">
        <v>0</v>
      </c>
      <c r="H2103" s="4">
        <f t="shared" si="32"/>
        <v>2</v>
      </c>
      <c r="I2103" s="4">
        <v>5811</v>
      </c>
      <c r="J2103" s="24">
        <v>8</v>
      </c>
      <c r="K2103" s="26">
        <f>ROUND((VLOOKUP(J2103,Coefficients!$A$3:$J$26,2)+VLOOKUP('Test Data'!J2103,Coefficients!$A$3:$J$26,3)*'Test Data'!I2103+VLOOKUP('Test Data'!J2103,Coefficients!$A$3:$J$26,4)*'Test Data'!D2103+VLOOKUP('Test Data'!J2103,Coefficients!$A$3:$J$26,5)*'Test Data'!E2103+VLOOKUP('Test Data'!J2103,Coefficients!$A$3:$J$26,6)*'Test Data'!F2103+VLOOKUP('Test Data'!J2103,Coefficients!$A$3:$J$26,7)*'Test Data'!G2103+HLOOKUP(C2103,Coefficients!$H$2:$J$26,VLOOKUP('Test Data'!J2103,Coefficients!$A$3:$A$26,1)))*VLOOKUP('Test Data'!B2103,Coefficients!$M$3:$N$6,2)*VLOOKUP('Test Data'!H2103,Coefficients!$P$3:$Q$26,2),0)</f>
        <v>12</v>
      </c>
    </row>
    <row r="2104" spans="1:11" x14ac:dyDescent="0.25">
      <c r="A2104" s="33">
        <v>40786.125</v>
      </c>
      <c r="B2104" s="31">
        <v>3</v>
      </c>
      <c r="C2104" s="4">
        <v>1</v>
      </c>
      <c r="D2104" s="4">
        <v>22.96</v>
      </c>
      <c r="E2104" s="4">
        <v>26.515000000000001</v>
      </c>
      <c r="F2104" s="4">
        <v>78</v>
      </c>
      <c r="G2104" s="4">
        <v>0</v>
      </c>
      <c r="H2104" s="4">
        <f t="shared" si="32"/>
        <v>3</v>
      </c>
      <c r="I2104" s="4">
        <v>5812</v>
      </c>
      <c r="J2104" s="24">
        <v>8</v>
      </c>
      <c r="K2104" s="26">
        <f>ROUND((VLOOKUP(J2104,Coefficients!$A$3:$J$26,2)+VLOOKUP('Test Data'!J2104,Coefficients!$A$3:$J$26,3)*'Test Data'!I2104+VLOOKUP('Test Data'!J2104,Coefficients!$A$3:$J$26,4)*'Test Data'!D2104+VLOOKUP('Test Data'!J2104,Coefficients!$A$3:$J$26,5)*'Test Data'!E2104+VLOOKUP('Test Data'!J2104,Coefficients!$A$3:$J$26,6)*'Test Data'!F2104+VLOOKUP('Test Data'!J2104,Coefficients!$A$3:$J$26,7)*'Test Data'!G2104+HLOOKUP(C2104,Coefficients!$H$2:$J$26,VLOOKUP('Test Data'!J2104,Coefficients!$A$3:$A$26,1)))*VLOOKUP('Test Data'!B2104,Coefficients!$M$3:$N$6,2)*VLOOKUP('Test Data'!H2104,Coefficients!$P$3:$Q$26,2),0)</f>
        <v>9</v>
      </c>
    </row>
    <row r="2105" spans="1:11" x14ac:dyDescent="0.25">
      <c r="A2105" s="33">
        <v>40786.166666666664</v>
      </c>
      <c r="B2105" s="31">
        <v>3</v>
      </c>
      <c r="C2105" s="4">
        <v>1</v>
      </c>
      <c r="D2105" s="4">
        <v>22.96</v>
      </c>
      <c r="E2105" s="4">
        <v>26.515000000000001</v>
      </c>
      <c r="F2105" s="4">
        <v>73</v>
      </c>
      <c r="G2105" s="4">
        <v>0</v>
      </c>
      <c r="H2105" s="4">
        <f t="shared" si="32"/>
        <v>4</v>
      </c>
      <c r="I2105" s="4">
        <v>5813</v>
      </c>
      <c r="J2105" s="24">
        <v>8</v>
      </c>
      <c r="K2105" s="26">
        <f>ROUND((VLOOKUP(J2105,Coefficients!$A$3:$J$26,2)+VLOOKUP('Test Data'!J2105,Coefficients!$A$3:$J$26,3)*'Test Data'!I2105+VLOOKUP('Test Data'!J2105,Coefficients!$A$3:$J$26,4)*'Test Data'!D2105+VLOOKUP('Test Data'!J2105,Coefficients!$A$3:$J$26,5)*'Test Data'!E2105+VLOOKUP('Test Data'!J2105,Coefficients!$A$3:$J$26,6)*'Test Data'!F2105+VLOOKUP('Test Data'!J2105,Coefficients!$A$3:$J$26,7)*'Test Data'!G2105+HLOOKUP(C2105,Coefficients!$H$2:$J$26,VLOOKUP('Test Data'!J2105,Coefficients!$A$3:$A$26,1)))*VLOOKUP('Test Data'!B2105,Coefficients!$M$3:$N$6,2)*VLOOKUP('Test Data'!H2105,Coefficients!$P$3:$Q$26,2),0)</f>
        <v>3</v>
      </c>
    </row>
    <row r="2106" spans="1:11" x14ac:dyDescent="0.25">
      <c r="A2106" s="33">
        <v>40786.208333333336</v>
      </c>
      <c r="B2106" s="31">
        <v>3</v>
      </c>
      <c r="C2106" s="4">
        <v>1</v>
      </c>
      <c r="D2106" s="4">
        <v>22.14</v>
      </c>
      <c r="E2106" s="4">
        <v>25.76</v>
      </c>
      <c r="F2106" s="4">
        <v>83</v>
      </c>
      <c r="G2106" s="4">
        <v>6.0031999999999996</v>
      </c>
      <c r="H2106" s="4">
        <f t="shared" si="32"/>
        <v>5</v>
      </c>
      <c r="I2106" s="4">
        <v>5814</v>
      </c>
      <c r="J2106" s="24">
        <v>8</v>
      </c>
      <c r="K2106" s="26">
        <f>ROUND((VLOOKUP(J2106,Coefficients!$A$3:$J$26,2)+VLOOKUP('Test Data'!J2106,Coefficients!$A$3:$J$26,3)*'Test Data'!I2106+VLOOKUP('Test Data'!J2106,Coefficients!$A$3:$J$26,4)*'Test Data'!D2106+VLOOKUP('Test Data'!J2106,Coefficients!$A$3:$J$26,5)*'Test Data'!E2106+VLOOKUP('Test Data'!J2106,Coefficients!$A$3:$J$26,6)*'Test Data'!F2106+VLOOKUP('Test Data'!J2106,Coefficients!$A$3:$J$26,7)*'Test Data'!G2106+HLOOKUP(C2106,Coefficients!$H$2:$J$26,VLOOKUP('Test Data'!J2106,Coefficients!$A$3:$A$26,1)))*VLOOKUP('Test Data'!B2106,Coefficients!$M$3:$N$6,2)*VLOOKUP('Test Data'!H2106,Coefficients!$P$3:$Q$26,2),0)</f>
        <v>5</v>
      </c>
    </row>
    <row r="2107" spans="1:11" x14ac:dyDescent="0.25">
      <c r="A2107" s="33">
        <v>40786.25</v>
      </c>
      <c r="B2107" s="31">
        <v>3</v>
      </c>
      <c r="C2107" s="4">
        <v>1</v>
      </c>
      <c r="D2107" s="4">
        <v>22.14</v>
      </c>
      <c r="E2107" s="4">
        <v>25.76</v>
      </c>
      <c r="F2107" s="4">
        <v>77</v>
      </c>
      <c r="G2107" s="4">
        <v>0</v>
      </c>
      <c r="H2107" s="4">
        <f t="shared" si="32"/>
        <v>6</v>
      </c>
      <c r="I2107" s="4">
        <v>5815</v>
      </c>
      <c r="J2107" s="24">
        <v>8</v>
      </c>
      <c r="K2107" s="26">
        <f>ROUND((VLOOKUP(J2107,Coefficients!$A$3:$J$26,2)+VLOOKUP('Test Data'!J2107,Coefficients!$A$3:$J$26,3)*'Test Data'!I2107+VLOOKUP('Test Data'!J2107,Coefficients!$A$3:$J$26,4)*'Test Data'!D2107+VLOOKUP('Test Data'!J2107,Coefficients!$A$3:$J$26,5)*'Test Data'!E2107+VLOOKUP('Test Data'!J2107,Coefficients!$A$3:$J$26,6)*'Test Data'!F2107+VLOOKUP('Test Data'!J2107,Coefficients!$A$3:$J$26,7)*'Test Data'!G2107+HLOOKUP(C2107,Coefficients!$H$2:$J$26,VLOOKUP('Test Data'!J2107,Coefficients!$A$3:$A$26,1)))*VLOOKUP('Test Data'!B2107,Coefficients!$M$3:$N$6,2)*VLOOKUP('Test Data'!H2107,Coefficients!$P$3:$Q$26,2),0)</f>
        <v>26</v>
      </c>
    </row>
    <row r="2108" spans="1:11" x14ac:dyDescent="0.25">
      <c r="A2108" s="33">
        <v>40786.291666666664</v>
      </c>
      <c r="B2108" s="31">
        <v>3</v>
      </c>
      <c r="C2108" s="4">
        <v>1</v>
      </c>
      <c r="D2108" s="4">
        <v>24.6</v>
      </c>
      <c r="E2108" s="4">
        <v>28.79</v>
      </c>
      <c r="F2108" s="4">
        <v>78</v>
      </c>
      <c r="G2108" s="4">
        <v>0</v>
      </c>
      <c r="H2108" s="4">
        <f t="shared" si="32"/>
        <v>7</v>
      </c>
      <c r="I2108" s="4">
        <v>5816</v>
      </c>
      <c r="J2108" s="24">
        <v>8</v>
      </c>
      <c r="K2108" s="26">
        <f>ROUND((VLOOKUP(J2108,Coefficients!$A$3:$J$26,2)+VLOOKUP('Test Data'!J2108,Coefficients!$A$3:$J$26,3)*'Test Data'!I2108+VLOOKUP('Test Data'!J2108,Coefficients!$A$3:$J$26,4)*'Test Data'!D2108+VLOOKUP('Test Data'!J2108,Coefficients!$A$3:$J$26,5)*'Test Data'!E2108+VLOOKUP('Test Data'!J2108,Coefficients!$A$3:$J$26,6)*'Test Data'!F2108+VLOOKUP('Test Data'!J2108,Coefficients!$A$3:$J$26,7)*'Test Data'!G2108+HLOOKUP(C2108,Coefficients!$H$2:$J$26,VLOOKUP('Test Data'!J2108,Coefficients!$A$3:$A$26,1)))*VLOOKUP('Test Data'!B2108,Coefficients!$M$3:$N$6,2)*VLOOKUP('Test Data'!H2108,Coefficients!$P$3:$Q$26,2),0)</f>
        <v>90</v>
      </c>
    </row>
    <row r="2109" spans="1:11" x14ac:dyDescent="0.25">
      <c r="A2109" s="33">
        <v>40786.333333333336</v>
      </c>
      <c r="B2109" s="31">
        <v>3</v>
      </c>
      <c r="C2109" s="4">
        <v>1</v>
      </c>
      <c r="D2109" s="4">
        <v>25.42</v>
      </c>
      <c r="E2109" s="4">
        <v>30.305</v>
      </c>
      <c r="F2109" s="4">
        <v>69</v>
      </c>
      <c r="G2109" s="4">
        <v>0</v>
      </c>
      <c r="H2109" s="4">
        <f t="shared" si="32"/>
        <v>8</v>
      </c>
      <c r="I2109" s="4">
        <v>5817</v>
      </c>
      <c r="J2109" s="24">
        <v>8</v>
      </c>
      <c r="K2109" s="26">
        <f>ROUND((VLOOKUP(J2109,Coefficients!$A$3:$J$26,2)+VLOOKUP('Test Data'!J2109,Coefficients!$A$3:$J$26,3)*'Test Data'!I2109+VLOOKUP('Test Data'!J2109,Coefficients!$A$3:$J$26,4)*'Test Data'!D2109+VLOOKUP('Test Data'!J2109,Coefficients!$A$3:$J$26,5)*'Test Data'!E2109+VLOOKUP('Test Data'!J2109,Coefficients!$A$3:$J$26,6)*'Test Data'!F2109+VLOOKUP('Test Data'!J2109,Coefficients!$A$3:$J$26,7)*'Test Data'!G2109+HLOOKUP(C2109,Coefficients!$H$2:$J$26,VLOOKUP('Test Data'!J2109,Coefficients!$A$3:$A$26,1)))*VLOOKUP('Test Data'!B2109,Coefficients!$M$3:$N$6,2)*VLOOKUP('Test Data'!H2109,Coefficients!$P$3:$Q$26,2),0)</f>
        <v>243</v>
      </c>
    </row>
    <row r="2110" spans="1:11" x14ac:dyDescent="0.25">
      <c r="A2110" s="33">
        <v>40786.375</v>
      </c>
      <c r="B2110" s="31">
        <v>3</v>
      </c>
      <c r="C2110" s="4">
        <v>1</v>
      </c>
      <c r="D2110" s="4">
        <v>26.24</v>
      </c>
      <c r="E2110" s="4">
        <v>30.305</v>
      </c>
      <c r="F2110" s="4">
        <v>69</v>
      </c>
      <c r="G2110" s="4">
        <v>6.0031999999999996</v>
      </c>
      <c r="H2110" s="4">
        <f t="shared" si="32"/>
        <v>9</v>
      </c>
      <c r="I2110" s="4">
        <v>5818</v>
      </c>
      <c r="J2110" s="24">
        <v>8</v>
      </c>
      <c r="K2110" s="26">
        <f>ROUND((VLOOKUP(J2110,Coefficients!$A$3:$J$26,2)+VLOOKUP('Test Data'!J2110,Coefficients!$A$3:$J$26,3)*'Test Data'!I2110+VLOOKUP('Test Data'!J2110,Coefficients!$A$3:$J$26,4)*'Test Data'!D2110+VLOOKUP('Test Data'!J2110,Coefficients!$A$3:$J$26,5)*'Test Data'!E2110+VLOOKUP('Test Data'!J2110,Coefficients!$A$3:$J$26,6)*'Test Data'!F2110+VLOOKUP('Test Data'!J2110,Coefficients!$A$3:$J$26,7)*'Test Data'!G2110+HLOOKUP(C2110,Coefficients!$H$2:$J$26,VLOOKUP('Test Data'!J2110,Coefficients!$A$3:$A$26,1)))*VLOOKUP('Test Data'!B2110,Coefficients!$M$3:$N$6,2)*VLOOKUP('Test Data'!H2110,Coefficients!$P$3:$Q$26,2),0)</f>
        <v>173</v>
      </c>
    </row>
    <row r="2111" spans="1:11" x14ac:dyDescent="0.25">
      <c r="A2111" s="33">
        <v>40786.416666666664</v>
      </c>
      <c r="B2111" s="31">
        <v>3</v>
      </c>
      <c r="C2111" s="4">
        <v>1</v>
      </c>
      <c r="D2111" s="4">
        <v>28.7</v>
      </c>
      <c r="E2111" s="4">
        <v>31.82</v>
      </c>
      <c r="F2111" s="4">
        <v>45</v>
      </c>
      <c r="G2111" s="4">
        <v>7.0015000000000001</v>
      </c>
      <c r="H2111" s="4">
        <f t="shared" si="32"/>
        <v>10</v>
      </c>
      <c r="I2111" s="4">
        <v>5819</v>
      </c>
      <c r="J2111" s="24">
        <v>8</v>
      </c>
      <c r="K2111" s="26">
        <f>ROUND((VLOOKUP(J2111,Coefficients!$A$3:$J$26,2)+VLOOKUP('Test Data'!J2111,Coefficients!$A$3:$J$26,3)*'Test Data'!I2111+VLOOKUP('Test Data'!J2111,Coefficients!$A$3:$J$26,4)*'Test Data'!D2111+VLOOKUP('Test Data'!J2111,Coefficients!$A$3:$J$26,5)*'Test Data'!E2111+VLOOKUP('Test Data'!J2111,Coefficients!$A$3:$J$26,6)*'Test Data'!F2111+VLOOKUP('Test Data'!J2111,Coefficients!$A$3:$J$26,7)*'Test Data'!G2111+HLOOKUP(C2111,Coefficients!$H$2:$J$26,VLOOKUP('Test Data'!J2111,Coefficients!$A$3:$A$26,1)))*VLOOKUP('Test Data'!B2111,Coefficients!$M$3:$N$6,2)*VLOOKUP('Test Data'!H2111,Coefficients!$P$3:$Q$26,2),0)</f>
        <v>152</v>
      </c>
    </row>
    <row r="2112" spans="1:11" x14ac:dyDescent="0.25">
      <c r="A2112" s="33">
        <v>40786.458333333336</v>
      </c>
      <c r="B2112" s="31">
        <v>3</v>
      </c>
      <c r="C2112" s="4">
        <v>1</v>
      </c>
      <c r="D2112" s="4">
        <v>29.52</v>
      </c>
      <c r="E2112" s="4">
        <v>32.575000000000003</v>
      </c>
      <c r="F2112" s="4">
        <v>42</v>
      </c>
      <c r="G2112" s="4">
        <v>8.9981000000000009</v>
      </c>
      <c r="H2112" s="4">
        <f t="shared" si="32"/>
        <v>11</v>
      </c>
      <c r="I2112" s="4">
        <v>5820</v>
      </c>
      <c r="J2112" s="24">
        <v>8</v>
      </c>
      <c r="K2112" s="26">
        <f>ROUND((VLOOKUP(J2112,Coefficients!$A$3:$J$26,2)+VLOOKUP('Test Data'!J2112,Coefficients!$A$3:$J$26,3)*'Test Data'!I2112+VLOOKUP('Test Data'!J2112,Coefficients!$A$3:$J$26,4)*'Test Data'!D2112+VLOOKUP('Test Data'!J2112,Coefficients!$A$3:$J$26,5)*'Test Data'!E2112+VLOOKUP('Test Data'!J2112,Coefficients!$A$3:$J$26,6)*'Test Data'!F2112+VLOOKUP('Test Data'!J2112,Coefficients!$A$3:$J$26,7)*'Test Data'!G2112+HLOOKUP(C2112,Coefficients!$H$2:$J$26,VLOOKUP('Test Data'!J2112,Coefficients!$A$3:$A$26,1)))*VLOOKUP('Test Data'!B2112,Coefficients!$M$3:$N$6,2)*VLOOKUP('Test Data'!H2112,Coefficients!$P$3:$Q$26,2),0)</f>
        <v>178</v>
      </c>
    </row>
    <row r="2113" spans="1:11" x14ac:dyDescent="0.25">
      <c r="A2113" s="33">
        <v>40786.5</v>
      </c>
      <c r="B2113" s="31">
        <v>3</v>
      </c>
      <c r="C2113" s="4">
        <v>1</v>
      </c>
      <c r="D2113" s="4">
        <v>30.34</v>
      </c>
      <c r="E2113" s="4">
        <v>33.335000000000001</v>
      </c>
      <c r="F2113" s="4">
        <v>43</v>
      </c>
      <c r="G2113" s="4">
        <v>8.9981000000000009</v>
      </c>
      <c r="H2113" s="4">
        <f t="shared" si="32"/>
        <v>12</v>
      </c>
      <c r="I2113" s="4">
        <v>5821</v>
      </c>
      <c r="J2113" s="24">
        <v>8</v>
      </c>
      <c r="K2113" s="26">
        <f>ROUND((VLOOKUP(J2113,Coefficients!$A$3:$J$26,2)+VLOOKUP('Test Data'!J2113,Coefficients!$A$3:$J$26,3)*'Test Data'!I2113+VLOOKUP('Test Data'!J2113,Coefficients!$A$3:$J$26,4)*'Test Data'!D2113+VLOOKUP('Test Data'!J2113,Coefficients!$A$3:$J$26,5)*'Test Data'!E2113+VLOOKUP('Test Data'!J2113,Coefficients!$A$3:$J$26,6)*'Test Data'!F2113+VLOOKUP('Test Data'!J2113,Coefficients!$A$3:$J$26,7)*'Test Data'!G2113+HLOOKUP(C2113,Coefficients!$H$2:$J$26,VLOOKUP('Test Data'!J2113,Coefficients!$A$3:$A$26,1)))*VLOOKUP('Test Data'!B2113,Coefficients!$M$3:$N$6,2)*VLOOKUP('Test Data'!H2113,Coefficients!$P$3:$Q$26,2),0)</f>
        <v>237</v>
      </c>
    </row>
    <row r="2114" spans="1:11" x14ac:dyDescent="0.25">
      <c r="A2114" s="33">
        <v>40786.541666666664</v>
      </c>
      <c r="B2114" s="31">
        <v>3</v>
      </c>
      <c r="C2114" s="4">
        <v>1</v>
      </c>
      <c r="D2114" s="4">
        <v>30.34</v>
      </c>
      <c r="E2114" s="4">
        <v>32.575000000000003</v>
      </c>
      <c r="F2114" s="4">
        <v>37</v>
      </c>
      <c r="G2114" s="4">
        <v>7.0015000000000001</v>
      </c>
      <c r="H2114" s="4">
        <f t="shared" ref="H2114:H2177" si="33">HOUR(A2114)</f>
        <v>13</v>
      </c>
      <c r="I2114" s="4">
        <v>5822</v>
      </c>
      <c r="J2114" s="24">
        <v>8</v>
      </c>
      <c r="K2114" s="26">
        <f>ROUND((VLOOKUP(J2114,Coefficients!$A$3:$J$26,2)+VLOOKUP('Test Data'!J2114,Coefficients!$A$3:$J$26,3)*'Test Data'!I2114+VLOOKUP('Test Data'!J2114,Coefficients!$A$3:$J$26,4)*'Test Data'!D2114+VLOOKUP('Test Data'!J2114,Coefficients!$A$3:$J$26,5)*'Test Data'!E2114+VLOOKUP('Test Data'!J2114,Coefficients!$A$3:$J$26,6)*'Test Data'!F2114+VLOOKUP('Test Data'!J2114,Coefficients!$A$3:$J$26,7)*'Test Data'!G2114+HLOOKUP(C2114,Coefficients!$H$2:$J$26,VLOOKUP('Test Data'!J2114,Coefficients!$A$3:$A$26,1)))*VLOOKUP('Test Data'!B2114,Coefficients!$M$3:$N$6,2)*VLOOKUP('Test Data'!H2114,Coefficients!$P$3:$Q$26,2),0)</f>
        <v>262</v>
      </c>
    </row>
    <row r="2115" spans="1:11" x14ac:dyDescent="0.25">
      <c r="A2115" s="33">
        <v>40786.583333333336</v>
      </c>
      <c r="B2115" s="31">
        <v>3</v>
      </c>
      <c r="C2115" s="4">
        <v>1</v>
      </c>
      <c r="D2115" s="4">
        <v>30.34</v>
      </c>
      <c r="E2115" s="4">
        <v>32.575000000000003</v>
      </c>
      <c r="F2115" s="4">
        <v>40</v>
      </c>
      <c r="G2115" s="4">
        <v>8.9981000000000009</v>
      </c>
      <c r="H2115" s="4">
        <f t="shared" si="33"/>
        <v>14</v>
      </c>
      <c r="I2115" s="4">
        <v>5823</v>
      </c>
      <c r="J2115" s="24">
        <v>8</v>
      </c>
      <c r="K2115" s="26">
        <f>ROUND((VLOOKUP(J2115,Coefficients!$A$3:$J$26,2)+VLOOKUP('Test Data'!J2115,Coefficients!$A$3:$J$26,3)*'Test Data'!I2115+VLOOKUP('Test Data'!J2115,Coefficients!$A$3:$J$26,4)*'Test Data'!D2115+VLOOKUP('Test Data'!J2115,Coefficients!$A$3:$J$26,5)*'Test Data'!E2115+VLOOKUP('Test Data'!J2115,Coefficients!$A$3:$J$26,6)*'Test Data'!F2115+VLOOKUP('Test Data'!J2115,Coefficients!$A$3:$J$26,7)*'Test Data'!G2115+HLOOKUP(C2115,Coefficients!$H$2:$J$26,VLOOKUP('Test Data'!J2115,Coefficients!$A$3:$A$26,1)))*VLOOKUP('Test Data'!B2115,Coefficients!$M$3:$N$6,2)*VLOOKUP('Test Data'!H2115,Coefficients!$P$3:$Q$26,2),0)</f>
        <v>236</v>
      </c>
    </row>
    <row r="2116" spans="1:11" x14ac:dyDescent="0.25">
      <c r="A2116" s="33">
        <v>40786.625</v>
      </c>
      <c r="B2116" s="31">
        <v>3</v>
      </c>
      <c r="C2116" s="4">
        <v>1</v>
      </c>
      <c r="D2116" s="4">
        <v>30.34</v>
      </c>
      <c r="E2116" s="4">
        <v>32.575000000000003</v>
      </c>
      <c r="F2116" s="4">
        <v>40</v>
      </c>
      <c r="G2116" s="4">
        <v>8.9981000000000009</v>
      </c>
      <c r="H2116" s="4">
        <f t="shared" si="33"/>
        <v>15</v>
      </c>
      <c r="I2116" s="4">
        <v>5824</v>
      </c>
      <c r="J2116" s="24">
        <v>8</v>
      </c>
      <c r="K2116" s="26">
        <f>ROUND((VLOOKUP(J2116,Coefficients!$A$3:$J$26,2)+VLOOKUP('Test Data'!J2116,Coefficients!$A$3:$J$26,3)*'Test Data'!I2116+VLOOKUP('Test Data'!J2116,Coefficients!$A$3:$J$26,4)*'Test Data'!D2116+VLOOKUP('Test Data'!J2116,Coefficients!$A$3:$J$26,5)*'Test Data'!E2116+VLOOKUP('Test Data'!J2116,Coefficients!$A$3:$J$26,6)*'Test Data'!F2116+VLOOKUP('Test Data'!J2116,Coefficients!$A$3:$J$26,7)*'Test Data'!G2116+HLOOKUP(C2116,Coefficients!$H$2:$J$26,VLOOKUP('Test Data'!J2116,Coefficients!$A$3:$A$26,1)))*VLOOKUP('Test Data'!B2116,Coefficients!$M$3:$N$6,2)*VLOOKUP('Test Data'!H2116,Coefficients!$P$3:$Q$26,2),0)</f>
        <v>250</v>
      </c>
    </row>
    <row r="2117" spans="1:11" x14ac:dyDescent="0.25">
      <c r="A2117" s="33">
        <v>40786.666666666664</v>
      </c>
      <c r="B2117" s="31">
        <v>3</v>
      </c>
      <c r="C2117" s="4">
        <v>1</v>
      </c>
      <c r="D2117" s="4">
        <v>30.34</v>
      </c>
      <c r="E2117" s="4">
        <v>33.335000000000001</v>
      </c>
      <c r="F2117" s="4">
        <v>42</v>
      </c>
      <c r="G2117" s="4">
        <v>8.9981000000000009</v>
      </c>
      <c r="H2117" s="4">
        <f t="shared" si="33"/>
        <v>16</v>
      </c>
      <c r="I2117" s="4">
        <v>5825</v>
      </c>
      <c r="J2117" s="24">
        <v>8</v>
      </c>
      <c r="K2117" s="26">
        <f>ROUND((VLOOKUP(J2117,Coefficients!$A$3:$J$26,2)+VLOOKUP('Test Data'!J2117,Coefficients!$A$3:$J$26,3)*'Test Data'!I2117+VLOOKUP('Test Data'!J2117,Coefficients!$A$3:$J$26,4)*'Test Data'!D2117+VLOOKUP('Test Data'!J2117,Coefficients!$A$3:$J$26,5)*'Test Data'!E2117+VLOOKUP('Test Data'!J2117,Coefficients!$A$3:$J$26,6)*'Test Data'!F2117+VLOOKUP('Test Data'!J2117,Coefficients!$A$3:$J$26,7)*'Test Data'!G2117+HLOOKUP(C2117,Coefficients!$H$2:$J$26,VLOOKUP('Test Data'!J2117,Coefficients!$A$3:$A$26,1)))*VLOOKUP('Test Data'!B2117,Coefficients!$M$3:$N$6,2)*VLOOKUP('Test Data'!H2117,Coefficients!$P$3:$Q$26,2),0)</f>
        <v>287</v>
      </c>
    </row>
    <row r="2118" spans="1:11" x14ac:dyDescent="0.25">
      <c r="A2118" s="33">
        <v>40786.708333333336</v>
      </c>
      <c r="B2118" s="31">
        <v>3</v>
      </c>
      <c r="C2118" s="4">
        <v>1</v>
      </c>
      <c r="D2118" s="4">
        <v>29.52</v>
      </c>
      <c r="E2118" s="4">
        <v>32.575000000000003</v>
      </c>
      <c r="F2118" s="4">
        <v>45</v>
      </c>
      <c r="G2118" s="4">
        <v>8.9981000000000009</v>
      </c>
      <c r="H2118" s="4">
        <f t="shared" si="33"/>
        <v>17</v>
      </c>
      <c r="I2118" s="4">
        <v>5826</v>
      </c>
      <c r="J2118" s="24">
        <v>8</v>
      </c>
      <c r="K2118" s="26">
        <f>ROUND((VLOOKUP(J2118,Coefficients!$A$3:$J$26,2)+VLOOKUP('Test Data'!J2118,Coefficients!$A$3:$J$26,3)*'Test Data'!I2118+VLOOKUP('Test Data'!J2118,Coefficients!$A$3:$J$26,4)*'Test Data'!D2118+VLOOKUP('Test Data'!J2118,Coefficients!$A$3:$J$26,5)*'Test Data'!E2118+VLOOKUP('Test Data'!J2118,Coefficients!$A$3:$J$26,6)*'Test Data'!F2118+VLOOKUP('Test Data'!J2118,Coefficients!$A$3:$J$26,7)*'Test Data'!G2118+HLOOKUP(C2118,Coefficients!$H$2:$J$26,VLOOKUP('Test Data'!J2118,Coefficients!$A$3:$A$26,1)))*VLOOKUP('Test Data'!B2118,Coefficients!$M$3:$N$6,2)*VLOOKUP('Test Data'!H2118,Coefficients!$P$3:$Q$26,2),0)</f>
        <v>426</v>
      </c>
    </row>
    <row r="2119" spans="1:11" x14ac:dyDescent="0.25">
      <c r="A2119" s="33">
        <v>40786.75</v>
      </c>
      <c r="B2119" s="31">
        <v>3</v>
      </c>
      <c r="C2119" s="4">
        <v>1</v>
      </c>
      <c r="D2119" s="4">
        <v>28.7</v>
      </c>
      <c r="E2119" s="4">
        <v>32.575000000000003</v>
      </c>
      <c r="F2119" s="4">
        <v>51</v>
      </c>
      <c r="G2119" s="4">
        <v>15.001300000000001</v>
      </c>
      <c r="H2119" s="4">
        <f t="shared" si="33"/>
        <v>18</v>
      </c>
      <c r="I2119" s="4">
        <v>5827</v>
      </c>
      <c r="J2119" s="24">
        <v>8</v>
      </c>
      <c r="K2119" s="26">
        <f>ROUND((VLOOKUP(J2119,Coefficients!$A$3:$J$26,2)+VLOOKUP('Test Data'!J2119,Coefficients!$A$3:$J$26,3)*'Test Data'!I2119+VLOOKUP('Test Data'!J2119,Coefficients!$A$3:$J$26,4)*'Test Data'!D2119+VLOOKUP('Test Data'!J2119,Coefficients!$A$3:$J$26,5)*'Test Data'!E2119+VLOOKUP('Test Data'!J2119,Coefficients!$A$3:$J$26,6)*'Test Data'!F2119+VLOOKUP('Test Data'!J2119,Coefficients!$A$3:$J$26,7)*'Test Data'!G2119+HLOOKUP(C2119,Coefficients!$H$2:$J$26,VLOOKUP('Test Data'!J2119,Coefficients!$A$3:$A$26,1)))*VLOOKUP('Test Data'!B2119,Coefficients!$M$3:$N$6,2)*VLOOKUP('Test Data'!H2119,Coefficients!$P$3:$Q$26,2),0)</f>
        <v>347</v>
      </c>
    </row>
    <row r="2120" spans="1:11" x14ac:dyDescent="0.25">
      <c r="A2120" s="33">
        <v>40786.791666666664</v>
      </c>
      <c r="B2120" s="31">
        <v>3</v>
      </c>
      <c r="C2120" s="4">
        <v>1</v>
      </c>
      <c r="D2120" s="4">
        <v>34.44</v>
      </c>
      <c r="E2120" s="4">
        <v>38.634999999999998</v>
      </c>
      <c r="F2120" s="4">
        <v>47</v>
      </c>
      <c r="G2120" s="4">
        <v>16.997900000000001</v>
      </c>
      <c r="H2120" s="4">
        <f t="shared" si="33"/>
        <v>19</v>
      </c>
      <c r="I2120" s="4">
        <v>5828</v>
      </c>
      <c r="J2120" s="24">
        <v>8</v>
      </c>
      <c r="K2120" s="26">
        <f>ROUND((VLOOKUP(J2120,Coefficients!$A$3:$J$26,2)+VLOOKUP('Test Data'!J2120,Coefficients!$A$3:$J$26,3)*'Test Data'!I2120+VLOOKUP('Test Data'!J2120,Coefficients!$A$3:$J$26,4)*'Test Data'!D2120+VLOOKUP('Test Data'!J2120,Coefficients!$A$3:$J$26,5)*'Test Data'!E2120+VLOOKUP('Test Data'!J2120,Coefficients!$A$3:$J$26,6)*'Test Data'!F2120+VLOOKUP('Test Data'!J2120,Coefficients!$A$3:$J$26,7)*'Test Data'!G2120+HLOOKUP(C2120,Coefficients!$H$2:$J$26,VLOOKUP('Test Data'!J2120,Coefficients!$A$3:$A$26,1)))*VLOOKUP('Test Data'!B2120,Coefficients!$M$3:$N$6,2)*VLOOKUP('Test Data'!H2120,Coefficients!$P$3:$Q$26,2),0)</f>
        <v>315</v>
      </c>
    </row>
    <row r="2121" spans="1:11" x14ac:dyDescent="0.25">
      <c r="A2121" s="33">
        <v>40786.833333333336</v>
      </c>
      <c r="B2121" s="31">
        <v>3</v>
      </c>
      <c r="C2121" s="4">
        <v>1</v>
      </c>
      <c r="D2121" s="4">
        <v>27.06</v>
      </c>
      <c r="E2121" s="4">
        <v>31.06</v>
      </c>
      <c r="F2121" s="4">
        <v>57</v>
      </c>
      <c r="G2121" s="4">
        <v>8.9981000000000009</v>
      </c>
      <c r="H2121" s="4">
        <f t="shared" si="33"/>
        <v>20</v>
      </c>
      <c r="I2121" s="4">
        <v>5829</v>
      </c>
      <c r="J2121" s="24">
        <v>8</v>
      </c>
      <c r="K2121" s="26">
        <f>ROUND((VLOOKUP(J2121,Coefficients!$A$3:$J$26,2)+VLOOKUP('Test Data'!J2121,Coefficients!$A$3:$J$26,3)*'Test Data'!I2121+VLOOKUP('Test Data'!J2121,Coefficients!$A$3:$J$26,4)*'Test Data'!D2121+VLOOKUP('Test Data'!J2121,Coefficients!$A$3:$J$26,5)*'Test Data'!E2121+VLOOKUP('Test Data'!J2121,Coefficients!$A$3:$J$26,6)*'Test Data'!F2121+VLOOKUP('Test Data'!J2121,Coefficients!$A$3:$J$26,7)*'Test Data'!G2121+HLOOKUP(C2121,Coefficients!$H$2:$J$26,VLOOKUP('Test Data'!J2121,Coefficients!$A$3:$A$26,1)))*VLOOKUP('Test Data'!B2121,Coefficients!$M$3:$N$6,2)*VLOOKUP('Test Data'!H2121,Coefficients!$P$3:$Q$26,2),0)</f>
        <v>139</v>
      </c>
    </row>
    <row r="2122" spans="1:11" x14ac:dyDescent="0.25">
      <c r="A2122" s="33">
        <v>40786.875</v>
      </c>
      <c r="B2122" s="31">
        <v>3</v>
      </c>
      <c r="C2122" s="4">
        <v>1</v>
      </c>
      <c r="D2122" s="4">
        <v>27.06</v>
      </c>
      <c r="E2122" s="4">
        <v>31.06</v>
      </c>
      <c r="F2122" s="4">
        <v>61</v>
      </c>
      <c r="G2122" s="4">
        <v>6.0031999999999996</v>
      </c>
      <c r="H2122" s="4">
        <f t="shared" si="33"/>
        <v>21</v>
      </c>
      <c r="I2122" s="4">
        <v>5830</v>
      </c>
      <c r="J2122" s="24">
        <v>8</v>
      </c>
      <c r="K2122" s="26">
        <f>ROUND((VLOOKUP(J2122,Coefficients!$A$3:$J$26,2)+VLOOKUP('Test Data'!J2122,Coefficients!$A$3:$J$26,3)*'Test Data'!I2122+VLOOKUP('Test Data'!J2122,Coefficients!$A$3:$J$26,4)*'Test Data'!D2122+VLOOKUP('Test Data'!J2122,Coefficients!$A$3:$J$26,5)*'Test Data'!E2122+VLOOKUP('Test Data'!J2122,Coefficients!$A$3:$J$26,6)*'Test Data'!F2122+VLOOKUP('Test Data'!J2122,Coefficients!$A$3:$J$26,7)*'Test Data'!G2122+HLOOKUP(C2122,Coefficients!$H$2:$J$26,VLOOKUP('Test Data'!J2122,Coefficients!$A$3:$A$26,1)))*VLOOKUP('Test Data'!B2122,Coefficients!$M$3:$N$6,2)*VLOOKUP('Test Data'!H2122,Coefficients!$P$3:$Q$26,2),0)</f>
        <v>101</v>
      </c>
    </row>
    <row r="2123" spans="1:11" x14ac:dyDescent="0.25">
      <c r="A2123" s="33">
        <v>40786.916666666664</v>
      </c>
      <c r="B2123" s="31">
        <v>3</v>
      </c>
      <c r="C2123" s="4">
        <v>1</v>
      </c>
      <c r="D2123" s="4">
        <v>26.24</v>
      </c>
      <c r="E2123" s="4">
        <v>30.305</v>
      </c>
      <c r="F2123" s="4">
        <v>69</v>
      </c>
      <c r="G2123" s="4">
        <v>0</v>
      </c>
      <c r="H2123" s="4">
        <f t="shared" si="33"/>
        <v>22</v>
      </c>
      <c r="I2123" s="4">
        <v>5831</v>
      </c>
      <c r="J2123" s="24">
        <v>8</v>
      </c>
      <c r="K2123" s="26">
        <f>ROUND((VLOOKUP(J2123,Coefficients!$A$3:$J$26,2)+VLOOKUP('Test Data'!J2123,Coefficients!$A$3:$J$26,3)*'Test Data'!I2123+VLOOKUP('Test Data'!J2123,Coefficients!$A$3:$J$26,4)*'Test Data'!D2123+VLOOKUP('Test Data'!J2123,Coefficients!$A$3:$J$26,5)*'Test Data'!E2123+VLOOKUP('Test Data'!J2123,Coefficients!$A$3:$J$26,6)*'Test Data'!F2123+VLOOKUP('Test Data'!J2123,Coefficients!$A$3:$J$26,7)*'Test Data'!G2123+HLOOKUP(C2123,Coefficients!$H$2:$J$26,VLOOKUP('Test Data'!J2123,Coefficients!$A$3:$A$26,1)))*VLOOKUP('Test Data'!B2123,Coefficients!$M$3:$N$6,2)*VLOOKUP('Test Data'!H2123,Coefficients!$P$3:$Q$26,2),0)</f>
        <v>65</v>
      </c>
    </row>
    <row r="2124" spans="1:11" x14ac:dyDescent="0.25">
      <c r="A2124" s="33">
        <v>40786.958333333336</v>
      </c>
      <c r="B2124" s="31">
        <v>3</v>
      </c>
      <c r="C2124" s="4">
        <v>1</v>
      </c>
      <c r="D2124" s="4">
        <v>24.6</v>
      </c>
      <c r="E2124" s="4">
        <v>28.79</v>
      </c>
      <c r="F2124" s="4">
        <v>78</v>
      </c>
      <c r="G2124" s="4">
        <v>7.0015000000000001</v>
      </c>
      <c r="H2124" s="4">
        <f t="shared" si="33"/>
        <v>23</v>
      </c>
      <c r="I2124" s="4">
        <v>5832</v>
      </c>
      <c r="J2124" s="24">
        <v>8</v>
      </c>
      <c r="K2124" s="26">
        <f>ROUND((VLOOKUP(J2124,Coefficients!$A$3:$J$26,2)+VLOOKUP('Test Data'!J2124,Coefficients!$A$3:$J$26,3)*'Test Data'!I2124+VLOOKUP('Test Data'!J2124,Coefficients!$A$3:$J$26,4)*'Test Data'!D2124+VLOOKUP('Test Data'!J2124,Coefficients!$A$3:$J$26,5)*'Test Data'!E2124+VLOOKUP('Test Data'!J2124,Coefficients!$A$3:$J$26,6)*'Test Data'!F2124+VLOOKUP('Test Data'!J2124,Coefficients!$A$3:$J$26,7)*'Test Data'!G2124+HLOOKUP(C2124,Coefficients!$H$2:$J$26,VLOOKUP('Test Data'!J2124,Coefficients!$A$3:$A$26,1)))*VLOOKUP('Test Data'!B2124,Coefficients!$M$3:$N$6,2)*VLOOKUP('Test Data'!H2124,Coefficients!$P$3:$Q$26,2),0)</f>
        <v>35</v>
      </c>
    </row>
    <row r="2125" spans="1:11" x14ac:dyDescent="0.25">
      <c r="A2125" s="33">
        <v>40806</v>
      </c>
      <c r="B2125" s="31">
        <v>3</v>
      </c>
      <c r="C2125" s="4">
        <v>2</v>
      </c>
      <c r="D2125" s="4">
        <v>22.96</v>
      </c>
      <c r="E2125" s="4">
        <v>26.515000000000001</v>
      </c>
      <c r="F2125" s="4">
        <v>73</v>
      </c>
      <c r="G2125" s="4">
        <v>11.0014</v>
      </c>
      <c r="H2125" s="4">
        <f t="shared" si="33"/>
        <v>0</v>
      </c>
      <c r="I2125" s="4">
        <v>6289</v>
      </c>
      <c r="J2125" s="24">
        <v>9</v>
      </c>
      <c r="K2125" s="26">
        <f>ROUND((VLOOKUP(J2125,Coefficients!$A$3:$J$26,2)+VLOOKUP('Test Data'!J2125,Coefficients!$A$3:$J$26,3)*'Test Data'!I2125+VLOOKUP('Test Data'!J2125,Coefficients!$A$3:$J$26,4)*'Test Data'!D2125+VLOOKUP('Test Data'!J2125,Coefficients!$A$3:$J$26,5)*'Test Data'!E2125+VLOOKUP('Test Data'!J2125,Coefficients!$A$3:$J$26,6)*'Test Data'!F2125+VLOOKUP('Test Data'!J2125,Coefficients!$A$3:$J$26,7)*'Test Data'!G2125+HLOOKUP(C2125,Coefficients!$H$2:$J$26,VLOOKUP('Test Data'!J2125,Coefficients!$A$3:$A$26,1)))*VLOOKUP('Test Data'!B2125,Coefficients!$M$3:$N$6,2)*VLOOKUP('Test Data'!H2125,Coefficients!$P$3:$Q$26,2),0)</f>
        <v>31</v>
      </c>
    </row>
    <row r="2126" spans="1:11" x14ac:dyDescent="0.25">
      <c r="A2126" s="33">
        <v>40806.041666666664</v>
      </c>
      <c r="B2126" s="31">
        <v>3</v>
      </c>
      <c r="C2126" s="4">
        <v>2</v>
      </c>
      <c r="D2126" s="4">
        <v>22.14</v>
      </c>
      <c r="E2126" s="4">
        <v>25.76</v>
      </c>
      <c r="F2126" s="4">
        <v>88</v>
      </c>
      <c r="G2126" s="4">
        <v>11.0014</v>
      </c>
      <c r="H2126" s="4">
        <f t="shared" si="33"/>
        <v>1</v>
      </c>
      <c r="I2126" s="4">
        <v>6290</v>
      </c>
      <c r="J2126" s="24">
        <v>9</v>
      </c>
      <c r="K2126" s="26">
        <f>ROUND((VLOOKUP(J2126,Coefficients!$A$3:$J$26,2)+VLOOKUP('Test Data'!J2126,Coefficients!$A$3:$J$26,3)*'Test Data'!I2126+VLOOKUP('Test Data'!J2126,Coefficients!$A$3:$J$26,4)*'Test Data'!D2126+VLOOKUP('Test Data'!J2126,Coefficients!$A$3:$J$26,5)*'Test Data'!E2126+VLOOKUP('Test Data'!J2126,Coefficients!$A$3:$J$26,6)*'Test Data'!F2126+VLOOKUP('Test Data'!J2126,Coefficients!$A$3:$J$26,7)*'Test Data'!G2126+HLOOKUP(C2126,Coefficients!$H$2:$J$26,VLOOKUP('Test Data'!J2126,Coefficients!$A$3:$A$26,1)))*VLOOKUP('Test Data'!B2126,Coefficients!$M$3:$N$6,2)*VLOOKUP('Test Data'!H2126,Coefficients!$P$3:$Q$26,2),0)</f>
        <v>18</v>
      </c>
    </row>
    <row r="2127" spans="1:11" x14ac:dyDescent="0.25">
      <c r="A2127" s="33">
        <v>40806.083333333336</v>
      </c>
      <c r="B2127" s="31">
        <v>3</v>
      </c>
      <c r="C2127" s="4">
        <v>2</v>
      </c>
      <c r="D2127" s="4">
        <v>22.14</v>
      </c>
      <c r="E2127" s="4">
        <v>25.76</v>
      </c>
      <c r="F2127" s="4">
        <v>88</v>
      </c>
      <c r="G2127" s="4">
        <v>11.0014</v>
      </c>
      <c r="H2127" s="4">
        <f t="shared" si="33"/>
        <v>2</v>
      </c>
      <c r="I2127" s="4">
        <v>6291</v>
      </c>
      <c r="J2127" s="24">
        <v>9</v>
      </c>
      <c r="K2127" s="26">
        <f>ROUND((VLOOKUP(J2127,Coefficients!$A$3:$J$26,2)+VLOOKUP('Test Data'!J2127,Coefficients!$A$3:$J$26,3)*'Test Data'!I2127+VLOOKUP('Test Data'!J2127,Coefficients!$A$3:$J$26,4)*'Test Data'!D2127+VLOOKUP('Test Data'!J2127,Coefficients!$A$3:$J$26,5)*'Test Data'!E2127+VLOOKUP('Test Data'!J2127,Coefficients!$A$3:$J$26,6)*'Test Data'!F2127+VLOOKUP('Test Data'!J2127,Coefficients!$A$3:$J$26,7)*'Test Data'!G2127+HLOOKUP(C2127,Coefficients!$H$2:$J$26,VLOOKUP('Test Data'!J2127,Coefficients!$A$3:$A$26,1)))*VLOOKUP('Test Data'!B2127,Coefficients!$M$3:$N$6,2)*VLOOKUP('Test Data'!H2127,Coefficients!$P$3:$Q$26,2),0)</f>
        <v>13</v>
      </c>
    </row>
    <row r="2128" spans="1:11" x14ac:dyDescent="0.25">
      <c r="A2128" s="33">
        <v>40806.125</v>
      </c>
      <c r="B2128" s="31">
        <v>3</v>
      </c>
      <c r="C2128" s="4">
        <v>2</v>
      </c>
      <c r="D2128" s="4">
        <v>22.14</v>
      </c>
      <c r="E2128" s="4">
        <v>25.76</v>
      </c>
      <c r="F2128" s="4">
        <v>83</v>
      </c>
      <c r="G2128" s="4">
        <v>15.001300000000001</v>
      </c>
      <c r="H2128" s="4">
        <f t="shared" si="33"/>
        <v>3</v>
      </c>
      <c r="I2128" s="4">
        <v>6292</v>
      </c>
      <c r="J2128" s="24">
        <v>9</v>
      </c>
      <c r="K2128" s="26">
        <f>ROUND((VLOOKUP(J2128,Coefficients!$A$3:$J$26,2)+VLOOKUP('Test Data'!J2128,Coefficients!$A$3:$J$26,3)*'Test Data'!I2128+VLOOKUP('Test Data'!J2128,Coefficients!$A$3:$J$26,4)*'Test Data'!D2128+VLOOKUP('Test Data'!J2128,Coefficients!$A$3:$J$26,5)*'Test Data'!E2128+VLOOKUP('Test Data'!J2128,Coefficients!$A$3:$J$26,6)*'Test Data'!F2128+VLOOKUP('Test Data'!J2128,Coefficients!$A$3:$J$26,7)*'Test Data'!G2128+HLOOKUP(C2128,Coefficients!$H$2:$J$26,VLOOKUP('Test Data'!J2128,Coefficients!$A$3:$A$26,1)))*VLOOKUP('Test Data'!B2128,Coefficients!$M$3:$N$6,2)*VLOOKUP('Test Data'!H2128,Coefficients!$P$3:$Q$26,2),0)</f>
        <v>11</v>
      </c>
    </row>
    <row r="2129" spans="1:11" x14ac:dyDescent="0.25">
      <c r="A2129" s="33">
        <v>40806.166666666664</v>
      </c>
      <c r="B2129" s="31">
        <v>3</v>
      </c>
      <c r="C2129" s="4">
        <v>1</v>
      </c>
      <c r="D2129" s="4">
        <v>22.14</v>
      </c>
      <c r="E2129" s="4">
        <v>25.76</v>
      </c>
      <c r="F2129" s="4">
        <v>88</v>
      </c>
      <c r="G2129" s="4">
        <v>12.997999999999999</v>
      </c>
      <c r="H2129" s="4">
        <f t="shared" si="33"/>
        <v>4</v>
      </c>
      <c r="I2129" s="4">
        <v>6293</v>
      </c>
      <c r="J2129" s="24">
        <v>9</v>
      </c>
      <c r="K2129" s="26">
        <f>ROUND((VLOOKUP(J2129,Coefficients!$A$3:$J$26,2)+VLOOKUP('Test Data'!J2129,Coefficients!$A$3:$J$26,3)*'Test Data'!I2129+VLOOKUP('Test Data'!J2129,Coefficients!$A$3:$J$26,4)*'Test Data'!D2129+VLOOKUP('Test Data'!J2129,Coefficients!$A$3:$J$26,5)*'Test Data'!E2129+VLOOKUP('Test Data'!J2129,Coefficients!$A$3:$J$26,6)*'Test Data'!F2129+VLOOKUP('Test Data'!J2129,Coefficients!$A$3:$J$26,7)*'Test Data'!G2129+HLOOKUP(C2129,Coefficients!$H$2:$J$26,VLOOKUP('Test Data'!J2129,Coefficients!$A$3:$A$26,1)))*VLOOKUP('Test Data'!B2129,Coefficients!$M$3:$N$6,2)*VLOOKUP('Test Data'!H2129,Coefficients!$P$3:$Q$26,2),0)</f>
        <v>3</v>
      </c>
    </row>
    <row r="2130" spans="1:11" x14ac:dyDescent="0.25">
      <c r="A2130" s="33">
        <v>40806.208333333336</v>
      </c>
      <c r="B2130" s="31">
        <v>3</v>
      </c>
      <c r="C2130" s="4">
        <v>2</v>
      </c>
      <c r="D2130" s="4">
        <v>22.14</v>
      </c>
      <c r="E2130" s="4">
        <v>25.76</v>
      </c>
      <c r="F2130" s="4">
        <v>88</v>
      </c>
      <c r="G2130" s="4">
        <v>12.997999999999999</v>
      </c>
      <c r="H2130" s="4">
        <f t="shared" si="33"/>
        <v>5</v>
      </c>
      <c r="I2130" s="4">
        <v>6294</v>
      </c>
      <c r="J2130" s="24">
        <v>9</v>
      </c>
      <c r="K2130" s="26">
        <f>ROUND((VLOOKUP(J2130,Coefficients!$A$3:$J$26,2)+VLOOKUP('Test Data'!J2130,Coefficients!$A$3:$J$26,3)*'Test Data'!I2130+VLOOKUP('Test Data'!J2130,Coefficients!$A$3:$J$26,4)*'Test Data'!D2130+VLOOKUP('Test Data'!J2130,Coefficients!$A$3:$J$26,5)*'Test Data'!E2130+VLOOKUP('Test Data'!J2130,Coefficients!$A$3:$J$26,6)*'Test Data'!F2130+VLOOKUP('Test Data'!J2130,Coefficients!$A$3:$J$26,7)*'Test Data'!G2130+HLOOKUP(C2130,Coefficients!$H$2:$J$26,VLOOKUP('Test Data'!J2130,Coefficients!$A$3:$A$26,1)))*VLOOKUP('Test Data'!B2130,Coefficients!$M$3:$N$6,2)*VLOOKUP('Test Data'!H2130,Coefficients!$P$3:$Q$26,2),0)</f>
        <v>6</v>
      </c>
    </row>
    <row r="2131" spans="1:11" x14ac:dyDescent="0.25">
      <c r="A2131" s="33">
        <v>40806.25</v>
      </c>
      <c r="B2131" s="31">
        <v>3</v>
      </c>
      <c r="C2131" s="4">
        <v>2</v>
      </c>
      <c r="D2131" s="4">
        <v>22.14</v>
      </c>
      <c r="E2131" s="4">
        <v>25.76</v>
      </c>
      <c r="F2131" s="4">
        <v>88</v>
      </c>
      <c r="G2131" s="4">
        <v>12.997999999999999</v>
      </c>
      <c r="H2131" s="4">
        <f t="shared" si="33"/>
        <v>6</v>
      </c>
      <c r="I2131" s="4">
        <v>6295</v>
      </c>
      <c r="J2131" s="24">
        <v>9</v>
      </c>
      <c r="K2131" s="26">
        <f>ROUND((VLOOKUP(J2131,Coefficients!$A$3:$J$26,2)+VLOOKUP('Test Data'!J2131,Coefficients!$A$3:$J$26,3)*'Test Data'!I2131+VLOOKUP('Test Data'!J2131,Coefficients!$A$3:$J$26,4)*'Test Data'!D2131+VLOOKUP('Test Data'!J2131,Coefficients!$A$3:$J$26,5)*'Test Data'!E2131+VLOOKUP('Test Data'!J2131,Coefficients!$A$3:$J$26,6)*'Test Data'!F2131+VLOOKUP('Test Data'!J2131,Coefficients!$A$3:$J$26,7)*'Test Data'!G2131+HLOOKUP(C2131,Coefficients!$H$2:$J$26,VLOOKUP('Test Data'!J2131,Coefficients!$A$3:$A$26,1)))*VLOOKUP('Test Data'!B2131,Coefficients!$M$3:$N$6,2)*VLOOKUP('Test Data'!H2131,Coefficients!$P$3:$Q$26,2),0)</f>
        <v>33</v>
      </c>
    </row>
    <row r="2132" spans="1:11" x14ac:dyDescent="0.25">
      <c r="A2132" s="33">
        <v>40806.291666666664</v>
      </c>
      <c r="B2132" s="31">
        <v>3</v>
      </c>
      <c r="C2132" s="4">
        <v>2</v>
      </c>
      <c r="D2132" s="4">
        <v>22.14</v>
      </c>
      <c r="E2132" s="4">
        <v>25.76</v>
      </c>
      <c r="F2132" s="4">
        <v>88</v>
      </c>
      <c r="G2132" s="4">
        <v>11.0014</v>
      </c>
      <c r="H2132" s="4">
        <f t="shared" si="33"/>
        <v>7</v>
      </c>
      <c r="I2132" s="4">
        <v>6296</v>
      </c>
      <c r="J2132" s="24">
        <v>9</v>
      </c>
      <c r="K2132" s="26">
        <f>ROUND((VLOOKUP(J2132,Coefficients!$A$3:$J$26,2)+VLOOKUP('Test Data'!J2132,Coefficients!$A$3:$J$26,3)*'Test Data'!I2132+VLOOKUP('Test Data'!J2132,Coefficients!$A$3:$J$26,4)*'Test Data'!D2132+VLOOKUP('Test Data'!J2132,Coefficients!$A$3:$J$26,5)*'Test Data'!E2132+VLOOKUP('Test Data'!J2132,Coefficients!$A$3:$J$26,6)*'Test Data'!F2132+VLOOKUP('Test Data'!J2132,Coefficients!$A$3:$J$26,7)*'Test Data'!G2132+HLOOKUP(C2132,Coefficients!$H$2:$J$26,VLOOKUP('Test Data'!J2132,Coefficients!$A$3:$A$26,1)))*VLOOKUP('Test Data'!B2132,Coefficients!$M$3:$N$6,2)*VLOOKUP('Test Data'!H2132,Coefficients!$P$3:$Q$26,2),0)</f>
        <v>90</v>
      </c>
    </row>
    <row r="2133" spans="1:11" x14ac:dyDescent="0.25">
      <c r="A2133" s="33">
        <v>40806.333333333336</v>
      </c>
      <c r="B2133" s="31">
        <v>3</v>
      </c>
      <c r="C2133" s="4">
        <v>3</v>
      </c>
      <c r="D2133" s="4">
        <v>22.14</v>
      </c>
      <c r="E2133" s="4">
        <v>25.76</v>
      </c>
      <c r="F2133" s="4">
        <v>94</v>
      </c>
      <c r="G2133" s="4">
        <v>16.997900000000001</v>
      </c>
      <c r="H2133" s="4">
        <f t="shared" si="33"/>
        <v>8</v>
      </c>
      <c r="I2133" s="4">
        <v>6297</v>
      </c>
      <c r="J2133" s="24">
        <v>9</v>
      </c>
      <c r="K2133" s="26">
        <f>ROUND((VLOOKUP(J2133,Coefficients!$A$3:$J$26,2)+VLOOKUP('Test Data'!J2133,Coefficients!$A$3:$J$26,3)*'Test Data'!I2133+VLOOKUP('Test Data'!J2133,Coefficients!$A$3:$J$26,4)*'Test Data'!D2133+VLOOKUP('Test Data'!J2133,Coefficients!$A$3:$J$26,5)*'Test Data'!E2133+VLOOKUP('Test Data'!J2133,Coefficients!$A$3:$J$26,6)*'Test Data'!F2133+VLOOKUP('Test Data'!J2133,Coefficients!$A$3:$J$26,7)*'Test Data'!G2133+HLOOKUP(C2133,Coefficients!$H$2:$J$26,VLOOKUP('Test Data'!J2133,Coefficients!$A$3:$A$26,1)))*VLOOKUP('Test Data'!B2133,Coefficients!$M$3:$N$6,2)*VLOOKUP('Test Data'!H2133,Coefficients!$P$3:$Q$26,2),0)</f>
        <v>179</v>
      </c>
    </row>
    <row r="2134" spans="1:11" x14ac:dyDescent="0.25">
      <c r="A2134" s="33">
        <v>40806.375</v>
      </c>
      <c r="B2134" s="31">
        <v>3</v>
      </c>
      <c r="C2134" s="4">
        <v>3</v>
      </c>
      <c r="D2134" s="4">
        <v>22.14</v>
      </c>
      <c r="E2134" s="4">
        <v>25.76</v>
      </c>
      <c r="F2134" s="4">
        <v>94</v>
      </c>
      <c r="G2134" s="4">
        <v>15.001300000000001</v>
      </c>
      <c r="H2134" s="4">
        <f t="shared" si="33"/>
        <v>9</v>
      </c>
      <c r="I2134" s="4">
        <v>6298</v>
      </c>
      <c r="J2134" s="24">
        <v>9</v>
      </c>
      <c r="K2134" s="26">
        <f>ROUND((VLOOKUP(J2134,Coefficients!$A$3:$J$26,2)+VLOOKUP('Test Data'!J2134,Coefficients!$A$3:$J$26,3)*'Test Data'!I2134+VLOOKUP('Test Data'!J2134,Coefficients!$A$3:$J$26,4)*'Test Data'!D2134+VLOOKUP('Test Data'!J2134,Coefficients!$A$3:$J$26,5)*'Test Data'!E2134+VLOOKUP('Test Data'!J2134,Coefficients!$A$3:$J$26,6)*'Test Data'!F2134+VLOOKUP('Test Data'!J2134,Coefficients!$A$3:$J$26,7)*'Test Data'!G2134+HLOOKUP(C2134,Coefficients!$H$2:$J$26,VLOOKUP('Test Data'!J2134,Coefficients!$A$3:$A$26,1)))*VLOOKUP('Test Data'!B2134,Coefficients!$M$3:$N$6,2)*VLOOKUP('Test Data'!H2134,Coefficients!$P$3:$Q$26,2),0)</f>
        <v>115</v>
      </c>
    </row>
    <row r="2135" spans="1:11" x14ac:dyDescent="0.25">
      <c r="A2135" s="33">
        <v>40806.416666666664</v>
      </c>
      <c r="B2135" s="31">
        <v>3</v>
      </c>
      <c r="C2135" s="4">
        <v>3</v>
      </c>
      <c r="D2135" s="4">
        <v>22.96</v>
      </c>
      <c r="E2135" s="4">
        <v>26.515000000000001</v>
      </c>
      <c r="F2135" s="4">
        <v>88</v>
      </c>
      <c r="G2135" s="4">
        <v>11.0014</v>
      </c>
      <c r="H2135" s="4">
        <f t="shared" si="33"/>
        <v>10</v>
      </c>
      <c r="I2135" s="4">
        <v>6299</v>
      </c>
      <c r="J2135" s="24">
        <v>9</v>
      </c>
      <c r="K2135" s="26">
        <f>ROUND((VLOOKUP(J2135,Coefficients!$A$3:$J$26,2)+VLOOKUP('Test Data'!J2135,Coefficients!$A$3:$J$26,3)*'Test Data'!I2135+VLOOKUP('Test Data'!J2135,Coefficients!$A$3:$J$26,4)*'Test Data'!D2135+VLOOKUP('Test Data'!J2135,Coefficients!$A$3:$J$26,5)*'Test Data'!E2135+VLOOKUP('Test Data'!J2135,Coefficients!$A$3:$J$26,6)*'Test Data'!F2135+VLOOKUP('Test Data'!J2135,Coefficients!$A$3:$J$26,7)*'Test Data'!G2135+HLOOKUP(C2135,Coefficients!$H$2:$J$26,VLOOKUP('Test Data'!J2135,Coefficients!$A$3:$A$26,1)))*VLOOKUP('Test Data'!B2135,Coefficients!$M$3:$N$6,2)*VLOOKUP('Test Data'!H2135,Coefficients!$P$3:$Q$26,2),0)</f>
        <v>82</v>
      </c>
    </row>
    <row r="2136" spans="1:11" x14ac:dyDescent="0.25">
      <c r="A2136" s="33">
        <v>40806.458333333336</v>
      </c>
      <c r="B2136" s="31">
        <v>3</v>
      </c>
      <c r="C2136" s="4">
        <v>3</v>
      </c>
      <c r="D2136" s="4">
        <v>22.96</v>
      </c>
      <c r="E2136" s="4">
        <v>26.515000000000001</v>
      </c>
      <c r="F2136" s="4">
        <v>88</v>
      </c>
      <c r="G2136" s="4">
        <v>11.0014</v>
      </c>
      <c r="H2136" s="4">
        <f t="shared" si="33"/>
        <v>11</v>
      </c>
      <c r="I2136" s="4">
        <v>6300</v>
      </c>
      <c r="J2136" s="24">
        <v>9</v>
      </c>
      <c r="K2136" s="26">
        <f>ROUND((VLOOKUP(J2136,Coefficients!$A$3:$J$26,2)+VLOOKUP('Test Data'!J2136,Coefficients!$A$3:$J$26,3)*'Test Data'!I2136+VLOOKUP('Test Data'!J2136,Coefficients!$A$3:$J$26,4)*'Test Data'!D2136+VLOOKUP('Test Data'!J2136,Coefficients!$A$3:$J$26,5)*'Test Data'!E2136+VLOOKUP('Test Data'!J2136,Coefficients!$A$3:$J$26,6)*'Test Data'!F2136+VLOOKUP('Test Data'!J2136,Coefficients!$A$3:$J$26,7)*'Test Data'!G2136+HLOOKUP(C2136,Coefficients!$H$2:$J$26,VLOOKUP('Test Data'!J2136,Coefficients!$A$3:$A$26,1)))*VLOOKUP('Test Data'!B2136,Coefficients!$M$3:$N$6,2)*VLOOKUP('Test Data'!H2136,Coefficients!$P$3:$Q$26,2),0)</f>
        <v>90</v>
      </c>
    </row>
    <row r="2137" spans="1:11" x14ac:dyDescent="0.25">
      <c r="A2137" s="33">
        <v>40806.5</v>
      </c>
      <c r="B2137" s="31">
        <v>3</v>
      </c>
      <c r="C2137" s="4">
        <v>2</v>
      </c>
      <c r="D2137" s="4">
        <v>22.96</v>
      </c>
      <c r="E2137" s="4">
        <v>26.515000000000001</v>
      </c>
      <c r="F2137" s="4">
        <v>94</v>
      </c>
      <c r="G2137" s="4">
        <v>11.0014</v>
      </c>
      <c r="H2137" s="4">
        <f t="shared" si="33"/>
        <v>12</v>
      </c>
      <c r="I2137" s="4">
        <v>6301</v>
      </c>
      <c r="J2137" s="24">
        <v>9</v>
      </c>
      <c r="K2137" s="26">
        <f>ROUND((VLOOKUP(J2137,Coefficients!$A$3:$J$26,2)+VLOOKUP('Test Data'!J2137,Coefficients!$A$3:$J$26,3)*'Test Data'!I2137+VLOOKUP('Test Data'!J2137,Coefficients!$A$3:$J$26,4)*'Test Data'!D2137+VLOOKUP('Test Data'!J2137,Coefficients!$A$3:$J$26,5)*'Test Data'!E2137+VLOOKUP('Test Data'!J2137,Coefficients!$A$3:$J$26,6)*'Test Data'!F2137+VLOOKUP('Test Data'!J2137,Coefficients!$A$3:$J$26,7)*'Test Data'!G2137+HLOOKUP(C2137,Coefficients!$H$2:$J$26,VLOOKUP('Test Data'!J2137,Coefficients!$A$3:$A$26,1)))*VLOOKUP('Test Data'!B2137,Coefficients!$M$3:$N$6,2)*VLOOKUP('Test Data'!H2137,Coefficients!$P$3:$Q$26,2),0)</f>
        <v>118</v>
      </c>
    </row>
    <row r="2138" spans="1:11" x14ac:dyDescent="0.25">
      <c r="A2138" s="33">
        <v>40806.541666666664</v>
      </c>
      <c r="B2138" s="31">
        <v>3</v>
      </c>
      <c r="C2138" s="4">
        <v>2</v>
      </c>
      <c r="D2138" s="4">
        <v>22.96</v>
      </c>
      <c r="E2138" s="4">
        <v>26.515000000000001</v>
      </c>
      <c r="F2138" s="4">
        <v>94</v>
      </c>
      <c r="G2138" s="4">
        <v>8.9981000000000009</v>
      </c>
      <c r="H2138" s="4">
        <f t="shared" si="33"/>
        <v>13</v>
      </c>
      <c r="I2138" s="4">
        <v>6302</v>
      </c>
      <c r="J2138" s="24">
        <v>9</v>
      </c>
      <c r="K2138" s="26">
        <f>ROUND((VLOOKUP(J2138,Coefficients!$A$3:$J$26,2)+VLOOKUP('Test Data'!J2138,Coefficients!$A$3:$J$26,3)*'Test Data'!I2138+VLOOKUP('Test Data'!J2138,Coefficients!$A$3:$J$26,4)*'Test Data'!D2138+VLOOKUP('Test Data'!J2138,Coefficients!$A$3:$J$26,5)*'Test Data'!E2138+VLOOKUP('Test Data'!J2138,Coefficients!$A$3:$J$26,6)*'Test Data'!F2138+VLOOKUP('Test Data'!J2138,Coefficients!$A$3:$J$26,7)*'Test Data'!G2138+HLOOKUP(C2138,Coefficients!$H$2:$J$26,VLOOKUP('Test Data'!J2138,Coefficients!$A$3:$A$26,1)))*VLOOKUP('Test Data'!B2138,Coefficients!$M$3:$N$6,2)*VLOOKUP('Test Data'!H2138,Coefficients!$P$3:$Q$26,2),0)</f>
        <v>125</v>
      </c>
    </row>
    <row r="2139" spans="1:11" x14ac:dyDescent="0.25">
      <c r="A2139" s="33">
        <v>40806.583333333336</v>
      </c>
      <c r="B2139" s="31">
        <v>3</v>
      </c>
      <c r="C2139" s="4">
        <v>2</v>
      </c>
      <c r="D2139" s="4">
        <v>23.78</v>
      </c>
      <c r="E2139" s="4">
        <v>27.274999999999999</v>
      </c>
      <c r="F2139" s="4">
        <v>88</v>
      </c>
      <c r="G2139" s="4">
        <v>12.997999999999999</v>
      </c>
      <c r="H2139" s="4">
        <f t="shared" si="33"/>
        <v>14</v>
      </c>
      <c r="I2139" s="4">
        <v>6303</v>
      </c>
      <c r="J2139" s="24">
        <v>9</v>
      </c>
      <c r="K2139" s="26">
        <f>ROUND((VLOOKUP(J2139,Coefficients!$A$3:$J$26,2)+VLOOKUP('Test Data'!J2139,Coefficients!$A$3:$J$26,3)*'Test Data'!I2139+VLOOKUP('Test Data'!J2139,Coefficients!$A$3:$J$26,4)*'Test Data'!D2139+VLOOKUP('Test Data'!J2139,Coefficients!$A$3:$J$26,5)*'Test Data'!E2139+VLOOKUP('Test Data'!J2139,Coefficients!$A$3:$J$26,6)*'Test Data'!F2139+VLOOKUP('Test Data'!J2139,Coefficients!$A$3:$J$26,7)*'Test Data'!G2139+HLOOKUP(C2139,Coefficients!$H$2:$J$26,VLOOKUP('Test Data'!J2139,Coefficients!$A$3:$A$26,1)))*VLOOKUP('Test Data'!B2139,Coefficients!$M$3:$N$6,2)*VLOOKUP('Test Data'!H2139,Coefficients!$P$3:$Q$26,2),0)</f>
        <v>134</v>
      </c>
    </row>
    <row r="2140" spans="1:11" x14ac:dyDescent="0.25">
      <c r="A2140" s="33">
        <v>40806.625</v>
      </c>
      <c r="B2140" s="31">
        <v>3</v>
      </c>
      <c r="C2140" s="4">
        <v>2</v>
      </c>
      <c r="D2140" s="4">
        <v>25.42</v>
      </c>
      <c r="E2140" s="4">
        <v>29.545000000000002</v>
      </c>
      <c r="F2140" s="4">
        <v>78</v>
      </c>
      <c r="G2140" s="4">
        <v>7.0015000000000001</v>
      </c>
      <c r="H2140" s="4">
        <f t="shared" si="33"/>
        <v>15</v>
      </c>
      <c r="I2140" s="4">
        <v>6304</v>
      </c>
      <c r="J2140" s="24">
        <v>9</v>
      </c>
      <c r="K2140" s="26">
        <f>ROUND((VLOOKUP(J2140,Coefficients!$A$3:$J$26,2)+VLOOKUP('Test Data'!J2140,Coefficients!$A$3:$J$26,3)*'Test Data'!I2140+VLOOKUP('Test Data'!J2140,Coefficients!$A$3:$J$26,4)*'Test Data'!D2140+VLOOKUP('Test Data'!J2140,Coefficients!$A$3:$J$26,5)*'Test Data'!E2140+VLOOKUP('Test Data'!J2140,Coefficients!$A$3:$J$26,6)*'Test Data'!F2140+VLOOKUP('Test Data'!J2140,Coefficients!$A$3:$J$26,7)*'Test Data'!G2140+HLOOKUP(C2140,Coefficients!$H$2:$J$26,VLOOKUP('Test Data'!J2140,Coefficients!$A$3:$A$26,1)))*VLOOKUP('Test Data'!B2140,Coefficients!$M$3:$N$6,2)*VLOOKUP('Test Data'!H2140,Coefficients!$P$3:$Q$26,2),0)</f>
        <v>170</v>
      </c>
    </row>
    <row r="2141" spans="1:11" x14ac:dyDescent="0.25">
      <c r="A2141" s="33">
        <v>40806.666666666664</v>
      </c>
      <c r="B2141" s="31">
        <v>3</v>
      </c>
      <c r="C2141" s="4">
        <v>2</v>
      </c>
      <c r="D2141" s="4">
        <v>24.6</v>
      </c>
      <c r="E2141" s="4">
        <v>28.03</v>
      </c>
      <c r="F2141" s="4">
        <v>83</v>
      </c>
      <c r="G2141" s="4">
        <v>11.0014</v>
      </c>
      <c r="H2141" s="4">
        <f t="shared" si="33"/>
        <v>16</v>
      </c>
      <c r="I2141" s="4">
        <v>6305</v>
      </c>
      <c r="J2141" s="24">
        <v>9</v>
      </c>
      <c r="K2141" s="26">
        <f>ROUND((VLOOKUP(J2141,Coefficients!$A$3:$J$26,2)+VLOOKUP('Test Data'!J2141,Coefficients!$A$3:$J$26,3)*'Test Data'!I2141+VLOOKUP('Test Data'!J2141,Coefficients!$A$3:$J$26,4)*'Test Data'!D2141+VLOOKUP('Test Data'!J2141,Coefficients!$A$3:$J$26,5)*'Test Data'!E2141+VLOOKUP('Test Data'!J2141,Coefficients!$A$3:$J$26,6)*'Test Data'!F2141+VLOOKUP('Test Data'!J2141,Coefficients!$A$3:$J$26,7)*'Test Data'!G2141+HLOOKUP(C2141,Coefficients!$H$2:$J$26,VLOOKUP('Test Data'!J2141,Coefficients!$A$3:$A$26,1)))*VLOOKUP('Test Data'!B2141,Coefficients!$M$3:$N$6,2)*VLOOKUP('Test Data'!H2141,Coefficients!$P$3:$Q$26,2),0)</f>
        <v>181</v>
      </c>
    </row>
    <row r="2142" spans="1:11" x14ac:dyDescent="0.25">
      <c r="A2142" s="33">
        <v>40806.708333333336</v>
      </c>
      <c r="B2142" s="31">
        <v>3</v>
      </c>
      <c r="C2142" s="4">
        <v>1</v>
      </c>
      <c r="D2142" s="4">
        <v>24.6</v>
      </c>
      <c r="E2142" s="4">
        <v>28.03</v>
      </c>
      <c r="F2142" s="4">
        <v>83</v>
      </c>
      <c r="G2142" s="4">
        <v>7.0015000000000001</v>
      </c>
      <c r="H2142" s="4">
        <f t="shared" si="33"/>
        <v>17</v>
      </c>
      <c r="I2142" s="4">
        <v>6306</v>
      </c>
      <c r="J2142" s="24">
        <v>9</v>
      </c>
      <c r="K2142" s="26">
        <f>ROUND((VLOOKUP(J2142,Coefficients!$A$3:$J$26,2)+VLOOKUP('Test Data'!J2142,Coefficients!$A$3:$J$26,3)*'Test Data'!I2142+VLOOKUP('Test Data'!J2142,Coefficients!$A$3:$J$26,4)*'Test Data'!D2142+VLOOKUP('Test Data'!J2142,Coefficients!$A$3:$J$26,5)*'Test Data'!E2142+VLOOKUP('Test Data'!J2142,Coefficients!$A$3:$J$26,6)*'Test Data'!F2142+VLOOKUP('Test Data'!J2142,Coefficients!$A$3:$J$26,7)*'Test Data'!G2142+HLOOKUP(C2142,Coefficients!$H$2:$J$26,VLOOKUP('Test Data'!J2142,Coefficients!$A$3:$A$26,1)))*VLOOKUP('Test Data'!B2142,Coefficients!$M$3:$N$6,2)*VLOOKUP('Test Data'!H2142,Coefficients!$P$3:$Q$26,2),0)</f>
        <v>262</v>
      </c>
    </row>
    <row r="2143" spans="1:11" x14ac:dyDescent="0.25">
      <c r="A2143" s="33">
        <v>40806.75</v>
      </c>
      <c r="B2143" s="31">
        <v>3</v>
      </c>
      <c r="C2143" s="4">
        <v>1</v>
      </c>
      <c r="D2143" s="4">
        <v>24.6</v>
      </c>
      <c r="E2143" s="4">
        <v>28.03</v>
      </c>
      <c r="F2143" s="4">
        <v>83</v>
      </c>
      <c r="G2143" s="4">
        <v>7.0015000000000001</v>
      </c>
      <c r="H2143" s="4">
        <f t="shared" si="33"/>
        <v>18</v>
      </c>
      <c r="I2143" s="4">
        <v>6307</v>
      </c>
      <c r="J2143" s="24">
        <v>9</v>
      </c>
      <c r="K2143" s="26">
        <f>ROUND((VLOOKUP(J2143,Coefficients!$A$3:$J$26,2)+VLOOKUP('Test Data'!J2143,Coefficients!$A$3:$J$26,3)*'Test Data'!I2143+VLOOKUP('Test Data'!J2143,Coefficients!$A$3:$J$26,4)*'Test Data'!D2143+VLOOKUP('Test Data'!J2143,Coefficients!$A$3:$J$26,5)*'Test Data'!E2143+VLOOKUP('Test Data'!J2143,Coefficients!$A$3:$J$26,6)*'Test Data'!F2143+VLOOKUP('Test Data'!J2143,Coefficients!$A$3:$J$26,7)*'Test Data'!G2143+HLOOKUP(C2143,Coefficients!$H$2:$J$26,VLOOKUP('Test Data'!J2143,Coefficients!$A$3:$A$26,1)))*VLOOKUP('Test Data'!B2143,Coefficients!$M$3:$N$6,2)*VLOOKUP('Test Data'!H2143,Coefficients!$P$3:$Q$26,2),0)</f>
        <v>226</v>
      </c>
    </row>
    <row r="2144" spans="1:11" x14ac:dyDescent="0.25">
      <c r="A2144" s="33">
        <v>40806.791666666664</v>
      </c>
      <c r="B2144" s="31">
        <v>3</v>
      </c>
      <c r="C2144" s="4">
        <v>1</v>
      </c>
      <c r="D2144" s="4">
        <v>23.78</v>
      </c>
      <c r="E2144" s="4">
        <v>27.274999999999999</v>
      </c>
      <c r="F2144" s="4">
        <v>88</v>
      </c>
      <c r="G2144" s="4">
        <v>0</v>
      </c>
      <c r="H2144" s="4">
        <f t="shared" si="33"/>
        <v>19</v>
      </c>
      <c r="I2144" s="4">
        <v>6308</v>
      </c>
      <c r="J2144" s="24">
        <v>9</v>
      </c>
      <c r="K2144" s="26">
        <f>ROUND((VLOOKUP(J2144,Coefficients!$A$3:$J$26,2)+VLOOKUP('Test Data'!J2144,Coefficients!$A$3:$J$26,3)*'Test Data'!I2144+VLOOKUP('Test Data'!J2144,Coefficients!$A$3:$J$26,4)*'Test Data'!D2144+VLOOKUP('Test Data'!J2144,Coefficients!$A$3:$J$26,5)*'Test Data'!E2144+VLOOKUP('Test Data'!J2144,Coefficients!$A$3:$J$26,6)*'Test Data'!F2144+VLOOKUP('Test Data'!J2144,Coefficients!$A$3:$J$26,7)*'Test Data'!G2144+HLOOKUP(C2144,Coefficients!$H$2:$J$26,VLOOKUP('Test Data'!J2144,Coefficients!$A$3:$A$26,1)))*VLOOKUP('Test Data'!B2144,Coefficients!$M$3:$N$6,2)*VLOOKUP('Test Data'!H2144,Coefficients!$P$3:$Q$26,2),0)</f>
        <v>133</v>
      </c>
    </row>
    <row r="2145" spans="1:11" x14ac:dyDescent="0.25">
      <c r="A2145" s="33">
        <v>40806.833333333336</v>
      </c>
      <c r="B2145" s="31">
        <v>3</v>
      </c>
      <c r="C2145" s="4">
        <v>1</v>
      </c>
      <c r="D2145" s="4">
        <v>22.96</v>
      </c>
      <c r="E2145" s="4">
        <v>26.515000000000001</v>
      </c>
      <c r="F2145" s="4">
        <v>94</v>
      </c>
      <c r="G2145" s="4">
        <v>0</v>
      </c>
      <c r="H2145" s="4">
        <f t="shared" si="33"/>
        <v>20</v>
      </c>
      <c r="I2145" s="4">
        <v>6309</v>
      </c>
      <c r="J2145" s="24">
        <v>9</v>
      </c>
      <c r="K2145" s="26">
        <f>ROUND((VLOOKUP(J2145,Coefficients!$A$3:$J$26,2)+VLOOKUP('Test Data'!J2145,Coefficients!$A$3:$J$26,3)*'Test Data'!I2145+VLOOKUP('Test Data'!J2145,Coefficients!$A$3:$J$26,4)*'Test Data'!D2145+VLOOKUP('Test Data'!J2145,Coefficients!$A$3:$J$26,5)*'Test Data'!E2145+VLOOKUP('Test Data'!J2145,Coefficients!$A$3:$J$26,6)*'Test Data'!F2145+VLOOKUP('Test Data'!J2145,Coefficients!$A$3:$J$26,7)*'Test Data'!G2145+HLOOKUP(C2145,Coefficients!$H$2:$J$26,VLOOKUP('Test Data'!J2145,Coefficients!$A$3:$A$26,1)))*VLOOKUP('Test Data'!B2145,Coefficients!$M$3:$N$6,2)*VLOOKUP('Test Data'!H2145,Coefficients!$P$3:$Q$26,2),0)</f>
        <v>76</v>
      </c>
    </row>
    <row r="2146" spans="1:11" x14ac:dyDescent="0.25">
      <c r="A2146" s="33">
        <v>40806.875</v>
      </c>
      <c r="B2146" s="31">
        <v>3</v>
      </c>
      <c r="C2146" s="4">
        <v>1</v>
      </c>
      <c r="D2146" s="4">
        <v>22.96</v>
      </c>
      <c r="E2146" s="4">
        <v>26.515000000000001</v>
      </c>
      <c r="F2146" s="4">
        <v>94</v>
      </c>
      <c r="G2146" s="4">
        <v>0</v>
      </c>
      <c r="H2146" s="4">
        <f t="shared" si="33"/>
        <v>21</v>
      </c>
      <c r="I2146" s="4">
        <v>6310</v>
      </c>
      <c r="J2146" s="24">
        <v>9</v>
      </c>
      <c r="K2146" s="26">
        <f>ROUND((VLOOKUP(J2146,Coefficients!$A$3:$J$26,2)+VLOOKUP('Test Data'!J2146,Coefficients!$A$3:$J$26,3)*'Test Data'!I2146+VLOOKUP('Test Data'!J2146,Coefficients!$A$3:$J$26,4)*'Test Data'!D2146+VLOOKUP('Test Data'!J2146,Coefficients!$A$3:$J$26,5)*'Test Data'!E2146+VLOOKUP('Test Data'!J2146,Coefficients!$A$3:$J$26,6)*'Test Data'!F2146+VLOOKUP('Test Data'!J2146,Coefficients!$A$3:$J$26,7)*'Test Data'!G2146+HLOOKUP(C2146,Coefficients!$H$2:$J$26,VLOOKUP('Test Data'!J2146,Coefficients!$A$3:$A$26,1)))*VLOOKUP('Test Data'!B2146,Coefficients!$M$3:$N$6,2)*VLOOKUP('Test Data'!H2146,Coefficients!$P$3:$Q$26,2),0)</f>
        <v>57</v>
      </c>
    </row>
    <row r="2147" spans="1:11" x14ac:dyDescent="0.25">
      <c r="A2147" s="33">
        <v>40806.916666666664</v>
      </c>
      <c r="B2147" s="31">
        <v>3</v>
      </c>
      <c r="C2147" s="4">
        <v>1</v>
      </c>
      <c r="D2147" s="4">
        <v>22.96</v>
      </c>
      <c r="E2147" s="4">
        <v>26.515000000000001</v>
      </c>
      <c r="F2147" s="4">
        <v>94</v>
      </c>
      <c r="G2147" s="4">
        <v>0</v>
      </c>
      <c r="H2147" s="4">
        <f t="shared" si="33"/>
        <v>22</v>
      </c>
      <c r="I2147" s="4">
        <v>6311</v>
      </c>
      <c r="J2147" s="24">
        <v>9</v>
      </c>
      <c r="K2147" s="26">
        <f>ROUND((VLOOKUP(J2147,Coefficients!$A$3:$J$26,2)+VLOOKUP('Test Data'!J2147,Coefficients!$A$3:$J$26,3)*'Test Data'!I2147+VLOOKUP('Test Data'!J2147,Coefficients!$A$3:$J$26,4)*'Test Data'!D2147+VLOOKUP('Test Data'!J2147,Coefficients!$A$3:$J$26,5)*'Test Data'!E2147+VLOOKUP('Test Data'!J2147,Coefficients!$A$3:$J$26,6)*'Test Data'!F2147+VLOOKUP('Test Data'!J2147,Coefficients!$A$3:$J$26,7)*'Test Data'!G2147+HLOOKUP(C2147,Coefficients!$H$2:$J$26,VLOOKUP('Test Data'!J2147,Coefficients!$A$3:$A$26,1)))*VLOOKUP('Test Data'!B2147,Coefficients!$M$3:$N$6,2)*VLOOKUP('Test Data'!H2147,Coefficients!$P$3:$Q$26,2),0)</f>
        <v>43</v>
      </c>
    </row>
    <row r="2148" spans="1:11" x14ac:dyDescent="0.25">
      <c r="A2148" s="33">
        <v>40806.958333333336</v>
      </c>
      <c r="B2148" s="31">
        <v>3</v>
      </c>
      <c r="C2148" s="4">
        <v>1</v>
      </c>
      <c r="D2148" s="4">
        <v>22.96</v>
      </c>
      <c r="E2148" s="4">
        <v>26.515000000000001</v>
      </c>
      <c r="F2148" s="4">
        <v>94</v>
      </c>
      <c r="G2148" s="4">
        <v>0</v>
      </c>
      <c r="H2148" s="4">
        <f t="shared" si="33"/>
        <v>23</v>
      </c>
      <c r="I2148" s="4">
        <v>6312</v>
      </c>
      <c r="J2148" s="24">
        <v>9</v>
      </c>
      <c r="K2148" s="26">
        <f>ROUND((VLOOKUP(J2148,Coefficients!$A$3:$J$26,2)+VLOOKUP('Test Data'!J2148,Coefficients!$A$3:$J$26,3)*'Test Data'!I2148+VLOOKUP('Test Data'!J2148,Coefficients!$A$3:$J$26,4)*'Test Data'!D2148+VLOOKUP('Test Data'!J2148,Coefficients!$A$3:$J$26,5)*'Test Data'!E2148+VLOOKUP('Test Data'!J2148,Coefficients!$A$3:$J$26,6)*'Test Data'!F2148+VLOOKUP('Test Data'!J2148,Coefficients!$A$3:$J$26,7)*'Test Data'!G2148+HLOOKUP(C2148,Coefficients!$H$2:$J$26,VLOOKUP('Test Data'!J2148,Coefficients!$A$3:$A$26,1)))*VLOOKUP('Test Data'!B2148,Coefficients!$M$3:$N$6,2)*VLOOKUP('Test Data'!H2148,Coefficients!$P$3:$Q$26,2),0)</f>
        <v>27</v>
      </c>
    </row>
    <row r="2149" spans="1:11" x14ac:dyDescent="0.25">
      <c r="A2149" s="33">
        <v>40807</v>
      </c>
      <c r="B2149" s="31">
        <v>3</v>
      </c>
      <c r="C2149" s="4">
        <v>1</v>
      </c>
      <c r="D2149" s="4">
        <v>22.14</v>
      </c>
      <c r="E2149" s="4">
        <v>25.76</v>
      </c>
      <c r="F2149" s="4">
        <v>100</v>
      </c>
      <c r="G2149" s="4">
        <v>0</v>
      </c>
      <c r="H2149" s="4">
        <f t="shared" si="33"/>
        <v>0</v>
      </c>
      <c r="I2149" s="4">
        <v>6313</v>
      </c>
      <c r="J2149" s="24">
        <v>9</v>
      </c>
      <c r="K2149" s="26">
        <f>ROUND((VLOOKUP(J2149,Coefficients!$A$3:$J$26,2)+VLOOKUP('Test Data'!J2149,Coefficients!$A$3:$J$26,3)*'Test Data'!I2149+VLOOKUP('Test Data'!J2149,Coefficients!$A$3:$J$26,4)*'Test Data'!D2149+VLOOKUP('Test Data'!J2149,Coefficients!$A$3:$J$26,5)*'Test Data'!E2149+VLOOKUP('Test Data'!J2149,Coefficients!$A$3:$J$26,6)*'Test Data'!F2149+VLOOKUP('Test Data'!J2149,Coefficients!$A$3:$J$26,7)*'Test Data'!G2149+HLOOKUP(C2149,Coefficients!$H$2:$J$26,VLOOKUP('Test Data'!J2149,Coefficients!$A$3:$A$26,1)))*VLOOKUP('Test Data'!B2149,Coefficients!$M$3:$N$6,2)*VLOOKUP('Test Data'!H2149,Coefficients!$P$3:$Q$26,2),0)</f>
        <v>17</v>
      </c>
    </row>
    <row r="2150" spans="1:11" x14ac:dyDescent="0.25">
      <c r="A2150" s="33">
        <v>40807.041666666664</v>
      </c>
      <c r="B2150" s="31">
        <v>3</v>
      </c>
      <c r="C2150" s="4">
        <v>1</v>
      </c>
      <c r="D2150" s="4">
        <v>22.14</v>
      </c>
      <c r="E2150" s="4">
        <v>25.76</v>
      </c>
      <c r="F2150" s="4">
        <v>94</v>
      </c>
      <c r="G2150" s="4">
        <v>0</v>
      </c>
      <c r="H2150" s="4">
        <f t="shared" si="33"/>
        <v>1</v>
      </c>
      <c r="I2150" s="4">
        <v>6314</v>
      </c>
      <c r="J2150" s="24">
        <v>9</v>
      </c>
      <c r="K2150" s="26">
        <f>ROUND((VLOOKUP(J2150,Coefficients!$A$3:$J$26,2)+VLOOKUP('Test Data'!J2150,Coefficients!$A$3:$J$26,3)*'Test Data'!I2150+VLOOKUP('Test Data'!J2150,Coefficients!$A$3:$J$26,4)*'Test Data'!D2150+VLOOKUP('Test Data'!J2150,Coefficients!$A$3:$J$26,5)*'Test Data'!E2150+VLOOKUP('Test Data'!J2150,Coefficients!$A$3:$J$26,6)*'Test Data'!F2150+VLOOKUP('Test Data'!J2150,Coefficients!$A$3:$J$26,7)*'Test Data'!G2150+HLOOKUP(C2150,Coefficients!$H$2:$J$26,VLOOKUP('Test Data'!J2150,Coefficients!$A$3:$A$26,1)))*VLOOKUP('Test Data'!B2150,Coefficients!$M$3:$N$6,2)*VLOOKUP('Test Data'!H2150,Coefficients!$P$3:$Q$26,2),0)</f>
        <v>14</v>
      </c>
    </row>
    <row r="2151" spans="1:11" x14ac:dyDescent="0.25">
      <c r="A2151" s="33">
        <v>40807.083333333336</v>
      </c>
      <c r="B2151" s="31">
        <v>3</v>
      </c>
      <c r="C2151" s="4">
        <v>1</v>
      </c>
      <c r="D2151" s="4">
        <v>22.14</v>
      </c>
      <c r="E2151" s="4">
        <v>25.76</v>
      </c>
      <c r="F2151" s="4">
        <v>94</v>
      </c>
      <c r="G2151" s="4">
        <v>0</v>
      </c>
      <c r="H2151" s="4">
        <f t="shared" si="33"/>
        <v>2</v>
      </c>
      <c r="I2151" s="4">
        <v>6315</v>
      </c>
      <c r="J2151" s="24">
        <v>9</v>
      </c>
      <c r="K2151" s="26">
        <f>ROUND((VLOOKUP(J2151,Coefficients!$A$3:$J$26,2)+VLOOKUP('Test Data'!J2151,Coefficients!$A$3:$J$26,3)*'Test Data'!I2151+VLOOKUP('Test Data'!J2151,Coefficients!$A$3:$J$26,4)*'Test Data'!D2151+VLOOKUP('Test Data'!J2151,Coefficients!$A$3:$J$26,5)*'Test Data'!E2151+VLOOKUP('Test Data'!J2151,Coefficients!$A$3:$J$26,6)*'Test Data'!F2151+VLOOKUP('Test Data'!J2151,Coefficients!$A$3:$J$26,7)*'Test Data'!G2151+HLOOKUP(C2151,Coefficients!$H$2:$J$26,VLOOKUP('Test Data'!J2151,Coefficients!$A$3:$A$26,1)))*VLOOKUP('Test Data'!B2151,Coefficients!$M$3:$N$6,2)*VLOOKUP('Test Data'!H2151,Coefficients!$P$3:$Q$26,2),0)</f>
        <v>10</v>
      </c>
    </row>
    <row r="2152" spans="1:11" x14ac:dyDescent="0.25">
      <c r="A2152" s="33">
        <v>40807.125</v>
      </c>
      <c r="B2152" s="31">
        <v>3</v>
      </c>
      <c r="C2152" s="4">
        <v>2</v>
      </c>
      <c r="D2152" s="4">
        <v>22.14</v>
      </c>
      <c r="E2152" s="4">
        <v>25.76</v>
      </c>
      <c r="F2152" s="4">
        <v>94</v>
      </c>
      <c r="G2152" s="4">
        <v>6.0031999999999996</v>
      </c>
      <c r="H2152" s="4">
        <f t="shared" si="33"/>
        <v>3</v>
      </c>
      <c r="I2152" s="4">
        <v>6316</v>
      </c>
      <c r="J2152" s="24">
        <v>9</v>
      </c>
      <c r="K2152" s="26">
        <f>ROUND((VLOOKUP(J2152,Coefficients!$A$3:$J$26,2)+VLOOKUP('Test Data'!J2152,Coefficients!$A$3:$J$26,3)*'Test Data'!I2152+VLOOKUP('Test Data'!J2152,Coefficients!$A$3:$J$26,4)*'Test Data'!D2152+VLOOKUP('Test Data'!J2152,Coefficients!$A$3:$J$26,5)*'Test Data'!E2152+VLOOKUP('Test Data'!J2152,Coefficients!$A$3:$J$26,6)*'Test Data'!F2152+VLOOKUP('Test Data'!J2152,Coefficients!$A$3:$J$26,7)*'Test Data'!G2152+HLOOKUP(C2152,Coefficients!$H$2:$J$26,VLOOKUP('Test Data'!J2152,Coefficients!$A$3:$A$26,1)))*VLOOKUP('Test Data'!B2152,Coefficients!$M$3:$N$6,2)*VLOOKUP('Test Data'!H2152,Coefficients!$P$3:$Q$26,2),0)</f>
        <v>9</v>
      </c>
    </row>
    <row r="2153" spans="1:11" x14ac:dyDescent="0.25">
      <c r="A2153" s="33">
        <v>40807.166666666664</v>
      </c>
      <c r="B2153" s="31">
        <v>3</v>
      </c>
      <c r="C2153" s="4">
        <v>2</v>
      </c>
      <c r="D2153" s="4">
        <v>22.14</v>
      </c>
      <c r="E2153" s="4">
        <v>25.76</v>
      </c>
      <c r="F2153" s="4">
        <v>100</v>
      </c>
      <c r="G2153" s="4">
        <v>8.9981000000000009</v>
      </c>
      <c r="H2153" s="4">
        <f t="shared" si="33"/>
        <v>4</v>
      </c>
      <c r="I2153" s="4">
        <v>6317</v>
      </c>
      <c r="J2153" s="24">
        <v>9</v>
      </c>
      <c r="K2153" s="26">
        <f>ROUND((VLOOKUP(J2153,Coefficients!$A$3:$J$26,2)+VLOOKUP('Test Data'!J2153,Coefficients!$A$3:$J$26,3)*'Test Data'!I2153+VLOOKUP('Test Data'!J2153,Coefficients!$A$3:$J$26,4)*'Test Data'!D2153+VLOOKUP('Test Data'!J2153,Coefficients!$A$3:$J$26,5)*'Test Data'!E2153+VLOOKUP('Test Data'!J2153,Coefficients!$A$3:$J$26,6)*'Test Data'!F2153+VLOOKUP('Test Data'!J2153,Coefficients!$A$3:$J$26,7)*'Test Data'!G2153+HLOOKUP(C2153,Coefficients!$H$2:$J$26,VLOOKUP('Test Data'!J2153,Coefficients!$A$3:$A$26,1)))*VLOOKUP('Test Data'!B2153,Coefficients!$M$3:$N$6,2)*VLOOKUP('Test Data'!H2153,Coefficients!$P$3:$Q$26,2),0)</f>
        <v>3</v>
      </c>
    </row>
    <row r="2154" spans="1:11" x14ac:dyDescent="0.25">
      <c r="A2154" s="33">
        <v>40807.208333333336</v>
      </c>
      <c r="B2154" s="31">
        <v>3</v>
      </c>
      <c r="C2154" s="4">
        <v>2</v>
      </c>
      <c r="D2154" s="4">
        <v>22.14</v>
      </c>
      <c r="E2154" s="4">
        <v>25.76</v>
      </c>
      <c r="F2154" s="4">
        <v>100</v>
      </c>
      <c r="G2154" s="4">
        <v>11.0014</v>
      </c>
      <c r="H2154" s="4">
        <f t="shared" si="33"/>
        <v>5</v>
      </c>
      <c r="I2154" s="4">
        <v>6318</v>
      </c>
      <c r="J2154" s="24">
        <v>9</v>
      </c>
      <c r="K2154" s="26">
        <f>ROUND((VLOOKUP(J2154,Coefficients!$A$3:$J$26,2)+VLOOKUP('Test Data'!J2154,Coefficients!$A$3:$J$26,3)*'Test Data'!I2154+VLOOKUP('Test Data'!J2154,Coefficients!$A$3:$J$26,4)*'Test Data'!D2154+VLOOKUP('Test Data'!J2154,Coefficients!$A$3:$J$26,5)*'Test Data'!E2154+VLOOKUP('Test Data'!J2154,Coefficients!$A$3:$J$26,6)*'Test Data'!F2154+VLOOKUP('Test Data'!J2154,Coefficients!$A$3:$J$26,7)*'Test Data'!G2154+HLOOKUP(C2154,Coefficients!$H$2:$J$26,VLOOKUP('Test Data'!J2154,Coefficients!$A$3:$A$26,1)))*VLOOKUP('Test Data'!B2154,Coefficients!$M$3:$N$6,2)*VLOOKUP('Test Data'!H2154,Coefficients!$P$3:$Q$26,2),0)</f>
        <v>5</v>
      </c>
    </row>
    <row r="2155" spans="1:11" x14ac:dyDescent="0.25">
      <c r="A2155" s="33">
        <v>40807.25</v>
      </c>
      <c r="B2155" s="31">
        <v>3</v>
      </c>
      <c r="C2155" s="4">
        <v>2</v>
      </c>
      <c r="D2155" s="4">
        <v>22.14</v>
      </c>
      <c r="E2155" s="4">
        <v>25.76</v>
      </c>
      <c r="F2155" s="4">
        <v>100</v>
      </c>
      <c r="G2155" s="4">
        <v>12.997999999999999</v>
      </c>
      <c r="H2155" s="4">
        <f t="shared" si="33"/>
        <v>6</v>
      </c>
      <c r="I2155" s="4">
        <v>6319</v>
      </c>
      <c r="J2155" s="24">
        <v>9</v>
      </c>
      <c r="K2155" s="26">
        <f>ROUND((VLOOKUP(J2155,Coefficients!$A$3:$J$26,2)+VLOOKUP('Test Data'!J2155,Coefficients!$A$3:$J$26,3)*'Test Data'!I2155+VLOOKUP('Test Data'!J2155,Coefficients!$A$3:$J$26,4)*'Test Data'!D2155+VLOOKUP('Test Data'!J2155,Coefficients!$A$3:$J$26,5)*'Test Data'!E2155+VLOOKUP('Test Data'!J2155,Coefficients!$A$3:$J$26,6)*'Test Data'!F2155+VLOOKUP('Test Data'!J2155,Coefficients!$A$3:$J$26,7)*'Test Data'!G2155+HLOOKUP(C2155,Coefficients!$H$2:$J$26,VLOOKUP('Test Data'!J2155,Coefficients!$A$3:$A$26,1)))*VLOOKUP('Test Data'!B2155,Coefficients!$M$3:$N$6,2)*VLOOKUP('Test Data'!H2155,Coefficients!$P$3:$Q$26,2),0)</f>
        <v>27</v>
      </c>
    </row>
    <row r="2156" spans="1:11" x14ac:dyDescent="0.25">
      <c r="A2156" s="33">
        <v>40807.291666666664</v>
      </c>
      <c r="B2156" s="31">
        <v>3</v>
      </c>
      <c r="C2156" s="4">
        <v>2</v>
      </c>
      <c r="D2156" s="4">
        <v>22.14</v>
      </c>
      <c r="E2156" s="4">
        <v>25.76</v>
      </c>
      <c r="F2156" s="4">
        <v>100</v>
      </c>
      <c r="G2156" s="4">
        <v>12.997999999999999</v>
      </c>
      <c r="H2156" s="4">
        <f t="shared" si="33"/>
        <v>7</v>
      </c>
      <c r="I2156" s="4">
        <v>6320</v>
      </c>
      <c r="J2156" s="24">
        <v>9</v>
      </c>
      <c r="K2156" s="26">
        <f>ROUND((VLOOKUP(J2156,Coefficients!$A$3:$J$26,2)+VLOOKUP('Test Data'!J2156,Coefficients!$A$3:$J$26,3)*'Test Data'!I2156+VLOOKUP('Test Data'!J2156,Coefficients!$A$3:$J$26,4)*'Test Data'!D2156+VLOOKUP('Test Data'!J2156,Coefficients!$A$3:$J$26,5)*'Test Data'!E2156+VLOOKUP('Test Data'!J2156,Coefficients!$A$3:$J$26,6)*'Test Data'!F2156+VLOOKUP('Test Data'!J2156,Coefficients!$A$3:$J$26,7)*'Test Data'!G2156+HLOOKUP(C2156,Coefficients!$H$2:$J$26,VLOOKUP('Test Data'!J2156,Coefficients!$A$3:$A$26,1)))*VLOOKUP('Test Data'!B2156,Coefficients!$M$3:$N$6,2)*VLOOKUP('Test Data'!H2156,Coefficients!$P$3:$Q$26,2),0)</f>
        <v>76</v>
      </c>
    </row>
    <row r="2157" spans="1:11" x14ac:dyDescent="0.25">
      <c r="A2157" s="33">
        <v>40807.333333333336</v>
      </c>
      <c r="B2157" s="31">
        <v>3</v>
      </c>
      <c r="C2157" s="4">
        <v>2</v>
      </c>
      <c r="D2157" s="4">
        <v>22.14</v>
      </c>
      <c r="E2157" s="4">
        <v>25.76</v>
      </c>
      <c r="F2157" s="4">
        <v>100</v>
      </c>
      <c r="G2157" s="4">
        <v>7.0015000000000001</v>
      </c>
      <c r="H2157" s="4">
        <f t="shared" si="33"/>
        <v>8</v>
      </c>
      <c r="I2157" s="4">
        <v>6321</v>
      </c>
      <c r="J2157" s="24">
        <v>9</v>
      </c>
      <c r="K2157" s="26">
        <f>ROUND((VLOOKUP(J2157,Coefficients!$A$3:$J$26,2)+VLOOKUP('Test Data'!J2157,Coefficients!$A$3:$J$26,3)*'Test Data'!I2157+VLOOKUP('Test Data'!J2157,Coefficients!$A$3:$J$26,4)*'Test Data'!D2157+VLOOKUP('Test Data'!J2157,Coefficients!$A$3:$J$26,5)*'Test Data'!E2157+VLOOKUP('Test Data'!J2157,Coefficients!$A$3:$J$26,6)*'Test Data'!F2157+VLOOKUP('Test Data'!J2157,Coefficients!$A$3:$J$26,7)*'Test Data'!G2157+HLOOKUP(C2157,Coefficients!$H$2:$J$26,VLOOKUP('Test Data'!J2157,Coefficients!$A$3:$A$26,1)))*VLOOKUP('Test Data'!B2157,Coefficients!$M$3:$N$6,2)*VLOOKUP('Test Data'!H2157,Coefficients!$P$3:$Q$26,2),0)</f>
        <v>166</v>
      </c>
    </row>
    <row r="2158" spans="1:11" x14ac:dyDescent="0.25">
      <c r="A2158" s="33">
        <v>40807.375</v>
      </c>
      <c r="B2158" s="31">
        <v>3</v>
      </c>
      <c r="C2158" s="4">
        <v>2</v>
      </c>
      <c r="D2158" s="4">
        <v>22.96</v>
      </c>
      <c r="E2158" s="4">
        <v>26.515000000000001</v>
      </c>
      <c r="F2158" s="4">
        <v>100</v>
      </c>
      <c r="G2158" s="4">
        <v>6.0031999999999996</v>
      </c>
      <c r="H2158" s="4">
        <f t="shared" si="33"/>
        <v>9</v>
      </c>
      <c r="I2158" s="4">
        <v>6322</v>
      </c>
      <c r="J2158" s="24">
        <v>9</v>
      </c>
      <c r="K2158" s="26">
        <f>ROUND((VLOOKUP(J2158,Coefficients!$A$3:$J$26,2)+VLOOKUP('Test Data'!J2158,Coefficients!$A$3:$J$26,3)*'Test Data'!I2158+VLOOKUP('Test Data'!J2158,Coefficients!$A$3:$J$26,4)*'Test Data'!D2158+VLOOKUP('Test Data'!J2158,Coefficients!$A$3:$J$26,5)*'Test Data'!E2158+VLOOKUP('Test Data'!J2158,Coefficients!$A$3:$J$26,6)*'Test Data'!F2158+VLOOKUP('Test Data'!J2158,Coefficients!$A$3:$J$26,7)*'Test Data'!G2158+HLOOKUP(C2158,Coefficients!$H$2:$J$26,VLOOKUP('Test Data'!J2158,Coefficients!$A$3:$A$26,1)))*VLOOKUP('Test Data'!B2158,Coefficients!$M$3:$N$6,2)*VLOOKUP('Test Data'!H2158,Coefficients!$P$3:$Q$26,2),0)</f>
        <v>115</v>
      </c>
    </row>
    <row r="2159" spans="1:11" x14ac:dyDescent="0.25">
      <c r="A2159" s="33">
        <v>40807.416666666664</v>
      </c>
      <c r="B2159" s="31">
        <v>3</v>
      </c>
      <c r="C2159" s="4">
        <v>2</v>
      </c>
      <c r="D2159" s="4">
        <v>24.6</v>
      </c>
      <c r="E2159" s="4">
        <v>27.274999999999999</v>
      </c>
      <c r="F2159" s="4">
        <v>88</v>
      </c>
      <c r="G2159" s="4">
        <v>0</v>
      </c>
      <c r="H2159" s="4">
        <f t="shared" si="33"/>
        <v>10</v>
      </c>
      <c r="I2159" s="4">
        <v>6323</v>
      </c>
      <c r="J2159" s="24">
        <v>9</v>
      </c>
      <c r="K2159" s="26">
        <f>ROUND((VLOOKUP(J2159,Coefficients!$A$3:$J$26,2)+VLOOKUP('Test Data'!J2159,Coefficients!$A$3:$J$26,3)*'Test Data'!I2159+VLOOKUP('Test Data'!J2159,Coefficients!$A$3:$J$26,4)*'Test Data'!D2159+VLOOKUP('Test Data'!J2159,Coefficients!$A$3:$J$26,5)*'Test Data'!E2159+VLOOKUP('Test Data'!J2159,Coefficients!$A$3:$J$26,6)*'Test Data'!F2159+VLOOKUP('Test Data'!J2159,Coefficients!$A$3:$J$26,7)*'Test Data'!G2159+HLOOKUP(C2159,Coefficients!$H$2:$J$26,VLOOKUP('Test Data'!J2159,Coefficients!$A$3:$A$26,1)))*VLOOKUP('Test Data'!B2159,Coefficients!$M$3:$N$6,2)*VLOOKUP('Test Data'!H2159,Coefficients!$P$3:$Q$26,2),0)</f>
        <v>91</v>
      </c>
    </row>
    <row r="2160" spans="1:11" x14ac:dyDescent="0.25">
      <c r="A2160" s="33">
        <v>40807.458333333336</v>
      </c>
      <c r="B2160" s="31">
        <v>3</v>
      </c>
      <c r="C2160" s="4">
        <v>2</v>
      </c>
      <c r="D2160" s="4">
        <v>25.42</v>
      </c>
      <c r="E2160" s="4">
        <v>28.79</v>
      </c>
      <c r="F2160" s="4">
        <v>83</v>
      </c>
      <c r="G2160" s="4">
        <v>11.0014</v>
      </c>
      <c r="H2160" s="4">
        <f t="shared" si="33"/>
        <v>11</v>
      </c>
      <c r="I2160" s="4">
        <v>6324</v>
      </c>
      <c r="J2160" s="24">
        <v>9</v>
      </c>
      <c r="K2160" s="26">
        <f>ROUND((VLOOKUP(J2160,Coefficients!$A$3:$J$26,2)+VLOOKUP('Test Data'!J2160,Coefficients!$A$3:$J$26,3)*'Test Data'!I2160+VLOOKUP('Test Data'!J2160,Coefficients!$A$3:$J$26,4)*'Test Data'!D2160+VLOOKUP('Test Data'!J2160,Coefficients!$A$3:$J$26,5)*'Test Data'!E2160+VLOOKUP('Test Data'!J2160,Coefficients!$A$3:$J$26,6)*'Test Data'!F2160+VLOOKUP('Test Data'!J2160,Coefficients!$A$3:$J$26,7)*'Test Data'!G2160+HLOOKUP(C2160,Coefficients!$H$2:$J$26,VLOOKUP('Test Data'!J2160,Coefficients!$A$3:$A$26,1)))*VLOOKUP('Test Data'!B2160,Coefficients!$M$3:$N$6,2)*VLOOKUP('Test Data'!H2160,Coefficients!$P$3:$Q$26,2),0)</f>
        <v>122</v>
      </c>
    </row>
    <row r="2161" spans="1:11" x14ac:dyDescent="0.25">
      <c r="A2161" s="33">
        <v>40807.5</v>
      </c>
      <c r="B2161" s="31">
        <v>3</v>
      </c>
      <c r="C2161" s="4">
        <v>2</v>
      </c>
      <c r="D2161" s="4">
        <v>26.24</v>
      </c>
      <c r="E2161" s="4">
        <v>29.545000000000002</v>
      </c>
      <c r="F2161" s="4">
        <v>78</v>
      </c>
      <c r="G2161" s="4">
        <v>6.0031999999999996</v>
      </c>
      <c r="H2161" s="4">
        <f t="shared" si="33"/>
        <v>12</v>
      </c>
      <c r="I2161" s="4">
        <v>6325</v>
      </c>
      <c r="J2161" s="24">
        <v>9</v>
      </c>
      <c r="K2161" s="26">
        <f>ROUND((VLOOKUP(J2161,Coefficients!$A$3:$J$26,2)+VLOOKUP('Test Data'!J2161,Coefficients!$A$3:$J$26,3)*'Test Data'!I2161+VLOOKUP('Test Data'!J2161,Coefficients!$A$3:$J$26,4)*'Test Data'!D2161+VLOOKUP('Test Data'!J2161,Coefficients!$A$3:$J$26,5)*'Test Data'!E2161+VLOOKUP('Test Data'!J2161,Coefficients!$A$3:$J$26,6)*'Test Data'!F2161+VLOOKUP('Test Data'!J2161,Coefficients!$A$3:$J$26,7)*'Test Data'!G2161+HLOOKUP(C2161,Coefficients!$H$2:$J$26,VLOOKUP('Test Data'!J2161,Coefficients!$A$3:$A$26,1)))*VLOOKUP('Test Data'!B2161,Coefficients!$M$3:$N$6,2)*VLOOKUP('Test Data'!H2161,Coefficients!$P$3:$Q$26,2),0)</f>
        <v>167</v>
      </c>
    </row>
    <row r="2162" spans="1:11" x14ac:dyDescent="0.25">
      <c r="A2162" s="33">
        <v>40807.541666666664</v>
      </c>
      <c r="B2162" s="31">
        <v>3</v>
      </c>
      <c r="C2162" s="4">
        <v>2</v>
      </c>
      <c r="D2162" s="4">
        <v>27.06</v>
      </c>
      <c r="E2162" s="4">
        <v>31.06</v>
      </c>
      <c r="F2162" s="4">
        <v>74</v>
      </c>
      <c r="G2162" s="4">
        <v>11.0014</v>
      </c>
      <c r="H2162" s="4">
        <f t="shared" si="33"/>
        <v>13</v>
      </c>
      <c r="I2162" s="4">
        <v>6326</v>
      </c>
      <c r="J2162" s="24">
        <v>9</v>
      </c>
      <c r="K2162" s="26">
        <f>ROUND((VLOOKUP(J2162,Coefficients!$A$3:$J$26,2)+VLOOKUP('Test Data'!J2162,Coefficients!$A$3:$J$26,3)*'Test Data'!I2162+VLOOKUP('Test Data'!J2162,Coefficients!$A$3:$J$26,4)*'Test Data'!D2162+VLOOKUP('Test Data'!J2162,Coefficients!$A$3:$J$26,5)*'Test Data'!E2162+VLOOKUP('Test Data'!J2162,Coefficients!$A$3:$J$26,6)*'Test Data'!F2162+VLOOKUP('Test Data'!J2162,Coefficients!$A$3:$J$26,7)*'Test Data'!G2162+HLOOKUP(C2162,Coefficients!$H$2:$J$26,VLOOKUP('Test Data'!J2162,Coefficients!$A$3:$A$26,1)))*VLOOKUP('Test Data'!B2162,Coefficients!$M$3:$N$6,2)*VLOOKUP('Test Data'!H2162,Coefficients!$P$3:$Q$26,2),0)</f>
        <v>201</v>
      </c>
    </row>
    <row r="2163" spans="1:11" x14ac:dyDescent="0.25">
      <c r="A2163" s="33">
        <v>40807.583333333336</v>
      </c>
      <c r="B2163" s="31">
        <v>3</v>
      </c>
      <c r="C2163" s="4">
        <v>2</v>
      </c>
      <c r="D2163" s="4">
        <v>27.06</v>
      </c>
      <c r="E2163" s="4">
        <v>31.06</v>
      </c>
      <c r="F2163" s="4">
        <v>74</v>
      </c>
      <c r="G2163" s="4">
        <v>12.997999999999999</v>
      </c>
      <c r="H2163" s="4">
        <f t="shared" si="33"/>
        <v>14</v>
      </c>
      <c r="I2163" s="4">
        <v>6327</v>
      </c>
      <c r="J2163" s="24">
        <v>9</v>
      </c>
      <c r="K2163" s="26">
        <f>ROUND((VLOOKUP(J2163,Coefficients!$A$3:$J$26,2)+VLOOKUP('Test Data'!J2163,Coefficients!$A$3:$J$26,3)*'Test Data'!I2163+VLOOKUP('Test Data'!J2163,Coefficients!$A$3:$J$26,4)*'Test Data'!D2163+VLOOKUP('Test Data'!J2163,Coefficients!$A$3:$J$26,5)*'Test Data'!E2163+VLOOKUP('Test Data'!J2163,Coefficients!$A$3:$J$26,6)*'Test Data'!F2163+VLOOKUP('Test Data'!J2163,Coefficients!$A$3:$J$26,7)*'Test Data'!G2163+HLOOKUP(C2163,Coefficients!$H$2:$J$26,VLOOKUP('Test Data'!J2163,Coefficients!$A$3:$A$26,1)))*VLOOKUP('Test Data'!B2163,Coefficients!$M$3:$N$6,2)*VLOOKUP('Test Data'!H2163,Coefficients!$P$3:$Q$26,2),0)</f>
        <v>185</v>
      </c>
    </row>
    <row r="2164" spans="1:11" x14ac:dyDescent="0.25">
      <c r="A2164" s="33">
        <v>40807.625</v>
      </c>
      <c r="B2164" s="31">
        <v>3</v>
      </c>
      <c r="C2164" s="4">
        <v>2</v>
      </c>
      <c r="D2164" s="4">
        <v>27.06</v>
      </c>
      <c r="E2164" s="4">
        <v>31.06</v>
      </c>
      <c r="F2164" s="4">
        <v>74</v>
      </c>
      <c r="G2164" s="4">
        <v>7.0015000000000001</v>
      </c>
      <c r="H2164" s="4">
        <f t="shared" si="33"/>
        <v>15</v>
      </c>
      <c r="I2164" s="4">
        <v>6328</v>
      </c>
      <c r="J2164" s="24">
        <v>9</v>
      </c>
      <c r="K2164" s="26">
        <f>ROUND((VLOOKUP(J2164,Coefficients!$A$3:$J$26,2)+VLOOKUP('Test Data'!J2164,Coefficients!$A$3:$J$26,3)*'Test Data'!I2164+VLOOKUP('Test Data'!J2164,Coefficients!$A$3:$J$26,4)*'Test Data'!D2164+VLOOKUP('Test Data'!J2164,Coefficients!$A$3:$J$26,5)*'Test Data'!E2164+VLOOKUP('Test Data'!J2164,Coefficients!$A$3:$J$26,6)*'Test Data'!F2164+VLOOKUP('Test Data'!J2164,Coefficients!$A$3:$J$26,7)*'Test Data'!G2164+HLOOKUP(C2164,Coefficients!$H$2:$J$26,VLOOKUP('Test Data'!J2164,Coefficients!$A$3:$A$26,1)))*VLOOKUP('Test Data'!B2164,Coefficients!$M$3:$N$6,2)*VLOOKUP('Test Data'!H2164,Coefficients!$P$3:$Q$26,2),0)</f>
        <v>190</v>
      </c>
    </row>
    <row r="2165" spans="1:11" x14ac:dyDescent="0.25">
      <c r="A2165" s="33">
        <v>40807.666666666664</v>
      </c>
      <c r="B2165" s="31">
        <v>3</v>
      </c>
      <c r="C2165" s="4">
        <v>2</v>
      </c>
      <c r="D2165" s="4">
        <v>27.06</v>
      </c>
      <c r="E2165" s="4">
        <v>31.06</v>
      </c>
      <c r="F2165" s="4">
        <v>74</v>
      </c>
      <c r="G2165" s="4">
        <v>7.0015000000000001</v>
      </c>
      <c r="H2165" s="4">
        <f t="shared" si="33"/>
        <v>16</v>
      </c>
      <c r="I2165" s="4">
        <v>6329</v>
      </c>
      <c r="J2165" s="24">
        <v>9</v>
      </c>
      <c r="K2165" s="26">
        <f>ROUND((VLOOKUP(J2165,Coefficients!$A$3:$J$26,2)+VLOOKUP('Test Data'!J2165,Coefficients!$A$3:$J$26,3)*'Test Data'!I2165+VLOOKUP('Test Data'!J2165,Coefficients!$A$3:$J$26,4)*'Test Data'!D2165+VLOOKUP('Test Data'!J2165,Coefficients!$A$3:$J$26,5)*'Test Data'!E2165+VLOOKUP('Test Data'!J2165,Coefficients!$A$3:$J$26,6)*'Test Data'!F2165+VLOOKUP('Test Data'!J2165,Coefficients!$A$3:$J$26,7)*'Test Data'!G2165+HLOOKUP(C2165,Coefficients!$H$2:$J$26,VLOOKUP('Test Data'!J2165,Coefficients!$A$3:$A$26,1)))*VLOOKUP('Test Data'!B2165,Coefficients!$M$3:$N$6,2)*VLOOKUP('Test Data'!H2165,Coefficients!$P$3:$Q$26,2),0)</f>
        <v>221</v>
      </c>
    </row>
    <row r="2166" spans="1:11" x14ac:dyDescent="0.25">
      <c r="A2166" s="33">
        <v>40807.708333333336</v>
      </c>
      <c r="B2166" s="31">
        <v>3</v>
      </c>
      <c r="C2166" s="4">
        <v>3</v>
      </c>
      <c r="D2166" s="4">
        <v>27.06</v>
      </c>
      <c r="E2166" s="4">
        <v>31.06</v>
      </c>
      <c r="F2166" s="4">
        <v>74</v>
      </c>
      <c r="G2166" s="4">
        <v>11.0014</v>
      </c>
      <c r="H2166" s="4">
        <f t="shared" si="33"/>
        <v>17</v>
      </c>
      <c r="I2166" s="4">
        <v>6330</v>
      </c>
      <c r="J2166" s="24">
        <v>9</v>
      </c>
      <c r="K2166" s="26">
        <f>ROUND((VLOOKUP(J2166,Coefficients!$A$3:$J$26,2)+VLOOKUP('Test Data'!J2166,Coefficients!$A$3:$J$26,3)*'Test Data'!I2166+VLOOKUP('Test Data'!J2166,Coefficients!$A$3:$J$26,4)*'Test Data'!D2166+VLOOKUP('Test Data'!J2166,Coefficients!$A$3:$J$26,5)*'Test Data'!E2166+VLOOKUP('Test Data'!J2166,Coefficients!$A$3:$J$26,6)*'Test Data'!F2166+VLOOKUP('Test Data'!J2166,Coefficients!$A$3:$J$26,7)*'Test Data'!G2166+HLOOKUP(C2166,Coefficients!$H$2:$J$26,VLOOKUP('Test Data'!J2166,Coefficients!$A$3:$A$26,1)))*VLOOKUP('Test Data'!B2166,Coefficients!$M$3:$N$6,2)*VLOOKUP('Test Data'!H2166,Coefficients!$P$3:$Q$26,2),0)</f>
        <v>330</v>
      </c>
    </row>
    <row r="2167" spans="1:11" x14ac:dyDescent="0.25">
      <c r="A2167" s="33">
        <v>40807.75</v>
      </c>
      <c r="B2167" s="31">
        <v>3</v>
      </c>
      <c r="C2167" s="4">
        <v>3</v>
      </c>
      <c r="D2167" s="4">
        <v>26.24</v>
      </c>
      <c r="E2167" s="4">
        <v>28.79</v>
      </c>
      <c r="F2167" s="4">
        <v>83</v>
      </c>
      <c r="G2167" s="4">
        <v>11.0014</v>
      </c>
      <c r="H2167" s="4">
        <f t="shared" si="33"/>
        <v>18</v>
      </c>
      <c r="I2167" s="4">
        <v>6331</v>
      </c>
      <c r="J2167" s="24">
        <v>9</v>
      </c>
      <c r="K2167" s="26">
        <f>ROUND((VLOOKUP(J2167,Coefficients!$A$3:$J$26,2)+VLOOKUP('Test Data'!J2167,Coefficients!$A$3:$J$26,3)*'Test Data'!I2167+VLOOKUP('Test Data'!J2167,Coefficients!$A$3:$J$26,4)*'Test Data'!D2167+VLOOKUP('Test Data'!J2167,Coefficients!$A$3:$J$26,5)*'Test Data'!E2167+VLOOKUP('Test Data'!J2167,Coefficients!$A$3:$J$26,6)*'Test Data'!F2167+VLOOKUP('Test Data'!J2167,Coefficients!$A$3:$J$26,7)*'Test Data'!G2167+HLOOKUP(C2167,Coefficients!$H$2:$J$26,VLOOKUP('Test Data'!J2167,Coefficients!$A$3:$A$26,1)))*VLOOKUP('Test Data'!B2167,Coefficients!$M$3:$N$6,2)*VLOOKUP('Test Data'!H2167,Coefficients!$P$3:$Q$26,2),0)</f>
        <v>242</v>
      </c>
    </row>
    <row r="2168" spans="1:11" x14ac:dyDescent="0.25">
      <c r="A2168" s="33">
        <v>40807.791666666664</v>
      </c>
      <c r="B2168" s="31">
        <v>3</v>
      </c>
      <c r="C2168" s="4">
        <v>3</v>
      </c>
      <c r="D2168" s="4">
        <v>25.42</v>
      </c>
      <c r="E2168" s="4">
        <v>27.274999999999999</v>
      </c>
      <c r="F2168" s="4">
        <v>94</v>
      </c>
      <c r="G2168" s="4">
        <v>0</v>
      </c>
      <c r="H2168" s="4">
        <f t="shared" si="33"/>
        <v>19</v>
      </c>
      <c r="I2168" s="4">
        <v>6332</v>
      </c>
      <c r="J2168" s="24">
        <v>9</v>
      </c>
      <c r="K2168" s="26">
        <f>ROUND((VLOOKUP(J2168,Coefficients!$A$3:$J$26,2)+VLOOKUP('Test Data'!J2168,Coefficients!$A$3:$J$26,3)*'Test Data'!I2168+VLOOKUP('Test Data'!J2168,Coefficients!$A$3:$J$26,4)*'Test Data'!D2168+VLOOKUP('Test Data'!J2168,Coefficients!$A$3:$J$26,5)*'Test Data'!E2168+VLOOKUP('Test Data'!J2168,Coefficients!$A$3:$J$26,6)*'Test Data'!F2168+VLOOKUP('Test Data'!J2168,Coefficients!$A$3:$J$26,7)*'Test Data'!G2168+HLOOKUP(C2168,Coefficients!$H$2:$J$26,VLOOKUP('Test Data'!J2168,Coefficients!$A$3:$A$26,1)))*VLOOKUP('Test Data'!B2168,Coefficients!$M$3:$N$6,2)*VLOOKUP('Test Data'!H2168,Coefficients!$P$3:$Q$26,2),0)</f>
        <v>125</v>
      </c>
    </row>
    <row r="2169" spans="1:11" x14ac:dyDescent="0.25">
      <c r="A2169" s="33">
        <v>40807.833333333336</v>
      </c>
      <c r="B2169" s="31">
        <v>3</v>
      </c>
      <c r="C2169" s="4">
        <v>3</v>
      </c>
      <c r="D2169" s="4">
        <v>25.42</v>
      </c>
      <c r="E2169" s="4">
        <v>27.274999999999999</v>
      </c>
      <c r="F2169" s="4">
        <v>94</v>
      </c>
      <c r="G2169" s="4">
        <v>0</v>
      </c>
      <c r="H2169" s="4">
        <f t="shared" si="33"/>
        <v>20</v>
      </c>
      <c r="I2169" s="4">
        <v>6333</v>
      </c>
      <c r="J2169" s="24">
        <v>9</v>
      </c>
      <c r="K2169" s="26">
        <f>ROUND((VLOOKUP(J2169,Coefficients!$A$3:$J$26,2)+VLOOKUP('Test Data'!J2169,Coefficients!$A$3:$J$26,3)*'Test Data'!I2169+VLOOKUP('Test Data'!J2169,Coefficients!$A$3:$J$26,4)*'Test Data'!D2169+VLOOKUP('Test Data'!J2169,Coefficients!$A$3:$J$26,5)*'Test Data'!E2169+VLOOKUP('Test Data'!J2169,Coefficients!$A$3:$J$26,6)*'Test Data'!F2169+VLOOKUP('Test Data'!J2169,Coefficients!$A$3:$J$26,7)*'Test Data'!G2169+HLOOKUP(C2169,Coefficients!$H$2:$J$26,VLOOKUP('Test Data'!J2169,Coefficients!$A$3:$A$26,1)))*VLOOKUP('Test Data'!B2169,Coefficients!$M$3:$N$6,2)*VLOOKUP('Test Data'!H2169,Coefficients!$P$3:$Q$26,2),0)</f>
        <v>84</v>
      </c>
    </row>
    <row r="2170" spans="1:11" x14ac:dyDescent="0.25">
      <c r="A2170" s="33">
        <v>40807.875</v>
      </c>
      <c r="B2170" s="31">
        <v>3</v>
      </c>
      <c r="C2170" s="4">
        <v>2</v>
      </c>
      <c r="D2170" s="4">
        <v>24.6</v>
      </c>
      <c r="E2170" s="4">
        <v>25</v>
      </c>
      <c r="F2170" s="4">
        <v>100</v>
      </c>
      <c r="G2170" s="4">
        <v>6.0031999999999996</v>
      </c>
      <c r="H2170" s="4">
        <f t="shared" si="33"/>
        <v>21</v>
      </c>
      <c r="I2170" s="4">
        <v>6334</v>
      </c>
      <c r="J2170" s="24">
        <v>9</v>
      </c>
      <c r="K2170" s="26">
        <f>ROUND((VLOOKUP(J2170,Coefficients!$A$3:$J$26,2)+VLOOKUP('Test Data'!J2170,Coefficients!$A$3:$J$26,3)*'Test Data'!I2170+VLOOKUP('Test Data'!J2170,Coefficients!$A$3:$J$26,4)*'Test Data'!D2170+VLOOKUP('Test Data'!J2170,Coefficients!$A$3:$J$26,5)*'Test Data'!E2170+VLOOKUP('Test Data'!J2170,Coefficients!$A$3:$J$26,6)*'Test Data'!F2170+VLOOKUP('Test Data'!J2170,Coefficients!$A$3:$J$26,7)*'Test Data'!G2170+HLOOKUP(C2170,Coefficients!$H$2:$J$26,VLOOKUP('Test Data'!J2170,Coefficients!$A$3:$A$26,1)))*VLOOKUP('Test Data'!B2170,Coefficients!$M$3:$N$6,2)*VLOOKUP('Test Data'!H2170,Coefficients!$P$3:$Q$26,2),0)</f>
        <v>62</v>
      </c>
    </row>
    <row r="2171" spans="1:11" x14ac:dyDescent="0.25">
      <c r="A2171" s="33">
        <v>40807.916666666664</v>
      </c>
      <c r="B2171" s="31">
        <v>3</v>
      </c>
      <c r="C2171" s="4">
        <v>2</v>
      </c>
      <c r="D2171" s="4">
        <v>25.42</v>
      </c>
      <c r="E2171" s="4">
        <v>27.274999999999999</v>
      </c>
      <c r="F2171" s="4">
        <v>94</v>
      </c>
      <c r="G2171" s="4">
        <v>0</v>
      </c>
      <c r="H2171" s="4">
        <f t="shared" si="33"/>
        <v>22</v>
      </c>
      <c r="I2171" s="4">
        <v>6335</v>
      </c>
      <c r="J2171" s="24">
        <v>9</v>
      </c>
      <c r="K2171" s="26">
        <f>ROUND((VLOOKUP(J2171,Coefficients!$A$3:$J$26,2)+VLOOKUP('Test Data'!J2171,Coefficients!$A$3:$J$26,3)*'Test Data'!I2171+VLOOKUP('Test Data'!J2171,Coefficients!$A$3:$J$26,4)*'Test Data'!D2171+VLOOKUP('Test Data'!J2171,Coefficients!$A$3:$J$26,5)*'Test Data'!E2171+VLOOKUP('Test Data'!J2171,Coefficients!$A$3:$J$26,6)*'Test Data'!F2171+VLOOKUP('Test Data'!J2171,Coefficients!$A$3:$J$26,7)*'Test Data'!G2171+HLOOKUP(C2171,Coefficients!$H$2:$J$26,VLOOKUP('Test Data'!J2171,Coefficients!$A$3:$A$26,1)))*VLOOKUP('Test Data'!B2171,Coefficients!$M$3:$N$6,2)*VLOOKUP('Test Data'!H2171,Coefficients!$P$3:$Q$26,2),0)</f>
        <v>52</v>
      </c>
    </row>
    <row r="2172" spans="1:11" x14ac:dyDescent="0.25">
      <c r="A2172" s="33">
        <v>40807.958333333336</v>
      </c>
      <c r="B2172" s="31">
        <v>3</v>
      </c>
      <c r="C2172" s="4">
        <v>1</v>
      </c>
      <c r="D2172" s="4">
        <v>24.6</v>
      </c>
      <c r="E2172" s="4">
        <v>25.76</v>
      </c>
      <c r="F2172" s="4">
        <v>94</v>
      </c>
      <c r="G2172" s="4">
        <v>7.0015000000000001</v>
      </c>
      <c r="H2172" s="4">
        <f t="shared" si="33"/>
        <v>23</v>
      </c>
      <c r="I2172" s="4">
        <v>6336</v>
      </c>
      <c r="J2172" s="24">
        <v>9</v>
      </c>
      <c r="K2172" s="26">
        <f>ROUND((VLOOKUP(J2172,Coefficients!$A$3:$J$26,2)+VLOOKUP('Test Data'!J2172,Coefficients!$A$3:$J$26,3)*'Test Data'!I2172+VLOOKUP('Test Data'!J2172,Coefficients!$A$3:$J$26,4)*'Test Data'!D2172+VLOOKUP('Test Data'!J2172,Coefficients!$A$3:$J$26,5)*'Test Data'!E2172+VLOOKUP('Test Data'!J2172,Coefficients!$A$3:$J$26,6)*'Test Data'!F2172+VLOOKUP('Test Data'!J2172,Coefficients!$A$3:$J$26,7)*'Test Data'!G2172+HLOOKUP(C2172,Coefficients!$H$2:$J$26,VLOOKUP('Test Data'!J2172,Coefficients!$A$3:$A$26,1)))*VLOOKUP('Test Data'!B2172,Coefficients!$M$3:$N$6,2)*VLOOKUP('Test Data'!H2172,Coefficients!$P$3:$Q$26,2),0)</f>
        <v>31</v>
      </c>
    </row>
    <row r="2173" spans="1:11" x14ac:dyDescent="0.25">
      <c r="A2173" s="33">
        <v>40808</v>
      </c>
      <c r="B2173" s="31">
        <v>3</v>
      </c>
      <c r="C2173" s="4">
        <v>1</v>
      </c>
      <c r="D2173" s="4">
        <v>24.6</v>
      </c>
      <c r="E2173" s="4">
        <v>25.76</v>
      </c>
      <c r="F2173" s="4">
        <v>94</v>
      </c>
      <c r="G2173" s="4">
        <v>7.0015000000000001</v>
      </c>
      <c r="H2173" s="4">
        <f t="shared" si="33"/>
        <v>0</v>
      </c>
      <c r="I2173" s="4">
        <v>6337</v>
      </c>
      <c r="J2173" s="24">
        <v>9</v>
      </c>
      <c r="K2173" s="26">
        <f>ROUND((VLOOKUP(J2173,Coefficients!$A$3:$J$26,2)+VLOOKUP('Test Data'!J2173,Coefficients!$A$3:$J$26,3)*'Test Data'!I2173+VLOOKUP('Test Data'!J2173,Coefficients!$A$3:$J$26,4)*'Test Data'!D2173+VLOOKUP('Test Data'!J2173,Coefficients!$A$3:$J$26,5)*'Test Data'!E2173+VLOOKUP('Test Data'!J2173,Coefficients!$A$3:$J$26,6)*'Test Data'!F2173+VLOOKUP('Test Data'!J2173,Coefficients!$A$3:$J$26,7)*'Test Data'!G2173+HLOOKUP(C2173,Coefficients!$H$2:$J$26,VLOOKUP('Test Data'!J2173,Coefficients!$A$3:$A$26,1)))*VLOOKUP('Test Data'!B2173,Coefficients!$M$3:$N$6,2)*VLOOKUP('Test Data'!H2173,Coefficients!$P$3:$Q$26,2),0)</f>
        <v>23</v>
      </c>
    </row>
    <row r="2174" spans="1:11" x14ac:dyDescent="0.25">
      <c r="A2174" s="33">
        <v>40808.041666666664</v>
      </c>
      <c r="B2174" s="31">
        <v>3</v>
      </c>
      <c r="C2174" s="4">
        <v>2</v>
      </c>
      <c r="D2174" s="4">
        <v>24.6</v>
      </c>
      <c r="E2174" s="4">
        <v>25.76</v>
      </c>
      <c r="F2174" s="4">
        <v>94</v>
      </c>
      <c r="G2174" s="4">
        <v>6.0031999999999996</v>
      </c>
      <c r="H2174" s="4">
        <f t="shared" si="33"/>
        <v>1</v>
      </c>
      <c r="I2174" s="4">
        <v>6338</v>
      </c>
      <c r="J2174" s="24">
        <v>9</v>
      </c>
      <c r="K2174" s="26">
        <f>ROUND((VLOOKUP(J2174,Coefficients!$A$3:$J$26,2)+VLOOKUP('Test Data'!J2174,Coefficients!$A$3:$J$26,3)*'Test Data'!I2174+VLOOKUP('Test Data'!J2174,Coefficients!$A$3:$J$26,4)*'Test Data'!D2174+VLOOKUP('Test Data'!J2174,Coefficients!$A$3:$J$26,5)*'Test Data'!E2174+VLOOKUP('Test Data'!J2174,Coefficients!$A$3:$J$26,6)*'Test Data'!F2174+VLOOKUP('Test Data'!J2174,Coefficients!$A$3:$J$26,7)*'Test Data'!G2174+HLOOKUP(C2174,Coefficients!$H$2:$J$26,VLOOKUP('Test Data'!J2174,Coefficients!$A$3:$A$26,1)))*VLOOKUP('Test Data'!B2174,Coefficients!$M$3:$N$6,2)*VLOOKUP('Test Data'!H2174,Coefficients!$P$3:$Q$26,2),0)</f>
        <v>18</v>
      </c>
    </row>
    <row r="2175" spans="1:11" x14ac:dyDescent="0.25">
      <c r="A2175" s="33">
        <v>40808.083333333336</v>
      </c>
      <c r="B2175" s="31">
        <v>3</v>
      </c>
      <c r="C2175" s="4">
        <v>2</v>
      </c>
      <c r="D2175" s="4">
        <v>24.6</v>
      </c>
      <c r="E2175" s="4">
        <v>25.76</v>
      </c>
      <c r="F2175" s="4">
        <v>94</v>
      </c>
      <c r="G2175" s="4">
        <v>7.0015000000000001</v>
      </c>
      <c r="H2175" s="4">
        <f t="shared" si="33"/>
        <v>2</v>
      </c>
      <c r="I2175" s="4">
        <v>6339</v>
      </c>
      <c r="J2175" s="24">
        <v>9</v>
      </c>
      <c r="K2175" s="26">
        <f>ROUND((VLOOKUP(J2175,Coefficients!$A$3:$J$26,2)+VLOOKUP('Test Data'!J2175,Coefficients!$A$3:$J$26,3)*'Test Data'!I2175+VLOOKUP('Test Data'!J2175,Coefficients!$A$3:$J$26,4)*'Test Data'!D2175+VLOOKUP('Test Data'!J2175,Coefficients!$A$3:$J$26,5)*'Test Data'!E2175+VLOOKUP('Test Data'!J2175,Coefficients!$A$3:$J$26,6)*'Test Data'!F2175+VLOOKUP('Test Data'!J2175,Coefficients!$A$3:$J$26,7)*'Test Data'!G2175+HLOOKUP(C2175,Coefficients!$H$2:$J$26,VLOOKUP('Test Data'!J2175,Coefficients!$A$3:$A$26,1)))*VLOOKUP('Test Data'!B2175,Coefficients!$M$3:$N$6,2)*VLOOKUP('Test Data'!H2175,Coefficients!$P$3:$Q$26,2),0)</f>
        <v>12</v>
      </c>
    </row>
    <row r="2176" spans="1:11" x14ac:dyDescent="0.25">
      <c r="A2176" s="33">
        <v>40808.125</v>
      </c>
      <c r="B2176" s="31">
        <v>3</v>
      </c>
      <c r="C2176" s="4">
        <v>2</v>
      </c>
      <c r="D2176" s="4">
        <v>24.6</v>
      </c>
      <c r="E2176" s="4">
        <v>25.76</v>
      </c>
      <c r="F2176" s="4">
        <v>94</v>
      </c>
      <c r="G2176" s="4">
        <v>6.0031999999999996</v>
      </c>
      <c r="H2176" s="4">
        <f t="shared" si="33"/>
        <v>3</v>
      </c>
      <c r="I2176" s="4">
        <v>6340</v>
      </c>
      <c r="J2176" s="24">
        <v>9</v>
      </c>
      <c r="K2176" s="26">
        <f>ROUND((VLOOKUP(J2176,Coefficients!$A$3:$J$26,2)+VLOOKUP('Test Data'!J2176,Coefficients!$A$3:$J$26,3)*'Test Data'!I2176+VLOOKUP('Test Data'!J2176,Coefficients!$A$3:$J$26,4)*'Test Data'!D2176+VLOOKUP('Test Data'!J2176,Coefficients!$A$3:$J$26,5)*'Test Data'!E2176+VLOOKUP('Test Data'!J2176,Coefficients!$A$3:$J$26,6)*'Test Data'!F2176+VLOOKUP('Test Data'!J2176,Coefficients!$A$3:$J$26,7)*'Test Data'!G2176+HLOOKUP(C2176,Coefficients!$H$2:$J$26,VLOOKUP('Test Data'!J2176,Coefficients!$A$3:$A$26,1)))*VLOOKUP('Test Data'!B2176,Coefficients!$M$3:$N$6,2)*VLOOKUP('Test Data'!H2176,Coefficients!$P$3:$Q$26,2),0)</f>
        <v>10</v>
      </c>
    </row>
    <row r="2177" spans="1:11" x14ac:dyDescent="0.25">
      <c r="A2177" s="33">
        <v>40808.166666666664</v>
      </c>
      <c r="B2177" s="31">
        <v>3</v>
      </c>
      <c r="C2177" s="4">
        <v>2</v>
      </c>
      <c r="D2177" s="4">
        <v>24.6</v>
      </c>
      <c r="E2177" s="4">
        <v>25.76</v>
      </c>
      <c r="F2177" s="4">
        <v>94</v>
      </c>
      <c r="G2177" s="4">
        <v>6.0031999999999996</v>
      </c>
      <c r="H2177" s="4">
        <f t="shared" si="33"/>
        <v>4</v>
      </c>
      <c r="I2177" s="4">
        <v>6341</v>
      </c>
      <c r="J2177" s="24">
        <v>9</v>
      </c>
      <c r="K2177" s="26">
        <f>ROUND((VLOOKUP(J2177,Coefficients!$A$3:$J$26,2)+VLOOKUP('Test Data'!J2177,Coefficients!$A$3:$J$26,3)*'Test Data'!I2177+VLOOKUP('Test Data'!J2177,Coefficients!$A$3:$J$26,4)*'Test Data'!D2177+VLOOKUP('Test Data'!J2177,Coefficients!$A$3:$J$26,5)*'Test Data'!E2177+VLOOKUP('Test Data'!J2177,Coefficients!$A$3:$J$26,6)*'Test Data'!F2177+VLOOKUP('Test Data'!J2177,Coefficients!$A$3:$J$26,7)*'Test Data'!G2177+HLOOKUP(C2177,Coefficients!$H$2:$J$26,VLOOKUP('Test Data'!J2177,Coefficients!$A$3:$A$26,1)))*VLOOKUP('Test Data'!B2177,Coefficients!$M$3:$N$6,2)*VLOOKUP('Test Data'!H2177,Coefficients!$P$3:$Q$26,2),0)</f>
        <v>3</v>
      </c>
    </row>
    <row r="2178" spans="1:11" x14ac:dyDescent="0.25">
      <c r="A2178" s="33">
        <v>40808.208333333336</v>
      </c>
      <c r="B2178" s="31">
        <v>3</v>
      </c>
      <c r="C2178" s="4">
        <v>2</v>
      </c>
      <c r="D2178" s="4">
        <v>24.6</v>
      </c>
      <c r="E2178" s="4">
        <v>25.76</v>
      </c>
      <c r="F2178" s="4">
        <v>94</v>
      </c>
      <c r="G2178" s="4">
        <v>7.0015000000000001</v>
      </c>
      <c r="H2178" s="4">
        <f t="shared" ref="H2178:H2241" si="34">HOUR(A2178)</f>
        <v>5</v>
      </c>
      <c r="I2178" s="4">
        <v>6342</v>
      </c>
      <c r="J2178" s="24">
        <v>9</v>
      </c>
      <c r="K2178" s="26">
        <f>ROUND((VLOOKUP(J2178,Coefficients!$A$3:$J$26,2)+VLOOKUP('Test Data'!J2178,Coefficients!$A$3:$J$26,3)*'Test Data'!I2178+VLOOKUP('Test Data'!J2178,Coefficients!$A$3:$J$26,4)*'Test Data'!D2178+VLOOKUP('Test Data'!J2178,Coefficients!$A$3:$J$26,5)*'Test Data'!E2178+VLOOKUP('Test Data'!J2178,Coefficients!$A$3:$J$26,6)*'Test Data'!F2178+VLOOKUP('Test Data'!J2178,Coefficients!$A$3:$J$26,7)*'Test Data'!G2178+HLOOKUP(C2178,Coefficients!$H$2:$J$26,VLOOKUP('Test Data'!J2178,Coefficients!$A$3:$A$26,1)))*VLOOKUP('Test Data'!B2178,Coefficients!$M$3:$N$6,2)*VLOOKUP('Test Data'!H2178,Coefficients!$P$3:$Q$26,2),0)</f>
        <v>6</v>
      </c>
    </row>
    <row r="2179" spans="1:11" x14ac:dyDescent="0.25">
      <c r="A2179" s="33">
        <v>40808.25</v>
      </c>
      <c r="B2179" s="31">
        <v>3</v>
      </c>
      <c r="C2179" s="4">
        <v>2</v>
      </c>
      <c r="D2179" s="4">
        <v>24.6</v>
      </c>
      <c r="E2179" s="4">
        <v>25</v>
      </c>
      <c r="F2179" s="4">
        <v>100</v>
      </c>
      <c r="G2179" s="4">
        <v>8.9981000000000009</v>
      </c>
      <c r="H2179" s="4">
        <f t="shared" si="34"/>
        <v>6</v>
      </c>
      <c r="I2179" s="4">
        <v>6343</v>
      </c>
      <c r="J2179" s="24">
        <v>9</v>
      </c>
      <c r="K2179" s="26">
        <f>ROUND((VLOOKUP(J2179,Coefficients!$A$3:$J$26,2)+VLOOKUP('Test Data'!J2179,Coefficients!$A$3:$J$26,3)*'Test Data'!I2179+VLOOKUP('Test Data'!J2179,Coefficients!$A$3:$J$26,4)*'Test Data'!D2179+VLOOKUP('Test Data'!J2179,Coefficients!$A$3:$J$26,5)*'Test Data'!E2179+VLOOKUP('Test Data'!J2179,Coefficients!$A$3:$J$26,6)*'Test Data'!F2179+VLOOKUP('Test Data'!J2179,Coefficients!$A$3:$J$26,7)*'Test Data'!G2179+HLOOKUP(C2179,Coefficients!$H$2:$J$26,VLOOKUP('Test Data'!J2179,Coefficients!$A$3:$A$26,1)))*VLOOKUP('Test Data'!B2179,Coefficients!$M$3:$N$6,2)*VLOOKUP('Test Data'!H2179,Coefficients!$P$3:$Q$26,2),0)</f>
        <v>29</v>
      </c>
    </row>
    <row r="2180" spans="1:11" x14ac:dyDescent="0.25">
      <c r="A2180" s="33">
        <v>40808.291666666664</v>
      </c>
      <c r="B2180" s="31">
        <v>3</v>
      </c>
      <c r="C2180" s="4">
        <v>2</v>
      </c>
      <c r="D2180" s="4">
        <v>24.6</v>
      </c>
      <c r="E2180" s="4">
        <v>25</v>
      </c>
      <c r="F2180" s="4">
        <v>100</v>
      </c>
      <c r="G2180" s="4">
        <v>7.0015000000000001</v>
      </c>
      <c r="H2180" s="4">
        <f t="shared" si="34"/>
        <v>7</v>
      </c>
      <c r="I2180" s="4">
        <v>6344</v>
      </c>
      <c r="J2180" s="24">
        <v>9</v>
      </c>
      <c r="K2180" s="26">
        <f>ROUND((VLOOKUP(J2180,Coefficients!$A$3:$J$26,2)+VLOOKUP('Test Data'!J2180,Coefficients!$A$3:$J$26,3)*'Test Data'!I2180+VLOOKUP('Test Data'!J2180,Coefficients!$A$3:$J$26,4)*'Test Data'!D2180+VLOOKUP('Test Data'!J2180,Coefficients!$A$3:$J$26,5)*'Test Data'!E2180+VLOOKUP('Test Data'!J2180,Coefficients!$A$3:$J$26,6)*'Test Data'!F2180+VLOOKUP('Test Data'!J2180,Coefficients!$A$3:$J$26,7)*'Test Data'!G2180+HLOOKUP(C2180,Coefficients!$H$2:$J$26,VLOOKUP('Test Data'!J2180,Coefficients!$A$3:$A$26,1)))*VLOOKUP('Test Data'!B2180,Coefficients!$M$3:$N$6,2)*VLOOKUP('Test Data'!H2180,Coefficients!$P$3:$Q$26,2),0)</f>
        <v>79</v>
      </c>
    </row>
    <row r="2181" spans="1:11" x14ac:dyDescent="0.25">
      <c r="A2181" s="33">
        <v>40808.333333333336</v>
      </c>
      <c r="B2181" s="31">
        <v>3</v>
      </c>
      <c r="C2181" s="4">
        <v>2</v>
      </c>
      <c r="D2181" s="4">
        <v>24.6</v>
      </c>
      <c r="E2181" s="4">
        <v>25</v>
      </c>
      <c r="F2181" s="4">
        <v>100</v>
      </c>
      <c r="G2181" s="4">
        <v>11.0014</v>
      </c>
      <c r="H2181" s="4">
        <f t="shared" si="34"/>
        <v>8</v>
      </c>
      <c r="I2181" s="4">
        <v>6345</v>
      </c>
      <c r="J2181" s="24">
        <v>9</v>
      </c>
      <c r="K2181" s="26">
        <f>ROUND((VLOOKUP(J2181,Coefficients!$A$3:$J$26,2)+VLOOKUP('Test Data'!J2181,Coefficients!$A$3:$J$26,3)*'Test Data'!I2181+VLOOKUP('Test Data'!J2181,Coefficients!$A$3:$J$26,4)*'Test Data'!D2181+VLOOKUP('Test Data'!J2181,Coefficients!$A$3:$J$26,5)*'Test Data'!E2181+VLOOKUP('Test Data'!J2181,Coefficients!$A$3:$J$26,6)*'Test Data'!F2181+VLOOKUP('Test Data'!J2181,Coefficients!$A$3:$J$26,7)*'Test Data'!G2181+HLOOKUP(C2181,Coefficients!$H$2:$J$26,VLOOKUP('Test Data'!J2181,Coefficients!$A$3:$A$26,1)))*VLOOKUP('Test Data'!B2181,Coefficients!$M$3:$N$6,2)*VLOOKUP('Test Data'!H2181,Coefficients!$P$3:$Q$26,2),0)</f>
        <v>191</v>
      </c>
    </row>
    <row r="2182" spans="1:11" x14ac:dyDescent="0.25">
      <c r="A2182" s="33">
        <v>40808.375</v>
      </c>
      <c r="B2182" s="31">
        <v>3</v>
      </c>
      <c r="C2182" s="4">
        <v>2</v>
      </c>
      <c r="D2182" s="4">
        <v>25.42</v>
      </c>
      <c r="E2182" s="4">
        <v>27.274999999999999</v>
      </c>
      <c r="F2182" s="4">
        <v>94</v>
      </c>
      <c r="G2182" s="4">
        <v>12.997999999999999</v>
      </c>
      <c r="H2182" s="4">
        <f t="shared" si="34"/>
        <v>9</v>
      </c>
      <c r="I2182" s="4">
        <v>6346</v>
      </c>
      <c r="J2182" s="24">
        <v>9</v>
      </c>
      <c r="K2182" s="26">
        <f>ROUND((VLOOKUP(J2182,Coefficients!$A$3:$J$26,2)+VLOOKUP('Test Data'!J2182,Coefficients!$A$3:$J$26,3)*'Test Data'!I2182+VLOOKUP('Test Data'!J2182,Coefficients!$A$3:$J$26,4)*'Test Data'!D2182+VLOOKUP('Test Data'!J2182,Coefficients!$A$3:$J$26,5)*'Test Data'!E2182+VLOOKUP('Test Data'!J2182,Coefficients!$A$3:$J$26,6)*'Test Data'!F2182+VLOOKUP('Test Data'!J2182,Coefficients!$A$3:$J$26,7)*'Test Data'!G2182+HLOOKUP(C2182,Coefficients!$H$2:$J$26,VLOOKUP('Test Data'!J2182,Coefficients!$A$3:$A$26,1)))*VLOOKUP('Test Data'!B2182,Coefficients!$M$3:$N$6,2)*VLOOKUP('Test Data'!H2182,Coefficients!$P$3:$Q$26,2),0)</f>
        <v>150</v>
      </c>
    </row>
    <row r="2183" spans="1:11" x14ac:dyDescent="0.25">
      <c r="A2183" s="33">
        <v>40808.416666666664</v>
      </c>
      <c r="B2183" s="31">
        <v>3</v>
      </c>
      <c r="C2183" s="4">
        <v>2</v>
      </c>
      <c r="D2183" s="4">
        <v>26.24</v>
      </c>
      <c r="E2183" s="4">
        <v>28.79</v>
      </c>
      <c r="F2183" s="4">
        <v>89</v>
      </c>
      <c r="G2183" s="4">
        <v>15.001300000000001</v>
      </c>
      <c r="H2183" s="4">
        <f t="shared" si="34"/>
        <v>10</v>
      </c>
      <c r="I2183" s="4">
        <v>6347</v>
      </c>
      <c r="J2183" s="24">
        <v>9</v>
      </c>
      <c r="K2183" s="26">
        <f>ROUND((VLOOKUP(J2183,Coefficients!$A$3:$J$26,2)+VLOOKUP('Test Data'!J2183,Coefficients!$A$3:$J$26,3)*'Test Data'!I2183+VLOOKUP('Test Data'!J2183,Coefficients!$A$3:$J$26,4)*'Test Data'!D2183+VLOOKUP('Test Data'!J2183,Coefficients!$A$3:$J$26,5)*'Test Data'!E2183+VLOOKUP('Test Data'!J2183,Coefficients!$A$3:$J$26,6)*'Test Data'!F2183+VLOOKUP('Test Data'!J2183,Coefficients!$A$3:$J$26,7)*'Test Data'!G2183+HLOOKUP(C2183,Coefficients!$H$2:$J$26,VLOOKUP('Test Data'!J2183,Coefficients!$A$3:$A$26,1)))*VLOOKUP('Test Data'!B2183,Coefficients!$M$3:$N$6,2)*VLOOKUP('Test Data'!H2183,Coefficients!$P$3:$Q$26,2),0)</f>
        <v>109</v>
      </c>
    </row>
    <row r="2184" spans="1:11" x14ac:dyDescent="0.25">
      <c r="A2184" s="33">
        <v>40808.458333333336</v>
      </c>
      <c r="B2184" s="31">
        <v>3</v>
      </c>
      <c r="C2184" s="4">
        <v>2</v>
      </c>
      <c r="D2184" s="4">
        <v>26.24</v>
      </c>
      <c r="E2184" s="4">
        <v>28.79</v>
      </c>
      <c r="F2184" s="4">
        <v>89</v>
      </c>
      <c r="G2184" s="4">
        <v>12.997999999999999</v>
      </c>
      <c r="H2184" s="4">
        <f t="shared" si="34"/>
        <v>11</v>
      </c>
      <c r="I2184" s="4">
        <v>6348</v>
      </c>
      <c r="J2184" s="24">
        <v>9</v>
      </c>
      <c r="K2184" s="26">
        <f>ROUND((VLOOKUP(J2184,Coefficients!$A$3:$J$26,2)+VLOOKUP('Test Data'!J2184,Coefficients!$A$3:$J$26,3)*'Test Data'!I2184+VLOOKUP('Test Data'!J2184,Coefficients!$A$3:$J$26,4)*'Test Data'!D2184+VLOOKUP('Test Data'!J2184,Coefficients!$A$3:$J$26,5)*'Test Data'!E2184+VLOOKUP('Test Data'!J2184,Coefficients!$A$3:$J$26,6)*'Test Data'!F2184+VLOOKUP('Test Data'!J2184,Coefficients!$A$3:$J$26,7)*'Test Data'!G2184+HLOOKUP(C2184,Coefficients!$H$2:$J$26,VLOOKUP('Test Data'!J2184,Coefficients!$A$3:$A$26,1)))*VLOOKUP('Test Data'!B2184,Coefficients!$M$3:$N$6,2)*VLOOKUP('Test Data'!H2184,Coefficients!$P$3:$Q$26,2),0)</f>
        <v>118</v>
      </c>
    </row>
    <row r="2185" spans="1:11" x14ac:dyDescent="0.25">
      <c r="A2185" s="33">
        <v>40808.5</v>
      </c>
      <c r="B2185" s="31">
        <v>3</v>
      </c>
      <c r="C2185" s="4">
        <v>2</v>
      </c>
      <c r="D2185" s="4">
        <v>27.06</v>
      </c>
      <c r="E2185" s="4">
        <v>30.305</v>
      </c>
      <c r="F2185" s="4">
        <v>83</v>
      </c>
      <c r="G2185" s="4">
        <v>11.0014</v>
      </c>
      <c r="H2185" s="4">
        <f t="shared" si="34"/>
        <v>12</v>
      </c>
      <c r="I2185" s="4">
        <v>6349</v>
      </c>
      <c r="J2185" s="24">
        <v>9</v>
      </c>
      <c r="K2185" s="26">
        <f>ROUND((VLOOKUP(J2185,Coefficients!$A$3:$J$26,2)+VLOOKUP('Test Data'!J2185,Coefficients!$A$3:$J$26,3)*'Test Data'!I2185+VLOOKUP('Test Data'!J2185,Coefficients!$A$3:$J$26,4)*'Test Data'!D2185+VLOOKUP('Test Data'!J2185,Coefficients!$A$3:$J$26,5)*'Test Data'!E2185+VLOOKUP('Test Data'!J2185,Coefficients!$A$3:$J$26,6)*'Test Data'!F2185+VLOOKUP('Test Data'!J2185,Coefficients!$A$3:$J$26,7)*'Test Data'!G2185+HLOOKUP(C2185,Coefficients!$H$2:$J$26,VLOOKUP('Test Data'!J2185,Coefficients!$A$3:$A$26,1)))*VLOOKUP('Test Data'!B2185,Coefficients!$M$3:$N$6,2)*VLOOKUP('Test Data'!H2185,Coefficients!$P$3:$Q$26,2),0)</f>
        <v>169</v>
      </c>
    </row>
    <row r="2186" spans="1:11" x14ac:dyDescent="0.25">
      <c r="A2186" s="33">
        <v>40808.541666666664</v>
      </c>
      <c r="B2186" s="31">
        <v>3</v>
      </c>
      <c r="C2186" s="4">
        <v>2</v>
      </c>
      <c r="D2186" s="4">
        <v>27.06</v>
      </c>
      <c r="E2186" s="4">
        <v>30.305</v>
      </c>
      <c r="F2186" s="4">
        <v>83</v>
      </c>
      <c r="G2186" s="4">
        <v>12.997999999999999</v>
      </c>
      <c r="H2186" s="4">
        <f t="shared" si="34"/>
        <v>13</v>
      </c>
      <c r="I2186" s="4">
        <v>6350</v>
      </c>
      <c r="J2186" s="24">
        <v>9</v>
      </c>
      <c r="K2186" s="26">
        <f>ROUND((VLOOKUP(J2186,Coefficients!$A$3:$J$26,2)+VLOOKUP('Test Data'!J2186,Coefficients!$A$3:$J$26,3)*'Test Data'!I2186+VLOOKUP('Test Data'!J2186,Coefficients!$A$3:$J$26,4)*'Test Data'!D2186+VLOOKUP('Test Data'!J2186,Coefficients!$A$3:$J$26,5)*'Test Data'!E2186+VLOOKUP('Test Data'!J2186,Coefficients!$A$3:$J$26,6)*'Test Data'!F2186+VLOOKUP('Test Data'!J2186,Coefficients!$A$3:$J$26,7)*'Test Data'!G2186+HLOOKUP(C2186,Coefficients!$H$2:$J$26,VLOOKUP('Test Data'!J2186,Coefficients!$A$3:$A$26,1)))*VLOOKUP('Test Data'!B2186,Coefficients!$M$3:$N$6,2)*VLOOKUP('Test Data'!H2186,Coefficients!$P$3:$Q$26,2),0)</f>
        <v>184</v>
      </c>
    </row>
    <row r="2187" spans="1:11" x14ac:dyDescent="0.25">
      <c r="A2187" s="33">
        <v>40808.583333333336</v>
      </c>
      <c r="B2187" s="31">
        <v>3</v>
      </c>
      <c r="C2187" s="4">
        <v>2</v>
      </c>
      <c r="D2187" s="4">
        <v>27.06</v>
      </c>
      <c r="E2187" s="4">
        <v>30.305</v>
      </c>
      <c r="F2187" s="4">
        <v>83</v>
      </c>
      <c r="G2187" s="4">
        <v>15.001300000000001</v>
      </c>
      <c r="H2187" s="4">
        <f t="shared" si="34"/>
        <v>14</v>
      </c>
      <c r="I2187" s="4">
        <v>6351</v>
      </c>
      <c r="J2187" s="24">
        <v>9</v>
      </c>
      <c r="K2187" s="26">
        <f>ROUND((VLOOKUP(J2187,Coefficients!$A$3:$J$26,2)+VLOOKUP('Test Data'!J2187,Coefficients!$A$3:$J$26,3)*'Test Data'!I2187+VLOOKUP('Test Data'!J2187,Coefficients!$A$3:$J$26,4)*'Test Data'!D2187+VLOOKUP('Test Data'!J2187,Coefficients!$A$3:$J$26,5)*'Test Data'!E2187+VLOOKUP('Test Data'!J2187,Coefficients!$A$3:$J$26,6)*'Test Data'!F2187+VLOOKUP('Test Data'!J2187,Coefficients!$A$3:$J$26,7)*'Test Data'!G2187+HLOOKUP(C2187,Coefficients!$H$2:$J$26,VLOOKUP('Test Data'!J2187,Coefficients!$A$3:$A$26,1)))*VLOOKUP('Test Data'!B2187,Coefficients!$M$3:$N$6,2)*VLOOKUP('Test Data'!H2187,Coefficients!$P$3:$Q$26,2),0)</f>
        <v>169</v>
      </c>
    </row>
    <row r="2188" spans="1:11" x14ac:dyDescent="0.25">
      <c r="A2188" s="33">
        <v>40808.625</v>
      </c>
      <c r="B2188" s="31">
        <v>3</v>
      </c>
      <c r="C2188" s="4">
        <v>2</v>
      </c>
      <c r="D2188" s="4">
        <v>27.88</v>
      </c>
      <c r="E2188" s="4">
        <v>31.82</v>
      </c>
      <c r="F2188" s="4">
        <v>79</v>
      </c>
      <c r="G2188" s="4">
        <v>11.0014</v>
      </c>
      <c r="H2188" s="4">
        <f t="shared" si="34"/>
        <v>15</v>
      </c>
      <c r="I2188" s="4">
        <v>6352</v>
      </c>
      <c r="J2188" s="24">
        <v>9</v>
      </c>
      <c r="K2188" s="26">
        <f>ROUND((VLOOKUP(J2188,Coefficients!$A$3:$J$26,2)+VLOOKUP('Test Data'!J2188,Coefficients!$A$3:$J$26,3)*'Test Data'!I2188+VLOOKUP('Test Data'!J2188,Coefficients!$A$3:$J$26,4)*'Test Data'!D2188+VLOOKUP('Test Data'!J2188,Coefficients!$A$3:$J$26,5)*'Test Data'!E2188+VLOOKUP('Test Data'!J2188,Coefficients!$A$3:$J$26,6)*'Test Data'!F2188+VLOOKUP('Test Data'!J2188,Coefficients!$A$3:$J$26,7)*'Test Data'!G2188+HLOOKUP(C2188,Coefficients!$H$2:$J$26,VLOOKUP('Test Data'!J2188,Coefficients!$A$3:$A$26,1)))*VLOOKUP('Test Data'!B2188,Coefficients!$M$3:$N$6,2)*VLOOKUP('Test Data'!H2188,Coefficients!$P$3:$Q$26,2),0)</f>
        <v>192</v>
      </c>
    </row>
    <row r="2189" spans="1:11" x14ac:dyDescent="0.25">
      <c r="A2189" s="33">
        <v>40808.666666666664</v>
      </c>
      <c r="B2189" s="31">
        <v>3</v>
      </c>
      <c r="C2189" s="4">
        <v>2</v>
      </c>
      <c r="D2189" s="4">
        <v>27.88</v>
      </c>
      <c r="E2189" s="4">
        <v>31.82</v>
      </c>
      <c r="F2189" s="4">
        <v>74</v>
      </c>
      <c r="G2189" s="4">
        <v>8.9981000000000009</v>
      </c>
      <c r="H2189" s="4">
        <f t="shared" si="34"/>
        <v>16</v>
      </c>
      <c r="I2189" s="4">
        <v>6353</v>
      </c>
      <c r="J2189" s="24">
        <v>9</v>
      </c>
      <c r="K2189" s="26">
        <f>ROUND((VLOOKUP(J2189,Coefficients!$A$3:$J$26,2)+VLOOKUP('Test Data'!J2189,Coefficients!$A$3:$J$26,3)*'Test Data'!I2189+VLOOKUP('Test Data'!J2189,Coefficients!$A$3:$J$26,4)*'Test Data'!D2189+VLOOKUP('Test Data'!J2189,Coefficients!$A$3:$J$26,5)*'Test Data'!E2189+VLOOKUP('Test Data'!J2189,Coefficients!$A$3:$J$26,6)*'Test Data'!F2189+VLOOKUP('Test Data'!J2189,Coefficients!$A$3:$J$26,7)*'Test Data'!G2189+HLOOKUP(C2189,Coefficients!$H$2:$J$26,VLOOKUP('Test Data'!J2189,Coefficients!$A$3:$A$26,1)))*VLOOKUP('Test Data'!B2189,Coefficients!$M$3:$N$6,2)*VLOOKUP('Test Data'!H2189,Coefficients!$P$3:$Q$26,2),0)</f>
        <v>231</v>
      </c>
    </row>
    <row r="2190" spans="1:11" x14ac:dyDescent="0.25">
      <c r="A2190" s="33">
        <v>40808.708333333336</v>
      </c>
      <c r="B2190" s="31">
        <v>3</v>
      </c>
      <c r="C2190" s="4">
        <v>2</v>
      </c>
      <c r="D2190" s="4">
        <v>27.06</v>
      </c>
      <c r="E2190" s="4">
        <v>30.305</v>
      </c>
      <c r="F2190" s="4">
        <v>78</v>
      </c>
      <c r="G2190" s="4">
        <v>6.0031999999999996</v>
      </c>
      <c r="H2190" s="4">
        <f t="shared" si="34"/>
        <v>17</v>
      </c>
      <c r="I2190" s="4">
        <v>6354</v>
      </c>
      <c r="J2190" s="24">
        <v>9</v>
      </c>
      <c r="K2190" s="26">
        <f>ROUND((VLOOKUP(J2190,Coefficients!$A$3:$J$26,2)+VLOOKUP('Test Data'!J2190,Coefficients!$A$3:$J$26,3)*'Test Data'!I2190+VLOOKUP('Test Data'!J2190,Coefficients!$A$3:$J$26,4)*'Test Data'!D2190+VLOOKUP('Test Data'!J2190,Coefficients!$A$3:$J$26,5)*'Test Data'!E2190+VLOOKUP('Test Data'!J2190,Coefficients!$A$3:$J$26,6)*'Test Data'!F2190+VLOOKUP('Test Data'!J2190,Coefficients!$A$3:$J$26,7)*'Test Data'!G2190+HLOOKUP(C2190,Coefficients!$H$2:$J$26,VLOOKUP('Test Data'!J2190,Coefficients!$A$3:$A$26,1)))*VLOOKUP('Test Data'!B2190,Coefficients!$M$3:$N$6,2)*VLOOKUP('Test Data'!H2190,Coefficients!$P$3:$Q$26,2),0)</f>
        <v>327</v>
      </c>
    </row>
    <row r="2191" spans="1:11" x14ac:dyDescent="0.25">
      <c r="A2191" s="33">
        <v>40808.75</v>
      </c>
      <c r="B2191" s="31">
        <v>3</v>
      </c>
      <c r="C2191" s="4">
        <v>2</v>
      </c>
      <c r="D2191" s="4">
        <v>26.24</v>
      </c>
      <c r="E2191" s="4">
        <v>28.79</v>
      </c>
      <c r="F2191" s="4">
        <v>83</v>
      </c>
      <c r="G2191" s="4">
        <v>7.0015000000000001</v>
      </c>
      <c r="H2191" s="4">
        <f t="shared" si="34"/>
        <v>18</v>
      </c>
      <c r="I2191" s="4">
        <v>6355</v>
      </c>
      <c r="J2191" s="24">
        <v>9</v>
      </c>
      <c r="K2191" s="26">
        <f>ROUND((VLOOKUP(J2191,Coefficients!$A$3:$J$26,2)+VLOOKUP('Test Data'!J2191,Coefficients!$A$3:$J$26,3)*'Test Data'!I2191+VLOOKUP('Test Data'!J2191,Coefficients!$A$3:$J$26,4)*'Test Data'!D2191+VLOOKUP('Test Data'!J2191,Coefficients!$A$3:$J$26,5)*'Test Data'!E2191+VLOOKUP('Test Data'!J2191,Coefficients!$A$3:$J$26,6)*'Test Data'!F2191+VLOOKUP('Test Data'!J2191,Coefficients!$A$3:$J$26,7)*'Test Data'!G2191+HLOOKUP(C2191,Coefficients!$H$2:$J$26,VLOOKUP('Test Data'!J2191,Coefficients!$A$3:$A$26,1)))*VLOOKUP('Test Data'!B2191,Coefficients!$M$3:$N$6,2)*VLOOKUP('Test Data'!H2191,Coefficients!$P$3:$Q$26,2),0)</f>
        <v>256</v>
      </c>
    </row>
    <row r="2192" spans="1:11" x14ac:dyDescent="0.25">
      <c r="A2192" s="33">
        <v>40808.791666666664</v>
      </c>
      <c r="B2192" s="31">
        <v>3</v>
      </c>
      <c r="C2192" s="4">
        <v>2</v>
      </c>
      <c r="D2192" s="4">
        <v>26.24</v>
      </c>
      <c r="E2192" s="4">
        <v>28.79</v>
      </c>
      <c r="F2192" s="4">
        <v>89</v>
      </c>
      <c r="G2192" s="4">
        <v>6.0031999999999996</v>
      </c>
      <c r="H2192" s="4">
        <f t="shared" si="34"/>
        <v>19</v>
      </c>
      <c r="I2192" s="4">
        <v>6356</v>
      </c>
      <c r="J2192" s="24">
        <v>9</v>
      </c>
      <c r="K2192" s="26">
        <f>ROUND((VLOOKUP(J2192,Coefficients!$A$3:$J$26,2)+VLOOKUP('Test Data'!J2192,Coefficients!$A$3:$J$26,3)*'Test Data'!I2192+VLOOKUP('Test Data'!J2192,Coefficients!$A$3:$J$26,4)*'Test Data'!D2192+VLOOKUP('Test Data'!J2192,Coefficients!$A$3:$J$26,5)*'Test Data'!E2192+VLOOKUP('Test Data'!J2192,Coefficients!$A$3:$J$26,6)*'Test Data'!F2192+VLOOKUP('Test Data'!J2192,Coefficients!$A$3:$J$26,7)*'Test Data'!G2192+HLOOKUP(C2192,Coefficients!$H$2:$J$26,VLOOKUP('Test Data'!J2192,Coefficients!$A$3:$A$26,1)))*VLOOKUP('Test Data'!B2192,Coefficients!$M$3:$N$6,2)*VLOOKUP('Test Data'!H2192,Coefficients!$P$3:$Q$26,2),0)</f>
        <v>165</v>
      </c>
    </row>
    <row r="2193" spans="1:11" x14ac:dyDescent="0.25">
      <c r="A2193" s="33">
        <v>40808.833333333336</v>
      </c>
      <c r="B2193" s="31">
        <v>3</v>
      </c>
      <c r="C2193" s="4">
        <v>2</v>
      </c>
      <c r="D2193" s="4">
        <v>25.42</v>
      </c>
      <c r="E2193" s="4">
        <v>27.274999999999999</v>
      </c>
      <c r="F2193" s="4">
        <v>94</v>
      </c>
      <c r="G2193" s="4">
        <v>8.9981000000000009</v>
      </c>
      <c r="H2193" s="4">
        <f t="shared" si="34"/>
        <v>20</v>
      </c>
      <c r="I2193" s="4">
        <v>6357</v>
      </c>
      <c r="J2193" s="24">
        <v>9</v>
      </c>
      <c r="K2193" s="26">
        <f>ROUND((VLOOKUP(J2193,Coefficients!$A$3:$J$26,2)+VLOOKUP('Test Data'!J2193,Coefficients!$A$3:$J$26,3)*'Test Data'!I2193+VLOOKUP('Test Data'!J2193,Coefficients!$A$3:$J$26,4)*'Test Data'!D2193+VLOOKUP('Test Data'!J2193,Coefficients!$A$3:$J$26,5)*'Test Data'!E2193+VLOOKUP('Test Data'!J2193,Coefficients!$A$3:$J$26,6)*'Test Data'!F2193+VLOOKUP('Test Data'!J2193,Coefficients!$A$3:$J$26,7)*'Test Data'!G2193+HLOOKUP(C2193,Coefficients!$H$2:$J$26,VLOOKUP('Test Data'!J2193,Coefficients!$A$3:$A$26,1)))*VLOOKUP('Test Data'!B2193,Coefficients!$M$3:$N$6,2)*VLOOKUP('Test Data'!H2193,Coefficients!$P$3:$Q$26,2),0)</f>
        <v>100</v>
      </c>
    </row>
    <row r="2194" spans="1:11" x14ac:dyDescent="0.25">
      <c r="A2194" s="33">
        <v>40808.875</v>
      </c>
      <c r="B2194" s="31">
        <v>3</v>
      </c>
      <c r="C2194" s="4">
        <v>2</v>
      </c>
      <c r="D2194" s="4">
        <v>26.24</v>
      </c>
      <c r="E2194" s="4">
        <v>28.79</v>
      </c>
      <c r="F2194" s="4">
        <v>89</v>
      </c>
      <c r="G2194" s="4">
        <v>6.0031999999999996</v>
      </c>
      <c r="H2194" s="4">
        <f t="shared" si="34"/>
        <v>21</v>
      </c>
      <c r="I2194" s="4">
        <v>6358</v>
      </c>
      <c r="J2194" s="24">
        <v>9</v>
      </c>
      <c r="K2194" s="26">
        <f>ROUND((VLOOKUP(J2194,Coefficients!$A$3:$J$26,2)+VLOOKUP('Test Data'!J2194,Coefficients!$A$3:$J$26,3)*'Test Data'!I2194+VLOOKUP('Test Data'!J2194,Coefficients!$A$3:$J$26,4)*'Test Data'!D2194+VLOOKUP('Test Data'!J2194,Coefficients!$A$3:$J$26,5)*'Test Data'!E2194+VLOOKUP('Test Data'!J2194,Coefficients!$A$3:$J$26,6)*'Test Data'!F2194+VLOOKUP('Test Data'!J2194,Coefficients!$A$3:$J$26,7)*'Test Data'!G2194+HLOOKUP(C2194,Coefficients!$H$2:$J$26,VLOOKUP('Test Data'!J2194,Coefficients!$A$3:$A$26,1)))*VLOOKUP('Test Data'!B2194,Coefficients!$M$3:$N$6,2)*VLOOKUP('Test Data'!H2194,Coefficients!$P$3:$Q$26,2),0)</f>
        <v>84</v>
      </c>
    </row>
    <row r="2195" spans="1:11" x14ac:dyDescent="0.25">
      <c r="A2195" s="33">
        <v>40808.916666666664</v>
      </c>
      <c r="B2195" s="31">
        <v>3</v>
      </c>
      <c r="C2195" s="4">
        <v>2</v>
      </c>
      <c r="D2195" s="4">
        <v>25.42</v>
      </c>
      <c r="E2195" s="4">
        <v>25.76</v>
      </c>
      <c r="F2195" s="4">
        <v>100</v>
      </c>
      <c r="G2195" s="4">
        <v>6.0031999999999996</v>
      </c>
      <c r="H2195" s="4">
        <f t="shared" si="34"/>
        <v>22</v>
      </c>
      <c r="I2195" s="4">
        <v>6359</v>
      </c>
      <c r="J2195" s="24">
        <v>9</v>
      </c>
      <c r="K2195" s="26">
        <f>ROUND((VLOOKUP(J2195,Coefficients!$A$3:$J$26,2)+VLOOKUP('Test Data'!J2195,Coefficients!$A$3:$J$26,3)*'Test Data'!I2195+VLOOKUP('Test Data'!J2195,Coefficients!$A$3:$J$26,4)*'Test Data'!D2195+VLOOKUP('Test Data'!J2195,Coefficients!$A$3:$J$26,5)*'Test Data'!E2195+VLOOKUP('Test Data'!J2195,Coefficients!$A$3:$J$26,6)*'Test Data'!F2195+VLOOKUP('Test Data'!J2195,Coefficients!$A$3:$J$26,7)*'Test Data'!G2195+HLOOKUP(C2195,Coefficients!$H$2:$J$26,VLOOKUP('Test Data'!J2195,Coefficients!$A$3:$A$26,1)))*VLOOKUP('Test Data'!B2195,Coefficients!$M$3:$N$6,2)*VLOOKUP('Test Data'!H2195,Coefficients!$P$3:$Q$26,2),0)</f>
        <v>49</v>
      </c>
    </row>
    <row r="2196" spans="1:11" x14ac:dyDescent="0.25">
      <c r="A2196" s="33">
        <v>40808.958333333336</v>
      </c>
      <c r="B2196" s="31">
        <v>3</v>
      </c>
      <c r="C2196" s="4">
        <v>2</v>
      </c>
      <c r="D2196" s="4">
        <v>25.42</v>
      </c>
      <c r="E2196" s="4">
        <v>27.274999999999999</v>
      </c>
      <c r="F2196" s="4">
        <v>94</v>
      </c>
      <c r="G2196" s="4">
        <v>0</v>
      </c>
      <c r="H2196" s="4">
        <f t="shared" si="34"/>
        <v>23</v>
      </c>
      <c r="I2196" s="4">
        <v>6360</v>
      </c>
      <c r="J2196" s="24">
        <v>9</v>
      </c>
      <c r="K2196" s="26">
        <f>ROUND((VLOOKUP(J2196,Coefficients!$A$3:$J$26,2)+VLOOKUP('Test Data'!J2196,Coefficients!$A$3:$J$26,3)*'Test Data'!I2196+VLOOKUP('Test Data'!J2196,Coefficients!$A$3:$J$26,4)*'Test Data'!D2196+VLOOKUP('Test Data'!J2196,Coefficients!$A$3:$J$26,5)*'Test Data'!E2196+VLOOKUP('Test Data'!J2196,Coefficients!$A$3:$J$26,6)*'Test Data'!F2196+VLOOKUP('Test Data'!J2196,Coefficients!$A$3:$J$26,7)*'Test Data'!G2196+HLOOKUP(C2196,Coefficients!$H$2:$J$26,VLOOKUP('Test Data'!J2196,Coefficients!$A$3:$A$26,1)))*VLOOKUP('Test Data'!B2196,Coefficients!$M$3:$N$6,2)*VLOOKUP('Test Data'!H2196,Coefficients!$P$3:$Q$26,2),0)</f>
        <v>34</v>
      </c>
    </row>
    <row r="2197" spans="1:11" x14ac:dyDescent="0.25">
      <c r="A2197" s="33">
        <v>40809</v>
      </c>
      <c r="B2197" s="31">
        <v>4</v>
      </c>
      <c r="C2197" s="4">
        <v>2</v>
      </c>
      <c r="D2197" s="4">
        <v>25.42</v>
      </c>
      <c r="E2197" s="4">
        <v>27.274999999999999</v>
      </c>
      <c r="F2197" s="4">
        <v>94</v>
      </c>
      <c r="G2197" s="4">
        <v>6.0031999999999996</v>
      </c>
      <c r="H2197" s="4">
        <f t="shared" si="34"/>
        <v>0</v>
      </c>
      <c r="I2197" s="4">
        <v>6361</v>
      </c>
      <c r="J2197" s="24">
        <v>9</v>
      </c>
      <c r="K2197" s="26">
        <f>ROUND((VLOOKUP(J2197,Coefficients!$A$3:$J$26,2)+VLOOKUP('Test Data'!J2197,Coefficients!$A$3:$J$26,3)*'Test Data'!I2197+VLOOKUP('Test Data'!J2197,Coefficients!$A$3:$J$26,4)*'Test Data'!D2197+VLOOKUP('Test Data'!J2197,Coefficients!$A$3:$J$26,5)*'Test Data'!E2197+VLOOKUP('Test Data'!J2197,Coefficients!$A$3:$J$26,6)*'Test Data'!F2197+VLOOKUP('Test Data'!J2197,Coefficients!$A$3:$J$26,7)*'Test Data'!G2197+HLOOKUP(C2197,Coefficients!$H$2:$J$26,VLOOKUP('Test Data'!J2197,Coefficients!$A$3:$A$26,1)))*VLOOKUP('Test Data'!B2197,Coefficients!$M$3:$N$6,2)*VLOOKUP('Test Data'!H2197,Coefficients!$P$3:$Q$26,2),0)</f>
        <v>34</v>
      </c>
    </row>
    <row r="2198" spans="1:11" x14ac:dyDescent="0.25">
      <c r="A2198" s="33">
        <v>40809.041666666664</v>
      </c>
      <c r="B2198" s="31">
        <v>4</v>
      </c>
      <c r="C2198" s="4">
        <v>2</v>
      </c>
      <c r="D2198" s="4">
        <v>24.6</v>
      </c>
      <c r="E2198" s="4">
        <v>25</v>
      </c>
      <c r="F2198" s="4">
        <v>100</v>
      </c>
      <c r="G2198" s="4">
        <v>0</v>
      </c>
      <c r="H2198" s="4">
        <f t="shared" si="34"/>
        <v>1</v>
      </c>
      <c r="I2198" s="4">
        <v>6362</v>
      </c>
      <c r="J2198" s="24">
        <v>9</v>
      </c>
      <c r="K2198" s="26">
        <f>ROUND((VLOOKUP(J2198,Coefficients!$A$3:$J$26,2)+VLOOKUP('Test Data'!J2198,Coefficients!$A$3:$J$26,3)*'Test Data'!I2198+VLOOKUP('Test Data'!J2198,Coefficients!$A$3:$J$26,4)*'Test Data'!D2198+VLOOKUP('Test Data'!J2198,Coefficients!$A$3:$J$26,5)*'Test Data'!E2198+VLOOKUP('Test Data'!J2198,Coefficients!$A$3:$J$26,6)*'Test Data'!F2198+VLOOKUP('Test Data'!J2198,Coefficients!$A$3:$J$26,7)*'Test Data'!G2198+HLOOKUP(C2198,Coefficients!$H$2:$J$26,VLOOKUP('Test Data'!J2198,Coefficients!$A$3:$A$26,1)))*VLOOKUP('Test Data'!B2198,Coefficients!$M$3:$N$6,2)*VLOOKUP('Test Data'!H2198,Coefficients!$P$3:$Q$26,2),0)</f>
        <v>20</v>
      </c>
    </row>
    <row r="2199" spans="1:11" x14ac:dyDescent="0.25">
      <c r="A2199" s="33">
        <v>40809.083333333336</v>
      </c>
      <c r="B2199" s="31">
        <v>4</v>
      </c>
      <c r="C2199" s="4">
        <v>2</v>
      </c>
      <c r="D2199" s="4">
        <v>24.6</v>
      </c>
      <c r="E2199" s="4">
        <v>25</v>
      </c>
      <c r="F2199" s="4">
        <v>100</v>
      </c>
      <c r="G2199" s="4">
        <v>7.0015000000000001</v>
      </c>
      <c r="H2199" s="4">
        <f t="shared" si="34"/>
        <v>2</v>
      </c>
      <c r="I2199" s="4">
        <v>6363</v>
      </c>
      <c r="J2199" s="24">
        <v>9</v>
      </c>
      <c r="K2199" s="26">
        <f>ROUND((VLOOKUP(J2199,Coefficients!$A$3:$J$26,2)+VLOOKUP('Test Data'!J2199,Coefficients!$A$3:$J$26,3)*'Test Data'!I2199+VLOOKUP('Test Data'!J2199,Coefficients!$A$3:$J$26,4)*'Test Data'!D2199+VLOOKUP('Test Data'!J2199,Coefficients!$A$3:$J$26,5)*'Test Data'!E2199+VLOOKUP('Test Data'!J2199,Coefficients!$A$3:$J$26,6)*'Test Data'!F2199+VLOOKUP('Test Data'!J2199,Coefficients!$A$3:$J$26,7)*'Test Data'!G2199+HLOOKUP(C2199,Coefficients!$H$2:$J$26,VLOOKUP('Test Data'!J2199,Coefficients!$A$3:$A$26,1)))*VLOOKUP('Test Data'!B2199,Coefficients!$M$3:$N$6,2)*VLOOKUP('Test Data'!H2199,Coefficients!$P$3:$Q$26,2),0)</f>
        <v>15</v>
      </c>
    </row>
    <row r="2200" spans="1:11" x14ac:dyDescent="0.25">
      <c r="A2200" s="33">
        <v>40809.125</v>
      </c>
      <c r="B2200" s="31">
        <v>4</v>
      </c>
      <c r="C2200" s="4">
        <v>2</v>
      </c>
      <c r="D2200" s="4">
        <v>24.6</v>
      </c>
      <c r="E2200" s="4">
        <v>25</v>
      </c>
      <c r="F2200" s="4">
        <v>100</v>
      </c>
      <c r="G2200" s="4">
        <v>0</v>
      </c>
      <c r="H2200" s="4">
        <f t="shared" si="34"/>
        <v>3</v>
      </c>
      <c r="I2200" s="4">
        <v>6364</v>
      </c>
      <c r="J2200" s="24">
        <v>9</v>
      </c>
      <c r="K2200" s="26">
        <f>ROUND((VLOOKUP(J2200,Coefficients!$A$3:$J$26,2)+VLOOKUP('Test Data'!J2200,Coefficients!$A$3:$J$26,3)*'Test Data'!I2200+VLOOKUP('Test Data'!J2200,Coefficients!$A$3:$J$26,4)*'Test Data'!D2200+VLOOKUP('Test Data'!J2200,Coefficients!$A$3:$J$26,5)*'Test Data'!E2200+VLOOKUP('Test Data'!J2200,Coefficients!$A$3:$J$26,6)*'Test Data'!F2200+VLOOKUP('Test Data'!J2200,Coefficients!$A$3:$J$26,7)*'Test Data'!G2200+HLOOKUP(C2200,Coefficients!$H$2:$J$26,VLOOKUP('Test Data'!J2200,Coefficients!$A$3:$A$26,1)))*VLOOKUP('Test Data'!B2200,Coefficients!$M$3:$N$6,2)*VLOOKUP('Test Data'!H2200,Coefficients!$P$3:$Q$26,2),0)</f>
        <v>11</v>
      </c>
    </row>
    <row r="2201" spans="1:11" x14ac:dyDescent="0.25">
      <c r="A2201" s="33">
        <v>40809.166666666664</v>
      </c>
      <c r="B2201" s="31">
        <v>4</v>
      </c>
      <c r="C2201" s="4">
        <v>3</v>
      </c>
      <c r="D2201" s="4">
        <v>24.6</v>
      </c>
      <c r="E2201" s="4">
        <v>25</v>
      </c>
      <c r="F2201" s="4">
        <v>100</v>
      </c>
      <c r="G2201" s="4">
        <v>0</v>
      </c>
      <c r="H2201" s="4">
        <f t="shared" si="34"/>
        <v>4</v>
      </c>
      <c r="I2201" s="4">
        <v>6365</v>
      </c>
      <c r="J2201" s="24">
        <v>9</v>
      </c>
      <c r="K2201" s="26">
        <f>ROUND((VLOOKUP(J2201,Coefficients!$A$3:$J$26,2)+VLOOKUP('Test Data'!J2201,Coefficients!$A$3:$J$26,3)*'Test Data'!I2201+VLOOKUP('Test Data'!J2201,Coefficients!$A$3:$J$26,4)*'Test Data'!D2201+VLOOKUP('Test Data'!J2201,Coefficients!$A$3:$J$26,5)*'Test Data'!E2201+VLOOKUP('Test Data'!J2201,Coefficients!$A$3:$J$26,6)*'Test Data'!F2201+VLOOKUP('Test Data'!J2201,Coefficients!$A$3:$J$26,7)*'Test Data'!G2201+HLOOKUP(C2201,Coefficients!$H$2:$J$26,VLOOKUP('Test Data'!J2201,Coefficients!$A$3:$A$26,1)))*VLOOKUP('Test Data'!B2201,Coefficients!$M$3:$N$6,2)*VLOOKUP('Test Data'!H2201,Coefficients!$P$3:$Q$26,2),0)</f>
        <v>3</v>
      </c>
    </row>
    <row r="2202" spans="1:11" x14ac:dyDescent="0.25">
      <c r="A2202" s="33">
        <v>40809.208333333336</v>
      </c>
      <c r="B2202" s="31">
        <v>4</v>
      </c>
      <c r="C2202" s="4">
        <v>2</v>
      </c>
      <c r="D2202" s="4">
        <v>25.42</v>
      </c>
      <c r="E2202" s="4">
        <v>27.274999999999999</v>
      </c>
      <c r="F2202" s="4">
        <v>94</v>
      </c>
      <c r="G2202" s="4">
        <v>0</v>
      </c>
      <c r="H2202" s="4">
        <f t="shared" si="34"/>
        <v>5</v>
      </c>
      <c r="I2202" s="4">
        <v>6366</v>
      </c>
      <c r="J2202" s="24">
        <v>9</v>
      </c>
      <c r="K2202" s="26">
        <f>ROUND((VLOOKUP(J2202,Coefficients!$A$3:$J$26,2)+VLOOKUP('Test Data'!J2202,Coefficients!$A$3:$J$26,3)*'Test Data'!I2202+VLOOKUP('Test Data'!J2202,Coefficients!$A$3:$J$26,4)*'Test Data'!D2202+VLOOKUP('Test Data'!J2202,Coefficients!$A$3:$J$26,5)*'Test Data'!E2202+VLOOKUP('Test Data'!J2202,Coefficients!$A$3:$J$26,6)*'Test Data'!F2202+VLOOKUP('Test Data'!J2202,Coefficients!$A$3:$J$26,7)*'Test Data'!G2202+HLOOKUP(C2202,Coefficients!$H$2:$J$26,VLOOKUP('Test Data'!J2202,Coefficients!$A$3:$A$26,1)))*VLOOKUP('Test Data'!B2202,Coefficients!$M$3:$N$6,2)*VLOOKUP('Test Data'!H2202,Coefficients!$P$3:$Q$26,2),0)</f>
        <v>8</v>
      </c>
    </row>
    <row r="2203" spans="1:11" x14ac:dyDescent="0.25">
      <c r="A2203" s="33">
        <v>40809.25</v>
      </c>
      <c r="B2203" s="31">
        <v>4</v>
      </c>
      <c r="C2203" s="4">
        <v>2</v>
      </c>
      <c r="D2203" s="4">
        <v>25.42</v>
      </c>
      <c r="E2203" s="4">
        <v>27.274999999999999</v>
      </c>
      <c r="F2203" s="4">
        <v>94</v>
      </c>
      <c r="G2203" s="4">
        <v>6.0031999999999996</v>
      </c>
      <c r="H2203" s="4">
        <f t="shared" si="34"/>
        <v>6</v>
      </c>
      <c r="I2203" s="4">
        <v>6367</v>
      </c>
      <c r="J2203" s="24">
        <v>9</v>
      </c>
      <c r="K2203" s="26">
        <f>ROUND((VLOOKUP(J2203,Coefficients!$A$3:$J$26,2)+VLOOKUP('Test Data'!J2203,Coefficients!$A$3:$J$26,3)*'Test Data'!I2203+VLOOKUP('Test Data'!J2203,Coefficients!$A$3:$J$26,4)*'Test Data'!D2203+VLOOKUP('Test Data'!J2203,Coefficients!$A$3:$J$26,5)*'Test Data'!E2203+VLOOKUP('Test Data'!J2203,Coefficients!$A$3:$J$26,6)*'Test Data'!F2203+VLOOKUP('Test Data'!J2203,Coefficients!$A$3:$J$26,7)*'Test Data'!G2203+HLOOKUP(C2203,Coefficients!$H$2:$J$26,VLOOKUP('Test Data'!J2203,Coefficients!$A$3:$A$26,1)))*VLOOKUP('Test Data'!B2203,Coefficients!$M$3:$N$6,2)*VLOOKUP('Test Data'!H2203,Coefficients!$P$3:$Q$26,2),0)</f>
        <v>45</v>
      </c>
    </row>
    <row r="2204" spans="1:11" x14ac:dyDescent="0.25">
      <c r="A2204" s="33">
        <v>40809.291666666664</v>
      </c>
      <c r="B2204" s="31">
        <v>4</v>
      </c>
      <c r="C2204" s="4">
        <v>3</v>
      </c>
      <c r="D2204" s="4">
        <v>25.42</v>
      </c>
      <c r="E2204" s="4">
        <v>27.274999999999999</v>
      </c>
      <c r="F2204" s="4">
        <v>94</v>
      </c>
      <c r="G2204" s="4">
        <v>8.9981000000000009</v>
      </c>
      <c r="H2204" s="4">
        <f t="shared" si="34"/>
        <v>7</v>
      </c>
      <c r="I2204" s="4">
        <v>6368</v>
      </c>
      <c r="J2204" s="24">
        <v>9</v>
      </c>
      <c r="K2204" s="26">
        <f>ROUND((VLOOKUP(J2204,Coefficients!$A$3:$J$26,2)+VLOOKUP('Test Data'!J2204,Coefficients!$A$3:$J$26,3)*'Test Data'!I2204+VLOOKUP('Test Data'!J2204,Coefficients!$A$3:$J$26,4)*'Test Data'!D2204+VLOOKUP('Test Data'!J2204,Coefficients!$A$3:$J$26,5)*'Test Data'!E2204+VLOOKUP('Test Data'!J2204,Coefficients!$A$3:$J$26,6)*'Test Data'!F2204+VLOOKUP('Test Data'!J2204,Coefficients!$A$3:$J$26,7)*'Test Data'!G2204+HLOOKUP(C2204,Coefficients!$H$2:$J$26,VLOOKUP('Test Data'!J2204,Coefficients!$A$3:$A$26,1)))*VLOOKUP('Test Data'!B2204,Coefficients!$M$3:$N$6,2)*VLOOKUP('Test Data'!H2204,Coefficients!$P$3:$Q$26,2),0)</f>
        <v>115</v>
      </c>
    </row>
    <row r="2205" spans="1:11" x14ac:dyDescent="0.25">
      <c r="A2205" s="33">
        <v>40809.333333333336</v>
      </c>
      <c r="B2205" s="31">
        <v>4</v>
      </c>
      <c r="C2205" s="4">
        <v>3</v>
      </c>
      <c r="D2205" s="4">
        <v>25.42</v>
      </c>
      <c r="E2205" s="4">
        <v>27.274999999999999</v>
      </c>
      <c r="F2205" s="4">
        <v>94</v>
      </c>
      <c r="G2205" s="4">
        <v>8.9981000000000009</v>
      </c>
      <c r="H2205" s="4">
        <f t="shared" si="34"/>
        <v>8</v>
      </c>
      <c r="I2205" s="4">
        <v>6369</v>
      </c>
      <c r="J2205" s="24">
        <v>9</v>
      </c>
      <c r="K2205" s="26">
        <f>ROUND((VLOOKUP(J2205,Coefficients!$A$3:$J$26,2)+VLOOKUP('Test Data'!J2205,Coefficients!$A$3:$J$26,3)*'Test Data'!I2205+VLOOKUP('Test Data'!J2205,Coefficients!$A$3:$J$26,4)*'Test Data'!D2205+VLOOKUP('Test Data'!J2205,Coefficients!$A$3:$J$26,5)*'Test Data'!E2205+VLOOKUP('Test Data'!J2205,Coefficients!$A$3:$J$26,6)*'Test Data'!F2205+VLOOKUP('Test Data'!J2205,Coefficients!$A$3:$J$26,7)*'Test Data'!G2205+HLOOKUP(C2205,Coefficients!$H$2:$J$26,VLOOKUP('Test Data'!J2205,Coefficients!$A$3:$A$26,1)))*VLOOKUP('Test Data'!B2205,Coefficients!$M$3:$N$6,2)*VLOOKUP('Test Data'!H2205,Coefficients!$P$3:$Q$26,2),0)</f>
        <v>266</v>
      </c>
    </row>
    <row r="2206" spans="1:11" x14ac:dyDescent="0.25">
      <c r="A2206" s="33">
        <v>40809.375</v>
      </c>
      <c r="B2206" s="31">
        <v>4</v>
      </c>
      <c r="C2206" s="4">
        <v>3</v>
      </c>
      <c r="D2206" s="4">
        <v>25.42</v>
      </c>
      <c r="E2206" s="4">
        <v>25.76</v>
      </c>
      <c r="F2206" s="4">
        <v>100</v>
      </c>
      <c r="G2206" s="4">
        <v>8.9981000000000009</v>
      </c>
      <c r="H2206" s="4">
        <f t="shared" si="34"/>
        <v>9</v>
      </c>
      <c r="I2206" s="4">
        <v>6370</v>
      </c>
      <c r="J2206" s="24">
        <v>9</v>
      </c>
      <c r="K2206" s="26">
        <f>ROUND((VLOOKUP(J2206,Coefficients!$A$3:$J$26,2)+VLOOKUP('Test Data'!J2206,Coefficients!$A$3:$J$26,3)*'Test Data'!I2206+VLOOKUP('Test Data'!J2206,Coefficients!$A$3:$J$26,4)*'Test Data'!D2206+VLOOKUP('Test Data'!J2206,Coefficients!$A$3:$J$26,5)*'Test Data'!E2206+VLOOKUP('Test Data'!J2206,Coefficients!$A$3:$J$26,6)*'Test Data'!F2206+VLOOKUP('Test Data'!J2206,Coefficients!$A$3:$J$26,7)*'Test Data'!G2206+HLOOKUP(C2206,Coefficients!$H$2:$J$26,VLOOKUP('Test Data'!J2206,Coefficients!$A$3:$A$26,1)))*VLOOKUP('Test Data'!B2206,Coefficients!$M$3:$N$6,2)*VLOOKUP('Test Data'!H2206,Coefficients!$P$3:$Q$26,2),0)</f>
        <v>152</v>
      </c>
    </row>
    <row r="2207" spans="1:11" x14ac:dyDescent="0.25">
      <c r="A2207" s="33">
        <v>40809.416666666664</v>
      </c>
      <c r="B2207" s="31">
        <v>4</v>
      </c>
      <c r="C2207" s="4">
        <v>3</v>
      </c>
      <c r="D2207" s="4">
        <v>25.42</v>
      </c>
      <c r="E2207" s="4">
        <v>25.76</v>
      </c>
      <c r="F2207" s="4">
        <v>100</v>
      </c>
      <c r="G2207" s="4">
        <v>7.0015000000000001</v>
      </c>
      <c r="H2207" s="4">
        <f t="shared" si="34"/>
        <v>10</v>
      </c>
      <c r="I2207" s="4">
        <v>6371</v>
      </c>
      <c r="J2207" s="24">
        <v>9</v>
      </c>
      <c r="K2207" s="26">
        <f>ROUND((VLOOKUP(J2207,Coefficients!$A$3:$J$26,2)+VLOOKUP('Test Data'!J2207,Coefficients!$A$3:$J$26,3)*'Test Data'!I2207+VLOOKUP('Test Data'!J2207,Coefficients!$A$3:$J$26,4)*'Test Data'!D2207+VLOOKUP('Test Data'!J2207,Coefficients!$A$3:$J$26,5)*'Test Data'!E2207+VLOOKUP('Test Data'!J2207,Coefficients!$A$3:$J$26,6)*'Test Data'!F2207+VLOOKUP('Test Data'!J2207,Coefficients!$A$3:$J$26,7)*'Test Data'!G2207+HLOOKUP(C2207,Coefficients!$H$2:$J$26,VLOOKUP('Test Data'!J2207,Coefficients!$A$3:$A$26,1)))*VLOOKUP('Test Data'!B2207,Coefficients!$M$3:$N$6,2)*VLOOKUP('Test Data'!H2207,Coefficients!$P$3:$Q$26,2),0)</f>
        <v>95</v>
      </c>
    </row>
    <row r="2208" spans="1:11" x14ac:dyDescent="0.25">
      <c r="A2208" s="33">
        <v>40809.458333333336</v>
      </c>
      <c r="B2208" s="31">
        <v>4</v>
      </c>
      <c r="C2208" s="4">
        <v>3</v>
      </c>
      <c r="D2208" s="4">
        <v>25.42</v>
      </c>
      <c r="E2208" s="4">
        <v>25.76</v>
      </c>
      <c r="F2208" s="4">
        <v>100</v>
      </c>
      <c r="G2208" s="4">
        <v>7.0015000000000001</v>
      </c>
      <c r="H2208" s="4">
        <f t="shared" si="34"/>
        <v>11</v>
      </c>
      <c r="I2208" s="4">
        <v>6372</v>
      </c>
      <c r="J2208" s="24">
        <v>9</v>
      </c>
      <c r="K2208" s="26">
        <f>ROUND((VLOOKUP(J2208,Coefficients!$A$3:$J$26,2)+VLOOKUP('Test Data'!J2208,Coefficients!$A$3:$J$26,3)*'Test Data'!I2208+VLOOKUP('Test Data'!J2208,Coefficients!$A$3:$J$26,4)*'Test Data'!D2208+VLOOKUP('Test Data'!J2208,Coefficients!$A$3:$J$26,5)*'Test Data'!E2208+VLOOKUP('Test Data'!J2208,Coefficients!$A$3:$J$26,6)*'Test Data'!F2208+VLOOKUP('Test Data'!J2208,Coefficients!$A$3:$J$26,7)*'Test Data'!G2208+HLOOKUP(C2208,Coefficients!$H$2:$J$26,VLOOKUP('Test Data'!J2208,Coefficients!$A$3:$A$26,1)))*VLOOKUP('Test Data'!B2208,Coefficients!$M$3:$N$6,2)*VLOOKUP('Test Data'!H2208,Coefficients!$P$3:$Q$26,2),0)</f>
        <v>104</v>
      </c>
    </row>
    <row r="2209" spans="1:11" x14ac:dyDescent="0.25">
      <c r="A2209" s="33">
        <v>40809.5</v>
      </c>
      <c r="B2209" s="31">
        <v>4</v>
      </c>
      <c r="C2209" s="4">
        <v>3</v>
      </c>
      <c r="D2209" s="4">
        <v>25.42</v>
      </c>
      <c r="E2209" s="4">
        <v>27.274999999999999</v>
      </c>
      <c r="F2209" s="4">
        <v>94</v>
      </c>
      <c r="G2209" s="4">
        <v>7.0015000000000001</v>
      </c>
      <c r="H2209" s="4">
        <f t="shared" si="34"/>
        <v>12</v>
      </c>
      <c r="I2209" s="4">
        <v>6373</v>
      </c>
      <c r="J2209" s="24">
        <v>9</v>
      </c>
      <c r="K2209" s="26">
        <f>ROUND((VLOOKUP(J2209,Coefficients!$A$3:$J$26,2)+VLOOKUP('Test Data'!J2209,Coefficients!$A$3:$J$26,3)*'Test Data'!I2209+VLOOKUP('Test Data'!J2209,Coefficients!$A$3:$J$26,4)*'Test Data'!D2209+VLOOKUP('Test Data'!J2209,Coefficients!$A$3:$J$26,5)*'Test Data'!E2209+VLOOKUP('Test Data'!J2209,Coefficients!$A$3:$J$26,6)*'Test Data'!F2209+VLOOKUP('Test Data'!J2209,Coefficients!$A$3:$J$26,7)*'Test Data'!G2209+HLOOKUP(C2209,Coefficients!$H$2:$J$26,VLOOKUP('Test Data'!J2209,Coefficients!$A$3:$A$26,1)))*VLOOKUP('Test Data'!B2209,Coefficients!$M$3:$N$6,2)*VLOOKUP('Test Data'!H2209,Coefficients!$P$3:$Q$26,2),0)</f>
        <v>154</v>
      </c>
    </row>
    <row r="2210" spans="1:11" x14ac:dyDescent="0.25">
      <c r="A2210" s="33">
        <v>40809.541666666664</v>
      </c>
      <c r="B2210" s="31">
        <v>4</v>
      </c>
      <c r="C2210" s="4">
        <v>3</v>
      </c>
      <c r="D2210" s="4">
        <v>24.6</v>
      </c>
      <c r="E2210" s="4">
        <v>25</v>
      </c>
      <c r="F2210" s="4">
        <v>100</v>
      </c>
      <c r="G2210" s="4">
        <v>6.0031999999999996</v>
      </c>
      <c r="H2210" s="4">
        <f t="shared" si="34"/>
        <v>13</v>
      </c>
      <c r="I2210" s="4">
        <v>6374</v>
      </c>
      <c r="J2210" s="24">
        <v>9</v>
      </c>
      <c r="K2210" s="26">
        <f>ROUND((VLOOKUP(J2210,Coefficients!$A$3:$J$26,2)+VLOOKUP('Test Data'!J2210,Coefficients!$A$3:$J$26,3)*'Test Data'!I2210+VLOOKUP('Test Data'!J2210,Coefficients!$A$3:$J$26,4)*'Test Data'!D2210+VLOOKUP('Test Data'!J2210,Coefficients!$A$3:$J$26,5)*'Test Data'!E2210+VLOOKUP('Test Data'!J2210,Coefficients!$A$3:$J$26,6)*'Test Data'!F2210+VLOOKUP('Test Data'!J2210,Coefficients!$A$3:$J$26,7)*'Test Data'!G2210+HLOOKUP(C2210,Coefficients!$H$2:$J$26,VLOOKUP('Test Data'!J2210,Coefficients!$A$3:$A$26,1)))*VLOOKUP('Test Data'!B2210,Coefficients!$M$3:$N$6,2)*VLOOKUP('Test Data'!H2210,Coefficients!$P$3:$Q$26,2),0)</f>
        <v>134</v>
      </c>
    </row>
    <row r="2211" spans="1:11" x14ac:dyDescent="0.25">
      <c r="A2211" s="33">
        <v>40809.583333333336</v>
      </c>
      <c r="B2211" s="31">
        <v>4</v>
      </c>
      <c r="C2211" s="4">
        <v>3</v>
      </c>
      <c r="D2211" s="4">
        <v>24.6</v>
      </c>
      <c r="E2211" s="4">
        <v>25</v>
      </c>
      <c r="F2211" s="4">
        <v>100</v>
      </c>
      <c r="G2211" s="4">
        <v>6.0031999999999996</v>
      </c>
      <c r="H2211" s="4">
        <f t="shared" si="34"/>
        <v>14</v>
      </c>
      <c r="I2211" s="4">
        <v>6375</v>
      </c>
      <c r="J2211" s="24">
        <v>9</v>
      </c>
      <c r="K2211" s="26">
        <f>ROUND((VLOOKUP(J2211,Coefficients!$A$3:$J$26,2)+VLOOKUP('Test Data'!J2211,Coefficients!$A$3:$J$26,3)*'Test Data'!I2211+VLOOKUP('Test Data'!J2211,Coefficients!$A$3:$J$26,4)*'Test Data'!D2211+VLOOKUP('Test Data'!J2211,Coefficients!$A$3:$J$26,5)*'Test Data'!E2211+VLOOKUP('Test Data'!J2211,Coefficients!$A$3:$J$26,6)*'Test Data'!F2211+VLOOKUP('Test Data'!J2211,Coefficients!$A$3:$J$26,7)*'Test Data'!G2211+HLOOKUP(C2211,Coefficients!$H$2:$J$26,VLOOKUP('Test Data'!J2211,Coefficients!$A$3:$A$26,1)))*VLOOKUP('Test Data'!B2211,Coefficients!$M$3:$N$6,2)*VLOOKUP('Test Data'!H2211,Coefficients!$P$3:$Q$26,2),0)</f>
        <v>122</v>
      </c>
    </row>
    <row r="2212" spans="1:11" x14ac:dyDescent="0.25">
      <c r="A2212" s="33">
        <v>40809.625</v>
      </c>
      <c r="B2212" s="31">
        <v>4</v>
      </c>
      <c r="C2212" s="4">
        <v>3</v>
      </c>
      <c r="D2212" s="4">
        <v>25.42</v>
      </c>
      <c r="E2212" s="4">
        <v>27.274999999999999</v>
      </c>
      <c r="F2212" s="4">
        <v>94</v>
      </c>
      <c r="G2212" s="4">
        <v>7.0015000000000001</v>
      </c>
      <c r="H2212" s="4">
        <f t="shared" si="34"/>
        <v>15</v>
      </c>
      <c r="I2212" s="4">
        <v>6376</v>
      </c>
      <c r="J2212" s="24">
        <v>9</v>
      </c>
      <c r="K2212" s="26">
        <f>ROUND((VLOOKUP(J2212,Coefficients!$A$3:$J$26,2)+VLOOKUP('Test Data'!J2212,Coefficients!$A$3:$J$26,3)*'Test Data'!I2212+VLOOKUP('Test Data'!J2212,Coefficients!$A$3:$J$26,4)*'Test Data'!D2212+VLOOKUP('Test Data'!J2212,Coefficients!$A$3:$J$26,5)*'Test Data'!E2212+VLOOKUP('Test Data'!J2212,Coefficients!$A$3:$J$26,6)*'Test Data'!F2212+VLOOKUP('Test Data'!J2212,Coefficients!$A$3:$J$26,7)*'Test Data'!G2212+HLOOKUP(C2212,Coefficients!$H$2:$J$26,VLOOKUP('Test Data'!J2212,Coefficients!$A$3:$A$26,1)))*VLOOKUP('Test Data'!B2212,Coefficients!$M$3:$N$6,2)*VLOOKUP('Test Data'!H2212,Coefficients!$P$3:$Q$26,2),0)</f>
        <v>160</v>
      </c>
    </row>
    <row r="2213" spans="1:11" x14ac:dyDescent="0.25">
      <c r="A2213" s="33">
        <v>40809.666666666664</v>
      </c>
      <c r="B2213" s="31">
        <v>4</v>
      </c>
      <c r="C2213" s="4">
        <v>3</v>
      </c>
      <c r="D2213" s="4">
        <v>25.42</v>
      </c>
      <c r="E2213" s="4">
        <v>27.274999999999999</v>
      </c>
      <c r="F2213" s="4">
        <v>94</v>
      </c>
      <c r="G2213" s="4">
        <v>0</v>
      </c>
      <c r="H2213" s="4">
        <f t="shared" si="34"/>
        <v>16</v>
      </c>
      <c r="I2213" s="4">
        <v>6377</v>
      </c>
      <c r="J2213" s="24">
        <v>9</v>
      </c>
      <c r="K2213" s="26">
        <f>ROUND((VLOOKUP(J2213,Coefficients!$A$3:$J$26,2)+VLOOKUP('Test Data'!J2213,Coefficients!$A$3:$J$26,3)*'Test Data'!I2213+VLOOKUP('Test Data'!J2213,Coefficients!$A$3:$J$26,4)*'Test Data'!D2213+VLOOKUP('Test Data'!J2213,Coefficients!$A$3:$J$26,5)*'Test Data'!E2213+VLOOKUP('Test Data'!J2213,Coefficients!$A$3:$J$26,6)*'Test Data'!F2213+VLOOKUP('Test Data'!J2213,Coefficients!$A$3:$J$26,7)*'Test Data'!G2213+HLOOKUP(C2213,Coefficients!$H$2:$J$26,VLOOKUP('Test Data'!J2213,Coefficients!$A$3:$A$26,1)))*VLOOKUP('Test Data'!B2213,Coefficients!$M$3:$N$6,2)*VLOOKUP('Test Data'!H2213,Coefficients!$P$3:$Q$26,2),0)</f>
        <v>174</v>
      </c>
    </row>
    <row r="2214" spans="1:11" x14ac:dyDescent="0.25">
      <c r="A2214" s="33">
        <v>40809.708333333336</v>
      </c>
      <c r="B2214" s="31">
        <v>4</v>
      </c>
      <c r="C2214" s="4">
        <v>2</v>
      </c>
      <c r="D2214" s="4">
        <v>24.6</v>
      </c>
      <c r="E2214" s="4">
        <v>25</v>
      </c>
      <c r="F2214" s="4">
        <v>100</v>
      </c>
      <c r="G2214" s="4">
        <v>0</v>
      </c>
      <c r="H2214" s="4">
        <f t="shared" si="34"/>
        <v>17</v>
      </c>
      <c r="I2214" s="4">
        <v>6378</v>
      </c>
      <c r="J2214" s="24">
        <v>9</v>
      </c>
      <c r="K2214" s="26">
        <f>ROUND((VLOOKUP(J2214,Coefficients!$A$3:$J$26,2)+VLOOKUP('Test Data'!J2214,Coefficients!$A$3:$J$26,3)*'Test Data'!I2214+VLOOKUP('Test Data'!J2214,Coefficients!$A$3:$J$26,4)*'Test Data'!D2214+VLOOKUP('Test Data'!J2214,Coefficients!$A$3:$J$26,5)*'Test Data'!E2214+VLOOKUP('Test Data'!J2214,Coefficients!$A$3:$J$26,6)*'Test Data'!F2214+VLOOKUP('Test Data'!J2214,Coefficients!$A$3:$J$26,7)*'Test Data'!G2214+HLOOKUP(C2214,Coefficients!$H$2:$J$26,VLOOKUP('Test Data'!J2214,Coefficients!$A$3:$A$26,1)))*VLOOKUP('Test Data'!B2214,Coefficients!$M$3:$N$6,2)*VLOOKUP('Test Data'!H2214,Coefficients!$P$3:$Q$26,2),0)</f>
        <v>252</v>
      </c>
    </row>
    <row r="2215" spans="1:11" x14ac:dyDescent="0.25">
      <c r="A2215" s="33">
        <v>40809.75</v>
      </c>
      <c r="B2215" s="31">
        <v>4</v>
      </c>
      <c r="C2215" s="4">
        <v>1</v>
      </c>
      <c r="D2215" s="4">
        <v>24.6</v>
      </c>
      <c r="E2215" s="4">
        <v>25</v>
      </c>
      <c r="F2215" s="4">
        <v>100</v>
      </c>
      <c r="G2215" s="4">
        <v>0</v>
      </c>
      <c r="H2215" s="4">
        <f t="shared" si="34"/>
        <v>18</v>
      </c>
      <c r="I2215" s="4">
        <v>6379</v>
      </c>
      <c r="J2215" s="24">
        <v>9</v>
      </c>
      <c r="K2215" s="26">
        <f>ROUND((VLOOKUP(J2215,Coefficients!$A$3:$J$26,2)+VLOOKUP('Test Data'!J2215,Coefficients!$A$3:$J$26,3)*'Test Data'!I2215+VLOOKUP('Test Data'!J2215,Coefficients!$A$3:$J$26,4)*'Test Data'!D2215+VLOOKUP('Test Data'!J2215,Coefficients!$A$3:$J$26,5)*'Test Data'!E2215+VLOOKUP('Test Data'!J2215,Coefficients!$A$3:$J$26,6)*'Test Data'!F2215+VLOOKUP('Test Data'!J2215,Coefficients!$A$3:$J$26,7)*'Test Data'!G2215+HLOOKUP(C2215,Coefficients!$H$2:$J$26,VLOOKUP('Test Data'!J2215,Coefficients!$A$3:$A$26,1)))*VLOOKUP('Test Data'!B2215,Coefficients!$M$3:$N$6,2)*VLOOKUP('Test Data'!H2215,Coefficients!$P$3:$Q$26,2),0)</f>
        <v>202</v>
      </c>
    </row>
    <row r="2216" spans="1:11" x14ac:dyDescent="0.25">
      <c r="A2216" s="33">
        <v>40809.791666666664</v>
      </c>
      <c r="B2216" s="31">
        <v>4</v>
      </c>
      <c r="C2216" s="4">
        <v>1</v>
      </c>
      <c r="D2216" s="4">
        <v>25.42</v>
      </c>
      <c r="E2216" s="4">
        <v>27.274999999999999</v>
      </c>
      <c r="F2216" s="4">
        <v>94</v>
      </c>
      <c r="G2216" s="4">
        <v>8.9981000000000009</v>
      </c>
      <c r="H2216" s="4">
        <f t="shared" si="34"/>
        <v>19</v>
      </c>
      <c r="I2216" s="4">
        <v>6380</v>
      </c>
      <c r="J2216" s="24">
        <v>9</v>
      </c>
      <c r="K2216" s="26">
        <f>ROUND((VLOOKUP(J2216,Coefficients!$A$3:$J$26,2)+VLOOKUP('Test Data'!J2216,Coefficients!$A$3:$J$26,3)*'Test Data'!I2216+VLOOKUP('Test Data'!J2216,Coefficients!$A$3:$J$26,4)*'Test Data'!D2216+VLOOKUP('Test Data'!J2216,Coefficients!$A$3:$J$26,5)*'Test Data'!E2216+VLOOKUP('Test Data'!J2216,Coefficients!$A$3:$J$26,6)*'Test Data'!F2216+VLOOKUP('Test Data'!J2216,Coefficients!$A$3:$J$26,7)*'Test Data'!G2216+HLOOKUP(C2216,Coefficients!$H$2:$J$26,VLOOKUP('Test Data'!J2216,Coefficients!$A$3:$A$26,1)))*VLOOKUP('Test Data'!B2216,Coefficients!$M$3:$N$6,2)*VLOOKUP('Test Data'!H2216,Coefficients!$P$3:$Q$26,2),0)</f>
        <v>185</v>
      </c>
    </row>
    <row r="2217" spans="1:11" x14ac:dyDescent="0.25">
      <c r="A2217" s="33">
        <v>40809.833333333336</v>
      </c>
      <c r="B2217" s="31">
        <v>4</v>
      </c>
      <c r="C2217" s="4">
        <v>1</v>
      </c>
      <c r="D2217" s="4">
        <v>24.6</v>
      </c>
      <c r="E2217" s="4">
        <v>25.76</v>
      </c>
      <c r="F2217" s="4">
        <v>94</v>
      </c>
      <c r="G2217" s="4">
        <v>0</v>
      </c>
      <c r="H2217" s="4">
        <f t="shared" si="34"/>
        <v>20</v>
      </c>
      <c r="I2217" s="4">
        <v>6381</v>
      </c>
      <c r="J2217" s="24">
        <v>9</v>
      </c>
      <c r="K2217" s="26">
        <f>ROUND((VLOOKUP(J2217,Coefficients!$A$3:$J$26,2)+VLOOKUP('Test Data'!J2217,Coefficients!$A$3:$J$26,3)*'Test Data'!I2217+VLOOKUP('Test Data'!J2217,Coefficients!$A$3:$J$26,4)*'Test Data'!D2217+VLOOKUP('Test Data'!J2217,Coefficients!$A$3:$J$26,5)*'Test Data'!E2217+VLOOKUP('Test Data'!J2217,Coefficients!$A$3:$J$26,6)*'Test Data'!F2217+VLOOKUP('Test Data'!J2217,Coefficients!$A$3:$J$26,7)*'Test Data'!G2217+HLOOKUP(C2217,Coefficients!$H$2:$J$26,VLOOKUP('Test Data'!J2217,Coefficients!$A$3:$A$26,1)))*VLOOKUP('Test Data'!B2217,Coefficients!$M$3:$N$6,2)*VLOOKUP('Test Data'!H2217,Coefficients!$P$3:$Q$26,2),0)</f>
        <v>107</v>
      </c>
    </row>
    <row r="2218" spans="1:11" x14ac:dyDescent="0.25">
      <c r="A2218" s="33">
        <v>40809.875</v>
      </c>
      <c r="B2218" s="31">
        <v>4</v>
      </c>
      <c r="C2218" s="4">
        <v>1</v>
      </c>
      <c r="D2218" s="4">
        <v>24.6</v>
      </c>
      <c r="E2218" s="4">
        <v>25</v>
      </c>
      <c r="F2218" s="4">
        <v>100</v>
      </c>
      <c r="G2218" s="4">
        <v>11.0014</v>
      </c>
      <c r="H2218" s="4">
        <f t="shared" si="34"/>
        <v>21</v>
      </c>
      <c r="I2218" s="4">
        <v>6382</v>
      </c>
      <c r="J2218" s="24">
        <v>9</v>
      </c>
      <c r="K2218" s="26">
        <f>ROUND((VLOOKUP(J2218,Coefficients!$A$3:$J$26,2)+VLOOKUP('Test Data'!J2218,Coefficients!$A$3:$J$26,3)*'Test Data'!I2218+VLOOKUP('Test Data'!J2218,Coefficients!$A$3:$J$26,4)*'Test Data'!D2218+VLOOKUP('Test Data'!J2218,Coefficients!$A$3:$J$26,5)*'Test Data'!E2218+VLOOKUP('Test Data'!J2218,Coefficients!$A$3:$J$26,6)*'Test Data'!F2218+VLOOKUP('Test Data'!J2218,Coefficients!$A$3:$J$26,7)*'Test Data'!G2218+HLOOKUP(C2218,Coefficients!$H$2:$J$26,VLOOKUP('Test Data'!J2218,Coefficients!$A$3:$A$26,1)))*VLOOKUP('Test Data'!B2218,Coefficients!$M$3:$N$6,2)*VLOOKUP('Test Data'!H2218,Coefficients!$P$3:$Q$26,2),0)</f>
        <v>79</v>
      </c>
    </row>
    <row r="2219" spans="1:11" x14ac:dyDescent="0.25">
      <c r="A2219" s="33">
        <v>40809.916666666664</v>
      </c>
      <c r="B2219" s="31">
        <v>4</v>
      </c>
      <c r="C2219" s="4">
        <v>1</v>
      </c>
      <c r="D2219" s="4">
        <v>24.6</v>
      </c>
      <c r="E2219" s="4">
        <v>25.76</v>
      </c>
      <c r="F2219" s="4">
        <v>94</v>
      </c>
      <c r="G2219" s="4">
        <v>11.0014</v>
      </c>
      <c r="H2219" s="4">
        <f t="shared" si="34"/>
        <v>22</v>
      </c>
      <c r="I2219" s="4">
        <v>6383</v>
      </c>
      <c r="J2219" s="24">
        <v>9</v>
      </c>
      <c r="K2219" s="26">
        <f>ROUND((VLOOKUP(J2219,Coefficients!$A$3:$J$26,2)+VLOOKUP('Test Data'!J2219,Coefficients!$A$3:$J$26,3)*'Test Data'!I2219+VLOOKUP('Test Data'!J2219,Coefficients!$A$3:$J$26,4)*'Test Data'!D2219+VLOOKUP('Test Data'!J2219,Coefficients!$A$3:$J$26,5)*'Test Data'!E2219+VLOOKUP('Test Data'!J2219,Coefficients!$A$3:$J$26,6)*'Test Data'!F2219+VLOOKUP('Test Data'!J2219,Coefficients!$A$3:$J$26,7)*'Test Data'!G2219+HLOOKUP(C2219,Coefficients!$H$2:$J$26,VLOOKUP('Test Data'!J2219,Coefficients!$A$3:$A$26,1)))*VLOOKUP('Test Data'!B2219,Coefficients!$M$3:$N$6,2)*VLOOKUP('Test Data'!H2219,Coefficients!$P$3:$Q$26,2),0)</f>
        <v>66</v>
      </c>
    </row>
    <row r="2220" spans="1:11" x14ac:dyDescent="0.25">
      <c r="A2220" s="33">
        <v>40809.958333333336</v>
      </c>
      <c r="B2220" s="31">
        <v>4</v>
      </c>
      <c r="C2220" s="4">
        <v>2</v>
      </c>
      <c r="D2220" s="4">
        <v>23.78</v>
      </c>
      <c r="E2220" s="4">
        <v>27.274999999999999</v>
      </c>
      <c r="F2220" s="4">
        <v>100</v>
      </c>
      <c r="G2220" s="4">
        <v>8.9981000000000009</v>
      </c>
      <c r="H2220" s="4">
        <f t="shared" si="34"/>
        <v>23</v>
      </c>
      <c r="I2220" s="4">
        <v>6384</v>
      </c>
      <c r="J2220" s="24">
        <v>9</v>
      </c>
      <c r="K2220" s="26">
        <f>ROUND((VLOOKUP(J2220,Coefficients!$A$3:$J$26,2)+VLOOKUP('Test Data'!J2220,Coefficients!$A$3:$J$26,3)*'Test Data'!I2220+VLOOKUP('Test Data'!J2220,Coefficients!$A$3:$J$26,4)*'Test Data'!D2220+VLOOKUP('Test Data'!J2220,Coefficients!$A$3:$J$26,5)*'Test Data'!E2220+VLOOKUP('Test Data'!J2220,Coefficients!$A$3:$J$26,6)*'Test Data'!F2220+VLOOKUP('Test Data'!J2220,Coefficients!$A$3:$J$26,7)*'Test Data'!G2220+HLOOKUP(C2220,Coefficients!$H$2:$J$26,VLOOKUP('Test Data'!J2220,Coefficients!$A$3:$A$26,1)))*VLOOKUP('Test Data'!B2220,Coefficients!$M$3:$N$6,2)*VLOOKUP('Test Data'!H2220,Coefficients!$P$3:$Q$26,2),0)</f>
        <v>41</v>
      </c>
    </row>
    <row r="2221" spans="1:11" x14ac:dyDescent="0.25">
      <c r="A2221" s="33">
        <v>40810</v>
      </c>
      <c r="B2221" s="31">
        <v>4</v>
      </c>
      <c r="C2221" s="4">
        <v>1</v>
      </c>
      <c r="D2221" s="4">
        <v>23.78</v>
      </c>
      <c r="E2221" s="4">
        <v>27.274999999999999</v>
      </c>
      <c r="F2221" s="4">
        <v>100</v>
      </c>
      <c r="G2221" s="4">
        <v>6.0031999999999996</v>
      </c>
      <c r="H2221" s="4">
        <f t="shared" si="34"/>
        <v>0</v>
      </c>
      <c r="I2221" s="4">
        <v>6385</v>
      </c>
      <c r="J2221" s="24">
        <v>9</v>
      </c>
      <c r="K2221" s="26">
        <f>ROUND((VLOOKUP(J2221,Coefficients!$A$3:$J$26,2)+VLOOKUP('Test Data'!J2221,Coefficients!$A$3:$J$26,3)*'Test Data'!I2221+VLOOKUP('Test Data'!J2221,Coefficients!$A$3:$J$26,4)*'Test Data'!D2221+VLOOKUP('Test Data'!J2221,Coefficients!$A$3:$J$26,5)*'Test Data'!E2221+VLOOKUP('Test Data'!J2221,Coefficients!$A$3:$J$26,6)*'Test Data'!F2221+VLOOKUP('Test Data'!J2221,Coefficients!$A$3:$J$26,7)*'Test Data'!G2221+HLOOKUP(C2221,Coefficients!$H$2:$J$26,VLOOKUP('Test Data'!J2221,Coefficients!$A$3:$A$26,1)))*VLOOKUP('Test Data'!B2221,Coefficients!$M$3:$N$6,2)*VLOOKUP('Test Data'!H2221,Coefficients!$P$3:$Q$26,2),0)</f>
        <v>27</v>
      </c>
    </row>
    <row r="2222" spans="1:11" x14ac:dyDescent="0.25">
      <c r="A2222" s="33">
        <v>40810.041666666664</v>
      </c>
      <c r="B2222" s="31">
        <v>4</v>
      </c>
      <c r="C2222" s="4">
        <v>2</v>
      </c>
      <c r="D2222" s="4">
        <v>23.78</v>
      </c>
      <c r="E2222" s="4">
        <v>27.274999999999999</v>
      </c>
      <c r="F2222" s="4">
        <v>94</v>
      </c>
      <c r="G2222" s="4">
        <v>6.0031999999999996</v>
      </c>
      <c r="H2222" s="4">
        <f t="shared" si="34"/>
        <v>1</v>
      </c>
      <c r="I2222" s="4">
        <v>6386</v>
      </c>
      <c r="J2222" s="24">
        <v>9</v>
      </c>
      <c r="K2222" s="26">
        <f>ROUND((VLOOKUP(J2222,Coefficients!$A$3:$J$26,2)+VLOOKUP('Test Data'!J2222,Coefficients!$A$3:$J$26,3)*'Test Data'!I2222+VLOOKUP('Test Data'!J2222,Coefficients!$A$3:$J$26,4)*'Test Data'!D2222+VLOOKUP('Test Data'!J2222,Coefficients!$A$3:$J$26,5)*'Test Data'!E2222+VLOOKUP('Test Data'!J2222,Coefficients!$A$3:$J$26,6)*'Test Data'!F2222+VLOOKUP('Test Data'!J2222,Coefficients!$A$3:$J$26,7)*'Test Data'!G2222+HLOOKUP(C2222,Coefficients!$H$2:$J$26,VLOOKUP('Test Data'!J2222,Coefficients!$A$3:$A$26,1)))*VLOOKUP('Test Data'!B2222,Coefficients!$M$3:$N$6,2)*VLOOKUP('Test Data'!H2222,Coefficients!$P$3:$Q$26,2),0)</f>
        <v>23</v>
      </c>
    </row>
    <row r="2223" spans="1:11" x14ac:dyDescent="0.25">
      <c r="A2223" s="33">
        <v>40810.083333333336</v>
      </c>
      <c r="B2223" s="31">
        <v>4</v>
      </c>
      <c r="C2223" s="4">
        <v>2</v>
      </c>
      <c r="D2223" s="4">
        <v>23.78</v>
      </c>
      <c r="E2223" s="4">
        <v>27.274999999999999</v>
      </c>
      <c r="F2223" s="4">
        <v>94</v>
      </c>
      <c r="G2223" s="4">
        <v>6.0031999999999996</v>
      </c>
      <c r="H2223" s="4">
        <f t="shared" si="34"/>
        <v>2</v>
      </c>
      <c r="I2223" s="4">
        <v>6387</v>
      </c>
      <c r="J2223" s="24">
        <v>9</v>
      </c>
      <c r="K2223" s="26">
        <f>ROUND((VLOOKUP(J2223,Coefficients!$A$3:$J$26,2)+VLOOKUP('Test Data'!J2223,Coefficients!$A$3:$J$26,3)*'Test Data'!I2223+VLOOKUP('Test Data'!J2223,Coefficients!$A$3:$J$26,4)*'Test Data'!D2223+VLOOKUP('Test Data'!J2223,Coefficients!$A$3:$J$26,5)*'Test Data'!E2223+VLOOKUP('Test Data'!J2223,Coefficients!$A$3:$J$26,6)*'Test Data'!F2223+VLOOKUP('Test Data'!J2223,Coefficients!$A$3:$J$26,7)*'Test Data'!G2223+HLOOKUP(C2223,Coefficients!$H$2:$J$26,VLOOKUP('Test Data'!J2223,Coefficients!$A$3:$A$26,1)))*VLOOKUP('Test Data'!B2223,Coefficients!$M$3:$N$6,2)*VLOOKUP('Test Data'!H2223,Coefficients!$P$3:$Q$26,2),0)</f>
        <v>16</v>
      </c>
    </row>
    <row r="2224" spans="1:11" x14ac:dyDescent="0.25">
      <c r="A2224" s="33">
        <v>40810.125</v>
      </c>
      <c r="B2224" s="31">
        <v>4</v>
      </c>
      <c r="C2224" s="4">
        <v>1</v>
      </c>
      <c r="D2224" s="4">
        <v>23.78</v>
      </c>
      <c r="E2224" s="4">
        <v>27.274999999999999</v>
      </c>
      <c r="F2224" s="4">
        <v>94</v>
      </c>
      <c r="G2224" s="4">
        <v>0</v>
      </c>
      <c r="H2224" s="4">
        <f t="shared" si="34"/>
        <v>3</v>
      </c>
      <c r="I2224" s="4">
        <v>6388</v>
      </c>
      <c r="J2224" s="24">
        <v>9</v>
      </c>
      <c r="K2224" s="26">
        <f>ROUND((VLOOKUP(J2224,Coefficients!$A$3:$J$26,2)+VLOOKUP('Test Data'!J2224,Coefficients!$A$3:$J$26,3)*'Test Data'!I2224+VLOOKUP('Test Data'!J2224,Coefficients!$A$3:$J$26,4)*'Test Data'!D2224+VLOOKUP('Test Data'!J2224,Coefficients!$A$3:$J$26,5)*'Test Data'!E2224+VLOOKUP('Test Data'!J2224,Coefficients!$A$3:$J$26,6)*'Test Data'!F2224+VLOOKUP('Test Data'!J2224,Coefficients!$A$3:$J$26,7)*'Test Data'!G2224+HLOOKUP(C2224,Coefficients!$H$2:$J$26,VLOOKUP('Test Data'!J2224,Coefficients!$A$3:$A$26,1)))*VLOOKUP('Test Data'!B2224,Coefficients!$M$3:$N$6,2)*VLOOKUP('Test Data'!H2224,Coefficients!$P$3:$Q$26,2),0)</f>
        <v>12</v>
      </c>
    </row>
    <row r="2225" spans="1:11" x14ac:dyDescent="0.25">
      <c r="A2225" s="33">
        <v>40810.166666666664</v>
      </c>
      <c r="B2225" s="31">
        <v>4</v>
      </c>
      <c r="C2225" s="4">
        <v>1</v>
      </c>
      <c r="D2225" s="4">
        <v>22.96</v>
      </c>
      <c r="E2225" s="4">
        <v>26.515000000000001</v>
      </c>
      <c r="F2225" s="4">
        <v>94</v>
      </c>
      <c r="G2225" s="4">
        <v>7.0015000000000001</v>
      </c>
      <c r="H2225" s="4">
        <f t="shared" si="34"/>
        <v>4</v>
      </c>
      <c r="I2225" s="4">
        <v>6389</v>
      </c>
      <c r="J2225" s="24">
        <v>9</v>
      </c>
      <c r="K2225" s="26">
        <f>ROUND((VLOOKUP(J2225,Coefficients!$A$3:$J$26,2)+VLOOKUP('Test Data'!J2225,Coefficients!$A$3:$J$26,3)*'Test Data'!I2225+VLOOKUP('Test Data'!J2225,Coefficients!$A$3:$J$26,4)*'Test Data'!D2225+VLOOKUP('Test Data'!J2225,Coefficients!$A$3:$J$26,5)*'Test Data'!E2225+VLOOKUP('Test Data'!J2225,Coefficients!$A$3:$J$26,6)*'Test Data'!F2225+VLOOKUP('Test Data'!J2225,Coefficients!$A$3:$J$26,7)*'Test Data'!G2225+HLOOKUP(C2225,Coefficients!$H$2:$J$26,VLOOKUP('Test Data'!J2225,Coefficients!$A$3:$A$26,1)))*VLOOKUP('Test Data'!B2225,Coefficients!$M$3:$N$6,2)*VLOOKUP('Test Data'!H2225,Coefficients!$P$3:$Q$26,2),0)</f>
        <v>4</v>
      </c>
    </row>
    <row r="2226" spans="1:11" x14ac:dyDescent="0.25">
      <c r="A2226" s="33">
        <v>40810.208333333336</v>
      </c>
      <c r="B2226" s="31">
        <v>4</v>
      </c>
      <c r="C2226" s="4">
        <v>2</v>
      </c>
      <c r="D2226" s="4">
        <v>22.96</v>
      </c>
      <c r="E2226" s="4">
        <v>26.515000000000001</v>
      </c>
      <c r="F2226" s="4">
        <v>94</v>
      </c>
      <c r="G2226" s="4">
        <v>7.0015000000000001</v>
      </c>
      <c r="H2226" s="4">
        <f t="shared" si="34"/>
        <v>5</v>
      </c>
      <c r="I2226" s="4">
        <v>6390</v>
      </c>
      <c r="J2226" s="24">
        <v>9</v>
      </c>
      <c r="K2226" s="26">
        <f>ROUND((VLOOKUP(J2226,Coefficients!$A$3:$J$26,2)+VLOOKUP('Test Data'!J2226,Coefficients!$A$3:$J$26,3)*'Test Data'!I2226+VLOOKUP('Test Data'!J2226,Coefficients!$A$3:$J$26,4)*'Test Data'!D2226+VLOOKUP('Test Data'!J2226,Coefficients!$A$3:$J$26,5)*'Test Data'!E2226+VLOOKUP('Test Data'!J2226,Coefficients!$A$3:$J$26,6)*'Test Data'!F2226+VLOOKUP('Test Data'!J2226,Coefficients!$A$3:$J$26,7)*'Test Data'!G2226+HLOOKUP(C2226,Coefficients!$H$2:$J$26,VLOOKUP('Test Data'!J2226,Coefficients!$A$3:$A$26,1)))*VLOOKUP('Test Data'!B2226,Coefficients!$M$3:$N$6,2)*VLOOKUP('Test Data'!H2226,Coefficients!$P$3:$Q$26,2),0)</f>
        <v>8</v>
      </c>
    </row>
    <row r="2227" spans="1:11" x14ac:dyDescent="0.25">
      <c r="A2227" s="33">
        <v>40810.25</v>
      </c>
      <c r="B2227" s="31">
        <v>4</v>
      </c>
      <c r="C2227" s="4">
        <v>2</v>
      </c>
      <c r="D2227" s="4">
        <v>22.96</v>
      </c>
      <c r="E2227" s="4">
        <v>26.515000000000001</v>
      </c>
      <c r="F2227" s="4">
        <v>94</v>
      </c>
      <c r="G2227" s="4">
        <v>7.0015000000000001</v>
      </c>
      <c r="H2227" s="4">
        <f t="shared" si="34"/>
        <v>6</v>
      </c>
      <c r="I2227" s="4">
        <v>6391</v>
      </c>
      <c r="J2227" s="24">
        <v>9</v>
      </c>
      <c r="K2227" s="26">
        <f>ROUND((VLOOKUP(J2227,Coefficients!$A$3:$J$26,2)+VLOOKUP('Test Data'!J2227,Coefficients!$A$3:$J$26,3)*'Test Data'!I2227+VLOOKUP('Test Data'!J2227,Coefficients!$A$3:$J$26,4)*'Test Data'!D2227+VLOOKUP('Test Data'!J2227,Coefficients!$A$3:$J$26,5)*'Test Data'!E2227+VLOOKUP('Test Data'!J2227,Coefficients!$A$3:$J$26,6)*'Test Data'!F2227+VLOOKUP('Test Data'!J2227,Coefficients!$A$3:$J$26,7)*'Test Data'!G2227+HLOOKUP(C2227,Coefficients!$H$2:$J$26,VLOOKUP('Test Data'!J2227,Coefficients!$A$3:$A$26,1)))*VLOOKUP('Test Data'!B2227,Coefficients!$M$3:$N$6,2)*VLOOKUP('Test Data'!H2227,Coefficients!$P$3:$Q$26,2),0)</f>
        <v>40</v>
      </c>
    </row>
    <row r="2228" spans="1:11" x14ac:dyDescent="0.25">
      <c r="A2228" s="33">
        <v>40810.291666666664</v>
      </c>
      <c r="B2228" s="31">
        <v>4</v>
      </c>
      <c r="C2228" s="4">
        <v>2</v>
      </c>
      <c r="D2228" s="4">
        <v>22.96</v>
      </c>
      <c r="E2228" s="4">
        <v>26.515000000000001</v>
      </c>
      <c r="F2228" s="4">
        <v>88</v>
      </c>
      <c r="G2228" s="4">
        <v>7.0015000000000001</v>
      </c>
      <c r="H2228" s="4">
        <f t="shared" si="34"/>
        <v>7</v>
      </c>
      <c r="I2228" s="4">
        <v>6392</v>
      </c>
      <c r="J2228" s="24">
        <v>9</v>
      </c>
      <c r="K2228" s="26">
        <f>ROUND((VLOOKUP(J2228,Coefficients!$A$3:$J$26,2)+VLOOKUP('Test Data'!J2228,Coefficients!$A$3:$J$26,3)*'Test Data'!I2228+VLOOKUP('Test Data'!J2228,Coefficients!$A$3:$J$26,4)*'Test Data'!D2228+VLOOKUP('Test Data'!J2228,Coefficients!$A$3:$J$26,5)*'Test Data'!E2228+VLOOKUP('Test Data'!J2228,Coefficients!$A$3:$J$26,6)*'Test Data'!F2228+VLOOKUP('Test Data'!J2228,Coefficients!$A$3:$J$26,7)*'Test Data'!G2228+HLOOKUP(C2228,Coefficients!$H$2:$J$26,VLOOKUP('Test Data'!J2228,Coefficients!$A$3:$A$26,1)))*VLOOKUP('Test Data'!B2228,Coefficients!$M$3:$N$6,2)*VLOOKUP('Test Data'!H2228,Coefficients!$P$3:$Q$26,2),0)</f>
        <v>121</v>
      </c>
    </row>
    <row r="2229" spans="1:11" x14ac:dyDescent="0.25">
      <c r="A2229" s="33">
        <v>40810.333333333336</v>
      </c>
      <c r="B2229" s="31">
        <v>4</v>
      </c>
      <c r="C2229" s="4">
        <v>2</v>
      </c>
      <c r="D2229" s="4">
        <v>23.78</v>
      </c>
      <c r="E2229" s="4">
        <v>27.274999999999999</v>
      </c>
      <c r="F2229" s="4">
        <v>90</v>
      </c>
      <c r="G2229" s="4">
        <v>6.0031999999999996</v>
      </c>
      <c r="H2229" s="4">
        <f t="shared" si="34"/>
        <v>8</v>
      </c>
      <c r="I2229" s="4">
        <v>6393</v>
      </c>
      <c r="J2229" s="24">
        <v>9</v>
      </c>
      <c r="K2229" s="26">
        <f>ROUND((VLOOKUP(J2229,Coefficients!$A$3:$J$26,2)+VLOOKUP('Test Data'!J2229,Coefficients!$A$3:$J$26,3)*'Test Data'!I2229+VLOOKUP('Test Data'!J2229,Coefficients!$A$3:$J$26,4)*'Test Data'!D2229+VLOOKUP('Test Data'!J2229,Coefficients!$A$3:$J$26,5)*'Test Data'!E2229+VLOOKUP('Test Data'!J2229,Coefficients!$A$3:$J$26,6)*'Test Data'!F2229+VLOOKUP('Test Data'!J2229,Coefficients!$A$3:$J$26,7)*'Test Data'!G2229+HLOOKUP(C2229,Coefficients!$H$2:$J$26,VLOOKUP('Test Data'!J2229,Coefficients!$A$3:$A$26,1)))*VLOOKUP('Test Data'!B2229,Coefficients!$M$3:$N$6,2)*VLOOKUP('Test Data'!H2229,Coefficients!$P$3:$Q$26,2),0)</f>
        <v>284</v>
      </c>
    </row>
    <row r="2230" spans="1:11" x14ac:dyDescent="0.25">
      <c r="A2230" s="33">
        <v>40810.375</v>
      </c>
      <c r="B2230" s="31">
        <v>4</v>
      </c>
      <c r="C2230" s="4">
        <v>2</v>
      </c>
      <c r="D2230" s="4">
        <v>24.6</v>
      </c>
      <c r="E2230" s="4">
        <v>27.274999999999999</v>
      </c>
      <c r="F2230" s="4">
        <v>88</v>
      </c>
      <c r="G2230" s="4">
        <v>6.0031999999999996</v>
      </c>
      <c r="H2230" s="4">
        <f t="shared" si="34"/>
        <v>9</v>
      </c>
      <c r="I2230" s="4">
        <v>6394</v>
      </c>
      <c r="J2230" s="24">
        <v>9</v>
      </c>
      <c r="K2230" s="26">
        <f>ROUND((VLOOKUP(J2230,Coefficients!$A$3:$J$26,2)+VLOOKUP('Test Data'!J2230,Coefficients!$A$3:$J$26,3)*'Test Data'!I2230+VLOOKUP('Test Data'!J2230,Coefficients!$A$3:$J$26,4)*'Test Data'!D2230+VLOOKUP('Test Data'!J2230,Coefficients!$A$3:$J$26,5)*'Test Data'!E2230+VLOOKUP('Test Data'!J2230,Coefficients!$A$3:$J$26,6)*'Test Data'!F2230+VLOOKUP('Test Data'!J2230,Coefficients!$A$3:$J$26,7)*'Test Data'!G2230+HLOOKUP(C2230,Coefficients!$H$2:$J$26,VLOOKUP('Test Data'!J2230,Coefficients!$A$3:$A$26,1)))*VLOOKUP('Test Data'!B2230,Coefficients!$M$3:$N$6,2)*VLOOKUP('Test Data'!H2230,Coefficients!$P$3:$Q$26,2),0)</f>
        <v>197</v>
      </c>
    </row>
    <row r="2231" spans="1:11" x14ac:dyDescent="0.25">
      <c r="A2231" s="33">
        <v>40810.416666666664</v>
      </c>
      <c r="B2231" s="31">
        <v>4</v>
      </c>
      <c r="C2231" s="4">
        <v>2</v>
      </c>
      <c r="D2231" s="4">
        <v>24.6</v>
      </c>
      <c r="E2231" s="4">
        <v>27.274999999999999</v>
      </c>
      <c r="F2231" s="4">
        <v>88</v>
      </c>
      <c r="G2231" s="4">
        <v>6.0031999999999996</v>
      </c>
      <c r="H2231" s="4">
        <f t="shared" si="34"/>
        <v>10</v>
      </c>
      <c r="I2231" s="4">
        <v>6395</v>
      </c>
      <c r="J2231" s="24">
        <v>9</v>
      </c>
      <c r="K2231" s="26">
        <f>ROUND((VLOOKUP(J2231,Coefficients!$A$3:$J$26,2)+VLOOKUP('Test Data'!J2231,Coefficients!$A$3:$J$26,3)*'Test Data'!I2231+VLOOKUP('Test Data'!J2231,Coefficients!$A$3:$J$26,4)*'Test Data'!D2231+VLOOKUP('Test Data'!J2231,Coefficients!$A$3:$J$26,5)*'Test Data'!E2231+VLOOKUP('Test Data'!J2231,Coefficients!$A$3:$J$26,6)*'Test Data'!F2231+VLOOKUP('Test Data'!J2231,Coefficients!$A$3:$J$26,7)*'Test Data'!G2231+HLOOKUP(C2231,Coefficients!$H$2:$J$26,VLOOKUP('Test Data'!J2231,Coefficients!$A$3:$A$26,1)))*VLOOKUP('Test Data'!B2231,Coefficients!$M$3:$N$6,2)*VLOOKUP('Test Data'!H2231,Coefficients!$P$3:$Q$26,2),0)</f>
        <v>125</v>
      </c>
    </row>
    <row r="2232" spans="1:11" x14ac:dyDescent="0.25">
      <c r="A2232" s="33">
        <v>40810.458333333336</v>
      </c>
      <c r="B2232" s="31">
        <v>4</v>
      </c>
      <c r="C2232" s="4">
        <v>2</v>
      </c>
      <c r="D2232" s="4">
        <v>25.42</v>
      </c>
      <c r="E2232" s="4">
        <v>28.79</v>
      </c>
      <c r="F2232" s="4">
        <v>83</v>
      </c>
      <c r="G2232" s="4">
        <v>6.0031999999999996</v>
      </c>
      <c r="H2232" s="4">
        <f t="shared" si="34"/>
        <v>11</v>
      </c>
      <c r="I2232" s="4">
        <v>6396</v>
      </c>
      <c r="J2232" s="24">
        <v>9</v>
      </c>
      <c r="K2232" s="26">
        <f>ROUND((VLOOKUP(J2232,Coefficients!$A$3:$J$26,2)+VLOOKUP('Test Data'!J2232,Coefficients!$A$3:$J$26,3)*'Test Data'!I2232+VLOOKUP('Test Data'!J2232,Coefficients!$A$3:$J$26,4)*'Test Data'!D2232+VLOOKUP('Test Data'!J2232,Coefficients!$A$3:$J$26,5)*'Test Data'!E2232+VLOOKUP('Test Data'!J2232,Coefficients!$A$3:$J$26,6)*'Test Data'!F2232+VLOOKUP('Test Data'!J2232,Coefficients!$A$3:$J$26,7)*'Test Data'!G2232+HLOOKUP(C2232,Coefficients!$H$2:$J$26,VLOOKUP('Test Data'!J2232,Coefficients!$A$3:$A$26,1)))*VLOOKUP('Test Data'!B2232,Coefficients!$M$3:$N$6,2)*VLOOKUP('Test Data'!H2232,Coefficients!$P$3:$Q$26,2),0)</f>
        <v>155</v>
      </c>
    </row>
    <row r="2233" spans="1:11" x14ac:dyDescent="0.25">
      <c r="A2233" s="33">
        <v>40810.5</v>
      </c>
      <c r="B2233" s="31">
        <v>4</v>
      </c>
      <c r="C2233" s="4">
        <v>2</v>
      </c>
      <c r="D2233" s="4">
        <v>25.42</v>
      </c>
      <c r="E2233" s="4">
        <v>28.79</v>
      </c>
      <c r="F2233" s="4">
        <v>83</v>
      </c>
      <c r="G2233" s="4">
        <v>6.0031999999999996</v>
      </c>
      <c r="H2233" s="4">
        <f t="shared" si="34"/>
        <v>12</v>
      </c>
      <c r="I2233" s="4">
        <v>6397</v>
      </c>
      <c r="J2233" s="24">
        <v>9</v>
      </c>
      <c r="K2233" s="26">
        <f>ROUND((VLOOKUP(J2233,Coefficients!$A$3:$J$26,2)+VLOOKUP('Test Data'!J2233,Coefficients!$A$3:$J$26,3)*'Test Data'!I2233+VLOOKUP('Test Data'!J2233,Coefficients!$A$3:$J$26,4)*'Test Data'!D2233+VLOOKUP('Test Data'!J2233,Coefficients!$A$3:$J$26,5)*'Test Data'!E2233+VLOOKUP('Test Data'!J2233,Coefficients!$A$3:$J$26,6)*'Test Data'!F2233+VLOOKUP('Test Data'!J2233,Coefficients!$A$3:$J$26,7)*'Test Data'!G2233+HLOOKUP(C2233,Coefficients!$H$2:$J$26,VLOOKUP('Test Data'!J2233,Coefficients!$A$3:$A$26,1)))*VLOOKUP('Test Data'!B2233,Coefficients!$M$3:$N$6,2)*VLOOKUP('Test Data'!H2233,Coefficients!$P$3:$Q$26,2),0)</f>
        <v>200</v>
      </c>
    </row>
    <row r="2234" spans="1:11" x14ac:dyDescent="0.25">
      <c r="A2234" s="33">
        <v>40810.541666666664</v>
      </c>
      <c r="B2234" s="31">
        <v>4</v>
      </c>
      <c r="C2234" s="4">
        <v>1</v>
      </c>
      <c r="D2234" s="4">
        <v>26.24</v>
      </c>
      <c r="E2234" s="4">
        <v>29.545000000000002</v>
      </c>
      <c r="F2234" s="4">
        <v>78</v>
      </c>
      <c r="G2234" s="4">
        <v>0</v>
      </c>
      <c r="H2234" s="4">
        <f t="shared" si="34"/>
        <v>13</v>
      </c>
      <c r="I2234" s="4">
        <v>6398</v>
      </c>
      <c r="J2234" s="24">
        <v>9</v>
      </c>
      <c r="K2234" s="26">
        <f>ROUND((VLOOKUP(J2234,Coefficients!$A$3:$J$26,2)+VLOOKUP('Test Data'!J2234,Coefficients!$A$3:$J$26,3)*'Test Data'!I2234+VLOOKUP('Test Data'!J2234,Coefficients!$A$3:$J$26,4)*'Test Data'!D2234+VLOOKUP('Test Data'!J2234,Coefficients!$A$3:$J$26,5)*'Test Data'!E2234+VLOOKUP('Test Data'!J2234,Coefficients!$A$3:$J$26,6)*'Test Data'!F2234+VLOOKUP('Test Data'!J2234,Coefficients!$A$3:$J$26,7)*'Test Data'!G2234+HLOOKUP(C2234,Coefficients!$H$2:$J$26,VLOOKUP('Test Data'!J2234,Coefficients!$A$3:$A$26,1)))*VLOOKUP('Test Data'!B2234,Coefficients!$M$3:$N$6,2)*VLOOKUP('Test Data'!H2234,Coefficients!$P$3:$Q$26,2),0)</f>
        <v>217</v>
      </c>
    </row>
    <row r="2235" spans="1:11" x14ac:dyDescent="0.25">
      <c r="A2235" s="33">
        <v>40810.583333333336</v>
      </c>
      <c r="B2235" s="31">
        <v>4</v>
      </c>
      <c r="C2235" s="4">
        <v>2</v>
      </c>
      <c r="D2235" s="4">
        <v>27.06</v>
      </c>
      <c r="E2235" s="4">
        <v>31.06</v>
      </c>
      <c r="F2235" s="4">
        <v>74</v>
      </c>
      <c r="G2235" s="4">
        <v>8.9981000000000009</v>
      </c>
      <c r="H2235" s="4">
        <f t="shared" si="34"/>
        <v>14</v>
      </c>
      <c r="I2235" s="4">
        <v>6399</v>
      </c>
      <c r="J2235" s="24">
        <v>9</v>
      </c>
      <c r="K2235" s="26">
        <f>ROUND((VLOOKUP(J2235,Coefficients!$A$3:$J$26,2)+VLOOKUP('Test Data'!J2235,Coefficients!$A$3:$J$26,3)*'Test Data'!I2235+VLOOKUP('Test Data'!J2235,Coefficients!$A$3:$J$26,4)*'Test Data'!D2235+VLOOKUP('Test Data'!J2235,Coefficients!$A$3:$J$26,5)*'Test Data'!E2235+VLOOKUP('Test Data'!J2235,Coefficients!$A$3:$J$26,6)*'Test Data'!F2235+VLOOKUP('Test Data'!J2235,Coefficients!$A$3:$J$26,7)*'Test Data'!G2235+HLOOKUP(C2235,Coefficients!$H$2:$J$26,VLOOKUP('Test Data'!J2235,Coefficients!$A$3:$A$26,1)))*VLOOKUP('Test Data'!B2235,Coefficients!$M$3:$N$6,2)*VLOOKUP('Test Data'!H2235,Coefficients!$P$3:$Q$26,2),0)</f>
        <v>238</v>
      </c>
    </row>
    <row r="2236" spans="1:11" x14ac:dyDescent="0.25">
      <c r="A2236" s="33">
        <v>40810.625</v>
      </c>
      <c r="B2236" s="31">
        <v>4</v>
      </c>
      <c r="C2236" s="4">
        <v>2</v>
      </c>
      <c r="D2236" s="4">
        <v>27.06</v>
      </c>
      <c r="E2236" s="4">
        <v>31.06</v>
      </c>
      <c r="F2236" s="4">
        <v>74</v>
      </c>
      <c r="G2236" s="4">
        <v>8.9981000000000009</v>
      </c>
      <c r="H2236" s="4">
        <f t="shared" si="34"/>
        <v>15</v>
      </c>
      <c r="I2236" s="4">
        <v>6400</v>
      </c>
      <c r="J2236" s="24">
        <v>9</v>
      </c>
      <c r="K2236" s="26">
        <f>ROUND((VLOOKUP(J2236,Coefficients!$A$3:$J$26,2)+VLOOKUP('Test Data'!J2236,Coefficients!$A$3:$J$26,3)*'Test Data'!I2236+VLOOKUP('Test Data'!J2236,Coefficients!$A$3:$J$26,4)*'Test Data'!D2236+VLOOKUP('Test Data'!J2236,Coefficients!$A$3:$J$26,5)*'Test Data'!E2236+VLOOKUP('Test Data'!J2236,Coefficients!$A$3:$J$26,6)*'Test Data'!F2236+VLOOKUP('Test Data'!J2236,Coefficients!$A$3:$J$26,7)*'Test Data'!G2236+HLOOKUP(C2236,Coefficients!$H$2:$J$26,VLOOKUP('Test Data'!J2236,Coefficients!$A$3:$A$26,1)))*VLOOKUP('Test Data'!B2236,Coefficients!$M$3:$N$6,2)*VLOOKUP('Test Data'!H2236,Coefficients!$P$3:$Q$26,2),0)</f>
        <v>253</v>
      </c>
    </row>
    <row r="2237" spans="1:11" x14ac:dyDescent="0.25">
      <c r="A2237" s="33">
        <v>40810.666666666664</v>
      </c>
      <c r="B2237" s="31">
        <v>4</v>
      </c>
      <c r="C2237" s="4">
        <v>2</v>
      </c>
      <c r="D2237" s="4">
        <v>26.24</v>
      </c>
      <c r="E2237" s="4">
        <v>29.545000000000002</v>
      </c>
      <c r="F2237" s="4">
        <v>78</v>
      </c>
      <c r="G2237" s="4">
        <v>6.0031999999999996</v>
      </c>
      <c r="H2237" s="4">
        <f t="shared" si="34"/>
        <v>16</v>
      </c>
      <c r="I2237" s="4">
        <v>6401</v>
      </c>
      <c r="J2237" s="24">
        <v>9</v>
      </c>
      <c r="K2237" s="26">
        <f>ROUND((VLOOKUP(J2237,Coefficients!$A$3:$J$26,2)+VLOOKUP('Test Data'!J2237,Coefficients!$A$3:$J$26,3)*'Test Data'!I2237+VLOOKUP('Test Data'!J2237,Coefficients!$A$3:$J$26,4)*'Test Data'!D2237+VLOOKUP('Test Data'!J2237,Coefficients!$A$3:$J$26,5)*'Test Data'!E2237+VLOOKUP('Test Data'!J2237,Coefficients!$A$3:$J$26,6)*'Test Data'!F2237+VLOOKUP('Test Data'!J2237,Coefficients!$A$3:$J$26,7)*'Test Data'!G2237+HLOOKUP(C2237,Coefficients!$H$2:$J$26,VLOOKUP('Test Data'!J2237,Coefficients!$A$3:$A$26,1)))*VLOOKUP('Test Data'!B2237,Coefficients!$M$3:$N$6,2)*VLOOKUP('Test Data'!H2237,Coefficients!$P$3:$Q$26,2),0)</f>
        <v>265</v>
      </c>
    </row>
    <row r="2238" spans="1:11" x14ac:dyDescent="0.25">
      <c r="A2238" s="33">
        <v>40810.708333333336</v>
      </c>
      <c r="B2238" s="31">
        <v>4</v>
      </c>
      <c r="C2238" s="4">
        <v>1</v>
      </c>
      <c r="D2238" s="4">
        <v>27.06</v>
      </c>
      <c r="E2238" s="4">
        <v>31.06</v>
      </c>
      <c r="F2238" s="4">
        <v>74</v>
      </c>
      <c r="G2238" s="4">
        <v>7.0015000000000001</v>
      </c>
      <c r="H2238" s="4">
        <f t="shared" si="34"/>
        <v>17</v>
      </c>
      <c r="I2238" s="4">
        <v>6402</v>
      </c>
      <c r="J2238" s="24">
        <v>9</v>
      </c>
      <c r="K2238" s="26">
        <f>ROUND((VLOOKUP(J2238,Coefficients!$A$3:$J$26,2)+VLOOKUP('Test Data'!J2238,Coefficients!$A$3:$J$26,3)*'Test Data'!I2238+VLOOKUP('Test Data'!J2238,Coefficients!$A$3:$J$26,4)*'Test Data'!D2238+VLOOKUP('Test Data'!J2238,Coefficients!$A$3:$J$26,5)*'Test Data'!E2238+VLOOKUP('Test Data'!J2238,Coefficients!$A$3:$J$26,6)*'Test Data'!F2238+VLOOKUP('Test Data'!J2238,Coefficients!$A$3:$J$26,7)*'Test Data'!G2238+HLOOKUP(C2238,Coefficients!$H$2:$J$26,VLOOKUP('Test Data'!J2238,Coefficients!$A$3:$A$26,1)))*VLOOKUP('Test Data'!B2238,Coefficients!$M$3:$N$6,2)*VLOOKUP('Test Data'!H2238,Coefficients!$P$3:$Q$26,2),0)</f>
        <v>437</v>
      </c>
    </row>
    <row r="2239" spans="1:11" x14ac:dyDescent="0.25">
      <c r="A2239" s="33">
        <v>40810.75</v>
      </c>
      <c r="B2239" s="31">
        <v>4</v>
      </c>
      <c r="C2239" s="4">
        <v>1</v>
      </c>
      <c r="D2239" s="4">
        <v>26.24</v>
      </c>
      <c r="E2239" s="4">
        <v>29.545000000000002</v>
      </c>
      <c r="F2239" s="4">
        <v>78</v>
      </c>
      <c r="G2239" s="4">
        <v>7.0015000000000001</v>
      </c>
      <c r="H2239" s="4">
        <f t="shared" si="34"/>
        <v>18</v>
      </c>
      <c r="I2239" s="4">
        <v>6403</v>
      </c>
      <c r="J2239" s="24">
        <v>9</v>
      </c>
      <c r="K2239" s="26">
        <f>ROUND((VLOOKUP(J2239,Coefficients!$A$3:$J$26,2)+VLOOKUP('Test Data'!J2239,Coefficients!$A$3:$J$26,3)*'Test Data'!I2239+VLOOKUP('Test Data'!J2239,Coefficients!$A$3:$J$26,4)*'Test Data'!D2239+VLOOKUP('Test Data'!J2239,Coefficients!$A$3:$J$26,5)*'Test Data'!E2239+VLOOKUP('Test Data'!J2239,Coefficients!$A$3:$J$26,6)*'Test Data'!F2239+VLOOKUP('Test Data'!J2239,Coefficients!$A$3:$J$26,7)*'Test Data'!G2239+HLOOKUP(C2239,Coefficients!$H$2:$J$26,VLOOKUP('Test Data'!J2239,Coefficients!$A$3:$A$26,1)))*VLOOKUP('Test Data'!B2239,Coefficients!$M$3:$N$6,2)*VLOOKUP('Test Data'!H2239,Coefficients!$P$3:$Q$26,2),0)</f>
        <v>344</v>
      </c>
    </row>
    <row r="2240" spans="1:11" x14ac:dyDescent="0.25">
      <c r="A2240" s="33">
        <v>40810.791666666664</v>
      </c>
      <c r="B2240" s="31">
        <v>4</v>
      </c>
      <c r="C2240" s="4">
        <v>1</v>
      </c>
      <c r="D2240" s="4">
        <v>25.42</v>
      </c>
      <c r="E2240" s="4">
        <v>28.03</v>
      </c>
      <c r="F2240" s="4">
        <v>88</v>
      </c>
      <c r="G2240" s="4">
        <v>0</v>
      </c>
      <c r="H2240" s="4">
        <f t="shared" si="34"/>
        <v>19</v>
      </c>
      <c r="I2240" s="4">
        <v>6404</v>
      </c>
      <c r="J2240" s="24">
        <v>9</v>
      </c>
      <c r="K2240" s="26">
        <f>ROUND((VLOOKUP(J2240,Coefficients!$A$3:$J$26,2)+VLOOKUP('Test Data'!J2240,Coefficients!$A$3:$J$26,3)*'Test Data'!I2240+VLOOKUP('Test Data'!J2240,Coefficients!$A$3:$J$26,4)*'Test Data'!D2240+VLOOKUP('Test Data'!J2240,Coefficients!$A$3:$J$26,5)*'Test Data'!E2240+VLOOKUP('Test Data'!J2240,Coefficients!$A$3:$J$26,6)*'Test Data'!F2240+VLOOKUP('Test Data'!J2240,Coefficients!$A$3:$J$26,7)*'Test Data'!G2240+HLOOKUP(C2240,Coefficients!$H$2:$J$26,VLOOKUP('Test Data'!J2240,Coefficients!$A$3:$A$26,1)))*VLOOKUP('Test Data'!B2240,Coefficients!$M$3:$N$6,2)*VLOOKUP('Test Data'!H2240,Coefficients!$P$3:$Q$26,2),0)</f>
        <v>191</v>
      </c>
    </row>
    <row r="2241" spans="1:11" x14ac:dyDescent="0.25">
      <c r="A2241" s="33">
        <v>40810.833333333336</v>
      </c>
      <c r="B2241" s="31">
        <v>4</v>
      </c>
      <c r="C2241" s="4">
        <v>1</v>
      </c>
      <c r="D2241" s="4">
        <v>25.42</v>
      </c>
      <c r="E2241" s="4">
        <v>28.79</v>
      </c>
      <c r="F2241" s="4">
        <v>83</v>
      </c>
      <c r="G2241" s="4">
        <v>0</v>
      </c>
      <c r="H2241" s="4">
        <f t="shared" si="34"/>
        <v>20</v>
      </c>
      <c r="I2241" s="4">
        <v>6405</v>
      </c>
      <c r="J2241" s="24">
        <v>9</v>
      </c>
      <c r="K2241" s="26">
        <f>ROUND((VLOOKUP(J2241,Coefficients!$A$3:$J$26,2)+VLOOKUP('Test Data'!J2241,Coefficients!$A$3:$J$26,3)*'Test Data'!I2241+VLOOKUP('Test Data'!J2241,Coefficients!$A$3:$J$26,4)*'Test Data'!D2241+VLOOKUP('Test Data'!J2241,Coefficients!$A$3:$J$26,5)*'Test Data'!E2241+VLOOKUP('Test Data'!J2241,Coefficients!$A$3:$J$26,6)*'Test Data'!F2241+VLOOKUP('Test Data'!J2241,Coefficients!$A$3:$J$26,7)*'Test Data'!G2241+HLOOKUP(C2241,Coefficients!$H$2:$J$26,VLOOKUP('Test Data'!J2241,Coefficients!$A$3:$A$26,1)))*VLOOKUP('Test Data'!B2241,Coefficients!$M$3:$N$6,2)*VLOOKUP('Test Data'!H2241,Coefficients!$P$3:$Q$26,2),0)</f>
        <v>139</v>
      </c>
    </row>
    <row r="2242" spans="1:11" x14ac:dyDescent="0.25">
      <c r="A2242" s="33">
        <v>40810.875</v>
      </c>
      <c r="B2242" s="31">
        <v>4</v>
      </c>
      <c r="C2242" s="4">
        <v>1</v>
      </c>
      <c r="D2242" s="4">
        <v>25.42</v>
      </c>
      <c r="E2242" s="4">
        <v>28.79</v>
      </c>
      <c r="F2242" s="4">
        <v>83</v>
      </c>
      <c r="G2242" s="4">
        <v>6.0031999999999996</v>
      </c>
      <c r="H2242" s="4">
        <f t="shared" ref="H2242:H2305" si="35">HOUR(A2242)</f>
        <v>21</v>
      </c>
      <c r="I2242" s="4">
        <v>6406</v>
      </c>
      <c r="J2242" s="24">
        <v>9</v>
      </c>
      <c r="K2242" s="26">
        <f>ROUND((VLOOKUP(J2242,Coefficients!$A$3:$J$26,2)+VLOOKUP('Test Data'!J2242,Coefficients!$A$3:$J$26,3)*'Test Data'!I2242+VLOOKUP('Test Data'!J2242,Coefficients!$A$3:$J$26,4)*'Test Data'!D2242+VLOOKUP('Test Data'!J2242,Coefficients!$A$3:$J$26,5)*'Test Data'!E2242+VLOOKUP('Test Data'!J2242,Coefficients!$A$3:$J$26,6)*'Test Data'!F2242+VLOOKUP('Test Data'!J2242,Coefficients!$A$3:$J$26,7)*'Test Data'!G2242+HLOOKUP(C2242,Coefficients!$H$2:$J$26,VLOOKUP('Test Data'!J2242,Coefficients!$A$3:$A$26,1)))*VLOOKUP('Test Data'!B2242,Coefficients!$M$3:$N$6,2)*VLOOKUP('Test Data'!H2242,Coefficients!$P$3:$Q$26,2),0)</f>
        <v>109</v>
      </c>
    </row>
    <row r="2243" spans="1:11" x14ac:dyDescent="0.25">
      <c r="A2243" s="33">
        <v>40810.916666666664</v>
      </c>
      <c r="B2243" s="31">
        <v>4</v>
      </c>
      <c r="C2243" s="4">
        <v>2</v>
      </c>
      <c r="D2243" s="4">
        <v>25.42</v>
      </c>
      <c r="E2243" s="4">
        <v>28.03</v>
      </c>
      <c r="F2243" s="4">
        <v>88</v>
      </c>
      <c r="G2243" s="4">
        <v>0</v>
      </c>
      <c r="H2243" s="4">
        <f t="shared" si="35"/>
        <v>22</v>
      </c>
      <c r="I2243" s="4">
        <v>6407</v>
      </c>
      <c r="J2243" s="24">
        <v>9</v>
      </c>
      <c r="K2243" s="26">
        <f>ROUND((VLOOKUP(J2243,Coefficients!$A$3:$J$26,2)+VLOOKUP('Test Data'!J2243,Coefficients!$A$3:$J$26,3)*'Test Data'!I2243+VLOOKUP('Test Data'!J2243,Coefficients!$A$3:$J$26,4)*'Test Data'!D2243+VLOOKUP('Test Data'!J2243,Coefficients!$A$3:$J$26,5)*'Test Data'!E2243+VLOOKUP('Test Data'!J2243,Coefficients!$A$3:$J$26,6)*'Test Data'!F2243+VLOOKUP('Test Data'!J2243,Coefficients!$A$3:$J$26,7)*'Test Data'!G2243+HLOOKUP(C2243,Coefficients!$H$2:$J$26,VLOOKUP('Test Data'!J2243,Coefficients!$A$3:$A$26,1)))*VLOOKUP('Test Data'!B2243,Coefficients!$M$3:$N$6,2)*VLOOKUP('Test Data'!H2243,Coefficients!$P$3:$Q$26,2),0)</f>
        <v>76</v>
      </c>
    </row>
    <row r="2244" spans="1:11" x14ac:dyDescent="0.25">
      <c r="A2244" s="33">
        <v>40810.958333333336</v>
      </c>
      <c r="B2244" s="31">
        <v>4</v>
      </c>
      <c r="C2244" s="4">
        <v>2</v>
      </c>
      <c r="D2244" s="4">
        <v>24.6</v>
      </c>
      <c r="E2244" s="4">
        <v>27.274999999999999</v>
      </c>
      <c r="F2244" s="4">
        <v>88</v>
      </c>
      <c r="G2244" s="4">
        <v>6.0031999999999996</v>
      </c>
      <c r="H2244" s="4">
        <f t="shared" si="35"/>
        <v>23</v>
      </c>
      <c r="I2244" s="4">
        <v>6408</v>
      </c>
      <c r="J2244" s="24">
        <v>9</v>
      </c>
      <c r="K2244" s="26">
        <f>ROUND((VLOOKUP(J2244,Coefficients!$A$3:$J$26,2)+VLOOKUP('Test Data'!J2244,Coefficients!$A$3:$J$26,3)*'Test Data'!I2244+VLOOKUP('Test Data'!J2244,Coefficients!$A$3:$J$26,4)*'Test Data'!D2244+VLOOKUP('Test Data'!J2244,Coefficients!$A$3:$J$26,5)*'Test Data'!E2244+VLOOKUP('Test Data'!J2244,Coefficients!$A$3:$J$26,6)*'Test Data'!F2244+VLOOKUP('Test Data'!J2244,Coefficients!$A$3:$J$26,7)*'Test Data'!G2244+HLOOKUP(C2244,Coefficients!$H$2:$J$26,VLOOKUP('Test Data'!J2244,Coefficients!$A$3:$A$26,1)))*VLOOKUP('Test Data'!B2244,Coefficients!$M$3:$N$6,2)*VLOOKUP('Test Data'!H2244,Coefficients!$P$3:$Q$26,2),0)</f>
        <v>49</v>
      </c>
    </row>
    <row r="2245" spans="1:11" x14ac:dyDescent="0.25">
      <c r="A2245" s="33">
        <v>40811</v>
      </c>
      <c r="B2245" s="31">
        <v>4</v>
      </c>
      <c r="C2245" s="4">
        <v>2</v>
      </c>
      <c r="D2245" s="4">
        <v>24.6</v>
      </c>
      <c r="E2245" s="4">
        <v>27.274999999999999</v>
      </c>
      <c r="F2245" s="4">
        <v>88</v>
      </c>
      <c r="G2245" s="4">
        <v>0</v>
      </c>
      <c r="H2245" s="4">
        <f t="shared" si="35"/>
        <v>0</v>
      </c>
      <c r="I2245" s="4">
        <v>6409</v>
      </c>
      <c r="J2245" s="24">
        <v>9</v>
      </c>
      <c r="K2245" s="26">
        <f>ROUND((VLOOKUP(J2245,Coefficients!$A$3:$J$26,2)+VLOOKUP('Test Data'!J2245,Coefficients!$A$3:$J$26,3)*'Test Data'!I2245+VLOOKUP('Test Data'!J2245,Coefficients!$A$3:$J$26,4)*'Test Data'!D2245+VLOOKUP('Test Data'!J2245,Coefficients!$A$3:$J$26,5)*'Test Data'!E2245+VLOOKUP('Test Data'!J2245,Coefficients!$A$3:$J$26,6)*'Test Data'!F2245+VLOOKUP('Test Data'!J2245,Coefficients!$A$3:$J$26,7)*'Test Data'!G2245+HLOOKUP(C2245,Coefficients!$H$2:$J$26,VLOOKUP('Test Data'!J2245,Coefficients!$A$3:$A$26,1)))*VLOOKUP('Test Data'!B2245,Coefficients!$M$3:$N$6,2)*VLOOKUP('Test Data'!H2245,Coefficients!$P$3:$Q$26,2),0)</f>
        <v>34</v>
      </c>
    </row>
    <row r="2246" spans="1:11" x14ac:dyDescent="0.25">
      <c r="A2246" s="33">
        <v>40811.041666666664</v>
      </c>
      <c r="B2246" s="31">
        <v>4</v>
      </c>
      <c r="C2246" s="4">
        <v>2</v>
      </c>
      <c r="D2246" s="4">
        <v>24.6</v>
      </c>
      <c r="E2246" s="4">
        <v>27.274999999999999</v>
      </c>
      <c r="F2246" s="4">
        <v>88</v>
      </c>
      <c r="G2246" s="4">
        <v>7.0015000000000001</v>
      </c>
      <c r="H2246" s="4">
        <f t="shared" si="35"/>
        <v>1</v>
      </c>
      <c r="I2246" s="4">
        <v>6410</v>
      </c>
      <c r="J2246" s="24">
        <v>9</v>
      </c>
      <c r="K2246" s="26">
        <f>ROUND((VLOOKUP(J2246,Coefficients!$A$3:$J$26,2)+VLOOKUP('Test Data'!J2246,Coefficients!$A$3:$J$26,3)*'Test Data'!I2246+VLOOKUP('Test Data'!J2246,Coefficients!$A$3:$J$26,4)*'Test Data'!D2246+VLOOKUP('Test Data'!J2246,Coefficients!$A$3:$J$26,5)*'Test Data'!E2246+VLOOKUP('Test Data'!J2246,Coefficients!$A$3:$J$26,6)*'Test Data'!F2246+VLOOKUP('Test Data'!J2246,Coefficients!$A$3:$J$26,7)*'Test Data'!G2246+HLOOKUP(C2246,Coefficients!$H$2:$J$26,VLOOKUP('Test Data'!J2246,Coefficients!$A$3:$A$26,1)))*VLOOKUP('Test Data'!B2246,Coefficients!$M$3:$N$6,2)*VLOOKUP('Test Data'!H2246,Coefficients!$P$3:$Q$26,2),0)</f>
        <v>27</v>
      </c>
    </row>
    <row r="2247" spans="1:11" x14ac:dyDescent="0.25">
      <c r="A2247" s="33">
        <v>40811.083333333336</v>
      </c>
      <c r="B2247" s="31">
        <v>4</v>
      </c>
      <c r="C2247" s="4">
        <v>3</v>
      </c>
      <c r="D2247" s="4">
        <v>24.6</v>
      </c>
      <c r="E2247" s="4">
        <v>25.76</v>
      </c>
      <c r="F2247" s="4">
        <v>94</v>
      </c>
      <c r="G2247" s="4">
        <v>0</v>
      </c>
      <c r="H2247" s="4">
        <f t="shared" si="35"/>
        <v>2</v>
      </c>
      <c r="I2247" s="4">
        <v>6411</v>
      </c>
      <c r="J2247" s="24">
        <v>9</v>
      </c>
      <c r="K2247" s="26">
        <f>ROUND((VLOOKUP(J2247,Coefficients!$A$3:$J$26,2)+VLOOKUP('Test Data'!J2247,Coefficients!$A$3:$J$26,3)*'Test Data'!I2247+VLOOKUP('Test Data'!J2247,Coefficients!$A$3:$J$26,4)*'Test Data'!D2247+VLOOKUP('Test Data'!J2247,Coefficients!$A$3:$J$26,5)*'Test Data'!E2247+VLOOKUP('Test Data'!J2247,Coefficients!$A$3:$J$26,6)*'Test Data'!F2247+VLOOKUP('Test Data'!J2247,Coefficients!$A$3:$J$26,7)*'Test Data'!G2247+HLOOKUP(C2247,Coefficients!$H$2:$J$26,VLOOKUP('Test Data'!J2247,Coefficients!$A$3:$A$26,1)))*VLOOKUP('Test Data'!B2247,Coefficients!$M$3:$N$6,2)*VLOOKUP('Test Data'!H2247,Coefficients!$P$3:$Q$26,2),0)</f>
        <v>14</v>
      </c>
    </row>
    <row r="2248" spans="1:11" x14ac:dyDescent="0.25">
      <c r="A2248" s="33">
        <v>40811.125</v>
      </c>
      <c r="B2248" s="31">
        <v>4</v>
      </c>
      <c r="C2248" s="4">
        <v>3</v>
      </c>
      <c r="D2248" s="4">
        <v>24.6</v>
      </c>
      <c r="E2248" s="4">
        <v>25.76</v>
      </c>
      <c r="F2248" s="4">
        <v>94</v>
      </c>
      <c r="G2248" s="4">
        <v>0</v>
      </c>
      <c r="H2248" s="4">
        <f t="shared" si="35"/>
        <v>3</v>
      </c>
      <c r="I2248" s="4">
        <v>6412</v>
      </c>
      <c r="J2248" s="24">
        <v>9</v>
      </c>
      <c r="K2248" s="26">
        <f>ROUND((VLOOKUP(J2248,Coefficients!$A$3:$J$26,2)+VLOOKUP('Test Data'!J2248,Coefficients!$A$3:$J$26,3)*'Test Data'!I2248+VLOOKUP('Test Data'!J2248,Coefficients!$A$3:$J$26,4)*'Test Data'!D2248+VLOOKUP('Test Data'!J2248,Coefficients!$A$3:$J$26,5)*'Test Data'!E2248+VLOOKUP('Test Data'!J2248,Coefficients!$A$3:$J$26,6)*'Test Data'!F2248+VLOOKUP('Test Data'!J2248,Coefficients!$A$3:$J$26,7)*'Test Data'!G2248+HLOOKUP(C2248,Coefficients!$H$2:$J$26,VLOOKUP('Test Data'!J2248,Coefficients!$A$3:$A$26,1)))*VLOOKUP('Test Data'!B2248,Coefficients!$M$3:$N$6,2)*VLOOKUP('Test Data'!H2248,Coefficients!$P$3:$Q$26,2),0)</f>
        <v>11</v>
      </c>
    </row>
    <row r="2249" spans="1:11" x14ac:dyDescent="0.25">
      <c r="A2249" s="33">
        <v>40811.166666666664</v>
      </c>
      <c r="B2249" s="31">
        <v>4</v>
      </c>
      <c r="C2249" s="4">
        <v>3</v>
      </c>
      <c r="D2249" s="4">
        <v>24.6</v>
      </c>
      <c r="E2249" s="4">
        <v>25.76</v>
      </c>
      <c r="F2249" s="4">
        <v>94</v>
      </c>
      <c r="G2249" s="4">
        <v>8.9981000000000009</v>
      </c>
      <c r="H2249" s="4">
        <f t="shared" si="35"/>
        <v>4</v>
      </c>
      <c r="I2249" s="4">
        <v>6413</v>
      </c>
      <c r="J2249" s="24">
        <v>9</v>
      </c>
      <c r="K2249" s="26">
        <f>ROUND((VLOOKUP(J2249,Coefficients!$A$3:$J$26,2)+VLOOKUP('Test Data'!J2249,Coefficients!$A$3:$J$26,3)*'Test Data'!I2249+VLOOKUP('Test Data'!J2249,Coefficients!$A$3:$J$26,4)*'Test Data'!D2249+VLOOKUP('Test Data'!J2249,Coefficients!$A$3:$J$26,5)*'Test Data'!E2249+VLOOKUP('Test Data'!J2249,Coefficients!$A$3:$J$26,6)*'Test Data'!F2249+VLOOKUP('Test Data'!J2249,Coefficients!$A$3:$J$26,7)*'Test Data'!G2249+HLOOKUP(C2249,Coefficients!$H$2:$J$26,VLOOKUP('Test Data'!J2249,Coefficients!$A$3:$A$26,1)))*VLOOKUP('Test Data'!B2249,Coefficients!$M$3:$N$6,2)*VLOOKUP('Test Data'!H2249,Coefficients!$P$3:$Q$26,2),0)</f>
        <v>4</v>
      </c>
    </row>
    <row r="2250" spans="1:11" x14ac:dyDescent="0.25">
      <c r="A2250" s="33">
        <v>40811.208333333336</v>
      </c>
      <c r="B2250" s="31">
        <v>4</v>
      </c>
      <c r="C2250" s="4">
        <v>1</v>
      </c>
      <c r="D2250" s="4">
        <v>24.6</v>
      </c>
      <c r="E2250" s="4">
        <v>27.274999999999999</v>
      </c>
      <c r="F2250" s="4">
        <v>88</v>
      </c>
      <c r="G2250" s="4">
        <v>6.0031999999999996</v>
      </c>
      <c r="H2250" s="4">
        <f t="shared" si="35"/>
        <v>5</v>
      </c>
      <c r="I2250" s="4">
        <v>6414</v>
      </c>
      <c r="J2250" s="24">
        <v>9</v>
      </c>
      <c r="K2250" s="26">
        <f>ROUND((VLOOKUP(J2250,Coefficients!$A$3:$J$26,2)+VLOOKUP('Test Data'!J2250,Coefficients!$A$3:$J$26,3)*'Test Data'!I2250+VLOOKUP('Test Data'!J2250,Coefficients!$A$3:$J$26,4)*'Test Data'!D2250+VLOOKUP('Test Data'!J2250,Coefficients!$A$3:$J$26,5)*'Test Data'!E2250+VLOOKUP('Test Data'!J2250,Coefficients!$A$3:$J$26,6)*'Test Data'!F2250+VLOOKUP('Test Data'!J2250,Coefficients!$A$3:$J$26,7)*'Test Data'!G2250+HLOOKUP(C2250,Coefficients!$H$2:$J$26,VLOOKUP('Test Data'!J2250,Coefficients!$A$3:$A$26,1)))*VLOOKUP('Test Data'!B2250,Coefficients!$M$3:$N$6,2)*VLOOKUP('Test Data'!H2250,Coefficients!$P$3:$Q$26,2),0)</f>
        <v>9</v>
      </c>
    </row>
    <row r="2251" spans="1:11" x14ac:dyDescent="0.25">
      <c r="A2251" s="33">
        <v>40811.25</v>
      </c>
      <c r="B2251" s="31">
        <v>4</v>
      </c>
      <c r="C2251" s="4">
        <v>2</v>
      </c>
      <c r="D2251" s="4">
        <v>24.6</v>
      </c>
      <c r="E2251" s="4">
        <v>27.274999999999999</v>
      </c>
      <c r="F2251" s="4">
        <v>88</v>
      </c>
      <c r="G2251" s="4">
        <v>7.0015000000000001</v>
      </c>
      <c r="H2251" s="4">
        <f t="shared" si="35"/>
        <v>6</v>
      </c>
      <c r="I2251" s="4">
        <v>6415</v>
      </c>
      <c r="J2251" s="24">
        <v>9</v>
      </c>
      <c r="K2251" s="26">
        <f>ROUND((VLOOKUP(J2251,Coefficients!$A$3:$J$26,2)+VLOOKUP('Test Data'!J2251,Coefficients!$A$3:$J$26,3)*'Test Data'!I2251+VLOOKUP('Test Data'!J2251,Coefficients!$A$3:$J$26,4)*'Test Data'!D2251+VLOOKUP('Test Data'!J2251,Coefficients!$A$3:$J$26,5)*'Test Data'!E2251+VLOOKUP('Test Data'!J2251,Coefficients!$A$3:$J$26,6)*'Test Data'!F2251+VLOOKUP('Test Data'!J2251,Coefficients!$A$3:$J$26,7)*'Test Data'!G2251+HLOOKUP(C2251,Coefficients!$H$2:$J$26,VLOOKUP('Test Data'!J2251,Coefficients!$A$3:$A$26,1)))*VLOOKUP('Test Data'!B2251,Coefficients!$M$3:$N$6,2)*VLOOKUP('Test Data'!H2251,Coefficients!$P$3:$Q$26,2),0)</f>
        <v>47</v>
      </c>
    </row>
    <row r="2252" spans="1:11" x14ac:dyDescent="0.25">
      <c r="A2252" s="33">
        <v>40811.291666666664</v>
      </c>
      <c r="B2252" s="31">
        <v>4</v>
      </c>
      <c r="C2252" s="4">
        <v>2</v>
      </c>
      <c r="D2252" s="4">
        <v>24.6</v>
      </c>
      <c r="E2252" s="4">
        <v>25.76</v>
      </c>
      <c r="F2252" s="4">
        <v>94</v>
      </c>
      <c r="G2252" s="4">
        <v>8.9981000000000009</v>
      </c>
      <c r="H2252" s="4">
        <f t="shared" si="35"/>
        <v>7</v>
      </c>
      <c r="I2252" s="4">
        <v>6416</v>
      </c>
      <c r="J2252" s="24">
        <v>9</v>
      </c>
      <c r="K2252" s="26">
        <f>ROUND((VLOOKUP(J2252,Coefficients!$A$3:$J$26,2)+VLOOKUP('Test Data'!J2252,Coefficients!$A$3:$J$26,3)*'Test Data'!I2252+VLOOKUP('Test Data'!J2252,Coefficients!$A$3:$J$26,4)*'Test Data'!D2252+VLOOKUP('Test Data'!J2252,Coefficients!$A$3:$J$26,5)*'Test Data'!E2252+VLOOKUP('Test Data'!J2252,Coefficients!$A$3:$J$26,6)*'Test Data'!F2252+VLOOKUP('Test Data'!J2252,Coefficients!$A$3:$J$26,7)*'Test Data'!G2252+HLOOKUP(C2252,Coefficients!$H$2:$J$26,VLOOKUP('Test Data'!J2252,Coefficients!$A$3:$A$26,1)))*VLOOKUP('Test Data'!B2252,Coefficients!$M$3:$N$6,2)*VLOOKUP('Test Data'!H2252,Coefficients!$P$3:$Q$26,2),0)</f>
        <v>119</v>
      </c>
    </row>
    <row r="2253" spans="1:11" x14ac:dyDescent="0.25">
      <c r="A2253" s="33">
        <v>40811.333333333336</v>
      </c>
      <c r="B2253" s="31">
        <v>4</v>
      </c>
      <c r="C2253" s="4">
        <v>2</v>
      </c>
      <c r="D2253" s="4">
        <v>25.42</v>
      </c>
      <c r="E2253" s="4">
        <v>28.03</v>
      </c>
      <c r="F2253" s="4">
        <v>88</v>
      </c>
      <c r="G2253" s="4">
        <v>0</v>
      </c>
      <c r="H2253" s="4">
        <f t="shared" si="35"/>
        <v>8</v>
      </c>
      <c r="I2253" s="4">
        <v>6417</v>
      </c>
      <c r="J2253" s="24">
        <v>9</v>
      </c>
      <c r="K2253" s="26">
        <f>ROUND((VLOOKUP(J2253,Coefficients!$A$3:$J$26,2)+VLOOKUP('Test Data'!J2253,Coefficients!$A$3:$J$26,3)*'Test Data'!I2253+VLOOKUP('Test Data'!J2253,Coefficients!$A$3:$J$26,4)*'Test Data'!D2253+VLOOKUP('Test Data'!J2253,Coefficients!$A$3:$J$26,5)*'Test Data'!E2253+VLOOKUP('Test Data'!J2253,Coefficients!$A$3:$J$26,6)*'Test Data'!F2253+VLOOKUP('Test Data'!J2253,Coefficients!$A$3:$J$26,7)*'Test Data'!G2253+HLOOKUP(C2253,Coefficients!$H$2:$J$26,VLOOKUP('Test Data'!J2253,Coefficients!$A$3:$A$26,1)))*VLOOKUP('Test Data'!B2253,Coefficients!$M$3:$N$6,2)*VLOOKUP('Test Data'!H2253,Coefficients!$P$3:$Q$26,2),0)</f>
        <v>302</v>
      </c>
    </row>
    <row r="2254" spans="1:11" x14ac:dyDescent="0.25">
      <c r="A2254" s="33">
        <v>40811.375</v>
      </c>
      <c r="B2254" s="31">
        <v>4</v>
      </c>
      <c r="C2254" s="4">
        <v>2</v>
      </c>
      <c r="D2254" s="4">
        <v>26.24</v>
      </c>
      <c r="E2254" s="4">
        <v>28.79</v>
      </c>
      <c r="F2254" s="4">
        <v>83</v>
      </c>
      <c r="G2254" s="4">
        <v>0</v>
      </c>
      <c r="H2254" s="4">
        <f t="shared" si="35"/>
        <v>9</v>
      </c>
      <c r="I2254" s="4">
        <v>6418</v>
      </c>
      <c r="J2254" s="24">
        <v>9</v>
      </c>
      <c r="K2254" s="26">
        <f>ROUND((VLOOKUP(J2254,Coefficients!$A$3:$J$26,2)+VLOOKUP('Test Data'!J2254,Coefficients!$A$3:$J$26,3)*'Test Data'!I2254+VLOOKUP('Test Data'!J2254,Coefficients!$A$3:$J$26,4)*'Test Data'!D2254+VLOOKUP('Test Data'!J2254,Coefficients!$A$3:$J$26,5)*'Test Data'!E2254+VLOOKUP('Test Data'!J2254,Coefficients!$A$3:$J$26,6)*'Test Data'!F2254+VLOOKUP('Test Data'!J2254,Coefficients!$A$3:$J$26,7)*'Test Data'!G2254+HLOOKUP(C2254,Coefficients!$H$2:$J$26,VLOOKUP('Test Data'!J2254,Coefficients!$A$3:$A$26,1)))*VLOOKUP('Test Data'!B2254,Coefficients!$M$3:$N$6,2)*VLOOKUP('Test Data'!H2254,Coefficients!$P$3:$Q$26,2),0)</f>
        <v>220</v>
      </c>
    </row>
    <row r="2255" spans="1:11" x14ac:dyDescent="0.25">
      <c r="A2255" s="33">
        <v>40811.416666666664</v>
      </c>
      <c r="B2255" s="31">
        <v>4</v>
      </c>
      <c r="C2255" s="4">
        <v>2</v>
      </c>
      <c r="D2255" s="4">
        <v>26.24</v>
      </c>
      <c r="E2255" s="4">
        <v>28.79</v>
      </c>
      <c r="F2255" s="4">
        <v>83</v>
      </c>
      <c r="G2255" s="4">
        <v>0</v>
      </c>
      <c r="H2255" s="4">
        <f t="shared" si="35"/>
        <v>10</v>
      </c>
      <c r="I2255" s="4">
        <v>6419</v>
      </c>
      <c r="J2255" s="24">
        <v>9</v>
      </c>
      <c r="K2255" s="26">
        <f>ROUND((VLOOKUP(J2255,Coefficients!$A$3:$J$26,2)+VLOOKUP('Test Data'!J2255,Coefficients!$A$3:$J$26,3)*'Test Data'!I2255+VLOOKUP('Test Data'!J2255,Coefficients!$A$3:$J$26,4)*'Test Data'!D2255+VLOOKUP('Test Data'!J2255,Coefficients!$A$3:$J$26,5)*'Test Data'!E2255+VLOOKUP('Test Data'!J2255,Coefficients!$A$3:$J$26,6)*'Test Data'!F2255+VLOOKUP('Test Data'!J2255,Coefficients!$A$3:$J$26,7)*'Test Data'!G2255+HLOOKUP(C2255,Coefficients!$H$2:$J$26,VLOOKUP('Test Data'!J2255,Coefficients!$A$3:$A$26,1)))*VLOOKUP('Test Data'!B2255,Coefficients!$M$3:$N$6,2)*VLOOKUP('Test Data'!H2255,Coefficients!$P$3:$Q$26,2),0)</f>
        <v>139</v>
      </c>
    </row>
    <row r="2256" spans="1:11" x14ac:dyDescent="0.25">
      <c r="A2256" s="33">
        <v>40811.458333333336</v>
      </c>
      <c r="B2256" s="31">
        <v>4</v>
      </c>
      <c r="C2256" s="4">
        <v>2</v>
      </c>
      <c r="D2256" s="4">
        <v>27.06</v>
      </c>
      <c r="E2256" s="4">
        <v>30.305</v>
      </c>
      <c r="F2256" s="4">
        <v>78</v>
      </c>
      <c r="G2256" s="4">
        <v>8.9981000000000009</v>
      </c>
      <c r="H2256" s="4">
        <f t="shared" si="35"/>
        <v>11</v>
      </c>
      <c r="I2256" s="4">
        <v>6420</v>
      </c>
      <c r="J2256" s="24">
        <v>9</v>
      </c>
      <c r="K2256" s="26">
        <f>ROUND((VLOOKUP(J2256,Coefficients!$A$3:$J$26,2)+VLOOKUP('Test Data'!J2256,Coefficients!$A$3:$J$26,3)*'Test Data'!I2256+VLOOKUP('Test Data'!J2256,Coefficients!$A$3:$J$26,4)*'Test Data'!D2256+VLOOKUP('Test Data'!J2256,Coefficients!$A$3:$J$26,5)*'Test Data'!E2256+VLOOKUP('Test Data'!J2256,Coefficients!$A$3:$J$26,6)*'Test Data'!F2256+VLOOKUP('Test Data'!J2256,Coefficients!$A$3:$J$26,7)*'Test Data'!G2256+HLOOKUP(C2256,Coefficients!$H$2:$J$26,VLOOKUP('Test Data'!J2256,Coefficients!$A$3:$A$26,1)))*VLOOKUP('Test Data'!B2256,Coefficients!$M$3:$N$6,2)*VLOOKUP('Test Data'!H2256,Coefficients!$P$3:$Q$26,2),0)</f>
        <v>180</v>
      </c>
    </row>
    <row r="2257" spans="1:11" x14ac:dyDescent="0.25">
      <c r="A2257" s="33">
        <v>40811.5</v>
      </c>
      <c r="B2257" s="31">
        <v>4</v>
      </c>
      <c r="C2257" s="4">
        <v>2</v>
      </c>
      <c r="D2257" s="4">
        <v>27.06</v>
      </c>
      <c r="E2257" s="4">
        <v>30.305</v>
      </c>
      <c r="F2257" s="4">
        <v>78</v>
      </c>
      <c r="G2257" s="4">
        <v>0</v>
      </c>
      <c r="H2257" s="4">
        <f t="shared" si="35"/>
        <v>12</v>
      </c>
      <c r="I2257" s="4">
        <v>6421</v>
      </c>
      <c r="J2257" s="24">
        <v>9</v>
      </c>
      <c r="K2257" s="26">
        <f>ROUND((VLOOKUP(J2257,Coefficients!$A$3:$J$26,2)+VLOOKUP('Test Data'!J2257,Coefficients!$A$3:$J$26,3)*'Test Data'!I2257+VLOOKUP('Test Data'!J2257,Coefficients!$A$3:$J$26,4)*'Test Data'!D2257+VLOOKUP('Test Data'!J2257,Coefficients!$A$3:$J$26,5)*'Test Data'!E2257+VLOOKUP('Test Data'!J2257,Coefficients!$A$3:$J$26,6)*'Test Data'!F2257+VLOOKUP('Test Data'!J2257,Coefficients!$A$3:$J$26,7)*'Test Data'!G2257+HLOOKUP(C2257,Coefficients!$H$2:$J$26,VLOOKUP('Test Data'!J2257,Coefficients!$A$3:$A$26,1)))*VLOOKUP('Test Data'!B2257,Coefficients!$M$3:$N$6,2)*VLOOKUP('Test Data'!H2257,Coefficients!$P$3:$Q$26,2),0)</f>
        <v>220</v>
      </c>
    </row>
    <row r="2258" spans="1:11" x14ac:dyDescent="0.25">
      <c r="A2258" s="33">
        <v>40811.541666666664</v>
      </c>
      <c r="B2258" s="31">
        <v>4</v>
      </c>
      <c r="C2258" s="4">
        <v>2</v>
      </c>
      <c r="D2258" s="4">
        <v>27.88</v>
      </c>
      <c r="E2258" s="4">
        <v>31.82</v>
      </c>
      <c r="F2258" s="4">
        <v>74</v>
      </c>
      <c r="G2258" s="4">
        <v>0</v>
      </c>
      <c r="H2258" s="4">
        <f t="shared" si="35"/>
        <v>13</v>
      </c>
      <c r="I2258" s="4">
        <v>6422</v>
      </c>
      <c r="J2258" s="24">
        <v>9</v>
      </c>
      <c r="K2258" s="26">
        <f>ROUND((VLOOKUP(J2258,Coefficients!$A$3:$J$26,2)+VLOOKUP('Test Data'!J2258,Coefficients!$A$3:$J$26,3)*'Test Data'!I2258+VLOOKUP('Test Data'!J2258,Coefficients!$A$3:$J$26,4)*'Test Data'!D2258+VLOOKUP('Test Data'!J2258,Coefficients!$A$3:$J$26,5)*'Test Data'!E2258+VLOOKUP('Test Data'!J2258,Coefficients!$A$3:$J$26,6)*'Test Data'!F2258+VLOOKUP('Test Data'!J2258,Coefficients!$A$3:$J$26,7)*'Test Data'!G2258+HLOOKUP(C2258,Coefficients!$H$2:$J$26,VLOOKUP('Test Data'!J2258,Coefficients!$A$3:$A$26,1)))*VLOOKUP('Test Data'!B2258,Coefficients!$M$3:$N$6,2)*VLOOKUP('Test Data'!H2258,Coefficients!$P$3:$Q$26,2),0)</f>
        <v>258</v>
      </c>
    </row>
    <row r="2259" spans="1:11" x14ac:dyDescent="0.25">
      <c r="A2259" s="33">
        <v>40811.583333333336</v>
      </c>
      <c r="B2259" s="31">
        <v>4</v>
      </c>
      <c r="C2259" s="4">
        <v>2</v>
      </c>
      <c r="D2259" s="4">
        <v>27.06</v>
      </c>
      <c r="E2259" s="4">
        <v>30.305</v>
      </c>
      <c r="F2259" s="4">
        <v>78</v>
      </c>
      <c r="G2259" s="4">
        <v>0</v>
      </c>
      <c r="H2259" s="4">
        <f t="shared" si="35"/>
        <v>14</v>
      </c>
      <c r="I2259" s="4">
        <v>6423</v>
      </c>
      <c r="J2259" s="24">
        <v>9</v>
      </c>
      <c r="K2259" s="26">
        <f>ROUND((VLOOKUP(J2259,Coefficients!$A$3:$J$26,2)+VLOOKUP('Test Data'!J2259,Coefficients!$A$3:$J$26,3)*'Test Data'!I2259+VLOOKUP('Test Data'!J2259,Coefficients!$A$3:$J$26,4)*'Test Data'!D2259+VLOOKUP('Test Data'!J2259,Coefficients!$A$3:$J$26,5)*'Test Data'!E2259+VLOOKUP('Test Data'!J2259,Coefficients!$A$3:$J$26,6)*'Test Data'!F2259+VLOOKUP('Test Data'!J2259,Coefficients!$A$3:$J$26,7)*'Test Data'!G2259+HLOOKUP(C2259,Coefficients!$H$2:$J$26,VLOOKUP('Test Data'!J2259,Coefficients!$A$3:$A$26,1)))*VLOOKUP('Test Data'!B2259,Coefficients!$M$3:$N$6,2)*VLOOKUP('Test Data'!H2259,Coefficients!$P$3:$Q$26,2),0)</f>
        <v>215</v>
      </c>
    </row>
    <row r="2260" spans="1:11" x14ac:dyDescent="0.25">
      <c r="A2260" s="33">
        <v>40811.625</v>
      </c>
      <c r="B2260" s="31">
        <v>4</v>
      </c>
      <c r="C2260" s="4">
        <v>2</v>
      </c>
      <c r="D2260" s="4">
        <v>27.06</v>
      </c>
      <c r="E2260" s="4">
        <v>30.305</v>
      </c>
      <c r="F2260" s="4">
        <v>78</v>
      </c>
      <c r="G2260" s="4">
        <v>0</v>
      </c>
      <c r="H2260" s="4">
        <f t="shared" si="35"/>
        <v>15</v>
      </c>
      <c r="I2260" s="4">
        <v>6424</v>
      </c>
      <c r="J2260" s="24">
        <v>9</v>
      </c>
      <c r="K2260" s="26">
        <f>ROUND((VLOOKUP(J2260,Coefficients!$A$3:$J$26,2)+VLOOKUP('Test Data'!J2260,Coefficients!$A$3:$J$26,3)*'Test Data'!I2260+VLOOKUP('Test Data'!J2260,Coefficients!$A$3:$J$26,4)*'Test Data'!D2260+VLOOKUP('Test Data'!J2260,Coefficients!$A$3:$J$26,5)*'Test Data'!E2260+VLOOKUP('Test Data'!J2260,Coefficients!$A$3:$J$26,6)*'Test Data'!F2260+VLOOKUP('Test Data'!J2260,Coefficients!$A$3:$J$26,7)*'Test Data'!G2260+HLOOKUP(C2260,Coefficients!$H$2:$J$26,VLOOKUP('Test Data'!J2260,Coefficients!$A$3:$A$26,1)))*VLOOKUP('Test Data'!B2260,Coefficients!$M$3:$N$6,2)*VLOOKUP('Test Data'!H2260,Coefficients!$P$3:$Q$26,2),0)</f>
        <v>229</v>
      </c>
    </row>
    <row r="2261" spans="1:11" x14ac:dyDescent="0.25">
      <c r="A2261" s="33">
        <v>40811.666666666664</v>
      </c>
      <c r="B2261" s="31">
        <v>4</v>
      </c>
      <c r="C2261" s="4">
        <v>1</v>
      </c>
      <c r="D2261" s="4">
        <v>28.7</v>
      </c>
      <c r="E2261" s="4">
        <v>32.575000000000003</v>
      </c>
      <c r="F2261" s="4">
        <v>70</v>
      </c>
      <c r="G2261" s="4">
        <v>0</v>
      </c>
      <c r="H2261" s="4">
        <f t="shared" si="35"/>
        <v>16</v>
      </c>
      <c r="I2261" s="4">
        <v>6425</v>
      </c>
      <c r="J2261" s="24">
        <v>9</v>
      </c>
      <c r="K2261" s="26">
        <f>ROUND((VLOOKUP(J2261,Coefficients!$A$3:$J$26,2)+VLOOKUP('Test Data'!J2261,Coefficients!$A$3:$J$26,3)*'Test Data'!I2261+VLOOKUP('Test Data'!J2261,Coefficients!$A$3:$J$26,4)*'Test Data'!D2261+VLOOKUP('Test Data'!J2261,Coefficients!$A$3:$J$26,5)*'Test Data'!E2261+VLOOKUP('Test Data'!J2261,Coefficients!$A$3:$J$26,6)*'Test Data'!F2261+VLOOKUP('Test Data'!J2261,Coefficients!$A$3:$J$26,7)*'Test Data'!G2261+HLOOKUP(C2261,Coefficients!$H$2:$J$26,VLOOKUP('Test Data'!J2261,Coefficients!$A$3:$A$26,1)))*VLOOKUP('Test Data'!B2261,Coefficients!$M$3:$N$6,2)*VLOOKUP('Test Data'!H2261,Coefficients!$P$3:$Q$26,2),0)</f>
        <v>299</v>
      </c>
    </row>
    <row r="2262" spans="1:11" x14ac:dyDescent="0.25">
      <c r="A2262" s="33">
        <v>40811.708333333336</v>
      </c>
      <c r="B2262" s="31">
        <v>4</v>
      </c>
      <c r="C2262" s="4">
        <v>1</v>
      </c>
      <c r="D2262" s="4">
        <v>27.88</v>
      </c>
      <c r="E2262" s="4">
        <v>31.82</v>
      </c>
      <c r="F2262" s="4">
        <v>74</v>
      </c>
      <c r="G2262" s="4">
        <v>0</v>
      </c>
      <c r="H2262" s="4">
        <f t="shared" si="35"/>
        <v>17</v>
      </c>
      <c r="I2262" s="4">
        <v>6426</v>
      </c>
      <c r="J2262" s="24">
        <v>9</v>
      </c>
      <c r="K2262" s="26">
        <f>ROUND((VLOOKUP(J2262,Coefficients!$A$3:$J$26,2)+VLOOKUP('Test Data'!J2262,Coefficients!$A$3:$J$26,3)*'Test Data'!I2262+VLOOKUP('Test Data'!J2262,Coefficients!$A$3:$J$26,4)*'Test Data'!D2262+VLOOKUP('Test Data'!J2262,Coefficients!$A$3:$J$26,5)*'Test Data'!E2262+VLOOKUP('Test Data'!J2262,Coefficients!$A$3:$J$26,6)*'Test Data'!F2262+VLOOKUP('Test Data'!J2262,Coefficients!$A$3:$J$26,7)*'Test Data'!G2262+HLOOKUP(C2262,Coefficients!$H$2:$J$26,VLOOKUP('Test Data'!J2262,Coefficients!$A$3:$A$26,1)))*VLOOKUP('Test Data'!B2262,Coefficients!$M$3:$N$6,2)*VLOOKUP('Test Data'!H2262,Coefficients!$P$3:$Q$26,2),0)</f>
        <v>436</v>
      </c>
    </row>
    <row r="2263" spans="1:11" x14ac:dyDescent="0.25">
      <c r="A2263" s="33">
        <v>40811.75</v>
      </c>
      <c r="B2263" s="31">
        <v>4</v>
      </c>
      <c r="C2263" s="4">
        <v>1</v>
      </c>
      <c r="D2263" s="4">
        <v>27.88</v>
      </c>
      <c r="E2263" s="4">
        <v>31.82</v>
      </c>
      <c r="F2263" s="4">
        <v>74</v>
      </c>
      <c r="G2263" s="4">
        <v>0</v>
      </c>
      <c r="H2263" s="4">
        <f t="shared" si="35"/>
        <v>18</v>
      </c>
      <c r="I2263" s="4">
        <v>6427</v>
      </c>
      <c r="J2263" s="24">
        <v>9</v>
      </c>
      <c r="K2263" s="26">
        <f>ROUND((VLOOKUP(J2263,Coefficients!$A$3:$J$26,2)+VLOOKUP('Test Data'!J2263,Coefficients!$A$3:$J$26,3)*'Test Data'!I2263+VLOOKUP('Test Data'!J2263,Coefficients!$A$3:$J$26,4)*'Test Data'!D2263+VLOOKUP('Test Data'!J2263,Coefficients!$A$3:$J$26,5)*'Test Data'!E2263+VLOOKUP('Test Data'!J2263,Coefficients!$A$3:$J$26,6)*'Test Data'!F2263+VLOOKUP('Test Data'!J2263,Coefficients!$A$3:$J$26,7)*'Test Data'!G2263+HLOOKUP(C2263,Coefficients!$H$2:$J$26,VLOOKUP('Test Data'!J2263,Coefficients!$A$3:$A$26,1)))*VLOOKUP('Test Data'!B2263,Coefficients!$M$3:$N$6,2)*VLOOKUP('Test Data'!H2263,Coefficients!$P$3:$Q$26,2),0)</f>
        <v>377</v>
      </c>
    </row>
    <row r="2264" spans="1:11" x14ac:dyDescent="0.25">
      <c r="A2264" s="33">
        <v>40811.791666666664</v>
      </c>
      <c r="B2264" s="31">
        <v>4</v>
      </c>
      <c r="C2264" s="4">
        <v>1</v>
      </c>
      <c r="D2264" s="4">
        <v>26.24</v>
      </c>
      <c r="E2264" s="4">
        <v>28.79</v>
      </c>
      <c r="F2264" s="4">
        <v>83</v>
      </c>
      <c r="G2264" s="4">
        <v>8.9981000000000009</v>
      </c>
      <c r="H2264" s="4">
        <f t="shared" si="35"/>
        <v>19</v>
      </c>
      <c r="I2264" s="4">
        <v>6428</v>
      </c>
      <c r="J2264" s="24">
        <v>9</v>
      </c>
      <c r="K2264" s="26">
        <f>ROUND((VLOOKUP(J2264,Coefficients!$A$3:$J$26,2)+VLOOKUP('Test Data'!J2264,Coefficients!$A$3:$J$26,3)*'Test Data'!I2264+VLOOKUP('Test Data'!J2264,Coefficients!$A$3:$J$26,4)*'Test Data'!D2264+VLOOKUP('Test Data'!J2264,Coefficients!$A$3:$J$26,5)*'Test Data'!E2264+VLOOKUP('Test Data'!J2264,Coefficients!$A$3:$J$26,6)*'Test Data'!F2264+VLOOKUP('Test Data'!J2264,Coefficients!$A$3:$J$26,7)*'Test Data'!G2264+HLOOKUP(C2264,Coefficients!$H$2:$J$26,VLOOKUP('Test Data'!J2264,Coefficients!$A$3:$A$26,1)))*VLOOKUP('Test Data'!B2264,Coefficients!$M$3:$N$6,2)*VLOOKUP('Test Data'!H2264,Coefficients!$P$3:$Q$26,2),0)</f>
        <v>226</v>
      </c>
    </row>
    <row r="2265" spans="1:11" x14ac:dyDescent="0.25">
      <c r="A2265" s="33">
        <v>40811.833333333336</v>
      </c>
      <c r="B2265" s="31">
        <v>4</v>
      </c>
      <c r="C2265" s="4">
        <v>1</v>
      </c>
      <c r="D2265" s="4">
        <v>26.24</v>
      </c>
      <c r="E2265" s="4">
        <v>28.79</v>
      </c>
      <c r="F2265" s="4">
        <v>83</v>
      </c>
      <c r="G2265" s="4">
        <v>6.0031999999999996</v>
      </c>
      <c r="H2265" s="4">
        <f t="shared" si="35"/>
        <v>20</v>
      </c>
      <c r="I2265" s="4">
        <v>6429</v>
      </c>
      <c r="J2265" s="24">
        <v>9</v>
      </c>
      <c r="K2265" s="26">
        <f>ROUND((VLOOKUP(J2265,Coefficients!$A$3:$J$26,2)+VLOOKUP('Test Data'!J2265,Coefficients!$A$3:$J$26,3)*'Test Data'!I2265+VLOOKUP('Test Data'!J2265,Coefficients!$A$3:$J$26,4)*'Test Data'!D2265+VLOOKUP('Test Data'!J2265,Coefficients!$A$3:$J$26,5)*'Test Data'!E2265+VLOOKUP('Test Data'!J2265,Coefficients!$A$3:$J$26,6)*'Test Data'!F2265+VLOOKUP('Test Data'!J2265,Coefficients!$A$3:$J$26,7)*'Test Data'!G2265+HLOOKUP(C2265,Coefficients!$H$2:$J$26,VLOOKUP('Test Data'!J2265,Coefficients!$A$3:$A$26,1)))*VLOOKUP('Test Data'!B2265,Coefficients!$M$3:$N$6,2)*VLOOKUP('Test Data'!H2265,Coefficients!$P$3:$Q$26,2),0)</f>
        <v>149</v>
      </c>
    </row>
    <row r="2266" spans="1:11" x14ac:dyDescent="0.25">
      <c r="A2266" s="33">
        <v>40811.875</v>
      </c>
      <c r="B2266" s="31">
        <v>4</v>
      </c>
      <c r="C2266" s="4">
        <v>1</v>
      </c>
      <c r="D2266" s="4">
        <v>25.42</v>
      </c>
      <c r="E2266" s="4">
        <v>27.274999999999999</v>
      </c>
      <c r="F2266" s="4">
        <v>94</v>
      </c>
      <c r="G2266" s="4">
        <v>6.0031999999999996</v>
      </c>
      <c r="H2266" s="4">
        <f t="shared" si="35"/>
        <v>21</v>
      </c>
      <c r="I2266" s="4">
        <v>6430</v>
      </c>
      <c r="J2266" s="24">
        <v>9</v>
      </c>
      <c r="K2266" s="26">
        <f>ROUND((VLOOKUP(J2266,Coefficients!$A$3:$J$26,2)+VLOOKUP('Test Data'!J2266,Coefficients!$A$3:$J$26,3)*'Test Data'!I2266+VLOOKUP('Test Data'!J2266,Coefficients!$A$3:$J$26,4)*'Test Data'!D2266+VLOOKUP('Test Data'!J2266,Coefficients!$A$3:$J$26,5)*'Test Data'!E2266+VLOOKUP('Test Data'!J2266,Coefficients!$A$3:$J$26,6)*'Test Data'!F2266+VLOOKUP('Test Data'!J2266,Coefficients!$A$3:$J$26,7)*'Test Data'!G2266+HLOOKUP(C2266,Coefficients!$H$2:$J$26,VLOOKUP('Test Data'!J2266,Coefficients!$A$3:$A$26,1)))*VLOOKUP('Test Data'!B2266,Coefficients!$M$3:$N$6,2)*VLOOKUP('Test Data'!H2266,Coefficients!$P$3:$Q$26,2),0)</f>
        <v>92</v>
      </c>
    </row>
    <row r="2267" spans="1:11" x14ac:dyDescent="0.25">
      <c r="A2267" s="33">
        <v>40811.916666666664</v>
      </c>
      <c r="B2267" s="31">
        <v>4</v>
      </c>
      <c r="C2267" s="4">
        <v>1</v>
      </c>
      <c r="D2267" s="4">
        <v>25.42</v>
      </c>
      <c r="E2267" s="4">
        <v>28.03</v>
      </c>
      <c r="F2267" s="4">
        <v>88</v>
      </c>
      <c r="G2267" s="4">
        <v>6.0031999999999996</v>
      </c>
      <c r="H2267" s="4">
        <f t="shared" si="35"/>
        <v>22</v>
      </c>
      <c r="I2267" s="4">
        <v>6431</v>
      </c>
      <c r="J2267" s="24">
        <v>9</v>
      </c>
      <c r="K2267" s="26">
        <f>ROUND((VLOOKUP(J2267,Coefficients!$A$3:$J$26,2)+VLOOKUP('Test Data'!J2267,Coefficients!$A$3:$J$26,3)*'Test Data'!I2267+VLOOKUP('Test Data'!J2267,Coefficients!$A$3:$J$26,4)*'Test Data'!D2267+VLOOKUP('Test Data'!J2267,Coefficients!$A$3:$J$26,5)*'Test Data'!E2267+VLOOKUP('Test Data'!J2267,Coefficients!$A$3:$J$26,6)*'Test Data'!F2267+VLOOKUP('Test Data'!J2267,Coefficients!$A$3:$J$26,7)*'Test Data'!G2267+HLOOKUP(C2267,Coefficients!$H$2:$J$26,VLOOKUP('Test Data'!J2267,Coefficients!$A$3:$A$26,1)))*VLOOKUP('Test Data'!B2267,Coefficients!$M$3:$N$6,2)*VLOOKUP('Test Data'!H2267,Coefficients!$P$3:$Q$26,2),0)</f>
        <v>75</v>
      </c>
    </row>
    <row r="2268" spans="1:11" x14ac:dyDescent="0.25">
      <c r="A2268" s="33">
        <v>40811.958333333336</v>
      </c>
      <c r="B2268" s="31">
        <v>4</v>
      </c>
      <c r="C2268" s="4">
        <v>2</v>
      </c>
      <c r="D2268" s="4">
        <v>25.42</v>
      </c>
      <c r="E2268" s="4">
        <v>27.274999999999999</v>
      </c>
      <c r="F2268" s="4">
        <v>94</v>
      </c>
      <c r="G2268" s="4">
        <v>7.0015000000000001</v>
      </c>
      <c r="H2268" s="4">
        <f t="shared" si="35"/>
        <v>23</v>
      </c>
      <c r="I2268" s="4">
        <v>6432</v>
      </c>
      <c r="J2268" s="24">
        <v>9</v>
      </c>
      <c r="K2268" s="26">
        <f>ROUND((VLOOKUP(J2268,Coefficients!$A$3:$J$26,2)+VLOOKUP('Test Data'!J2268,Coefficients!$A$3:$J$26,3)*'Test Data'!I2268+VLOOKUP('Test Data'!J2268,Coefficients!$A$3:$J$26,4)*'Test Data'!D2268+VLOOKUP('Test Data'!J2268,Coefficients!$A$3:$J$26,5)*'Test Data'!E2268+VLOOKUP('Test Data'!J2268,Coefficients!$A$3:$J$26,6)*'Test Data'!F2268+VLOOKUP('Test Data'!J2268,Coefficients!$A$3:$J$26,7)*'Test Data'!G2268+HLOOKUP(C2268,Coefficients!$H$2:$J$26,VLOOKUP('Test Data'!J2268,Coefficients!$A$3:$A$26,1)))*VLOOKUP('Test Data'!B2268,Coefficients!$M$3:$N$6,2)*VLOOKUP('Test Data'!H2268,Coefficients!$P$3:$Q$26,2),0)</f>
        <v>47</v>
      </c>
    </row>
    <row r="2269" spans="1:11" x14ac:dyDescent="0.25">
      <c r="A2269" s="33">
        <v>40812</v>
      </c>
      <c r="B2269" s="31">
        <v>4</v>
      </c>
      <c r="C2269" s="4">
        <v>2</v>
      </c>
      <c r="D2269" s="4">
        <v>25.42</v>
      </c>
      <c r="E2269" s="4">
        <v>27.274999999999999</v>
      </c>
      <c r="F2269" s="4">
        <v>94</v>
      </c>
      <c r="G2269" s="4">
        <v>0</v>
      </c>
      <c r="H2269" s="4">
        <f t="shared" si="35"/>
        <v>0</v>
      </c>
      <c r="I2269" s="4">
        <v>6433</v>
      </c>
      <c r="J2269" s="24">
        <v>9</v>
      </c>
      <c r="K2269" s="26">
        <f>ROUND((VLOOKUP(J2269,Coefficients!$A$3:$J$26,2)+VLOOKUP('Test Data'!J2269,Coefficients!$A$3:$J$26,3)*'Test Data'!I2269+VLOOKUP('Test Data'!J2269,Coefficients!$A$3:$J$26,4)*'Test Data'!D2269+VLOOKUP('Test Data'!J2269,Coefficients!$A$3:$J$26,5)*'Test Data'!E2269+VLOOKUP('Test Data'!J2269,Coefficients!$A$3:$J$26,6)*'Test Data'!F2269+VLOOKUP('Test Data'!J2269,Coefficients!$A$3:$J$26,7)*'Test Data'!G2269+HLOOKUP(C2269,Coefficients!$H$2:$J$26,VLOOKUP('Test Data'!J2269,Coefficients!$A$3:$A$26,1)))*VLOOKUP('Test Data'!B2269,Coefficients!$M$3:$N$6,2)*VLOOKUP('Test Data'!H2269,Coefficients!$P$3:$Q$26,2),0)</f>
        <v>33</v>
      </c>
    </row>
    <row r="2270" spans="1:11" x14ac:dyDescent="0.25">
      <c r="A2270" s="33">
        <v>40812.041666666664</v>
      </c>
      <c r="B2270" s="31">
        <v>4</v>
      </c>
      <c r="C2270" s="4">
        <v>2</v>
      </c>
      <c r="D2270" s="4">
        <v>25.42</v>
      </c>
      <c r="E2270" s="4">
        <v>28.03</v>
      </c>
      <c r="F2270" s="4">
        <v>88</v>
      </c>
      <c r="G2270" s="4">
        <v>7.0015000000000001</v>
      </c>
      <c r="H2270" s="4">
        <f t="shared" si="35"/>
        <v>1</v>
      </c>
      <c r="I2270" s="4">
        <v>6434</v>
      </c>
      <c r="J2270" s="24">
        <v>9</v>
      </c>
      <c r="K2270" s="26">
        <f>ROUND((VLOOKUP(J2270,Coefficients!$A$3:$J$26,2)+VLOOKUP('Test Data'!J2270,Coefficients!$A$3:$J$26,3)*'Test Data'!I2270+VLOOKUP('Test Data'!J2270,Coefficients!$A$3:$J$26,4)*'Test Data'!D2270+VLOOKUP('Test Data'!J2270,Coefficients!$A$3:$J$26,5)*'Test Data'!E2270+VLOOKUP('Test Data'!J2270,Coefficients!$A$3:$J$26,6)*'Test Data'!F2270+VLOOKUP('Test Data'!J2270,Coefficients!$A$3:$J$26,7)*'Test Data'!G2270+HLOOKUP(C2270,Coefficients!$H$2:$J$26,VLOOKUP('Test Data'!J2270,Coefficients!$A$3:$A$26,1)))*VLOOKUP('Test Data'!B2270,Coefficients!$M$3:$N$6,2)*VLOOKUP('Test Data'!H2270,Coefficients!$P$3:$Q$26,2),0)</f>
        <v>28</v>
      </c>
    </row>
    <row r="2271" spans="1:11" x14ac:dyDescent="0.25">
      <c r="A2271" s="33">
        <v>40812.083333333336</v>
      </c>
      <c r="B2271" s="31">
        <v>4</v>
      </c>
      <c r="C2271" s="4">
        <v>2</v>
      </c>
      <c r="D2271" s="4">
        <v>25.42</v>
      </c>
      <c r="E2271" s="4">
        <v>28.03</v>
      </c>
      <c r="F2271" s="4">
        <v>88</v>
      </c>
      <c r="G2271" s="4">
        <v>7.0015000000000001</v>
      </c>
      <c r="H2271" s="4">
        <f t="shared" si="35"/>
        <v>2</v>
      </c>
      <c r="I2271" s="4">
        <v>6435</v>
      </c>
      <c r="J2271" s="24">
        <v>9</v>
      </c>
      <c r="K2271" s="26">
        <f>ROUND((VLOOKUP(J2271,Coefficients!$A$3:$J$26,2)+VLOOKUP('Test Data'!J2271,Coefficients!$A$3:$J$26,3)*'Test Data'!I2271+VLOOKUP('Test Data'!J2271,Coefficients!$A$3:$J$26,4)*'Test Data'!D2271+VLOOKUP('Test Data'!J2271,Coefficients!$A$3:$J$26,5)*'Test Data'!E2271+VLOOKUP('Test Data'!J2271,Coefficients!$A$3:$J$26,6)*'Test Data'!F2271+VLOOKUP('Test Data'!J2271,Coefficients!$A$3:$J$26,7)*'Test Data'!G2271+HLOOKUP(C2271,Coefficients!$H$2:$J$26,VLOOKUP('Test Data'!J2271,Coefficients!$A$3:$A$26,1)))*VLOOKUP('Test Data'!B2271,Coefficients!$M$3:$N$6,2)*VLOOKUP('Test Data'!H2271,Coefficients!$P$3:$Q$26,2),0)</f>
        <v>19</v>
      </c>
    </row>
    <row r="2272" spans="1:11" x14ac:dyDescent="0.25">
      <c r="A2272" s="33">
        <v>40812.125</v>
      </c>
      <c r="B2272" s="31">
        <v>4</v>
      </c>
      <c r="C2272" s="4">
        <v>2</v>
      </c>
      <c r="D2272" s="4">
        <v>25.42</v>
      </c>
      <c r="E2272" s="4">
        <v>27.274999999999999</v>
      </c>
      <c r="F2272" s="4">
        <v>94</v>
      </c>
      <c r="G2272" s="4">
        <v>0</v>
      </c>
      <c r="H2272" s="4">
        <f t="shared" si="35"/>
        <v>3</v>
      </c>
      <c r="I2272" s="4">
        <v>6436</v>
      </c>
      <c r="J2272" s="24">
        <v>9</v>
      </c>
      <c r="K2272" s="26">
        <f>ROUND((VLOOKUP(J2272,Coefficients!$A$3:$J$26,2)+VLOOKUP('Test Data'!J2272,Coefficients!$A$3:$J$26,3)*'Test Data'!I2272+VLOOKUP('Test Data'!J2272,Coefficients!$A$3:$J$26,4)*'Test Data'!D2272+VLOOKUP('Test Data'!J2272,Coefficients!$A$3:$J$26,5)*'Test Data'!E2272+VLOOKUP('Test Data'!J2272,Coefficients!$A$3:$J$26,6)*'Test Data'!F2272+VLOOKUP('Test Data'!J2272,Coefficients!$A$3:$J$26,7)*'Test Data'!G2272+HLOOKUP(C2272,Coefficients!$H$2:$J$26,VLOOKUP('Test Data'!J2272,Coefficients!$A$3:$A$26,1)))*VLOOKUP('Test Data'!B2272,Coefficients!$M$3:$N$6,2)*VLOOKUP('Test Data'!H2272,Coefficients!$P$3:$Q$26,2),0)</f>
        <v>14</v>
      </c>
    </row>
    <row r="2273" spans="1:11" x14ac:dyDescent="0.25">
      <c r="A2273" s="33">
        <v>40812.166666666664</v>
      </c>
      <c r="B2273" s="31">
        <v>4</v>
      </c>
      <c r="C2273" s="4">
        <v>2</v>
      </c>
      <c r="D2273" s="4">
        <v>25.42</v>
      </c>
      <c r="E2273" s="4">
        <v>27.274999999999999</v>
      </c>
      <c r="F2273" s="4">
        <v>94</v>
      </c>
      <c r="G2273" s="4">
        <v>6.0031999999999996</v>
      </c>
      <c r="H2273" s="4">
        <f t="shared" si="35"/>
        <v>4</v>
      </c>
      <c r="I2273" s="4">
        <v>6437</v>
      </c>
      <c r="J2273" s="24">
        <v>9</v>
      </c>
      <c r="K2273" s="26">
        <f>ROUND((VLOOKUP(J2273,Coefficients!$A$3:$J$26,2)+VLOOKUP('Test Data'!J2273,Coefficients!$A$3:$J$26,3)*'Test Data'!I2273+VLOOKUP('Test Data'!J2273,Coefficients!$A$3:$J$26,4)*'Test Data'!D2273+VLOOKUP('Test Data'!J2273,Coefficients!$A$3:$J$26,5)*'Test Data'!E2273+VLOOKUP('Test Data'!J2273,Coefficients!$A$3:$J$26,6)*'Test Data'!F2273+VLOOKUP('Test Data'!J2273,Coefficients!$A$3:$J$26,7)*'Test Data'!G2273+HLOOKUP(C2273,Coefficients!$H$2:$J$26,VLOOKUP('Test Data'!J2273,Coefficients!$A$3:$A$26,1)))*VLOOKUP('Test Data'!B2273,Coefficients!$M$3:$N$6,2)*VLOOKUP('Test Data'!H2273,Coefficients!$P$3:$Q$26,2),0)</f>
        <v>5</v>
      </c>
    </row>
    <row r="2274" spans="1:11" x14ac:dyDescent="0.25">
      <c r="A2274" s="33">
        <v>40812.208333333336</v>
      </c>
      <c r="B2274" s="31">
        <v>4</v>
      </c>
      <c r="C2274" s="4">
        <v>2</v>
      </c>
      <c r="D2274" s="4">
        <v>25.42</v>
      </c>
      <c r="E2274" s="4">
        <v>28.03</v>
      </c>
      <c r="F2274" s="4">
        <v>88</v>
      </c>
      <c r="G2274" s="4">
        <v>0</v>
      </c>
      <c r="H2274" s="4">
        <f t="shared" si="35"/>
        <v>5</v>
      </c>
      <c r="I2274" s="4">
        <v>6438</v>
      </c>
      <c r="J2274" s="24">
        <v>9</v>
      </c>
      <c r="K2274" s="26">
        <f>ROUND((VLOOKUP(J2274,Coefficients!$A$3:$J$26,2)+VLOOKUP('Test Data'!J2274,Coefficients!$A$3:$J$26,3)*'Test Data'!I2274+VLOOKUP('Test Data'!J2274,Coefficients!$A$3:$J$26,4)*'Test Data'!D2274+VLOOKUP('Test Data'!J2274,Coefficients!$A$3:$J$26,5)*'Test Data'!E2274+VLOOKUP('Test Data'!J2274,Coefficients!$A$3:$J$26,6)*'Test Data'!F2274+VLOOKUP('Test Data'!J2274,Coefficients!$A$3:$J$26,7)*'Test Data'!G2274+HLOOKUP(C2274,Coefficients!$H$2:$J$26,VLOOKUP('Test Data'!J2274,Coefficients!$A$3:$A$26,1)))*VLOOKUP('Test Data'!B2274,Coefficients!$M$3:$N$6,2)*VLOOKUP('Test Data'!H2274,Coefficients!$P$3:$Q$26,2),0)</f>
        <v>9</v>
      </c>
    </row>
    <row r="2275" spans="1:11" x14ac:dyDescent="0.25">
      <c r="A2275" s="33">
        <v>40812.25</v>
      </c>
      <c r="B2275" s="31">
        <v>4</v>
      </c>
      <c r="C2275" s="4">
        <v>2</v>
      </c>
      <c r="D2275" s="4">
        <v>25.42</v>
      </c>
      <c r="E2275" s="4">
        <v>27.274999999999999</v>
      </c>
      <c r="F2275" s="4">
        <v>94</v>
      </c>
      <c r="G2275" s="4">
        <v>6.0031999999999996</v>
      </c>
      <c r="H2275" s="4">
        <f t="shared" si="35"/>
        <v>6</v>
      </c>
      <c r="I2275" s="4">
        <v>6439</v>
      </c>
      <c r="J2275" s="24">
        <v>9</v>
      </c>
      <c r="K2275" s="26">
        <f>ROUND((VLOOKUP(J2275,Coefficients!$A$3:$J$26,2)+VLOOKUP('Test Data'!J2275,Coefficients!$A$3:$J$26,3)*'Test Data'!I2275+VLOOKUP('Test Data'!J2275,Coefficients!$A$3:$J$26,4)*'Test Data'!D2275+VLOOKUP('Test Data'!J2275,Coefficients!$A$3:$J$26,5)*'Test Data'!E2275+VLOOKUP('Test Data'!J2275,Coefficients!$A$3:$J$26,6)*'Test Data'!F2275+VLOOKUP('Test Data'!J2275,Coefficients!$A$3:$J$26,7)*'Test Data'!G2275+HLOOKUP(C2275,Coefficients!$H$2:$J$26,VLOOKUP('Test Data'!J2275,Coefficients!$A$3:$A$26,1)))*VLOOKUP('Test Data'!B2275,Coefficients!$M$3:$N$6,2)*VLOOKUP('Test Data'!H2275,Coefficients!$P$3:$Q$26,2),0)</f>
        <v>45</v>
      </c>
    </row>
    <row r="2276" spans="1:11" x14ac:dyDescent="0.25">
      <c r="A2276" s="33">
        <v>40812.291666666664</v>
      </c>
      <c r="B2276" s="31">
        <v>4</v>
      </c>
      <c r="C2276" s="4">
        <v>2</v>
      </c>
      <c r="D2276" s="4">
        <v>25.42</v>
      </c>
      <c r="E2276" s="4">
        <v>27.274999999999999</v>
      </c>
      <c r="F2276" s="4">
        <v>94</v>
      </c>
      <c r="G2276" s="4">
        <v>0</v>
      </c>
      <c r="H2276" s="4">
        <f t="shared" si="35"/>
        <v>7</v>
      </c>
      <c r="I2276" s="4">
        <v>6440</v>
      </c>
      <c r="J2276" s="24">
        <v>9</v>
      </c>
      <c r="K2276" s="26">
        <f>ROUND((VLOOKUP(J2276,Coefficients!$A$3:$J$26,2)+VLOOKUP('Test Data'!J2276,Coefficients!$A$3:$J$26,3)*'Test Data'!I2276+VLOOKUP('Test Data'!J2276,Coefficients!$A$3:$J$26,4)*'Test Data'!D2276+VLOOKUP('Test Data'!J2276,Coefficients!$A$3:$J$26,5)*'Test Data'!E2276+VLOOKUP('Test Data'!J2276,Coefficients!$A$3:$J$26,6)*'Test Data'!F2276+VLOOKUP('Test Data'!J2276,Coefficients!$A$3:$J$26,7)*'Test Data'!G2276+HLOOKUP(C2276,Coefficients!$H$2:$J$26,VLOOKUP('Test Data'!J2276,Coefficients!$A$3:$A$26,1)))*VLOOKUP('Test Data'!B2276,Coefficients!$M$3:$N$6,2)*VLOOKUP('Test Data'!H2276,Coefficients!$P$3:$Q$26,2),0)</f>
        <v>118</v>
      </c>
    </row>
    <row r="2277" spans="1:11" x14ac:dyDescent="0.25">
      <c r="A2277" s="33">
        <v>40812.333333333336</v>
      </c>
      <c r="B2277" s="31">
        <v>4</v>
      </c>
      <c r="C2277" s="4">
        <v>2</v>
      </c>
      <c r="D2277" s="4">
        <v>25.42</v>
      </c>
      <c r="E2277" s="4">
        <v>27.274999999999999</v>
      </c>
      <c r="F2277" s="4">
        <v>94</v>
      </c>
      <c r="G2277" s="4">
        <v>0</v>
      </c>
      <c r="H2277" s="4">
        <f t="shared" si="35"/>
        <v>8</v>
      </c>
      <c r="I2277" s="4">
        <v>6441</v>
      </c>
      <c r="J2277" s="24">
        <v>9</v>
      </c>
      <c r="K2277" s="26">
        <f>ROUND((VLOOKUP(J2277,Coefficients!$A$3:$J$26,2)+VLOOKUP('Test Data'!J2277,Coefficients!$A$3:$J$26,3)*'Test Data'!I2277+VLOOKUP('Test Data'!J2277,Coefficients!$A$3:$J$26,4)*'Test Data'!D2277+VLOOKUP('Test Data'!J2277,Coefficients!$A$3:$J$26,5)*'Test Data'!E2277+VLOOKUP('Test Data'!J2277,Coefficients!$A$3:$J$26,6)*'Test Data'!F2277+VLOOKUP('Test Data'!J2277,Coefficients!$A$3:$J$26,7)*'Test Data'!G2277+HLOOKUP(C2277,Coefficients!$H$2:$J$26,VLOOKUP('Test Data'!J2277,Coefficients!$A$3:$A$26,1)))*VLOOKUP('Test Data'!B2277,Coefficients!$M$3:$N$6,2)*VLOOKUP('Test Data'!H2277,Coefficients!$P$3:$Q$26,2),0)</f>
        <v>274</v>
      </c>
    </row>
    <row r="2278" spans="1:11" x14ac:dyDescent="0.25">
      <c r="A2278" s="33">
        <v>40812.375</v>
      </c>
      <c r="B2278" s="31">
        <v>4</v>
      </c>
      <c r="C2278" s="4">
        <v>2</v>
      </c>
      <c r="D2278" s="4">
        <v>26.24</v>
      </c>
      <c r="E2278" s="4">
        <v>28.79</v>
      </c>
      <c r="F2278" s="4">
        <v>89</v>
      </c>
      <c r="G2278" s="4">
        <v>12.997999999999999</v>
      </c>
      <c r="H2278" s="4">
        <f t="shared" si="35"/>
        <v>9</v>
      </c>
      <c r="I2278" s="4">
        <v>6442</v>
      </c>
      <c r="J2278" s="24">
        <v>9</v>
      </c>
      <c r="K2278" s="26">
        <f>ROUND((VLOOKUP(J2278,Coefficients!$A$3:$J$26,2)+VLOOKUP('Test Data'!J2278,Coefficients!$A$3:$J$26,3)*'Test Data'!I2278+VLOOKUP('Test Data'!J2278,Coefficients!$A$3:$J$26,4)*'Test Data'!D2278+VLOOKUP('Test Data'!J2278,Coefficients!$A$3:$J$26,5)*'Test Data'!E2278+VLOOKUP('Test Data'!J2278,Coefficients!$A$3:$J$26,6)*'Test Data'!F2278+VLOOKUP('Test Data'!J2278,Coefficients!$A$3:$J$26,7)*'Test Data'!G2278+HLOOKUP(C2278,Coefficients!$H$2:$J$26,VLOOKUP('Test Data'!J2278,Coefficients!$A$3:$A$26,1)))*VLOOKUP('Test Data'!B2278,Coefficients!$M$3:$N$6,2)*VLOOKUP('Test Data'!H2278,Coefficients!$P$3:$Q$26,2),0)</f>
        <v>223</v>
      </c>
    </row>
    <row r="2279" spans="1:11" x14ac:dyDescent="0.25">
      <c r="A2279" s="33">
        <v>40812.416666666664</v>
      </c>
      <c r="B2279" s="31">
        <v>4</v>
      </c>
      <c r="C2279" s="4">
        <v>2</v>
      </c>
      <c r="D2279" s="4">
        <v>26.24</v>
      </c>
      <c r="E2279" s="4">
        <v>28.79</v>
      </c>
      <c r="F2279" s="4">
        <v>89</v>
      </c>
      <c r="G2279" s="4">
        <v>12.997999999999999</v>
      </c>
      <c r="H2279" s="4">
        <f t="shared" si="35"/>
        <v>10</v>
      </c>
      <c r="I2279" s="4">
        <v>6443</v>
      </c>
      <c r="J2279" s="24">
        <v>9</v>
      </c>
      <c r="K2279" s="26">
        <f>ROUND((VLOOKUP(J2279,Coefficients!$A$3:$J$26,2)+VLOOKUP('Test Data'!J2279,Coefficients!$A$3:$J$26,3)*'Test Data'!I2279+VLOOKUP('Test Data'!J2279,Coefficients!$A$3:$J$26,4)*'Test Data'!D2279+VLOOKUP('Test Data'!J2279,Coefficients!$A$3:$J$26,5)*'Test Data'!E2279+VLOOKUP('Test Data'!J2279,Coefficients!$A$3:$J$26,6)*'Test Data'!F2279+VLOOKUP('Test Data'!J2279,Coefficients!$A$3:$J$26,7)*'Test Data'!G2279+HLOOKUP(C2279,Coefficients!$H$2:$J$26,VLOOKUP('Test Data'!J2279,Coefficients!$A$3:$A$26,1)))*VLOOKUP('Test Data'!B2279,Coefficients!$M$3:$N$6,2)*VLOOKUP('Test Data'!H2279,Coefficients!$P$3:$Q$26,2),0)</f>
        <v>142</v>
      </c>
    </row>
    <row r="2280" spans="1:11" x14ac:dyDescent="0.25">
      <c r="A2280" s="33">
        <v>40812.458333333336</v>
      </c>
      <c r="B2280" s="31">
        <v>4</v>
      </c>
      <c r="C2280" s="4">
        <v>1</v>
      </c>
      <c r="D2280" s="4">
        <v>27.88</v>
      </c>
      <c r="E2280" s="4">
        <v>31.82</v>
      </c>
      <c r="F2280" s="4">
        <v>79</v>
      </c>
      <c r="G2280" s="4">
        <v>15.001300000000001</v>
      </c>
      <c r="H2280" s="4">
        <f t="shared" si="35"/>
        <v>11</v>
      </c>
      <c r="I2280" s="4">
        <v>6444</v>
      </c>
      <c r="J2280" s="24">
        <v>9</v>
      </c>
      <c r="K2280" s="26">
        <f>ROUND((VLOOKUP(J2280,Coefficients!$A$3:$J$26,2)+VLOOKUP('Test Data'!J2280,Coefficients!$A$3:$J$26,3)*'Test Data'!I2280+VLOOKUP('Test Data'!J2280,Coefficients!$A$3:$J$26,4)*'Test Data'!D2280+VLOOKUP('Test Data'!J2280,Coefficients!$A$3:$J$26,5)*'Test Data'!E2280+VLOOKUP('Test Data'!J2280,Coefficients!$A$3:$J$26,6)*'Test Data'!F2280+VLOOKUP('Test Data'!J2280,Coefficients!$A$3:$J$26,7)*'Test Data'!G2280+HLOOKUP(C2280,Coefficients!$H$2:$J$26,VLOOKUP('Test Data'!J2280,Coefficients!$A$3:$A$26,1)))*VLOOKUP('Test Data'!B2280,Coefficients!$M$3:$N$6,2)*VLOOKUP('Test Data'!H2280,Coefficients!$P$3:$Q$26,2),0)</f>
        <v>186</v>
      </c>
    </row>
    <row r="2281" spans="1:11" x14ac:dyDescent="0.25">
      <c r="A2281" s="33">
        <v>40812.5</v>
      </c>
      <c r="B2281" s="31">
        <v>4</v>
      </c>
      <c r="C2281" s="4">
        <v>2</v>
      </c>
      <c r="D2281" s="4">
        <v>27.88</v>
      </c>
      <c r="E2281" s="4">
        <v>31.82</v>
      </c>
      <c r="F2281" s="4">
        <v>79</v>
      </c>
      <c r="G2281" s="4">
        <v>11.0014</v>
      </c>
      <c r="H2281" s="4">
        <f t="shared" si="35"/>
        <v>12</v>
      </c>
      <c r="I2281" s="4">
        <v>6445</v>
      </c>
      <c r="J2281" s="24">
        <v>9</v>
      </c>
      <c r="K2281" s="26">
        <f>ROUND((VLOOKUP(J2281,Coefficients!$A$3:$J$26,2)+VLOOKUP('Test Data'!J2281,Coefficients!$A$3:$J$26,3)*'Test Data'!I2281+VLOOKUP('Test Data'!J2281,Coefficients!$A$3:$J$26,4)*'Test Data'!D2281+VLOOKUP('Test Data'!J2281,Coefficients!$A$3:$J$26,5)*'Test Data'!E2281+VLOOKUP('Test Data'!J2281,Coefficients!$A$3:$J$26,6)*'Test Data'!F2281+VLOOKUP('Test Data'!J2281,Coefficients!$A$3:$J$26,7)*'Test Data'!G2281+HLOOKUP(C2281,Coefficients!$H$2:$J$26,VLOOKUP('Test Data'!J2281,Coefficients!$A$3:$A$26,1)))*VLOOKUP('Test Data'!B2281,Coefficients!$M$3:$N$6,2)*VLOOKUP('Test Data'!H2281,Coefficients!$P$3:$Q$26,2),0)</f>
        <v>244</v>
      </c>
    </row>
    <row r="2282" spans="1:11" x14ac:dyDescent="0.25">
      <c r="A2282" s="33">
        <v>40812.541666666664</v>
      </c>
      <c r="B2282" s="31">
        <v>4</v>
      </c>
      <c r="C2282" s="4">
        <v>2</v>
      </c>
      <c r="D2282" s="4">
        <v>28.7</v>
      </c>
      <c r="E2282" s="4">
        <v>33.335000000000001</v>
      </c>
      <c r="F2282" s="4">
        <v>74</v>
      </c>
      <c r="G2282" s="4">
        <v>11.0014</v>
      </c>
      <c r="H2282" s="4">
        <f t="shared" si="35"/>
        <v>13</v>
      </c>
      <c r="I2282" s="4">
        <v>6446</v>
      </c>
      <c r="J2282" s="24">
        <v>9</v>
      </c>
      <c r="K2282" s="26">
        <f>ROUND((VLOOKUP(J2282,Coefficients!$A$3:$J$26,2)+VLOOKUP('Test Data'!J2282,Coefficients!$A$3:$J$26,3)*'Test Data'!I2282+VLOOKUP('Test Data'!J2282,Coefficients!$A$3:$J$26,4)*'Test Data'!D2282+VLOOKUP('Test Data'!J2282,Coefficients!$A$3:$J$26,5)*'Test Data'!E2282+VLOOKUP('Test Data'!J2282,Coefficients!$A$3:$J$26,6)*'Test Data'!F2282+VLOOKUP('Test Data'!J2282,Coefficients!$A$3:$J$26,7)*'Test Data'!G2282+HLOOKUP(C2282,Coefficients!$H$2:$J$26,VLOOKUP('Test Data'!J2282,Coefficients!$A$3:$A$26,1)))*VLOOKUP('Test Data'!B2282,Coefficients!$M$3:$N$6,2)*VLOOKUP('Test Data'!H2282,Coefficients!$P$3:$Q$26,2),0)</f>
        <v>286</v>
      </c>
    </row>
    <row r="2283" spans="1:11" x14ac:dyDescent="0.25">
      <c r="A2283" s="33">
        <v>40812.583333333336</v>
      </c>
      <c r="B2283" s="31">
        <v>4</v>
      </c>
      <c r="C2283" s="4">
        <v>1</v>
      </c>
      <c r="D2283" s="4">
        <v>28.7</v>
      </c>
      <c r="E2283" s="4">
        <v>32.575000000000003</v>
      </c>
      <c r="F2283" s="4">
        <v>70</v>
      </c>
      <c r="G2283" s="4">
        <v>11.0014</v>
      </c>
      <c r="H2283" s="4">
        <f t="shared" si="35"/>
        <v>14</v>
      </c>
      <c r="I2283" s="4">
        <v>6447</v>
      </c>
      <c r="J2283" s="24">
        <v>9</v>
      </c>
      <c r="K2283" s="26">
        <f>ROUND((VLOOKUP(J2283,Coefficients!$A$3:$J$26,2)+VLOOKUP('Test Data'!J2283,Coefficients!$A$3:$J$26,3)*'Test Data'!I2283+VLOOKUP('Test Data'!J2283,Coefficients!$A$3:$J$26,4)*'Test Data'!D2283+VLOOKUP('Test Data'!J2283,Coefficients!$A$3:$J$26,5)*'Test Data'!E2283+VLOOKUP('Test Data'!J2283,Coefficients!$A$3:$J$26,6)*'Test Data'!F2283+VLOOKUP('Test Data'!J2283,Coefficients!$A$3:$J$26,7)*'Test Data'!G2283+HLOOKUP(C2283,Coefficients!$H$2:$J$26,VLOOKUP('Test Data'!J2283,Coefficients!$A$3:$A$26,1)))*VLOOKUP('Test Data'!B2283,Coefficients!$M$3:$N$6,2)*VLOOKUP('Test Data'!H2283,Coefficients!$P$3:$Q$26,2),0)</f>
        <v>257</v>
      </c>
    </row>
    <row r="2284" spans="1:11" x14ac:dyDescent="0.25">
      <c r="A2284" s="33">
        <v>40812.625</v>
      </c>
      <c r="B2284" s="31">
        <v>4</v>
      </c>
      <c r="C2284" s="4">
        <v>1</v>
      </c>
      <c r="D2284" s="4">
        <v>29.52</v>
      </c>
      <c r="E2284" s="4">
        <v>34.090000000000003</v>
      </c>
      <c r="F2284" s="4">
        <v>62</v>
      </c>
      <c r="G2284" s="4">
        <v>8.9981000000000009</v>
      </c>
      <c r="H2284" s="4">
        <f t="shared" si="35"/>
        <v>15</v>
      </c>
      <c r="I2284" s="4">
        <v>6448</v>
      </c>
      <c r="J2284" s="24">
        <v>9</v>
      </c>
      <c r="K2284" s="26">
        <f>ROUND((VLOOKUP(J2284,Coefficients!$A$3:$J$26,2)+VLOOKUP('Test Data'!J2284,Coefficients!$A$3:$J$26,3)*'Test Data'!I2284+VLOOKUP('Test Data'!J2284,Coefficients!$A$3:$J$26,4)*'Test Data'!D2284+VLOOKUP('Test Data'!J2284,Coefficients!$A$3:$J$26,5)*'Test Data'!E2284+VLOOKUP('Test Data'!J2284,Coefficients!$A$3:$J$26,6)*'Test Data'!F2284+VLOOKUP('Test Data'!J2284,Coefficients!$A$3:$J$26,7)*'Test Data'!G2284+HLOOKUP(C2284,Coefficients!$H$2:$J$26,VLOOKUP('Test Data'!J2284,Coefficients!$A$3:$A$26,1)))*VLOOKUP('Test Data'!B2284,Coefficients!$M$3:$N$6,2)*VLOOKUP('Test Data'!H2284,Coefficients!$P$3:$Q$26,2),0)</f>
        <v>300</v>
      </c>
    </row>
    <row r="2285" spans="1:11" x14ac:dyDescent="0.25">
      <c r="A2285" s="33">
        <v>40812.666666666664</v>
      </c>
      <c r="B2285" s="31">
        <v>4</v>
      </c>
      <c r="C2285" s="4">
        <v>1</v>
      </c>
      <c r="D2285" s="4">
        <v>28.7</v>
      </c>
      <c r="E2285" s="4">
        <v>32.575000000000003</v>
      </c>
      <c r="F2285" s="4">
        <v>65</v>
      </c>
      <c r="G2285" s="4">
        <v>11.0014</v>
      </c>
      <c r="H2285" s="4">
        <f t="shared" si="35"/>
        <v>16</v>
      </c>
      <c r="I2285" s="4">
        <v>6449</v>
      </c>
      <c r="J2285" s="24">
        <v>9</v>
      </c>
      <c r="K2285" s="26">
        <f>ROUND((VLOOKUP(J2285,Coefficients!$A$3:$J$26,2)+VLOOKUP('Test Data'!J2285,Coefficients!$A$3:$J$26,3)*'Test Data'!I2285+VLOOKUP('Test Data'!J2285,Coefficients!$A$3:$J$26,4)*'Test Data'!D2285+VLOOKUP('Test Data'!J2285,Coefficients!$A$3:$J$26,5)*'Test Data'!E2285+VLOOKUP('Test Data'!J2285,Coefficients!$A$3:$J$26,6)*'Test Data'!F2285+VLOOKUP('Test Data'!J2285,Coefficients!$A$3:$J$26,7)*'Test Data'!G2285+HLOOKUP(C2285,Coefficients!$H$2:$J$26,VLOOKUP('Test Data'!J2285,Coefficients!$A$3:$A$26,1)))*VLOOKUP('Test Data'!B2285,Coefficients!$M$3:$N$6,2)*VLOOKUP('Test Data'!H2285,Coefficients!$P$3:$Q$26,2),0)</f>
        <v>330</v>
      </c>
    </row>
    <row r="2286" spans="1:11" x14ac:dyDescent="0.25">
      <c r="A2286" s="33">
        <v>40812.708333333336</v>
      </c>
      <c r="B2286" s="31">
        <v>4</v>
      </c>
      <c r="C2286" s="4">
        <v>1</v>
      </c>
      <c r="D2286" s="4">
        <v>28.7</v>
      </c>
      <c r="E2286" s="4">
        <v>32.575000000000003</v>
      </c>
      <c r="F2286" s="4">
        <v>70</v>
      </c>
      <c r="G2286" s="4">
        <v>8.9981000000000009</v>
      </c>
      <c r="H2286" s="4">
        <f t="shared" si="35"/>
        <v>17</v>
      </c>
      <c r="I2286" s="4">
        <v>6450</v>
      </c>
      <c r="J2286" s="24">
        <v>9</v>
      </c>
      <c r="K2286" s="26">
        <f>ROUND((VLOOKUP(J2286,Coefficients!$A$3:$J$26,2)+VLOOKUP('Test Data'!J2286,Coefficients!$A$3:$J$26,3)*'Test Data'!I2286+VLOOKUP('Test Data'!J2286,Coefficients!$A$3:$J$26,4)*'Test Data'!D2286+VLOOKUP('Test Data'!J2286,Coefficients!$A$3:$J$26,5)*'Test Data'!E2286+VLOOKUP('Test Data'!J2286,Coefficients!$A$3:$J$26,6)*'Test Data'!F2286+VLOOKUP('Test Data'!J2286,Coefficients!$A$3:$J$26,7)*'Test Data'!G2286+HLOOKUP(C2286,Coefficients!$H$2:$J$26,VLOOKUP('Test Data'!J2286,Coefficients!$A$3:$A$26,1)))*VLOOKUP('Test Data'!B2286,Coefficients!$M$3:$N$6,2)*VLOOKUP('Test Data'!H2286,Coefficients!$P$3:$Q$26,2),0)</f>
        <v>491</v>
      </c>
    </row>
    <row r="2287" spans="1:11" x14ac:dyDescent="0.25">
      <c r="A2287" s="33">
        <v>40812.75</v>
      </c>
      <c r="B2287" s="31">
        <v>4</v>
      </c>
      <c r="C2287" s="4">
        <v>1</v>
      </c>
      <c r="D2287" s="4">
        <v>27.06</v>
      </c>
      <c r="E2287" s="4">
        <v>30.305</v>
      </c>
      <c r="F2287" s="4">
        <v>83</v>
      </c>
      <c r="G2287" s="4">
        <v>7.0015000000000001</v>
      </c>
      <c r="H2287" s="4">
        <f t="shared" si="35"/>
        <v>18</v>
      </c>
      <c r="I2287" s="4">
        <v>6451</v>
      </c>
      <c r="J2287" s="24">
        <v>9</v>
      </c>
      <c r="K2287" s="26">
        <f>ROUND((VLOOKUP(J2287,Coefficients!$A$3:$J$26,2)+VLOOKUP('Test Data'!J2287,Coefficients!$A$3:$J$26,3)*'Test Data'!I2287+VLOOKUP('Test Data'!J2287,Coefficients!$A$3:$J$26,4)*'Test Data'!D2287+VLOOKUP('Test Data'!J2287,Coefficients!$A$3:$J$26,5)*'Test Data'!E2287+VLOOKUP('Test Data'!J2287,Coefficients!$A$3:$J$26,6)*'Test Data'!F2287+VLOOKUP('Test Data'!J2287,Coefficients!$A$3:$J$26,7)*'Test Data'!G2287+HLOOKUP(C2287,Coefficients!$H$2:$J$26,VLOOKUP('Test Data'!J2287,Coefficients!$A$3:$A$26,1)))*VLOOKUP('Test Data'!B2287,Coefficients!$M$3:$N$6,2)*VLOOKUP('Test Data'!H2287,Coefficients!$P$3:$Q$26,2),0)</f>
        <v>340</v>
      </c>
    </row>
    <row r="2288" spans="1:11" x14ac:dyDescent="0.25">
      <c r="A2288" s="33">
        <v>40812.791666666664</v>
      </c>
      <c r="B2288" s="31">
        <v>4</v>
      </c>
      <c r="C2288" s="4">
        <v>1</v>
      </c>
      <c r="D2288" s="4">
        <v>27.06</v>
      </c>
      <c r="E2288" s="4">
        <v>30.305</v>
      </c>
      <c r="F2288" s="4">
        <v>82</v>
      </c>
      <c r="G2288" s="4">
        <v>6.0031999999999996</v>
      </c>
      <c r="H2288" s="4">
        <f t="shared" si="35"/>
        <v>19</v>
      </c>
      <c r="I2288" s="4">
        <v>6452</v>
      </c>
      <c r="J2288" s="24">
        <v>9</v>
      </c>
      <c r="K2288" s="26">
        <f>ROUND((VLOOKUP(J2288,Coefficients!$A$3:$J$26,2)+VLOOKUP('Test Data'!J2288,Coefficients!$A$3:$J$26,3)*'Test Data'!I2288+VLOOKUP('Test Data'!J2288,Coefficients!$A$3:$J$26,4)*'Test Data'!D2288+VLOOKUP('Test Data'!J2288,Coefficients!$A$3:$J$26,5)*'Test Data'!E2288+VLOOKUP('Test Data'!J2288,Coefficients!$A$3:$J$26,6)*'Test Data'!F2288+VLOOKUP('Test Data'!J2288,Coefficients!$A$3:$J$26,7)*'Test Data'!G2288+HLOOKUP(C2288,Coefficients!$H$2:$J$26,VLOOKUP('Test Data'!J2288,Coefficients!$A$3:$A$26,1)))*VLOOKUP('Test Data'!B2288,Coefficients!$M$3:$N$6,2)*VLOOKUP('Test Data'!H2288,Coefficients!$P$3:$Q$26,2),0)</f>
        <v>238</v>
      </c>
    </row>
    <row r="2289" spans="1:11" x14ac:dyDescent="0.25">
      <c r="A2289" s="33">
        <v>40812.833333333336</v>
      </c>
      <c r="B2289" s="31">
        <v>4</v>
      </c>
      <c r="C2289" s="4">
        <v>1</v>
      </c>
      <c r="D2289" s="4">
        <v>26.24</v>
      </c>
      <c r="E2289" s="4">
        <v>28.79</v>
      </c>
      <c r="F2289" s="4">
        <v>89</v>
      </c>
      <c r="G2289" s="4">
        <v>8.9981000000000009</v>
      </c>
      <c r="H2289" s="4">
        <f t="shared" si="35"/>
        <v>20</v>
      </c>
      <c r="I2289" s="4">
        <v>6453</v>
      </c>
      <c r="J2289" s="24">
        <v>9</v>
      </c>
      <c r="K2289" s="26">
        <f>ROUND((VLOOKUP(J2289,Coefficients!$A$3:$J$26,2)+VLOOKUP('Test Data'!J2289,Coefficients!$A$3:$J$26,3)*'Test Data'!I2289+VLOOKUP('Test Data'!J2289,Coefficients!$A$3:$J$26,4)*'Test Data'!D2289+VLOOKUP('Test Data'!J2289,Coefficients!$A$3:$J$26,5)*'Test Data'!E2289+VLOOKUP('Test Data'!J2289,Coefficients!$A$3:$J$26,6)*'Test Data'!F2289+VLOOKUP('Test Data'!J2289,Coefficients!$A$3:$J$26,7)*'Test Data'!G2289+HLOOKUP(C2289,Coefficients!$H$2:$J$26,VLOOKUP('Test Data'!J2289,Coefficients!$A$3:$A$26,1)))*VLOOKUP('Test Data'!B2289,Coefficients!$M$3:$N$6,2)*VLOOKUP('Test Data'!H2289,Coefficients!$P$3:$Q$26,2),0)</f>
        <v>142</v>
      </c>
    </row>
    <row r="2290" spans="1:11" x14ac:dyDescent="0.25">
      <c r="A2290" s="33">
        <v>40812.875</v>
      </c>
      <c r="B2290" s="31">
        <v>4</v>
      </c>
      <c r="C2290" s="4">
        <v>1</v>
      </c>
      <c r="D2290" s="4">
        <v>26.24</v>
      </c>
      <c r="E2290" s="4">
        <v>28.79</v>
      </c>
      <c r="F2290" s="4">
        <v>89</v>
      </c>
      <c r="G2290" s="4">
        <v>8.9981000000000009</v>
      </c>
      <c r="H2290" s="4">
        <f t="shared" si="35"/>
        <v>21</v>
      </c>
      <c r="I2290" s="4">
        <v>6454</v>
      </c>
      <c r="J2290" s="24">
        <v>9</v>
      </c>
      <c r="K2290" s="26">
        <f>ROUND((VLOOKUP(J2290,Coefficients!$A$3:$J$26,2)+VLOOKUP('Test Data'!J2290,Coefficients!$A$3:$J$26,3)*'Test Data'!I2290+VLOOKUP('Test Data'!J2290,Coefficients!$A$3:$J$26,4)*'Test Data'!D2290+VLOOKUP('Test Data'!J2290,Coefficients!$A$3:$J$26,5)*'Test Data'!E2290+VLOOKUP('Test Data'!J2290,Coefficients!$A$3:$J$26,6)*'Test Data'!F2290+VLOOKUP('Test Data'!J2290,Coefficients!$A$3:$J$26,7)*'Test Data'!G2290+HLOOKUP(C2290,Coefficients!$H$2:$J$26,VLOOKUP('Test Data'!J2290,Coefficients!$A$3:$A$26,1)))*VLOOKUP('Test Data'!B2290,Coefficients!$M$3:$N$6,2)*VLOOKUP('Test Data'!H2290,Coefficients!$P$3:$Q$26,2),0)</f>
        <v>107</v>
      </c>
    </row>
    <row r="2291" spans="1:11" x14ac:dyDescent="0.25">
      <c r="A2291" s="33">
        <v>40812.916666666664</v>
      </c>
      <c r="B2291" s="31">
        <v>4</v>
      </c>
      <c r="C2291" s="4">
        <v>1</v>
      </c>
      <c r="D2291" s="4">
        <v>25.42</v>
      </c>
      <c r="E2291" s="4">
        <v>27.274999999999999</v>
      </c>
      <c r="F2291" s="4">
        <v>94</v>
      </c>
      <c r="G2291" s="4">
        <v>8.9981000000000009</v>
      </c>
      <c r="H2291" s="4">
        <f t="shared" si="35"/>
        <v>22</v>
      </c>
      <c r="I2291" s="4">
        <v>6455</v>
      </c>
      <c r="J2291" s="24">
        <v>9</v>
      </c>
      <c r="K2291" s="26">
        <f>ROUND((VLOOKUP(J2291,Coefficients!$A$3:$J$26,2)+VLOOKUP('Test Data'!J2291,Coefficients!$A$3:$J$26,3)*'Test Data'!I2291+VLOOKUP('Test Data'!J2291,Coefficients!$A$3:$J$26,4)*'Test Data'!D2291+VLOOKUP('Test Data'!J2291,Coefficients!$A$3:$J$26,5)*'Test Data'!E2291+VLOOKUP('Test Data'!J2291,Coefficients!$A$3:$J$26,6)*'Test Data'!F2291+VLOOKUP('Test Data'!J2291,Coefficients!$A$3:$J$26,7)*'Test Data'!G2291+HLOOKUP(C2291,Coefficients!$H$2:$J$26,VLOOKUP('Test Data'!J2291,Coefficients!$A$3:$A$26,1)))*VLOOKUP('Test Data'!B2291,Coefficients!$M$3:$N$6,2)*VLOOKUP('Test Data'!H2291,Coefficients!$P$3:$Q$26,2),0)</f>
        <v>70</v>
      </c>
    </row>
    <row r="2292" spans="1:11" x14ac:dyDescent="0.25">
      <c r="A2292" s="33">
        <v>40812.958333333336</v>
      </c>
      <c r="B2292" s="31">
        <v>4</v>
      </c>
      <c r="C2292" s="4">
        <v>1</v>
      </c>
      <c r="D2292" s="4">
        <v>25.42</v>
      </c>
      <c r="E2292" s="4">
        <v>27.274999999999999</v>
      </c>
      <c r="F2292" s="4">
        <v>94</v>
      </c>
      <c r="G2292" s="4">
        <v>8.9981000000000009</v>
      </c>
      <c r="H2292" s="4">
        <f t="shared" si="35"/>
        <v>23</v>
      </c>
      <c r="I2292" s="4">
        <v>6456</v>
      </c>
      <c r="J2292" s="24">
        <v>9</v>
      </c>
      <c r="K2292" s="26">
        <f>ROUND((VLOOKUP(J2292,Coefficients!$A$3:$J$26,2)+VLOOKUP('Test Data'!J2292,Coefficients!$A$3:$J$26,3)*'Test Data'!I2292+VLOOKUP('Test Data'!J2292,Coefficients!$A$3:$J$26,4)*'Test Data'!D2292+VLOOKUP('Test Data'!J2292,Coefficients!$A$3:$J$26,5)*'Test Data'!E2292+VLOOKUP('Test Data'!J2292,Coefficients!$A$3:$J$26,6)*'Test Data'!F2292+VLOOKUP('Test Data'!J2292,Coefficients!$A$3:$J$26,7)*'Test Data'!G2292+HLOOKUP(C2292,Coefficients!$H$2:$J$26,VLOOKUP('Test Data'!J2292,Coefficients!$A$3:$A$26,1)))*VLOOKUP('Test Data'!B2292,Coefficients!$M$3:$N$6,2)*VLOOKUP('Test Data'!H2292,Coefficients!$P$3:$Q$26,2),0)</f>
        <v>45</v>
      </c>
    </row>
    <row r="2293" spans="1:11" x14ac:dyDescent="0.25">
      <c r="A2293" s="33">
        <v>40813</v>
      </c>
      <c r="B2293" s="31">
        <v>4</v>
      </c>
      <c r="C2293" s="4">
        <v>1</v>
      </c>
      <c r="D2293" s="4">
        <v>25.42</v>
      </c>
      <c r="E2293" s="4">
        <v>27.274999999999999</v>
      </c>
      <c r="F2293" s="4">
        <v>94</v>
      </c>
      <c r="G2293" s="4">
        <v>8.9981000000000009</v>
      </c>
      <c r="H2293" s="4">
        <f t="shared" si="35"/>
        <v>0</v>
      </c>
      <c r="I2293" s="4">
        <v>6457</v>
      </c>
      <c r="J2293" s="24">
        <v>9</v>
      </c>
      <c r="K2293" s="26">
        <f>ROUND((VLOOKUP(J2293,Coefficients!$A$3:$J$26,2)+VLOOKUP('Test Data'!J2293,Coefficients!$A$3:$J$26,3)*'Test Data'!I2293+VLOOKUP('Test Data'!J2293,Coefficients!$A$3:$J$26,4)*'Test Data'!D2293+VLOOKUP('Test Data'!J2293,Coefficients!$A$3:$J$26,5)*'Test Data'!E2293+VLOOKUP('Test Data'!J2293,Coefficients!$A$3:$J$26,6)*'Test Data'!F2293+VLOOKUP('Test Data'!J2293,Coefficients!$A$3:$J$26,7)*'Test Data'!G2293+HLOOKUP(C2293,Coefficients!$H$2:$J$26,VLOOKUP('Test Data'!J2293,Coefficients!$A$3:$A$26,1)))*VLOOKUP('Test Data'!B2293,Coefficients!$M$3:$N$6,2)*VLOOKUP('Test Data'!H2293,Coefficients!$P$3:$Q$26,2),0)</f>
        <v>33</v>
      </c>
    </row>
    <row r="2294" spans="1:11" x14ac:dyDescent="0.25">
      <c r="A2294" s="33">
        <v>40813.041666666664</v>
      </c>
      <c r="B2294" s="31">
        <v>4</v>
      </c>
      <c r="C2294" s="4">
        <v>1</v>
      </c>
      <c r="D2294" s="4">
        <v>25.42</v>
      </c>
      <c r="E2294" s="4">
        <v>27.274999999999999</v>
      </c>
      <c r="F2294" s="4">
        <v>94</v>
      </c>
      <c r="G2294" s="4">
        <v>11.0014</v>
      </c>
      <c r="H2294" s="4">
        <f t="shared" si="35"/>
        <v>1</v>
      </c>
      <c r="I2294" s="4">
        <v>6458</v>
      </c>
      <c r="J2294" s="24">
        <v>9</v>
      </c>
      <c r="K2294" s="26">
        <f>ROUND((VLOOKUP(J2294,Coefficients!$A$3:$J$26,2)+VLOOKUP('Test Data'!J2294,Coefficients!$A$3:$J$26,3)*'Test Data'!I2294+VLOOKUP('Test Data'!J2294,Coefficients!$A$3:$J$26,4)*'Test Data'!D2294+VLOOKUP('Test Data'!J2294,Coefficients!$A$3:$J$26,5)*'Test Data'!E2294+VLOOKUP('Test Data'!J2294,Coefficients!$A$3:$J$26,6)*'Test Data'!F2294+VLOOKUP('Test Data'!J2294,Coefficients!$A$3:$J$26,7)*'Test Data'!G2294+HLOOKUP(C2294,Coefficients!$H$2:$J$26,VLOOKUP('Test Data'!J2294,Coefficients!$A$3:$A$26,1)))*VLOOKUP('Test Data'!B2294,Coefficients!$M$3:$N$6,2)*VLOOKUP('Test Data'!H2294,Coefficients!$P$3:$Q$26,2),0)</f>
        <v>25</v>
      </c>
    </row>
    <row r="2295" spans="1:11" x14ac:dyDescent="0.25">
      <c r="A2295" s="33">
        <v>40813.083333333336</v>
      </c>
      <c r="B2295" s="31">
        <v>4</v>
      </c>
      <c r="C2295" s="4">
        <v>1</v>
      </c>
      <c r="D2295" s="4">
        <v>25.42</v>
      </c>
      <c r="E2295" s="4">
        <v>27.274999999999999</v>
      </c>
      <c r="F2295" s="4">
        <v>94</v>
      </c>
      <c r="G2295" s="4">
        <v>7.0015000000000001</v>
      </c>
      <c r="H2295" s="4">
        <f t="shared" si="35"/>
        <v>2</v>
      </c>
      <c r="I2295" s="4">
        <v>6459</v>
      </c>
      <c r="J2295" s="24">
        <v>9</v>
      </c>
      <c r="K2295" s="26">
        <f>ROUND((VLOOKUP(J2295,Coefficients!$A$3:$J$26,2)+VLOOKUP('Test Data'!J2295,Coefficients!$A$3:$J$26,3)*'Test Data'!I2295+VLOOKUP('Test Data'!J2295,Coefficients!$A$3:$J$26,4)*'Test Data'!D2295+VLOOKUP('Test Data'!J2295,Coefficients!$A$3:$J$26,5)*'Test Data'!E2295+VLOOKUP('Test Data'!J2295,Coefficients!$A$3:$J$26,6)*'Test Data'!F2295+VLOOKUP('Test Data'!J2295,Coefficients!$A$3:$J$26,7)*'Test Data'!G2295+HLOOKUP(C2295,Coefficients!$H$2:$J$26,VLOOKUP('Test Data'!J2295,Coefficients!$A$3:$A$26,1)))*VLOOKUP('Test Data'!B2295,Coefficients!$M$3:$N$6,2)*VLOOKUP('Test Data'!H2295,Coefficients!$P$3:$Q$26,2),0)</f>
        <v>16</v>
      </c>
    </row>
    <row r="2296" spans="1:11" x14ac:dyDescent="0.25">
      <c r="A2296" s="33">
        <v>40813.125</v>
      </c>
      <c r="B2296" s="31">
        <v>4</v>
      </c>
      <c r="C2296" s="4">
        <v>2</v>
      </c>
      <c r="D2296" s="4">
        <v>25.42</v>
      </c>
      <c r="E2296" s="4">
        <v>27.274999999999999</v>
      </c>
      <c r="F2296" s="4">
        <v>94</v>
      </c>
      <c r="G2296" s="4">
        <v>0</v>
      </c>
      <c r="H2296" s="4">
        <f t="shared" si="35"/>
        <v>3</v>
      </c>
      <c r="I2296" s="4">
        <v>6460</v>
      </c>
      <c r="J2296" s="24">
        <v>9</v>
      </c>
      <c r="K2296" s="26">
        <f>ROUND((VLOOKUP(J2296,Coefficients!$A$3:$J$26,2)+VLOOKUP('Test Data'!J2296,Coefficients!$A$3:$J$26,3)*'Test Data'!I2296+VLOOKUP('Test Data'!J2296,Coefficients!$A$3:$J$26,4)*'Test Data'!D2296+VLOOKUP('Test Data'!J2296,Coefficients!$A$3:$J$26,5)*'Test Data'!E2296+VLOOKUP('Test Data'!J2296,Coefficients!$A$3:$J$26,6)*'Test Data'!F2296+VLOOKUP('Test Data'!J2296,Coefficients!$A$3:$J$26,7)*'Test Data'!G2296+HLOOKUP(C2296,Coefficients!$H$2:$J$26,VLOOKUP('Test Data'!J2296,Coefficients!$A$3:$A$26,1)))*VLOOKUP('Test Data'!B2296,Coefficients!$M$3:$N$6,2)*VLOOKUP('Test Data'!H2296,Coefficients!$P$3:$Q$26,2),0)</f>
        <v>14</v>
      </c>
    </row>
    <row r="2297" spans="1:11" x14ac:dyDescent="0.25">
      <c r="A2297" s="33">
        <v>40813.166666666664</v>
      </c>
      <c r="B2297" s="31">
        <v>4</v>
      </c>
      <c r="C2297" s="4">
        <v>3</v>
      </c>
      <c r="D2297" s="4">
        <v>25.42</v>
      </c>
      <c r="E2297" s="4">
        <v>27.274999999999999</v>
      </c>
      <c r="F2297" s="4">
        <v>94</v>
      </c>
      <c r="G2297" s="4">
        <v>6.0031999999999996</v>
      </c>
      <c r="H2297" s="4">
        <f t="shared" si="35"/>
        <v>4</v>
      </c>
      <c r="I2297" s="4">
        <v>6461</v>
      </c>
      <c r="J2297" s="24">
        <v>9</v>
      </c>
      <c r="K2297" s="26">
        <f>ROUND((VLOOKUP(J2297,Coefficients!$A$3:$J$26,2)+VLOOKUP('Test Data'!J2297,Coefficients!$A$3:$J$26,3)*'Test Data'!I2297+VLOOKUP('Test Data'!J2297,Coefficients!$A$3:$J$26,4)*'Test Data'!D2297+VLOOKUP('Test Data'!J2297,Coefficients!$A$3:$J$26,5)*'Test Data'!E2297+VLOOKUP('Test Data'!J2297,Coefficients!$A$3:$J$26,6)*'Test Data'!F2297+VLOOKUP('Test Data'!J2297,Coefficients!$A$3:$J$26,7)*'Test Data'!G2297+HLOOKUP(C2297,Coefficients!$H$2:$J$26,VLOOKUP('Test Data'!J2297,Coefficients!$A$3:$A$26,1)))*VLOOKUP('Test Data'!B2297,Coefficients!$M$3:$N$6,2)*VLOOKUP('Test Data'!H2297,Coefficients!$P$3:$Q$26,2),0)</f>
        <v>4</v>
      </c>
    </row>
    <row r="2298" spans="1:11" x14ac:dyDescent="0.25">
      <c r="A2298" s="33">
        <v>40813.208333333336</v>
      </c>
      <c r="B2298" s="31">
        <v>4</v>
      </c>
      <c r="C2298" s="4">
        <v>3</v>
      </c>
      <c r="D2298" s="4">
        <v>25.42</v>
      </c>
      <c r="E2298" s="4">
        <v>27.274999999999999</v>
      </c>
      <c r="F2298" s="4">
        <v>94</v>
      </c>
      <c r="G2298" s="4">
        <v>6.0031999999999996</v>
      </c>
      <c r="H2298" s="4">
        <f t="shared" si="35"/>
        <v>5</v>
      </c>
      <c r="I2298" s="4">
        <v>6462</v>
      </c>
      <c r="J2298" s="24">
        <v>9</v>
      </c>
      <c r="K2298" s="26">
        <f>ROUND((VLOOKUP(J2298,Coefficients!$A$3:$J$26,2)+VLOOKUP('Test Data'!J2298,Coefficients!$A$3:$J$26,3)*'Test Data'!I2298+VLOOKUP('Test Data'!J2298,Coefficients!$A$3:$J$26,4)*'Test Data'!D2298+VLOOKUP('Test Data'!J2298,Coefficients!$A$3:$J$26,5)*'Test Data'!E2298+VLOOKUP('Test Data'!J2298,Coefficients!$A$3:$J$26,6)*'Test Data'!F2298+VLOOKUP('Test Data'!J2298,Coefficients!$A$3:$J$26,7)*'Test Data'!G2298+HLOOKUP(C2298,Coefficients!$H$2:$J$26,VLOOKUP('Test Data'!J2298,Coefficients!$A$3:$A$26,1)))*VLOOKUP('Test Data'!B2298,Coefficients!$M$3:$N$6,2)*VLOOKUP('Test Data'!H2298,Coefficients!$P$3:$Q$26,2),0)</f>
        <v>8</v>
      </c>
    </row>
    <row r="2299" spans="1:11" x14ac:dyDescent="0.25">
      <c r="A2299" s="33">
        <v>40813.25</v>
      </c>
      <c r="B2299" s="31">
        <v>4</v>
      </c>
      <c r="C2299" s="4">
        <v>2</v>
      </c>
      <c r="D2299" s="4">
        <v>25.42</v>
      </c>
      <c r="E2299" s="4">
        <v>27.274999999999999</v>
      </c>
      <c r="F2299" s="4">
        <v>94</v>
      </c>
      <c r="G2299" s="4">
        <v>7.0015000000000001</v>
      </c>
      <c r="H2299" s="4">
        <f t="shared" si="35"/>
        <v>6</v>
      </c>
      <c r="I2299" s="4">
        <v>6463</v>
      </c>
      <c r="J2299" s="24">
        <v>9</v>
      </c>
      <c r="K2299" s="26">
        <f>ROUND((VLOOKUP(J2299,Coefficients!$A$3:$J$26,2)+VLOOKUP('Test Data'!J2299,Coefficients!$A$3:$J$26,3)*'Test Data'!I2299+VLOOKUP('Test Data'!J2299,Coefficients!$A$3:$J$26,4)*'Test Data'!D2299+VLOOKUP('Test Data'!J2299,Coefficients!$A$3:$J$26,5)*'Test Data'!E2299+VLOOKUP('Test Data'!J2299,Coefficients!$A$3:$J$26,6)*'Test Data'!F2299+VLOOKUP('Test Data'!J2299,Coefficients!$A$3:$J$26,7)*'Test Data'!G2299+HLOOKUP(C2299,Coefficients!$H$2:$J$26,VLOOKUP('Test Data'!J2299,Coefficients!$A$3:$A$26,1)))*VLOOKUP('Test Data'!B2299,Coefficients!$M$3:$N$6,2)*VLOOKUP('Test Data'!H2299,Coefficients!$P$3:$Q$26,2),0)</f>
        <v>45</v>
      </c>
    </row>
    <row r="2300" spans="1:11" x14ac:dyDescent="0.25">
      <c r="A2300" s="33">
        <v>40813.291666666664</v>
      </c>
      <c r="B2300" s="31">
        <v>4</v>
      </c>
      <c r="C2300" s="4">
        <v>2</v>
      </c>
      <c r="D2300" s="4">
        <v>25.42</v>
      </c>
      <c r="E2300" s="4">
        <v>27.274999999999999</v>
      </c>
      <c r="F2300" s="4">
        <v>94</v>
      </c>
      <c r="G2300" s="4">
        <v>7.0015000000000001</v>
      </c>
      <c r="H2300" s="4">
        <f t="shared" si="35"/>
        <v>7</v>
      </c>
      <c r="I2300" s="4">
        <v>6464</v>
      </c>
      <c r="J2300" s="24">
        <v>9</v>
      </c>
      <c r="K2300" s="26">
        <f>ROUND((VLOOKUP(J2300,Coefficients!$A$3:$J$26,2)+VLOOKUP('Test Data'!J2300,Coefficients!$A$3:$J$26,3)*'Test Data'!I2300+VLOOKUP('Test Data'!J2300,Coefficients!$A$3:$J$26,4)*'Test Data'!D2300+VLOOKUP('Test Data'!J2300,Coefficients!$A$3:$J$26,5)*'Test Data'!E2300+VLOOKUP('Test Data'!J2300,Coefficients!$A$3:$J$26,6)*'Test Data'!F2300+VLOOKUP('Test Data'!J2300,Coefficients!$A$3:$J$26,7)*'Test Data'!G2300+HLOOKUP(C2300,Coefficients!$H$2:$J$26,VLOOKUP('Test Data'!J2300,Coefficients!$A$3:$A$26,1)))*VLOOKUP('Test Data'!B2300,Coefficients!$M$3:$N$6,2)*VLOOKUP('Test Data'!H2300,Coefficients!$P$3:$Q$26,2),0)</f>
        <v>125</v>
      </c>
    </row>
    <row r="2301" spans="1:11" x14ac:dyDescent="0.25">
      <c r="A2301" s="33">
        <v>40813.333333333336</v>
      </c>
      <c r="B2301" s="31">
        <v>4</v>
      </c>
      <c r="C2301" s="4">
        <v>2</v>
      </c>
      <c r="D2301" s="4">
        <v>26.24</v>
      </c>
      <c r="E2301" s="4">
        <v>28.79</v>
      </c>
      <c r="F2301" s="4">
        <v>89</v>
      </c>
      <c r="G2301" s="4">
        <v>7.0015000000000001</v>
      </c>
      <c r="H2301" s="4">
        <f t="shared" si="35"/>
        <v>8</v>
      </c>
      <c r="I2301" s="4">
        <v>6465</v>
      </c>
      <c r="J2301" s="24">
        <v>9</v>
      </c>
      <c r="K2301" s="26">
        <f>ROUND((VLOOKUP(J2301,Coefficients!$A$3:$J$26,2)+VLOOKUP('Test Data'!J2301,Coefficients!$A$3:$J$26,3)*'Test Data'!I2301+VLOOKUP('Test Data'!J2301,Coefficients!$A$3:$J$26,4)*'Test Data'!D2301+VLOOKUP('Test Data'!J2301,Coefficients!$A$3:$J$26,5)*'Test Data'!E2301+VLOOKUP('Test Data'!J2301,Coefficients!$A$3:$J$26,6)*'Test Data'!F2301+VLOOKUP('Test Data'!J2301,Coefficients!$A$3:$J$26,7)*'Test Data'!G2301+HLOOKUP(C2301,Coefficients!$H$2:$J$26,VLOOKUP('Test Data'!J2301,Coefficients!$A$3:$A$26,1)))*VLOOKUP('Test Data'!B2301,Coefficients!$M$3:$N$6,2)*VLOOKUP('Test Data'!H2301,Coefficients!$P$3:$Q$26,2),0)</f>
        <v>328</v>
      </c>
    </row>
    <row r="2302" spans="1:11" x14ac:dyDescent="0.25">
      <c r="A2302" s="33">
        <v>40813.375</v>
      </c>
      <c r="B2302" s="31">
        <v>4</v>
      </c>
      <c r="C2302" s="4">
        <v>3</v>
      </c>
      <c r="D2302" s="4">
        <v>26.24</v>
      </c>
      <c r="E2302" s="4">
        <v>28.79</v>
      </c>
      <c r="F2302" s="4">
        <v>89</v>
      </c>
      <c r="G2302" s="4">
        <v>12.997999999999999</v>
      </c>
      <c r="H2302" s="4">
        <f t="shared" si="35"/>
        <v>9</v>
      </c>
      <c r="I2302" s="4">
        <v>6466</v>
      </c>
      <c r="J2302" s="24">
        <v>9</v>
      </c>
      <c r="K2302" s="26">
        <f>ROUND((VLOOKUP(J2302,Coefficients!$A$3:$J$26,2)+VLOOKUP('Test Data'!J2302,Coefficients!$A$3:$J$26,3)*'Test Data'!I2302+VLOOKUP('Test Data'!J2302,Coefficients!$A$3:$J$26,4)*'Test Data'!D2302+VLOOKUP('Test Data'!J2302,Coefficients!$A$3:$J$26,5)*'Test Data'!E2302+VLOOKUP('Test Data'!J2302,Coefficients!$A$3:$J$26,6)*'Test Data'!F2302+VLOOKUP('Test Data'!J2302,Coefficients!$A$3:$J$26,7)*'Test Data'!G2302+HLOOKUP(C2302,Coefficients!$H$2:$J$26,VLOOKUP('Test Data'!J2302,Coefficients!$A$3:$A$26,1)))*VLOOKUP('Test Data'!B2302,Coefficients!$M$3:$N$6,2)*VLOOKUP('Test Data'!H2302,Coefficients!$P$3:$Q$26,2),0)</f>
        <v>205</v>
      </c>
    </row>
    <row r="2303" spans="1:11" x14ac:dyDescent="0.25">
      <c r="A2303" s="33">
        <v>40813.416666666664</v>
      </c>
      <c r="B2303" s="31">
        <v>4</v>
      </c>
      <c r="C2303" s="4">
        <v>3</v>
      </c>
      <c r="D2303" s="4">
        <v>26.24</v>
      </c>
      <c r="E2303" s="4">
        <v>28.03</v>
      </c>
      <c r="F2303" s="4">
        <v>94</v>
      </c>
      <c r="G2303" s="4">
        <v>11.0014</v>
      </c>
      <c r="H2303" s="4">
        <f t="shared" si="35"/>
        <v>10</v>
      </c>
      <c r="I2303" s="4">
        <v>6467</v>
      </c>
      <c r="J2303" s="24">
        <v>9</v>
      </c>
      <c r="K2303" s="26">
        <f>ROUND((VLOOKUP(J2303,Coefficients!$A$3:$J$26,2)+VLOOKUP('Test Data'!J2303,Coefficients!$A$3:$J$26,3)*'Test Data'!I2303+VLOOKUP('Test Data'!J2303,Coefficients!$A$3:$J$26,4)*'Test Data'!D2303+VLOOKUP('Test Data'!J2303,Coefficients!$A$3:$J$26,5)*'Test Data'!E2303+VLOOKUP('Test Data'!J2303,Coefficients!$A$3:$J$26,6)*'Test Data'!F2303+VLOOKUP('Test Data'!J2303,Coefficients!$A$3:$J$26,7)*'Test Data'!G2303+HLOOKUP(C2303,Coefficients!$H$2:$J$26,VLOOKUP('Test Data'!J2303,Coefficients!$A$3:$A$26,1)))*VLOOKUP('Test Data'!B2303,Coefficients!$M$3:$N$6,2)*VLOOKUP('Test Data'!H2303,Coefficients!$P$3:$Q$26,2),0)</f>
        <v>118</v>
      </c>
    </row>
    <row r="2304" spans="1:11" x14ac:dyDescent="0.25">
      <c r="A2304" s="33">
        <v>40813.458333333336</v>
      </c>
      <c r="B2304" s="31">
        <v>4</v>
      </c>
      <c r="C2304" s="4">
        <v>2</v>
      </c>
      <c r="D2304" s="4">
        <v>27.06</v>
      </c>
      <c r="E2304" s="4">
        <v>29.545000000000002</v>
      </c>
      <c r="F2304" s="4">
        <v>89</v>
      </c>
      <c r="G2304" s="4">
        <v>7.0015000000000001</v>
      </c>
      <c r="H2304" s="4">
        <f t="shared" si="35"/>
        <v>11</v>
      </c>
      <c r="I2304" s="4">
        <v>6468</v>
      </c>
      <c r="J2304" s="24">
        <v>9</v>
      </c>
      <c r="K2304" s="26">
        <f>ROUND((VLOOKUP(J2304,Coefficients!$A$3:$J$26,2)+VLOOKUP('Test Data'!J2304,Coefficients!$A$3:$J$26,3)*'Test Data'!I2304+VLOOKUP('Test Data'!J2304,Coefficients!$A$3:$J$26,4)*'Test Data'!D2304+VLOOKUP('Test Data'!J2304,Coefficients!$A$3:$J$26,5)*'Test Data'!E2304+VLOOKUP('Test Data'!J2304,Coefficients!$A$3:$J$26,6)*'Test Data'!F2304+VLOOKUP('Test Data'!J2304,Coefficients!$A$3:$J$26,7)*'Test Data'!G2304+HLOOKUP(C2304,Coefficients!$H$2:$J$26,VLOOKUP('Test Data'!J2304,Coefficients!$A$3:$A$26,1)))*VLOOKUP('Test Data'!B2304,Coefficients!$M$3:$N$6,2)*VLOOKUP('Test Data'!H2304,Coefficients!$P$3:$Q$26,2),0)</f>
        <v>157</v>
      </c>
    </row>
    <row r="2305" spans="1:11" x14ac:dyDescent="0.25">
      <c r="A2305" s="33">
        <v>40813.5</v>
      </c>
      <c r="B2305" s="31">
        <v>4</v>
      </c>
      <c r="C2305" s="4">
        <v>2</v>
      </c>
      <c r="D2305" s="4">
        <v>27.06</v>
      </c>
      <c r="E2305" s="4">
        <v>29.545000000000002</v>
      </c>
      <c r="F2305" s="4">
        <v>89</v>
      </c>
      <c r="G2305" s="4">
        <v>8.9981000000000009</v>
      </c>
      <c r="H2305" s="4">
        <f t="shared" si="35"/>
        <v>12</v>
      </c>
      <c r="I2305" s="4">
        <v>6469</v>
      </c>
      <c r="J2305" s="24">
        <v>9</v>
      </c>
      <c r="K2305" s="26">
        <f>ROUND((VLOOKUP(J2305,Coefficients!$A$3:$J$26,2)+VLOOKUP('Test Data'!J2305,Coefficients!$A$3:$J$26,3)*'Test Data'!I2305+VLOOKUP('Test Data'!J2305,Coefficients!$A$3:$J$26,4)*'Test Data'!D2305+VLOOKUP('Test Data'!J2305,Coefficients!$A$3:$J$26,5)*'Test Data'!E2305+VLOOKUP('Test Data'!J2305,Coefficients!$A$3:$J$26,6)*'Test Data'!F2305+VLOOKUP('Test Data'!J2305,Coefficients!$A$3:$J$26,7)*'Test Data'!G2305+HLOOKUP(C2305,Coefficients!$H$2:$J$26,VLOOKUP('Test Data'!J2305,Coefficients!$A$3:$A$26,1)))*VLOOKUP('Test Data'!B2305,Coefficients!$M$3:$N$6,2)*VLOOKUP('Test Data'!H2305,Coefficients!$P$3:$Q$26,2),0)</f>
        <v>204</v>
      </c>
    </row>
    <row r="2306" spans="1:11" x14ac:dyDescent="0.25">
      <c r="A2306" s="33">
        <v>40813.541666666664</v>
      </c>
      <c r="B2306" s="31">
        <v>4</v>
      </c>
      <c r="C2306" s="4">
        <v>2</v>
      </c>
      <c r="D2306" s="4">
        <v>28.7</v>
      </c>
      <c r="E2306" s="4">
        <v>33.335000000000001</v>
      </c>
      <c r="F2306" s="4">
        <v>74</v>
      </c>
      <c r="G2306" s="4">
        <v>15.001300000000001</v>
      </c>
      <c r="H2306" s="4">
        <f t="shared" ref="H2306:H2369" si="36">HOUR(A2306)</f>
        <v>13</v>
      </c>
      <c r="I2306" s="4">
        <v>6470</v>
      </c>
      <c r="J2306" s="24">
        <v>9</v>
      </c>
      <c r="K2306" s="26">
        <f>ROUND((VLOOKUP(J2306,Coefficients!$A$3:$J$26,2)+VLOOKUP('Test Data'!J2306,Coefficients!$A$3:$J$26,3)*'Test Data'!I2306+VLOOKUP('Test Data'!J2306,Coefficients!$A$3:$J$26,4)*'Test Data'!D2306+VLOOKUP('Test Data'!J2306,Coefficients!$A$3:$J$26,5)*'Test Data'!E2306+VLOOKUP('Test Data'!J2306,Coefficients!$A$3:$J$26,6)*'Test Data'!F2306+VLOOKUP('Test Data'!J2306,Coefficients!$A$3:$J$26,7)*'Test Data'!G2306+HLOOKUP(C2306,Coefficients!$H$2:$J$26,VLOOKUP('Test Data'!J2306,Coefficients!$A$3:$A$26,1)))*VLOOKUP('Test Data'!B2306,Coefficients!$M$3:$N$6,2)*VLOOKUP('Test Data'!H2306,Coefficients!$P$3:$Q$26,2),0)</f>
        <v>292</v>
      </c>
    </row>
    <row r="2307" spans="1:11" x14ac:dyDescent="0.25">
      <c r="A2307" s="33">
        <v>40813.583333333336</v>
      </c>
      <c r="B2307" s="31">
        <v>4</v>
      </c>
      <c r="C2307" s="4">
        <v>2</v>
      </c>
      <c r="D2307" s="4">
        <v>27.88</v>
      </c>
      <c r="E2307" s="4">
        <v>31.82</v>
      </c>
      <c r="F2307" s="4">
        <v>79</v>
      </c>
      <c r="G2307" s="4">
        <v>7.0015000000000001</v>
      </c>
      <c r="H2307" s="4">
        <f t="shared" si="36"/>
        <v>14</v>
      </c>
      <c r="I2307" s="4">
        <v>6471</v>
      </c>
      <c r="J2307" s="24">
        <v>9</v>
      </c>
      <c r="K2307" s="26">
        <f>ROUND((VLOOKUP(J2307,Coefficients!$A$3:$J$26,2)+VLOOKUP('Test Data'!J2307,Coefficients!$A$3:$J$26,3)*'Test Data'!I2307+VLOOKUP('Test Data'!J2307,Coefficients!$A$3:$J$26,4)*'Test Data'!D2307+VLOOKUP('Test Data'!J2307,Coefficients!$A$3:$J$26,5)*'Test Data'!E2307+VLOOKUP('Test Data'!J2307,Coefficients!$A$3:$J$26,6)*'Test Data'!F2307+VLOOKUP('Test Data'!J2307,Coefficients!$A$3:$J$26,7)*'Test Data'!G2307+HLOOKUP(C2307,Coefficients!$H$2:$J$26,VLOOKUP('Test Data'!J2307,Coefficients!$A$3:$A$26,1)))*VLOOKUP('Test Data'!B2307,Coefficients!$M$3:$N$6,2)*VLOOKUP('Test Data'!H2307,Coefficients!$P$3:$Q$26,2),0)</f>
        <v>233</v>
      </c>
    </row>
    <row r="2308" spans="1:11" x14ac:dyDescent="0.25">
      <c r="A2308" s="33">
        <v>40813.625</v>
      </c>
      <c r="B2308" s="31">
        <v>4</v>
      </c>
      <c r="C2308" s="4">
        <v>2</v>
      </c>
      <c r="D2308" s="4">
        <v>27.88</v>
      </c>
      <c r="E2308" s="4">
        <v>31.82</v>
      </c>
      <c r="F2308" s="4">
        <v>83</v>
      </c>
      <c r="G2308" s="4">
        <v>6.0031999999999996</v>
      </c>
      <c r="H2308" s="4">
        <f t="shared" si="36"/>
        <v>15</v>
      </c>
      <c r="I2308" s="4">
        <v>6472</v>
      </c>
      <c r="J2308" s="24">
        <v>9</v>
      </c>
      <c r="K2308" s="26">
        <f>ROUND((VLOOKUP(J2308,Coefficients!$A$3:$J$26,2)+VLOOKUP('Test Data'!J2308,Coefficients!$A$3:$J$26,3)*'Test Data'!I2308+VLOOKUP('Test Data'!J2308,Coefficients!$A$3:$J$26,4)*'Test Data'!D2308+VLOOKUP('Test Data'!J2308,Coefficients!$A$3:$J$26,5)*'Test Data'!E2308+VLOOKUP('Test Data'!J2308,Coefficients!$A$3:$J$26,6)*'Test Data'!F2308+VLOOKUP('Test Data'!J2308,Coefficients!$A$3:$J$26,7)*'Test Data'!G2308+HLOOKUP(C2308,Coefficients!$H$2:$J$26,VLOOKUP('Test Data'!J2308,Coefficients!$A$3:$A$26,1)))*VLOOKUP('Test Data'!B2308,Coefficients!$M$3:$N$6,2)*VLOOKUP('Test Data'!H2308,Coefficients!$P$3:$Q$26,2),0)</f>
        <v>237</v>
      </c>
    </row>
    <row r="2309" spans="1:11" x14ac:dyDescent="0.25">
      <c r="A2309" s="33">
        <v>40813.666666666664</v>
      </c>
      <c r="B2309" s="31">
        <v>4</v>
      </c>
      <c r="C2309" s="4">
        <v>2</v>
      </c>
      <c r="D2309" s="4">
        <v>27.06</v>
      </c>
      <c r="E2309" s="4">
        <v>30.305</v>
      </c>
      <c r="F2309" s="4">
        <v>83</v>
      </c>
      <c r="G2309" s="4">
        <v>12.997999999999999</v>
      </c>
      <c r="H2309" s="4">
        <f t="shared" si="36"/>
        <v>16</v>
      </c>
      <c r="I2309" s="4">
        <v>6473</v>
      </c>
      <c r="J2309" s="24">
        <v>9</v>
      </c>
      <c r="K2309" s="26">
        <f>ROUND((VLOOKUP(J2309,Coefficients!$A$3:$J$26,2)+VLOOKUP('Test Data'!J2309,Coefficients!$A$3:$J$26,3)*'Test Data'!I2309+VLOOKUP('Test Data'!J2309,Coefficients!$A$3:$J$26,4)*'Test Data'!D2309+VLOOKUP('Test Data'!J2309,Coefficients!$A$3:$J$26,5)*'Test Data'!E2309+VLOOKUP('Test Data'!J2309,Coefficients!$A$3:$J$26,6)*'Test Data'!F2309+VLOOKUP('Test Data'!J2309,Coefficients!$A$3:$J$26,7)*'Test Data'!G2309+HLOOKUP(C2309,Coefficients!$H$2:$J$26,VLOOKUP('Test Data'!J2309,Coefficients!$A$3:$A$26,1)))*VLOOKUP('Test Data'!B2309,Coefficients!$M$3:$N$6,2)*VLOOKUP('Test Data'!H2309,Coefficients!$P$3:$Q$26,2),0)</f>
        <v>272</v>
      </c>
    </row>
    <row r="2310" spans="1:11" x14ac:dyDescent="0.25">
      <c r="A2310" s="33">
        <v>40813.708333333336</v>
      </c>
      <c r="B2310" s="31">
        <v>4</v>
      </c>
      <c r="C2310" s="4">
        <v>2</v>
      </c>
      <c r="D2310" s="4">
        <v>27.06</v>
      </c>
      <c r="E2310" s="4">
        <v>29.545000000000002</v>
      </c>
      <c r="F2310" s="4">
        <v>89</v>
      </c>
      <c r="G2310" s="4">
        <v>12.997999999999999</v>
      </c>
      <c r="H2310" s="4">
        <f t="shared" si="36"/>
        <v>17</v>
      </c>
      <c r="I2310" s="4">
        <v>6474</v>
      </c>
      <c r="J2310" s="24">
        <v>9</v>
      </c>
      <c r="K2310" s="26">
        <f>ROUND((VLOOKUP(J2310,Coefficients!$A$3:$J$26,2)+VLOOKUP('Test Data'!J2310,Coefficients!$A$3:$J$26,3)*'Test Data'!I2310+VLOOKUP('Test Data'!J2310,Coefficients!$A$3:$J$26,4)*'Test Data'!D2310+VLOOKUP('Test Data'!J2310,Coefficients!$A$3:$J$26,5)*'Test Data'!E2310+VLOOKUP('Test Data'!J2310,Coefficients!$A$3:$J$26,6)*'Test Data'!F2310+VLOOKUP('Test Data'!J2310,Coefficients!$A$3:$J$26,7)*'Test Data'!G2310+HLOOKUP(C2310,Coefficients!$H$2:$J$26,VLOOKUP('Test Data'!J2310,Coefficients!$A$3:$A$26,1)))*VLOOKUP('Test Data'!B2310,Coefficients!$M$3:$N$6,2)*VLOOKUP('Test Data'!H2310,Coefficients!$P$3:$Q$26,2),0)</f>
        <v>396</v>
      </c>
    </row>
    <row r="2311" spans="1:11" x14ac:dyDescent="0.25">
      <c r="A2311" s="33">
        <v>40813.75</v>
      </c>
      <c r="B2311" s="31">
        <v>4</v>
      </c>
      <c r="C2311" s="4">
        <v>2</v>
      </c>
      <c r="D2311" s="4">
        <v>26.24</v>
      </c>
      <c r="E2311" s="4">
        <v>28.79</v>
      </c>
      <c r="F2311" s="4">
        <v>89</v>
      </c>
      <c r="G2311" s="4">
        <v>15.001300000000001</v>
      </c>
      <c r="H2311" s="4">
        <f t="shared" si="36"/>
        <v>18</v>
      </c>
      <c r="I2311" s="4">
        <v>6475</v>
      </c>
      <c r="J2311" s="24">
        <v>9</v>
      </c>
      <c r="K2311" s="26">
        <f>ROUND((VLOOKUP(J2311,Coefficients!$A$3:$J$26,2)+VLOOKUP('Test Data'!J2311,Coefficients!$A$3:$J$26,3)*'Test Data'!I2311+VLOOKUP('Test Data'!J2311,Coefficients!$A$3:$J$26,4)*'Test Data'!D2311+VLOOKUP('Test Data'!J2311,Coefficients!$A$3:$J$26,5)*'Test Data'!E2311+VLOOKUP('Test Data'!J2311,Coefficients!$A$3:$J$26,6)*'Test Data'!F2311+VLOOKUP('Test Data'!J2311,Coefficients!$A$3:$J$26,7)*'Test Data'!G2311+HLOOKUP(C2311,Coefficients!$H$2:$J$26,VLOOKUP('Test Data'!J2311,Coefficients!$A$3:$A$26,1)))*VLOOKUP('Test Data'!B2311,Coefficients!$M$3:$N$6,2)*VLOOKUP('Test Data'!H2311,Coefficients!$P$3:$Q$26,2),0)</f>
        <v>333</v>
      </c>
    </row>
    <row r="2312" spans="1:11" x14ac:dyDescent="0.25">
      <c r="A2312" s="33">
        <v>40813.791666666664</v>
      </c>
      <c r="B2312" s="31">
        <v>4</v>
      </c>
      <c r="C2312" s="4">
        <v>2</v>
      </c>
      <c r="D2312" s="4">
        <v>26.24</v>
      </c>
      <c r="E2312" s="4">
        <v>28.79</v>
      </c>
      <c r="F2312" s="4">
        <v>89</v>
      </c>
      <c r="G2312" s="4">
        <v>8.9981000000000009</v>
      </c>
      <c r="H2312" s="4">
        <f t="shared" si="36"/>
        <v>19</v>
      </c>
      <c r="I2312" s="4">
        <v>6476</v>
      </c>
      <c r="J2312" s="24">
        <v>9</v>
      </c>
      <c r="K2312" s="26">
        <f>ROUND((VLOOKUP(J2312,Coefficients!$A$3:$J$26,2)+VLOOKUP('Test Data'!J2312,Coefficients!$A$3:$J$26,3)*'Test Data'!I2312+VLOOKUP('Test Data'!J2312,Coefficients!$A$3:$J$26,4)*'Test Data'!D2312+VLOOKUP('Test Data'!J2312,Coefficients!$A$3:$J$26,5)*'Test Data'!E2312+VLOOKUP('Test Data'!J2312,Coefficients!$A$3:$J$26,6)*'Test Data'!F2312+VLOOKUP('Test Data'!J2312,Coefficients!$A$3:$J$26,7)*'Test Data'!G2312+HLOOKUP(C2312,Coefficients!$H$2:$J$26,VLOOKUP('Test Data'!J2312,Coefficients!$A$3:$A$26,1)))*VLOOKUP('Test Data'!B2312,Coefficients!$M$3:$N$6,2)*VLOOKUP('Test Data'!H2312,Coefficients!$P$3:$Q$26,2),0)</f>
        <v>223</v>
      </c>
    </row>
    <row r="2313" spans="1:11" x14ac:dyDescent="0.25">
      <c r="A2313" s="33">
        <v>40813.833333333336</v>
      </c>
      <c r="B2313" s="31">
        <v>4</v>
      </c>
      <c r="C2313" s="4">
        <v>1</v>
      </c>
      <c r="D2313" s="4">
        <v>25.42</v>
      </c>
      <c r="E2313" s="4">
        <v>29.545000000000002</v>
      </c>
      <c r="F2313" s="4">
        <v>78</v>
      </c>
      <c r="G2313" s="4">
        <v>0</v>
      </c>
      <c r="H2313" s="4">
        <f t="shared" si="36"/>
        <v>20</v>
      </c>
      <c r="I2313" s="4">
        <v>6477</v>
      </c>
      <c r="J2313" s="24">
        <v>9</v>
      </c>
      <c r="K2313" s="26">
        <f>ROUND((VLOOKUP(J2313,Coefficients!$A$3:$J$26,2)+VLOOKUP('Test Data'!J2313,Coefficients!$A$3:$J$26,3)*'Test Data'!I2313+VLOOKUP('Test Data'!J2313,Coefficients!$A$3:$J$26,4)*'Test Data'!D2313+VLOOKUP('Test Data'!J2313,Coefficients!$A$3:$J$26,5)*'Test Data'!E2313+VLOOKUP('Test Data'!J2313,Coefficients!$A$3:$J$26,6)*'Test Data'!F2313+VLOOKUP('Test Data'!J2313,Coefficients!$A$3:$J$26,7)*'Test Data'!G2313+HLOOKUP(C2313,Coefficients!$H$2:$J$26,VLOOKUP('Test Data'!J2313,Coefficients!$A$3:$A$26,1)))*VLOOKUP('Test Data'!B2313,Coefficients!$M$3:$N$6,2)*VLOOKUP('Test Data'!H2313,Coefficients!$P$3:$Q$26,2),0)</f>
        <v>150</v>
      </c>
    </row>
    <row r="2314" spans="1:11" x14ac:dyDescent="0.25">
      <c r="A2314" s="33">
        <v>40813.875</v>
      </c>
      <c r="B2314" s="31">
        <v>4</v>
      </c>
      <c r="C2314" s="4">
        <v>1</v>
      </c>
      <c r="D2314" s="4">
        <v>24.6</v>
      </c>
      <c r="E2314" s="4">
        <v>28.03</v>
      </c>
      <c r="F2314" s="4">
        <v>83</v>
      </c>
      <c r="G2314" s="4">
        <v>0</v>
      </c>
      <c r="H2314" s="4">
        <f t="shared" si="36"/>
        <v>21</v>
      </c>
      <c r="I2314" s="4">
        <v>6478</v>
      </c>
      <c r="J2314" s="24">
        <v>9</v>
      </c>
      <c r="K2314" s="26">
        <f>ROUND((VLOOKUP(J2314,Coefficients!$A$3:$J$26,2)+VLOOKUP('Test Data'!J2314,Coefficients!$A$3:$J$26,3)*'Test Data'!I2314+VLOOKUP('Test Data'!J2314,Coefficients!$A$3:$J$26,4)*'Test Data'!D2314+VLOOKUP('Test Data'!J2314,Coefficients!$A$3:$J$26,5)*'Test Data'!E2314+VLOOKUP('Test Data'!J2314,Coefficients!$A$3:$J$26,6)*'Test Data'!F2314+VLOOKUP('Test Data'!J2314,Coefficients!$A$3:$J$26,7)*'Test Data'!G2314+HLOOKUP(C2314,Coefficients!$H$2:$J$26,VLOOKUP('Test Data'!J2314,Coefficients!$A$3:$A$26,1)))*VLOOKUP('Test Data'!B2314,Coefficients!$M$3:$N$6,2)*VLOOKUP('Test Data'!H2314,Coefficients!$P$3:$Q$26,2),0)</f>
        <v>100</v>
      </c>
    </row>
    <row r="2315" spans="1:11" x14ac:dyDescent="0.25">
      <c r="A2315" s="33">
        <v>40813.916666666664</v>
      </c>
      <c r="B2315" s="31">
        <v>4</v>
      </c>
      <c r="C2315" s="4">
        <v>1</v>
      </c>
      <c r="D2315" s="4">
        <v>24.6</v>
      </c>
      <c r="E2315" s="4">
        <v>27.274999999999999</v>
      </c>
      <c r="F2315" s="4">
        <v>88</v>
      </c>
      <c r="G2315" s="4">
        <v>6.0031999999999996</v>
      </c>
      <c r="H2315" s="4">
        <f t="shared" si="36"/>
        <v>22</v>
      </c>
      <c r="I2315" s="4">
        <v>6479</v>
      </c>
      <c r="J2315" s="24">
        <v>9</v>
      </c>
      <c r="K2315" s="26">
        <f>ROUND((VLOOKUP(J2315,Coefficients!$A$3:$J$26,2)+VLOOKUP('Test Data'!J2315,Coefficients!$A$3:$J$26,3)*'Test Data'!I2315+VLOOKUP('Test Data'!J2315,Coefficients!$A$3:$J$26,4)*'Test Data'!D2315+VLOOKUP('Test Data'!J2315,Coefficients!$A$3:$J$26,5)*'Test Data'!E2315+VLOOKUP('Test Data'!J2315,Coefficients!$A$3:$J$26,6)*'Test Data'!F2315+VLOOKUP('Test Data'!J2315,Coefficients!$A$3:$J$26,7)*'Test Data'!G2315+HLOOKUP(C2315,Coefficients!$H$2:$J$26,VLOOKUP('Test Data'!J2315,Coefficients!$A$3:$A$26,1)))*VLOOKUP('Test Data'!B2315,Coefficients!$M$3:$N$6,2)*VLOOKUP('Test Data'!H2315,Coefficients!$P$3:$Q$26,2),0)</f>
        <v>72</v>
      </c>
    </row>
    <row r="2316" spans="1:11" x14ac:dyDescent="0.25">
      <c r="A2316" s="33">
        <v>40813.958333333336</v>
      </c>
      <c r="B2316" s="31">
        <v>4</v>
      </c>
      <c r="C2316" s="4">
        <v>1</v>
      </c>
      <c r="D2316" s="4">
        <v>24.6</v>
      </c>
      <c r="E2316" s="4">
        <v>27.274999999999999</v>
      </c>
      <c r="F2316" s="4">
        <v>88</v>
      </c>
      <c r="G2316" s="4">
        <v>6.0031999999999996</v>
      </c>
      <c r="H2316" s="4">
        <f t="shared" si="36"/>
        <v>23</v>
      </c>
      <c r="I2316" s="4">
        <v>6480</v>
      </c>
      <c r="J2316" s="24">
        <v>9</v>
      </c>
      <c r="K2316" s="26">
        <f>ROUND((VLOOKUP(J2316,Coefficients!$A$3:$J$26,2)+VLOOKUP('Test Data'!J2316,Coefficients!$A$3:$J$26,3)*'Test Data'!I2316+VLOOKUP('Test Data'!J2316,Coefficients!$A$3:$J$26,4)*'Test Data'!D2316+VLOOKUP('Test Data'!J2316,Coefficients!$A$3:$J$26,5)*'Test Data'!E2316+VLOOKUP('Test Data'!J2316,Coefficients!$A$3:$J$26,6)*'Test Data'!F2316+VLOOKUP('Test Data'!J2316,Coefficients!$A$3:$J$26,7)*'Test Data'!G2316+HLOOKUP(C2316,Coefficients!$H$2:$J$26,VLOOKUP('Test Data'!J2316,Coefficients!$A$3:$A$26,1)))*VLOOKUP('Test Data'!B2316,Coefficients!$M$3:$N$6,2)*VLOOKUP('Test Data'!H2316,Coefficients!$P$3:$Q$26,2),0)</f>
        <v>46</v>
      </c>
    </row>
    <row r="2317" spans="1:11" x14ac:dyDescent="0.25">
      <c r="A2317" s="33">
        <v>40814</v>
      </c>
      <c r="B2317" s="31">
        <v>4</v>
      </c>
      <c r="C2317" s="4">
        <v>1</v>
      </c>
      <c r="D2317" s="4">
        <v>24.6</v>
      </c>
      <c r="E2317" s="4">
        <v>27.274999999999999</v>
      </c>
      <c r="F2317" s="4">
        <v>88</v>
      </c>
      <c r="G2317" s="4">
        <v>0</v>
      </c>
      <c r="H2317" s="4">
        <f t="shared" si="36"/>
        <v>0</v>
      </c>
      <c r="I2317" s="4">
        <v>6481</v>
      </c>
      <c r="J2317" s="24">
        <v>9</v>
      </c>
      <c r="K2317" s="26">
        <f>ROUND((VLOOKUP(J2317,Coefficients!$A$3:$J$26,2)+VLOOKUP('Test Data'!J2317,Coefficients!$A$3:$J$26,3)*'Test Data'!I2317+VLOOKUP('Test Data'!J2317,Coefficients!$A$3:$J$26,4)*'Test Data'!D2317+VLOOKUP('Test Data'!J2317,Coefficients!$A$3:$J$26,5)*'Test Data'!E2317+VLOOKUP('Test Data'!J2317,Coefficients!$A$3:$J$26,6)*'Test Data'!F2317+VLOOKUP('Test Data'!J2317,Coefficients!$A$3:$J$26,7)*'Test Data'!G2317+HLOOKUP(C2317,Coefficients!$H$2:$J$26,VLOOKUP('Test Data'!J2317,Coefficients!$A$3:$A$26,1)))*VLOOKUP('Test Data'!B2317,Coefficients!$M$3:$N$6,2)*VLOOKUP('Test Data'!H2317,Coefficients!$P$3:$Q$26,2),0)</f>
        <v>32</v>
      </c>
    </row>
    <row r="2318" spans="1:11" x14ac:dyDescent="0.25">
      <c r="A2318" s="33">
        <v>40814.041666666664</v>
      </c>
      <c r="B2318" s="31">
        <v>4</v>
      </c>
      <c r="C2318" s="4">
        <v>1</v>
      </c>
      <c r="D2318" s="4">
        <v>24.6</v>
      </c>
      <c r="E2318" s="4">
        <v>27.274999999999999</v>
      </c>
      <c r="F2318" s="4">
        <v>88</v>
      </c>
      <c r="G2318" s="4">
        <v>0</v>
      </c>
      <c r="H2318" s="4">
        <f t="shared" si="36"/>
        <v>1</v>
      </c>
      <c r="I2318" s="4">
        <v>6482</v>
      </c>
      <c r="J2318" s="24">
        <v>9</v>
      </c>
      <c r="K2318" s="26">
        <f>ROUND((VLOOKUP(J2318,Coefficients!$A$3:$J$26,2)+VLOOKUP('Test Data'!J2318,Coefficients!$A$3:$J$26,3)*'Test Data'!I2318+VLOOKUP('Test Data'!J2318,Coefficients!$A$3:$J$26,4)*'Test Data'!D2318+VLOOKUP('Test Data'!J2318,Coefficients!$A$3:$J$26,5)*'Test Data'!E2318+VLOOKUP('Test Data'!J2318,Coefficients!$A$3:$J$26,6)*'Test Data'!F2318+VLOOKUP('Test Data'!J2318,Coefficients!$A$3:$J$26,7)*'Test Data'!G2318+HLOOKUP(C2318,Coefficients!$H$2:$J$26,VLOOKUP('Test Data'!J2318,Coefficients!$A$3:$A$26,1)))*VLOOKUP('Test Data'!B2318,Coefficients!$M$3:$N$6,2)*VLOOKUP('Test Data'!H2318,Coefficients!$P$3:$Q$26,2),0)</f>
        <v>24</v>
      </c>
    </row>
    <row r="2319" spans="1:11" x14ac:dyDescent="0.25">
      <c r="A2319" s="33">
        <v>40814.083333333336</v>
      </c>
      <c r="B2319" s="31">
        <v>4</v>
      </c>
      <c r="C2319" s="4">
        <v>1</v>
      </c>
      <c r="D2319" s="4">
        <v>24.6</v>
      </c>
      <c r="E2319" s="4">
        <v>27.274999999999999</v>
      </c>
      <c r="F2319" s="4">
        <v>88</v>
      </c>
      <c r="G2319" s="4">
        <v>16.997900000000001</v>
      </c>
      <c r="H2319" s="4">
        <f t="shared" si="36"/>
        <v>2</v>
      </c>
      <c r="I2319" s="4">
        <v>6483</v>
      </c>
      <c r="J2319" s="24">
        <v>9</v>
      </c>
      <c r="K2319" s="26">
        <f>ROUND((VLOOKUP(J2319,Coefficients!$A$3:$J$26,2)+VLOOKUP('Test Data'!J2319,Coefficients!$A$3:$J$26,3)*'Test Data'!I2319+VLOOKUP('Test Data'!J2319,Coefficients!$A$3:$J$26,4)*'Test Data'!D2319+VLOOKUP('Test Data'!J2319,Coefficients!$A$3:$J$26,5)*'Test Data'!E2319+VLOOKUP('Test Data'!J2319,Coefficients!$A$3:$J$26,6)*'Test Data'!F2319+VLOOKUP('Test Data'!J2319,Coefficients!$A$3:$J$26,7)*'Test Data'!G2319+HLOOKUP(C2319,Coefficients!$H$2:$J$26,VLOOKUP('Test Data'!J2319,Coefficients!$A$3:$A$26,1)))*VLOOKUP('Test Data'!B2319,Coefficients!$M$3:$N$6,2)*VLOOKUP('Test Data'!H2319,Coefficients!$P$3:$Q$26,2),0)</f>
        <v>19</v>
      </c>
    </row>
    <row r="2320" spans="1:11" x14ac:dyDescent="0.25">
      <c r="A2320" s="33">
        <v>40814.125</v>
      </c>
      <c r="B2320" s="31">
        <v>4</v>
      </c>
      <c r="C2320" s="4">
        <v>2</v>
      </c>
      <c r="D2320" s="4">
        <v>24.6</v>
      </c>
      <c r="E2320" s="4">
        <v>25.76</v>
      </c>
      <c r="F2320" s="4">
        <v>94</v>
      </c>
      <c r="G2320" s="4">
        <v>6.0031999999999996</v>
      </c>
      <c r="H2320" s="4">
        <f t="shared" si="36"/>
        <v>3</v>
      </c>
      <c r="I2320" s="4">
        <v>6484</v>
      </c>
      <c r="J2320" s="24">
        <v>9</v>
      </c>
      <c r="K2320" s="26">
        <f>ROUND((VLOOKUP(J2320,Coefficients!$A$3:$J$26,2)+VLOOKUP('Test Data'!J2320,Coefficients!$A$3:$J$26,3)*'Test Data'!I2320+VLOOKUP('Test Data'!J2320,Coefficients!$A$3:$J$26,4)*'Test Data'!D2320+VLOOKUP('Test Data'!J2320,Coefficients!$A$3:$J$26,5)*'Test Data'!E2320+VLOOKUP('Test Data'!J2320,Coefficients!$A$3:$J$26,6)*'Test Data'!F2320+VLOOKUP('Test Data'!J2320,Coefficients!$A$3:$J$26,7)*'Test Data'!G2320+HLOOKUP(C2320,Coefficients!$H$2:$J$26,VLOOKUP('Test Data'!J2320,Coefficients!$A$3:$A$26,1)))*VLOOKUP('Test Data'!B2320,Coefficients!$M$3:$N$6,2)*VLOOKUP('Test Data'!H2320,Coefficients!$P$3:$Q$26,2),0)</f>
        <v>13</v>
      </c>
    </row>
    <row r="2321" spans="1:11" x14ac:dyDescent="0.25">
      <c r="A2321" s="33">
        <v>40814.166666666664</v>
      </c>
      <c r="B2321" s="31">
        <v>4</v>
      </c>
      <c r="C2321" s="4">
        <v>1</v>
      </c>
      <c r="D2321" s="4">
        <v>24.6</v>
      </c>
      <c r="E2321" s="4">
        <v>27.274999999999999</v>
      </c>
      <c r="F2321" s="4">
        <v>88</v>
      </c>
      <c r="G2321" s="4">
        <v>0</v>
      </c>
      <c r="H2321" s="4">
        <f t="shared" si="36"/>
        <v>4</v>
      </c>
      <c r="I2321" s="4">
        <v>6485</v>
      </c>
      <c r="J2321" s="24">
        <v>9</v>
      </c>
      <c r="K2321" s="26">
        <f>ROUND((VLOOKUP(J2321,Coefficients!$A$3:$J$26,2)+VLOOKUP('Test Data'!J2321,Coefficients!$A$3:$J$26,3)*'Test Data'!I2321+VLOOKUP('Test Data'!J2321,Coefficients!$A$3:$J$26,4)*'Test Data'!D2321+VLOOKUP('Test Data'!J2321,Coefficients!$A$3:$J$26,5)*'Test Data'!E2321+VLOOKUP('Test Data'!J2321,Coefficients!$A$3:$J$26,6)*'Test Data'!F2321+VLOOKUP('Test Data'!J2321,Coefficients!$A$3:$J$26,7)*'Test Data'!G2321+HLOOKUP(C2321,Coefficients!$H$2:$J$26,VLOOKUP('Test Data'!J2321,Coefficients!$A$3:$A$26,1)))*VLOOKUP('Test Data'!B2321,Coefficients!$M$3:$N$6,2)*VLOOKUP('Test Data'!H2321,Coefficients!$P$3:$Q$26,2),0)</f>
        <v>5</v>
      </c>
    </row>
    <row r="2322" spans="1:11" x14ac:dyDescent="0.25">
      <c r="A2322" s="33">
        <v>40814.208333333336</v>
      </c>
      <c r="B2322" s="31">
        <v>4</v>
      </c>
      <c r="C2322" s="4">
        <v>2</v>
      </c>
      <c r="D2322" s="4">
        <v>24.6</v>
      </c>
      <c r="E2322" s="4">
        <v>25.76</v>
      </c>
      <c r="F2322" s="4">
        <v>94</v>
      </c>
      <c r="G2322" s="4">
        <v>0</v>
      </c>
      <c r="H2322" s="4">
        <f t="shared" si="36"/>
        <v>5</v>
      </c>
      <c r="I2322" s="4">
        <v>6486</v>
      </c>
      <c r="J2322" s="24">
        <v>9</v>
      </c>
      <c r="K2322" s="26">
        <f>ROUND((VLOOKUP(J2322,Coefficients!$A$3:$J$26,2)+VLOOKUP('Test Data'!J2322,Coefficients!$A$3:$J$26,3)*'Test Data'!I2322+VLOOKUP('Test Data'!J2322,Coefficients!$A$3:$J$26,4)*'Test Data'!D2322+VLOOKUP('Test Data'!J2322,Coefficients!$A$3:$J$26,5)*'Test Data'!E2322+VLOOKUP('Test Data'!J2322,Coefficients!$A$3:$J$26,6)*'Test Data'!F2322+VLOOKUP('Test Data'!J2322,Coefficients!$A$3:$J$26,7)*'Test Data'!G2322+HLOOKUP(C2322,Coefficients!$H$2:$J$26,VLOOKUP('Test Data'!J2322,Coefficients!$A$3:$A$26,1)))*VLOOKUP('Test Data'!B2322,Coefficients!$M$3:$N$6,2)*VLOOKUP('Test Data'!H2322,Coefficients!$P$3:$Q$26,2),0)</f>
        <v>8</v>
      </c>
    </row>
    <row r="2323" spans="1:11" x14ac:dyDescent="0.25">
      <c r="A2323" s="33">
        <v>40814.25</v>
      </c>
      <c r="B2323" s="31">
        <v>4</v>
      </c>
      <c r="C2323" s="4">
        <v>3</v>
      </c>
      <c r="D2323" s="4">
        <v>24.6</v>
      </c>
      <c r="E2323" s="4">
        <v>25.76</v>
      </c>
      <c r="F2323" s="4">
        <v>94</v>
      </c>
      <c r="G2323" s="4">
        <v>11.0014</v>
      </c>
      <c r="H2323" s="4">
        <f t="shared" si="36"/>
        <v>6</v>
      </c>
      <c r="I2323" s="4">
        <v>6487</v>
      </c>
      <c r="J2323" s="24">
        <v>9</v>
      </c>
      <c r="K2323" s="26">
        <f>ROUND((VLOOKUP(J2323,Coefficients!$A$3:$J$26,2)+VLOOKUP('Test Data'!J2323,Coefficients!$A$3:$J$26,3)*'Test Data'!I2323+VLOOKUP('Test Data'!J2323,Coefficients!$A$3:$J$26,4)*'Test Data'!D2323+VLOOKUP('Test Data'!J2323,Coefficients!$A$3:$J$26,5)*'Test Data'!E2323+VLOOKUP('Test Data'!J2323,Coefficients!$A$3:$J$26,6)*'Test Data'!F2323+VLOOKUP('Test Data'!J2323,Coefficients!$A$3:$J$26,7)*'Test Data'!G2323+HLOOKUP(C2323,Coefficients!$H$2:$J$26,VLOOKUP('Test Data'!J2323,Coefficients!$A$3:$A$26,1)))*VLOOKUP('Test Data'!B2323,Coefficients!$M$3:$N$6,2)*VLOOKUP('Test Data'!H2323,Coefficients!$P$3:$Q$26,2),0)</f>
        <v>39</v>
      </c>
    </row>
    <row r="2324" spans="1:11" x14ac:dyDescent="0.25">
      <c r="A2324" s="33">
        <v>40814.291666666664</v>
      </c>
      <c r="B2324" s="31">
        <v>4</v>
      </c>
      <c r="C2324" s="4">
        <v>3</v>
      </c>
      <c r="D2324" s="4">
        <v>24.6</v>
      </c>
      <c r="E2324" s="4">
        <v>25.76</v>
      </c>
      <c r="F2324" s="4">
        <v>94</v>
      </c>
      <c r="G2324" s="4">
        <v>11.0014</v>
      </c>
      <c r="H2324" s="4">
        <f t="shared" si="36"/>
        <v>7</v>
      </c>
      <c r="I2324" s="4">
        <v>6488</v>
      </c>
      <c r="J2324" s="24">
        <v>9</v>
      </c>
      <c r="K2324" s="26">
        <f>ROUND((VLOOKUP(J2324,Coefficients!$A$3:$J$26,2)+VLOOKUP('Test Data'!J2324,Coefficients!$A$3:$J$26,3)*'Test Data'!I2324+VLOOKUP('Test Data'!J2324,Coefficients!$A$3:$J$26,4)*'Test Data'!D2324+VLOOKUP('Test Data'!J2324,Coefficients!$A$3:$J$26,5)*'Test Data'!E2324+VLOOKUP('Test Data'!J2324,Coefficients!$A$3:$J$26,6)*'Test Data'!F2324+VLOOKUP('Test Data'!J2324,Coefficients!$A$3:$J$26,7)*'Test Data'!G2324+HLOOKUP(C2324,Coefficients!$H$2:$J$26,VLOOKUP('Test Data'!J2324,Coefficients!$A$3:$A$26,1)))*VLOOKUP('Test Data'!B2324,Coefficients!$M$3:$N$6,2)*VLOOKUP('Test Data'!H2324,Coefficients!$P$3:$Q$26,2),0)</f>
        <v>109</v>
      </c>
    </row>
    <row r="2325" spans="1:11" x14ac:dyDescent="0.25">
      <c r="A2325" s="33">
        <v>40814.333333333336</v>
      </c>
      <c r="B2325" s="31">
        <v>4</v>
      </c>
      <c r="C2325" s="4">
        <v>3</v>
      </c>
      <c r="D2325" s="4">
        <v>25.42</v>
      </c>
      <c r="E2325" s="4">
        <v>27.274999999999999</v>
      </c>
      <c r="F2325" s="4">
        <v>94</v>
      </c>
      <c r="G2325" s="4">
        <v>15.001300000000001</v>
      </c>
      <c r="H2325" s="4">
        <f t="shared" si="36"/>
        <v>8</v>
      </c>
      <c r="I2325" s="4">
        <v>6489</v>
      </c>
      <c r="J2325" s="24">
        <v>9</v>
      </c>
      <c r="K2325" s="26">
        <f>ROUND((VLOOKUP(J2325,Coefficients!$A$3:$J$26,2)+VLOOKUP('Test Data'!J2325,Coefficients!$A$3:$J$26,3)*'Test Data'!I2325+VLOOKUP('Test Data'!J2325,Coefficients!$A$3:$J$26,4)*'Test Data'!D2325+VLOOKUP('Test Data'!J2325,Coefficients!$A$3:$J$26,5)*'Test Data'!E2325+VLOOKUP('Test Data'!J2325,Coefficients!$A$3:$J$26,6)*'Test Data'!F2325+VLOOKUP('Test Data'!J2325,Coefficients!$A$3:$J$26,7)*'Test Data'!G2325+HLOOKUP(C2325,Coefficients!$H$2:$J$26,VLOOKUP('Test Data'!J2325,Coefficients!$A$3:$A$26,1)))*VLOOKUP('Test Data'!B2325,Coefficients!$M$3:$N$6,2)*VLOOKUP('Test Data'!H2325,Coefficients!$P$3:$Q$26,2),0)</f>
        <v>280</v>
      </c>
    </row>
    <row r="2326" spans="1:11" x14ac:dyDescent="0.25">
      <c r="A2326" s="33">
        <v>40814.375</v>
      </c>
      <c r="B2326" s="31">
        <v>4</v>
      </c>
      <c r="C2326" s="4">
        <v>3</v>
      </c>
      <c r="D2326" s="4">
        <v>25.42</v>
      </c>
      <c r="E2326" s="4">
        <v>27.274999999999999</v>
      </c>
      <c r="F2326" s="4">
        <v>94</v>
      </c>
      <c r="G2326" s="4">
        <v>15.001300000000001</v>
      </c>
      <c r="H2326" s="4">
        <f t="shared" si="36"/>
        <v>9</v>
      </c>
      <c r="I2326" s="4">
        <v>6490</v>
      </c>
      <c r="J2326" s="24">
        <v>9</v>
      </c>
      <c r="K2326" s="26">
        <f>ROUND((VLOOKUP(J2326,Coefficients!$A$3:$J$26,2)+VLOOKUP('Test Data'!J2326,Coefficients!$A$3:$J$26,3)*'Test Data'!I2326+VLOOKUP('Test Data'!J2326,Coefficients!$A$3:$J$26,4)*'Test Data'!D2326+VLOOKUP('Test Data'!J2326,Coefficients!$A$3:$J$26,5)*'Test Data'!E2326+VLOOKUP('Test Data'!J2326,Coefficients!$A$3:$J$26,6)*'Test Data'!F2326+VLOOKUP('Test Data'!J2326,Coefficients!$A$3:$J$26,7)*'Test Data'!G2326+HLOOKUP(C2326,Coefficients!$H$2:$J$26,VLOOKUP('Test Data'!J2326,Coefficients!$A$3:$A$26,1)))*VLOOKUP('Test Data'!B2326,Coefficients!$M$3:$N$6,2)*VLOOKUP('Test Data'!H2326,Coefficients!$P$3:$Q$26,2),0)</f>
        <v>183</v>
      </c>
    </row>
    <row r="2327" spans="1:11" x14ac:dyDescent="0.25">
      <c r="A2327" s="33">
        <v>40814.416666666664</v>
      </c>
      <c r="B2327" s="31">
        <v>4</v>
      </c>
      <c r="C2327" s="4">
        <v>2</v>
      </c>
      <c r="D2327" s="4">
        <v>25.42</v>
      </c>
      <c r="E2327" s="4">
        <v>27.274999999999999</v>
      </c>
      <c r="F2327" s="4">
        <v>94</v>
      </c>
      <c r="G2327" s="4">
        <v>0</v>
      </c>
      <c r="H2327" s="4">
        <f t="shared" si="36"/>
        <v>10</v>
      </c>
      <c r="I2327" s="4">
        <v>6491</v>
      </c>
      <c r="J2327" s="24">
        <v>9</v>
      </c>
      <c r="K2327" s="26">
        <f>ROUND((VLOOKUP(J2327,Coefficients!$A$3:$J$26,2)+VLOOKUP('Test Data'!J2327,Coefficients!$A$3:$J$26,3)*'Test Data'!I2327+VLOOKUP('Test Data'!J2327,Coefficients!$A$3:$J$26,4)*'Test Data'!D2327+VLOOKUP('Test Data'!J2327,Coefficients!$A$3:$J$26,5)*'Test Data'!E2327+VLOOKUP('Test Data'!J2327,Coefficients!$A$3:$J$26,6)*'Test Data'!F2327+VLOOKUP('Test Data'!J2327,Coefficients!$A$3:$J$26,7)*'Test Data'!G2327+HLOOKUP(C2327,Coefficients!$H$2:$J$26,VLOOKUP('Test Data'!J2327,Coefficients!$A$3:$A$26,1)))*VLOOKUP('Test Data'!B2327,Coefficients!$M$3:$N$6,2)*VLOOKUP('Test Data'!H2327,Coefficients!$P$3:$Q$26,2),0)</f>
        <v>114</v>
      </c>
    </row>
    <row r="2328" spans="1:11" x14ac:dyDescent="0.25">
      <c r="A2328" s="33">
        <v>40814.458333333336</v>
      </c>
      <c r="B2328" s="31">
        <v>4</v>
      </c>
      <c r="C2328" s="4">
        <v>2</v>
      </c>
      <c r="D2328" s="4">
        <v>27.06</v>
      </c>
      <c r="E2328" s="4">
        <v>30.305</v>
      </c>
      <c r="F2328" s="4">
        <v>83</v>
      </c>
      <c r="G2328" s="4">
        <v>7.0015000000000001</v>
      </c>
      <c r="H2328" s="4">
        <f t="shared" si="36"/>
        <v>11</v>
      </c>
      <c r="I2328" s="4">
        <v>6492</v>
      </c>
      <c r="J2328" s="24">
        <v>9</v>
      </c>
      <c r="K2328" s="26">
        <f>ROUND((VLOOKUP(J2328,Coefficients!$A$3:$J$26,2)+VLOOKUP('Test Data'!J2328,Coefficients!$A$3:$J$26,3)*'Test Data'!I2328+VLOOKUP('Test Data'!J2328,Coefficients!$A$3:$J$26,4)*'Test Data'!D2328+VLOOKUP('Test Data'!J2328,Coefficients!$A$3:$J$26,5)*'Test Data'!E2328+VLOOKUP('Test Data'!J2328,Coefficients!$A$3:$J$26,6)*'Test Data'!F2328+VLOOKUP('Test Data'!J2328,Coefficients!$A$3:$J$26,7)*'Test Data'!G2328+HLOOKUP(C2328,Coefficients!$H$2:$J$26,VLOOKUP('Test Data'!J2328,Coefficients!$A$3:$A$26,1)))*VLOOKUP('Test Data'!B2328,Coefficients!$M$3:$N$6,2)*VLOOKUP('Test Data'!H2328,Coefficients!$P$3:$Q$26,2),0)</f>
        <v>169</v>
      </c>
    </row>
    <row r="2329" spans="1:11" x14ac:dyDescent="0.25">
      <c r="A2329" s="33">
        <v>40814.5</v>
      </c>
      <c r="B2329" s="31">
        <v>4</v>
      </c>
      <c r="C2329" s="4">
        <v>2</v>
      </c>
      <c r="D2329" s="4">
        <v>27.88</v>
      </c>
      <c r="E2329" s="4">
        <v>31.82</v>
      </c>
      <c r="F2329" s="4">
        <v>79</v>
      </c>
      <c r="G2329" s="4">
        <v>0</v>
      </c>
      <c r="H2329" s="4">
        <f t="shared" si="36"/>
        <v>12</v>
      </c>
      <c r="I2329" s="4">
        <v>6493</v>
      </c>
      <c r="J2329" s="24">
        <v>9</v>
      </c>
      <c r="K2329" s="26">
        <f>ROUND((VLOOKUP(J2329,Coefficients!$A$3:$J$26,2)+VLOOKUP('Test Data'!J2329,Coefficients!$A$3:$J$26,3)*'Test Data'!I2329+VLOOKUP('Test Data'!J2329,Coefficients!$A$3:$J$26,4)*'Test Data'!D2329+VLOOKUP('Test Data'!J2329,Coefficients!$A$3:$J$26,5)*'Test Data'!E2329+VLOOKUP('Test Data'!J2329,Coefficients!$A$3:$J$26,6)*'Test Data'!F2329+VLOOKUP('Test Data'!J2329,Coefficients!$A$3:$J$26,7)*'Test Data'!G2329+HLOOKUP(C2329,Coefficients!$H$2:$J$26,VLOOKUP('Test Data'!J2329,Coefficients!$A$3:$A$26,1)))*VLOOKUP('Test Data'!B2329,Coefficients!$M$3:$N$6,2)*VLOOKUP('Test Data'!H2329,Coefficients!$P$3:$Q$26,2),0)</f>
        <v>229</v>
      </c>
    </row>
    <row r="2330" spans="1:11" x14ac:dyDescent="0.25">
      <c r="A2330" s="33">
        <v>40814.541666666664</v>
      </c>
      <c r="B2330" s="31">
        <v>4</v>
      </c>
      <c r="C2330" s="4">
        <v>1</v>
      </c>
      <c r="D2330" s="4">
        <v>28.7</v>
      </c>
      <c r="E2330" s="4">
        <v>33.335000000000001</v>
      </c>
      <c r="F2330" s="4">
        <v>74</v>
      </c>
      <c r="G2330" s="4">
        <v>16.997900000000001</v>
      </c>
      <c r="H2330" s="4">
        <f t="shared" si="36"/>
        <v>13</v>
      </c>
      <c r="I2330" s="4">
        <v>6494</v>
      </c>
      <c r="J2330" s="24">
        <v>9</v>
      </c>
      <c r="K2330" s="26">
        <f>ROUND((VLOOKUP(J2330,Coefficients!$A$3:$J$26,2)+VLOOKUP('Test Data'!J2330,Coefficients!$A$3:$J$26,3)*'Test Data'!I2330+VLOOKUP('Test Data'!J2330,Coefficients!$A$3:$J$26,4)*'Test Data'!D2330+VLOOKUP('Test Data'!J2330,Coefficients!$A$3:$J$26,5)*'Test Data'!E2330+VLOOKUP('Test Data'!J2330,Coefficients!$A$3:$J$26,6)*'Test Data'!F2330+VLOOKUP('Test Data'!J2330,Coefficients!$A$3:$J$26,7)*'Test Data'!G2330+HLOOKUP(C2330,Coefficients!$H$2:$J$26,VLOOKUP('Test Data'!J2330,Coefficients!$A$3:$A$26,1)))*VLOOKUP('Test Data'!B2330,Coefficients!$M$3:$N$6,2)*VLOOKUP('Test Data'!H2330,Coefficients!$P$3:$Q$26,2),0)</f>
        <v>284</v>
      </c>
    </row>
    <row r="2331" spans="1:11" x14ac:dyDescent="0.25">
      <c r="A2331" s="33">
        <v>40814.583333333336</v>
      </c>
      <c r="B2331" s="31">
        <v>4</v>
      </c>
      <c r="C2331" s="4">
        <v>1</v>
      </c>
      <c r="D2331" s="4">
        <v>29.52</v>
      </c>
      <c r="E2331" s="4">
        <v>34.090000000000003</v>
      </c>
      <c r="F2331" s="4">
        <v>62</v>
      </c>
      <c r="G2331" s="4">
        <v>16.997900000000001</v>
      </c>
      <c r="H2331" s="4">
        <f t="shared" si="36"/>
        <v>14</v>
      </c>
      <c r="I2331" s="4">
        <v>6495</v>
      </c>
      <c r="J2331" s="24">
        <v>9</v>
      </c>
      <c r="K2331" s="26">
        <f>ROUND((VLOOKUP(J2331,Coefficients!$A$3:$J$26,2)+VLOOKUP('Test Data'!J2331,Coefficients!$A$3:$J$26,3)*'Test Data'!I2331+VLOOKUP('Test Data'!J2331,Coefficients!$A$3:$J$26,4)*'Test Data'!D2331+VLOOKUP('Test Data'!J2331,Coefficients!$A$3:$J$26,5)*'Test Data'!E2331+VLOOKUP('Test Data'!J2331,Coefficients!$A$3:$J$26,6)*'Test Data'!F2331+VLOOKUP('Test Data'!J2331,Coefficients!$A$3:$J$26,7)*'Test Data'!G2331+HLOOKUP(C2331,Coefficients!$H$2:$J$26,VLOOKUP('Test Data'!J2331,Coefficients!$A$3:$A$26,1)))*VLOOKUP('Test Data'!B2331,Coefficients!$M$3:$N$6,2)*VLOOKUP('Test Data'!H2331,Coefficients!$P$3:$Q$26,2),0)</f>
        <v>293</v>
      </c>
    </row>
    <row r="2332" spans="1:11" x14ac:dyDescent="0.25">
      <c r="A2332" s="33">
        <v>40814.625</v>
      </c>
      <c r="B2332" s="31">
        <v>4</v>
      </c>
      <c r="C2332" s="4">
        <v>1</v>
      </c>
      <c r="D2332" s="4">
        <v>28.7</v>
      </c>
      <c r="E2332" s="4">
        <v>32.575000000000003</v>
      </c>
      <c r="F2332" s="4">
        <v>70</v>
      </c>
      <c r="G2332" s="4">
        <v>8.9981000000000009</v>
      </c>
      <c r="H2332" s="4">
        <f t="shared" si="36"/>
        <v>15</v>
      </c>
      <c r="I2332" s="4">
        <v>6496</v>
      </c>
      <c r="J2332" s="24">
        <v>9</v>
      </c>
      <c r="K2332" s="26">
        <f>ROUND((VLOOKUP(J2332,Coefficients!$A$3:$J$26,2)+VLOOKUP('Test Data'!J2332,Coefficients!$A$3:$J$26,3)*'Test Data'!I2332+VLOOKUP('Test Data'!J2332,Coefficients!$A$3:$J$26,4)*'Test Data'!D2332+VLOOKUP('Test Data'!J2332,Coefficients!$A$3:$J$26,5)*'Test Data'!E2332+VLOOKUP('Test Data'!J2332,Coefficients!$A$3:$J$26,6)*'Test Data'!F2332+VLOOKUP('Test Data'!J2332,Coefficients!$A$3:$J$26,7)*'Test Data'!G2332+HLOOKUP(C2332,Coefficients!$H$2:$J$26,VLOOKUP('Test Data'!J2332,Coefficients!$A$3:$A$26,1)))*VLOOKUP('Test Data'!B2332,Coefficients!$M$3:$N$6,2)*VLOOKUP('Test Data'!H2332,Coefficients!$P$3:$Q$26,2),0)</f>
        <v>270</v>
      </c>
    </row>
    <row r="2333" spans="1:11" x14ac:dyDescent="0.25">
      <c r="A2333" s="33">
        <v>40814.666666666664</v>
      </c>
      <c r="B2333" s="31">
        <v>4</v>
      </c>
      <c r="C2333" s="4">
        <v>1</v>
      </c>
      <c r="D2333" s="4">
        <v>28.7</v>
      </c>
      <c r="E2333" s="4">
        <v>32.575000000000003</v>
      </c>
      <c r="F2333" s="4">
        <v>70</v>
      </c>
      <c r="G2333" s="4">
        <v>12.997999999999999</v>
      </c>
      <c r="H2333" s="4">
        <f t="shared" si="36"/>
        <v>16</v>
      </c>
      <c r="I2333" s="4">
        <v>6497</v>
      </c>
      <c r="J2333" s="24">
        <v>9</v>
      </c>
      <c r="K2333" s="26">
        <f>ROUND((VLOOKUP(J2333,Coefficients!$A$3:$J$26,2)+VLOOKUP('Test Data'!J2333,Coefficients!$A$3:$J$26,3)*'Test Data'!I2333+VLOOKUP('Test Data'!J2333,Coefficients!$A$3:$J$26,4)*'Test Data'!D2333+VLOOKUP('Test Data'!J2333,Coefficients!$A$3:$J$26,5)*'Test Data'!E2333+VLOOKUP('Test Data'!J2333,Coefficients!$A$3:$J$26,6)*'Test Data'!F2333+VLOOKUP('Test Data'!J2333,Coefficients!$A$3:$J$26,7)*'Test Data'!G2333+HLOOKUP(C2333,Coefficients!$H$2:$J$26,VLOOKUP('Test Data'!J2333,Coefficients!$A$3:$A$26,1)))*VLOOKUP('Test Data'!B2333,Coefficients!$M$3:$N$6,2)*VLOOKUP('Test Data'!H2333,Coefficients!$P$3:$Q$26,2),0)</f>
        <v>320</v>
      </c>
    </row>
    <row r="2334" spans="1:11" x14ac:dyDescent="0.25">
      <c r="A2334" s="33">
        <v>40814.708333333336</v>
      </c>
      <c r="B2334" s="31">
        <v>4</v>
      </c>
      <c r="C2334" s="4">
        <v>1</v>
      </c>
      <c r="D2334" s="4">
        <v>28.7</v>
      </c>
      <c r="E2334" s="4">
        <v>32.575000000000003</v>
      </c>
      <c r="F2334" s="4">
        <v>70</v>
      </c>
      <c r="G2334" s="4">
        <v>15.001300000000001</v>
      </c>
      <c r="H2334" s="4">
        <f t="shared" si="36"/>
        <v>17</v>
      </c>
      <c r="I2334" s="4">
        <v>6498</v>
      </c>
      <c r="J2334" s="24">
        <v>9</v>
      </c>
      <c r="K2334" s="26">
        <f>ROUND((VLOOKUP(J2334,Coefficients!$A$3:$J$26,2)+VLOOKUP('Test Data'!J2334,Coefficients!$A$3:$J$26,3)*'Test Data'!I2334+VLOOKUP('Test Data'!J2334,Coefficients!$A$3:$J$26,4)*'Test Data'!D2334+VLOOKUP('Test Data'!J2334,Coefficients!$A$3:$J$26,5)*'Test Data'!E2334+VLOOKUP('Test Data'!J2334,Coefficients!$A$3:$J$26,6)*'Test Data'!F2334+VLOOKUP('Test Data'!J2334,Coefficients!$A$3:$J$26,7)*'Test Data'!G2334+HLOOKUP(C2334,Coefficients!$H$2:$J$26,VLOOKUP('Test Data'!J2334,Coefficients!$A$3:$A$26,1)))*VLOOKUP('Test Data'!B2334,Coefficients!$M$3:$N$6,2)*VLOOKUP('Test Data'!H2334,Coefficients!$P$3:$Q$26,2),0)</f>
        <v>506</v>
      </c>
    </row>
    <row r="2335" spans="1:11" x14ac:dyDescent="0.25">
      <c r="A2335" s="33">
        <v>40814.75</v>
      </c>
      <c r="B2335" s="31">
        <v>4</v>
      </c>
      <c r="C2335" s="4">
        <v>3</v>
      </c>
      <c r="D2335" s="4">
        <v>27.06</v>
      </c>
      <c r="E2335" s="4">
        <v>30.305</v>
      </c>
      <c r="F2335" s="4">
        <v>83</v>
      </c>
      <c r="G2335" s="4">
        <v>16.997900000000001</v>
      </c>
      <c r="H2335" s="4">
        <f t="shared" si="36"/>
        <v>18</v>
      </c>
      <c r="I2335" s="4">
        <v>6499</v>
      </c>
      <c r="J2335" s="24">
        <v>9</v>
      </c>
      <c r="K2335" s="26">
        <f>ROUND((VLOOKUP(J2335,Coefficients!$A$3:$J$26,2)+VLOOKUP('Test Data'!J2335,Coefficients!$A$3:$J$26,3)*'Test Data'!I2335+VLOOKUP('Test Data'!J2335,Coefficients!$A$3:$J$26,4)*'Test Data'!D2335+VLOOKUP('Test Data'!J2335,Coefficients!$A$3:$J$26,5)*'Test Data'!E2335+VLOOKUP('Test Data'!J2335,Coefficients!$A$3:$J$26,6)*'Test Data'!F2335+VLOOKUP('Test Data'!J2335,Coefficients!$A$3:$J$26,7)*'Test Data'!G2335+HLOOKUP(C2335,Coefficients!$H$2:$J$26,VLOOKUP('Test Data'!J2335,Coefficients!$A$3:$A$26,1)))*VLOOKUP('Test Data'!B2335,Coefficients!$M$3:$N$6,2)*VLOOKUP('Test Data'!H2335,Coefficients!$P$3:$Q$26,2),0)</f>
        <v>351</v>
      </c>
    </row>
    <row r="2336" spans="1:11" x14ac:dyDescent="0.25">
      <c r="A2336" s="33">
        <v>40814.791666666664</v>
      </c>
      <c r="B2336" s="31">
        <v>4</v>
      </c>
      <c r="C2336" s="4">
        <v>3</v>
      </c>
      <c r="D2336" s="4">
        <v>27.06</v>
      </c>
      <c r="E2336" s="4">
        <v>30.305</v>
      </c>
      <c r="F2336" s="4">
        <v>83</v>
      </c>
      <c r="G2336" s="4">
        <v>16.997900000000001</v>
      </c>
      <c r="H2336" s="4">
        <f t="shared" si="36"/>
        <v>19</v>
      </c>
      <c r="I2336" s="4">
        <v>6500</v>
      </c>
      <c r="J2336" s="24">
        <v>9</v>
      </c>
      <c r="K2336" s="26">
        <f>ROUND((VLOOKUP(J2336,Coefficients!$A$3:$J$26,2)+VLOOKUP('Test Data'!J2336,Coefficients!$A$3:$J$26,3)*'Test Data'!I2336+VLOOKUP('Test Data'!J2336,Coefficients!$A$3:$J$26,4)*'Test Data'!D2336+VLOOKUP('Test Data'!J2336,Coefficients!$A$3:$J$26,5)*'Test Data'!E2336+VLOOKUP('Test Data'!J2336,Coefficients!$A$3:$J$26,6)*'Test Data'!F2336+VLOOKUP('Test Data'!J2336,Coefficients!$A$3:$J$26,7)*'Test Data'!G2336+HLOOKUP(C2336,Coefficients!$H$2:$J$26,VLOOKUP('Test Data'!J2336,Coefficients!$A$3:$A$26,1)))*VLOOKUP('Test Data'!B2336,Coefficients!$M$3:$N$6,2)*VLOOKUP('Test Data'!H2336,Coefficients!$P$3:$Q$26,2),0)</f>
        <v>244</v>
      </c>
    </row>
    <row r="2337" spans="1:11" x14ac:dyDescent="0.25">
      <c r="A2337" s="33">
        <v>40814.833333333336</v>
      </c>
      <c r="B2337" s="31">
        <v>4</v>
      </c>
      <c r="C2337" s="4">
        <v>3</v>
      </c>
      <c r="D2337" s="4">
        <v>24.6</v>
      </c>
      <c r="E2337" s="4">
        <v>28.03</v>
      </c>
      <c r="F2337" s="4">
        <v>83</v>
      </c>
      <c r="G2337" s="4">
        <v>19.999500000000001</v>
      </c>
      <c r="H2337" s="4">
        <f t="shared" si="36"/>
        <v>20</v>
      </c>
      <c r="I2337" s="4">
        <v>6501</v>
      </c>
      <c r="J2337" s="24">
        <v>9</v>
      </c>
      <c r="K2337" s="26">
        <f>ROUND((VLOOKUP(J2337,Coefficients!$A$3:$J$26,2)+VLOOKUP('Test Data'!J2337,Coefficients!$A$3:$J$26,3)*'Test Data'!I2337+VLOOKUP('Test Data'!J2337,Coefficients!$A$3:$J$26,4)*'Test Data'!D2337+VLOOKUP('Test Data'!J2337,Coefficients!$A$3:$J$26,5)*'Test Data'!E2337+VLOOKUP('Test Data'!J2337,Coefficients!$A$3:$J$26,6)*'Test Data'!F2337+VLOOKUP('Test Data'!J2337,Coefficients!$A$3:$J$26,7)*'Test Data'!G2337+HLOOKUP(C2337,Coefficients!$H$2:$J$26,VLOOKUP('Test Data'!J2337,Coefficients!$A$3:$A$26,1)))*VLOOKUP('Test Data'!B2337,Coefficients!$M$3:$N$6,2)*VLOOKUP('Test Data'!H2337,Coefficients!$P$3:$Q$26,2),0)</f>
        <v>147</v>
      </c>
    </row>
    <row r="2338" spans="1:11" x14ac:dyDescent="0.25">
      <c r="A2338" s="33">
        <v>40814.875</v>
      </c>
      <c r="B2338" s="31">
        <v>4</v>
      </c>
      <c r="C2338" s="4">
        <v>3</v>
      </c>
      <c r="D2338" s="4">
        <v>24.6</v>
      </c>
      <c r="E2338" s="4">
        <v>27.274999999999999</v>
      </c>
      <c r="F2338" s="4">
        <v>88</v>
      </c>
      <c r="G2338" s="4">
        <v>16.997900000000001</v>
      </c>
      <c r="H2338" s="4">
        <f t="shared" si="36"/>
        <v>21</v>
      </c>
      <c r="I2338" s="4">
        <v>6502</v>
      </c>
      <c r="J2338" s="24">
        <v>9</v>
      </c>
      <c r="K2338" s="26">
        <f>ROUND((VLOOKUP(J2338,Coefficients!$A$3:$J$26,2)+VLOOKUP('Test Data'!J2338,Coefficients!$A$3:$J$26,3)*'Test Data'!I2338+VLOOKUP('Test Data'!J2338,Coefficients!$A$3:$J$26,4)*'Test Data'!D2338+VLOOKUP('Test Data'!J2338,Coefficients!$A$3:$J$26,5)*'Test Data'!E2338+VLOOKUP('Test Data'!J2338,Coefficients!$A$3:$J$26,6)*'Test Data'!F2338+VLOOKUP('Test Data'!J2338,Coefficients!$A$3:$J$26,7)*'Test Data'!G2338+HLOOKUP(C2338,Coefficients!$H$2:$J$26,VLOOKUP('Test Data'!J2338,Coefficients!$A$3:$A$26,1)))*VLOOKUP('Test Data'!B2338,Coefficients!$M$3:$N$6,2)*VLOOKUP('Test Data'!H2338,Coefficients!$P$3:$Q$26,2),0)</f>
        <v>101</v>
      </c>
    </row>
    <row r="2339" spans="1:11" x14ac:dyDescent="0.25">
      <c r="A2339" s="33">
        <v>40814.916666666664</v>
      </c>
      <c r="B2339" s="31">
        <v>4</v>
      </c>
      <c r="C2339" s="4">
        <v>1</v>
      </c>
      <c r="D2339" s="4">
        <v>24.6</v>
      </c>
      <c r="E2339" s="4">
        <v>27.274999999999999</v>
      </c>
      <c r="F2339" s="4">
        <v>88</v>
      </c>
      <c r="G2339" s="4">
        <v>6.0031999999999996</v>
      </c>
      <c r="H2339" s="4">
        <f t="shared" si="36"/>
        <v>22</v>
      </c>
      <c r="I2339" s="4">
        <v>6503</v>
      </c>
      <c r="J2339" s="24">
        <v>9</v>
      </c>
      <c r="K2339" s="26">
        <f>ROUND((VLOOKUP(J2339,Coefficients!$A$3:$J$26,2)+VLOOKUP('Test Data'!J2339,Coefficients!$A$3:$J$26,3)*'Test Data'!I2339+VLOOKUP('Test Data'!J2339,Coefficients!$A$3:$J$26,4)*'Test Data'!D2339+VLOOKUP('Test Data'!J2339,Coefficients!$A$3:$J$26,5)*'Test Data'!E2339+VLOOKUP('Test Data'!J2339,Coefficients!$A$3:$J$26,6)*'Test Data'!F2339+VLOOKUP('Test Data'!J2339,Coefficients!$A$3:$J$26,7)*'Test Data'!G2339+HLOOKUP(C2339,Coefficients!$H$2:$J$26,VLOOKUP('Test Data'!J2339,Coefficients!$A$3:$A$26,1)))*VLOOKUP('Test Data'!B2339,Coefficients!$M$3:$N$6,2)*VLOOKUP('Test Data'!H2339,Coefficients!$P$3:$Q$26,2),0)</f>
        <v>72</v>
      </c>
    </row>
    <row r="2340" spans="1:11" x14ac:dyDescent="0.25">
      <c r="A2340" s="33">
        <v>40814.958333333336</v>
      </c>
      <c r="B2340" s="31">
        <v>4</v>
      </c>
      <c r="C2340" s="4">
        <v>1</v>
      </c>
      <c r="D2340" s="4">
        <v>24.6</v>
      </c>
      <c r="E2340" s="4">
        <v>25.76</v>
      </c>
      <c r="F2340" s="4">
        <v>94</v>
      </c>
      <c r="G2340" s="4">
        <v>8.9981000000000009</v>
      </c>
      <c r="H2340" s="4">
        <f t="shared" si="36"/>
        <v>23</v>
      </c>
      <c r="I2340" s="4">
        <v>6504</v>
      </c>
      <c r="J2340" s="24">
        <v>9</v>
      </c>
      <c r="K2340" s="26">
        <f>ROUND((VLOOKUP(J2340,Coefficients!$A$3:$J$26,2)+VLOOKUP('Test Data'!J2340,Coefficients!$A$3:$J$26,3)*'Test Data'!I2340+VLOOKUP('Test Data'!J2340,Coefficients!$A$3:$J$26,4)*'Test Data'!D2340+VLOOKUP('Test Data'!J2340,Coefficients!$A$3:$J$26,5)*'Test Data'!E2340+VLOOKUP('Test Data'!J2340,Coefficients!$A$3:$J$26,6)*'Test Data'!F2340+VLOOKUP('Test Data'!J2340,Coefficients!$A$3:$J$26,7)*'Test Data'!G2340+HLOOKUP(C2340,Coefficients!$H$2:$J$26,VLOOKUP('Test Data'!J2340,Coefficients!$A$3:$A$26,1)))*VLOOKUP('Test Data'!B2340,Coefficients!$M$3:$N$6,2)*VLOOKUP('Test Data'!H2340,Coefficients!$P$3:$Q$26,2),0)</f>
        <v>42</v>
      </c>
    </row>
    <row r="2341" spans="1:11" x14ac:dyDescent="0.25">
      <c r="A2341" s="33">
        <v>40815</v>
      </c>
      <c r="B2341" s="31">
        <v>4</v>
      </c>
      <c r="C2341" s="4">
        <v>1</v>
      </c>
      <c r="D2341" s="4">
        <v>24.6</v>
      </c>
      <c r="E2341" s="4">
        <v>25.76</v>
      </c>
      <c r="F2341" s="4">
        <v>94</v>
      </c>
      <c r="G2341" s="4">
        <v>12.997999999999999</v>
      </c>
      <c r="H2341" s="4">
        <f t="shared" si="36"/>
        <v>0</v>
      </c>
      <c r="I2341" s="4">
        <v>6505</v>
      </c>
      <c r="J2341" s="24">
        <v>9</v>
      </c>
      <c r="K2341" s="26">
        <f>ROUND((VLOOKUP(J2341,Coefficients!$A$3:$J$26,2)+VLOOKUP('Test Data'!J2341,Coefficients!$A$3:$J$26,3)*'Test Data'!I2341+VLOOKUP('Test Data'!J2341,Coefficients!$A$3:$J$26,4)*'Test Data'!D2341+VLOOKUP('Test Data'!J2341,Coefficients!$A$3:$J$26,5)*'Test Data'!E2341+VLOOKUP('Test Data'!J2341,Coefficients!$A$3:$J$26,6)*'Test Data'!F2341+VLOOKUP('Test Data'!J2341,Coefficients!$A$3:$J$26,7)*'Test Data'!G2341+HLOOKUP(C2341,Coefficients!$H$2:$J$26,VLOOKUP('Test Data'!J2341,Coefficients!$A$3:$A$26,1)))*VLOOKUP('Test Data'!B2341,Coefficients!$M$3:$N$6,2)*VLOOKUP('Test Data'!H2341,Coefficients!$P$3:$Q$26,2),0)</f>
        <v>32</v>
      </c>
    </row>
    <row r="2342" spans="1:11" x14ac:dyDescent="0.25">
      <c r="A2342" s="33">
        <v>40815.041666666664</v>
      </c>
      <c r="B2342" s="31">
        <v>4</v>
      </c>
      <c r="C2342" s="4">
        <v>2</v>
      </c>
      <c r="D2342" s="4">
        <v>24.6</v>
      </c>
      <c r="E2342" s="4">
        <v>25</v>
      </c>
      <c r="F2342" s="4">
        <v>100</v>
      </c>
      <c r="G2342" s="4">
        <v>12.997999999999999</v>
      </c>
      <c r="H2342" s="4">
        <f t="shared" si="36"/>
        <v>1</v>
      </c>
      <c r="I2342" s="4">
        <v>6506</v>
      </c>
      <c r="J2342" s="24">
        <v>9</v>
      </c>
      <c r="K2342" s="26">
        <f>ROUND((VLOOKUP(J2342,Coefficients!$A$3:$J$26,2)+VLOOKUP('Test Data'!J2342,Coefficients!$A$3:$J$26,3)*'Test Data'!I2342+VLOOKUP('Test Data'!J2342,Coefficients!$A$3:$J$26,4)*'Test Data'!D2342+VLOOKUP('Test Data'!J2342,Coefficients!$A$3:$J$26,5)*'Test Data'!E2342+VLOOKUP('Test Data'!J2342,Coefficients!$A$3:$J$26,6)*'Test Data'!F2342+VLOOKUP('Test Data'!J2342,Coefficients!$A$3:$J$26,7)*'Test Data'!G2342+HLOOKUP(C2342,Coefficients!$H$2:$J$26,VLOOKUP('Test Data'!J2342,Coefficients!$A$3:$A$26,1)))*VLOOKUP('Test Data'!B2342,Coefficients!$M$3:$N$6,2)*VLOOKUP('Test Data'!H2342,Coefficients!$P$3:$Q$26,2),0)</f>
        <v>22</v>
      </c>
    </row>
    <row r="2343" spans="1:11" x14ac:dyDescent="0.25">
      <c r="A2343" s="33">
        <v>40815.083333333336</v>
      </c>
      <c r="B2343" s="31">
        <v>4</v>
      </c>
      <c r="C2343" s="4">
        <v>2</v>
      </c>
      <c r="D2343" s="4">
        <v>24.6</v>
      </c>
      <c r="E2343" s="4">
        <v>25</v>
      </c>
      <c r="F2343" s="4">
        <v>100</v>
      </c>
      <c r="G2343" s="4">
        <v>12.997999999999999</v>
      </c>
      <c r="H2343" s="4">
        <f t="shared" si="36"/>
        <v>2</v>
      </c>
      <c r="I2343" s="4">
        <v>6507</v>
      </c>
      <c r="J2343" s="24">
        <v>9</v>
      </c>
      <c r="K2343" s="26">
        <f>ROUND((VLOOKUP(J2343,Coefficients!$A$3:$J$26,2)+VLOOKUP('Test Data'!J2343,Coefficients!$A$3:$J$26,3)*'Test Data'!I2343+VLOOKUP('Test Data'!J2343,Coefficients!$A$3:$J$26,4)*'Test Data'!D2343+VLOOKUP('Test Data'!J2343,Coefficients!$A$3:$J$26,5)*'Test Data'!E2343+VLOOKUP('Test Data'!J2343,Coefficients!$A$3:$J$26,6)*'Test Data'!F2343+VLOOKUP('Test Data'!J2343,Coefficients!$A$3:$J$26,7)*'Test Data'!G2343+HLOOKUP(C2343,Coefficients!$H$2:$J$26,VLOOKUP('Test Data'!J2343,Coefficients!$A$3:$A$26,1)))*VLOOKUP('Test Data'!B2343,Coefficients!$M$3:$N$6,2)*VLOOKUP('Test Data'!H2343,Coefficients!$P$3:$Q$26,2),0)</f>
        <v>15</v>
      </c>
    </row>
    <row r="2344" spans="1:11" x14ac:dyDescent="0.25">
      <c r="A2344" s="33">
        <v>40815.125</v>
      </c>
      <c r="B2344" s="31">
        <v>4</v>
      </c>
      <c r="C2344" s="4">
        <v>2</v>
      </c>
      <c r="D2344" s="4">
        <v>24.6</v>
      </c>
      <c r="E2344" s="4">
        <v>25.76</v>
      </c>
      <c r="F2344" s="4">
        <v>94</v>
      </c>
      <c r="G2344" s="4">
        <v>12.997999999999999</v>
      </c>
      <c r="H2344" s="4">
        <f t="shared" si="36"/>
        <v>3</v>
      </c>
      <c r="I2344" s="4">
        <v>6508</v>
      </c>
      <c r="J2344" s="24">
        <v>9</v>
      </c>
      <c r="K2344" s="26">
        <f>ROUND((VLOOKUP(J2344,Coefficients!$A$3:$J$26,2)+VLOOKUP('Test Data'!J2344,Coefficients!$A$3:$J$26,3)*'Test Data'!I2344+VLOOKUP('Test Data'!J2344,Coefficients!$A$3:$J$26,4)*'Test Data'!D2344+VLOOKUP('Test Data'!J2344,Coefficients!$A$3:$J$26,5)*'Test Data'!E2344+VLOOKUP('Test Data'!J2344,Coefficients!$A$3:$J$26,6)*'Test Data'!F2344+VLOOKUP('Test Data'!J2344,Coefficients!$A$3:$J$26,7)*'Test Data'!G2344+HLOOKUP(C2344,Coefficients!$H$2:$J$26,VLOOKUP('Test Data'!J2344,Coefficients!$A$3:$A$26,1)))*VLOOKUP('Test Data'!B2344,Coefficients!$M$3:$N$6,2)*VLOOKUP('Test Data'!H2344,Coefficients!$P$3:$Q$26,2),0)</f>
        <v>14</v>
      </c>
    </row>
    <row r="2345" spans="1:11" x14ac:dyDescent="0.25">
      <c r="A2345" s="33">
        <v>40815.166666666664</v>
      </c>
      <c r="B2345" s="31">
        <v>4</v>
      </c>
      <c r="C2345" s="4">
        <v>2</v>
      </c>
      <c r="D2345" s="4">
        <v>24.6</v>
      </c>
      <c r="E2345" s="4">
        <v>27.274999999999999</v>
      </c>
      <c r="F2345" s="4">
        <v>88</v>
      </c>
      <c r="G2345" s="4">
        <v>12.997999999999999</v>
      </c>
      <c r="H2345" s="4">
        <f t="shared" si="36"/>
        <v>4</v>
      </c>
      <c r="I2345" s="4">
        <v>6509</v>
      </c>
      <c r="J2345" s="24">
        <v>9</v>
      </c>
      <c r="K2345" s="26">
        <f>ROUND((VLOOKUP(J2345,Coefficients!$A$3:$J$26,2)+VLOOKUP('Test Data'!J2345,Coefficients!$A$3:$J$26,3)*'Test Data'!I2345+VLOOKUP('Test Data'!J2345,Coefficients!$A$3:$J$26,4)*'Test Data'!D2345+VLOOKUP('Test Data'!J2345,Coefficients!$A$3:$J$26,5)*'Test Data'!E2345+VLOOKUP('Test Data'!J2345,Coefficients!$A$3:$J$26,6)*'Test Data'!F2345+VLOOKUP('Test Data'!J2345,Coefficients!$A$3:$J$26,7)*'Test Data'!G2345+HLOOKUP(C2345,Coefficients!$H$2:$J$26,VLOOKUP('Test Data'!J2345,Coefficients!$A$3:$A$26,1)))*VLOOKUP('Test Data'!B2345,Coefficients!$M$3:$N$6,2)*VLOOKUP('Test Data'!H2345,Coefficients!$P$3:$Q$26,2),0)</f>
        <v>5</v>
      </c>
    </row>
    <row r="2346" spans="1:11" x14ac:dyDescent="0.25">
      <c r="A2346" s="33">
        <v>40815.208333333336</v>
      </c>
      <c r="B2346" s="31">
        <v>4</v>
      </c>
      <c r="C2346" s="4">
        <v>2</v>
      </c>
      <c r="D2346" s="4">
        <v>24.6</v>
      </c>
      <c r="E2346" s="4">
        <v>27.274999999999999</v>
      </c>
      <c r="F2346" s="4">
        <v>88</v>
      </c>
      <c r="G2346" s="4">
        <v>7.0015000000000001</v>
      </c>
      <c r="H2346" s="4">
        <f t="shared" si="36"/>
        <v>5</v>
      </c>
      <c r="I2346" s="4">
        <v>6510</v>
      </c>
      <c r="J2346" s="24">
        <v>9</v>
      </c>
      <c r="K2346" s="26">
        <f>ROUND((VLOOKUP(J2346,Coefficients!$A$3:$J$26,2)+VLOOKUP('Test Data'!J2346,Coefficients!$A$3:$J$26,3)*'Test Data'!I2346+VLOOKUP('Test Data'!J2346,Coefficients!$A$3:$J$26,4)*'Test Data'!D2346+VLOOKUP('Test Data'!J2346,Coefficients!$A$3:$J$26,5)*'Test Data'!E2346+VLOOKUP('Test Data'!J2346,Coefficients!$A$3:$J$26,6)*'Test Data'!F2346+VLOOKUP('Test Data'!J2346,Coefficients!$A$3:$J$26,7)*'Test Data'!G2346+HLOOKUP(C2346,Coefficients!$H$2:$J$26,VLOOKUP('Test Data'!J2346,Coefficients!$A$3:$A$26,1)))*VLOOKUP('Test Data'!B2346,Coefficients!$M$3:$N$6,2)*VLOOKUP('Test Data'!H2346,Coefficients!$P$3:$Q$26,2),0)</f>
        <v>9</v>
      </c>
    </row>
    <row r="2347" spans="1:11" x14ac:dyDescent="0.25">
      <c r="A2347" s="33">
        <v>40815.25</v>
      </c>
      <c r="B2347" s="31">
        <v>4</v>
      </c>
      <c r="C2347" s="4">
        <v>2</v>
      </c>
      <c r="D2347" s="4">
        <v>24.6</v>
      </c>
      <c r="E2347" s="4">
        <v>27.274999999999999</v>
      </c>
      <c r="F2347" s="4">
        <v>88</v>
      </c>
      <c r="G2347" s="4">
        <v>6.0031999999999996</v>
      </c>
      <c r="H2347" s="4">
        <f t="shared" si="36"/>
        <v>6</v>
      </c>
      <c r="I2347" s="4">
        <v>6511</v>
      </c>
      <c r="J2347" s="24">
        <v>9</v>
      </c>
      <c r="K2347" s="26">
        <f>ROUND((VLOOKUP(J2347,Coefficients!$A$3:$J$26,2)+VLOOKUP('Test Data'!J2347,Coefficients!$A$3:$J$26,3)*'Test Data'!I2347+VLOOKUP('Test Data'!J2347,Coefficients!$A$3:$J$26,4)*'Test Data'!D2347+VLOOKUP('Test Data'!J2347,Coefficients!$A$3:$J$26,5)*'Test Data'!E2347+VLOOKUP('Test Data'!J2347,Coefficients!$A$3:$J$26,6)*'Test Data'!F2347+VLOOKUP('Test Data'!J2347,Coefficients!$A$3:$J$26,7)*'Test Data'!G2347+HLOOKUP(C2347,Coefficients!$H$2:$J$26,VLOOKUP('Test Data'!J2347,Coefficients!$A$3:$A$26,1)))*VLOOKUP('Test Data'!B2347,Coefficients!$M$3:$N$6,2)*VLOOKUP('Test Data'!H2347,Coefficients!$P$3:$Q$26,2),0)</f>
        <v>47</v>
      </c>
    </row>
    <row r="2348" spans="1:11" x14ac:dyDescent="0.25">
      <c r="A2348" s="33">
        <v>40815.291666666664</v>
      </c>
      <c r="B2348" s="31">
        <v>4</v>
      </c>
      <c r="C2348" s="4">
        <v>1</v>
      </c>
      <c r="D2348" s="4">
        <v>24.6</v>
      </c>
      <c r="E2348" s="4">
        <v>27.274999999999999</v>
      </c>
      <c r="F2348" s="4">
        <v>88</v>
      </c>
      <c r="G2348" s="4">
        <v>8.9981000000000009</v>
      </c>
      <c r="H2348" s="4">
        <f t="shared" si="36"/>
        <v>7</v>
      </c>
      <c r="I2348" s="4">
        <v>6512</v>
      </c>
      <c r="J2348" s="24">
        <v>9</v>
      </c>
      <c r="K2348" s="26">
        <f>ROUND((VLOOKUP(J2348,Coefficients!$A$3:$J$26,2)+VLOOKUP('Test Data'!J2348,Coefficients!$A$3:$J$26,3)*'Test Data'!I2348+VLOOKUP('Test Data'!J2348,Coefficients!$A$3:$J$26,4)*'Test Data'!D2348+VLOOKUP('Test Data'!J2348,Coefficients!$A$3:$J$26,5)*'Test Data'!E2348+VLOOKUP('Test Data'!J2348,Coefficients!$A$3:$J$26,6)*'Test Data'!F2348+VLOOKUP('Test Data'!J2348,Coefficients!$A$3:$J$26,7)*'Test Data'!G2348+HLOOKUP(C2348,Coefficients!$H$2:$J$26,VLOOKUP('Test Data'!J2348,Coefficients!$A$3:$A$26,1)))*VLOOKUP('Test Data'!B2348,Coefficients!$M$3:$N$6,2)*VLOOKUP('Test Data'!H2348,Coefficients!$P$3:$Q$26,2),0)</f>
        <v>126</v>
      </c>
    </row>
    <row r="2349" spans="1:11" x14ac:dyDescent="0.25">
      <c r="A2349" s="33">
        <v>40815.333333333336</v>
      </c>
      <c r="B2349" s="31">
        <v>4</v>
      </c>
      <c r="C2349" s="4">
        <v>1</v>
      </c>
      <c r="D2349" s="4">
        <v>24.6</v>
      </c>
      <c r="E2349" s="4">
        <v>28.03</v>
      </c>
      <c r="F2349" s="4">
        <v>83</v>
      </c>
      <c r="G2349" s="4">
        <v>0</v>
      </c>
      <c r="H2349" s="4">
        <f t="shared" si="36"/>
        <v>8</v>
      </c>
      <c r="I2349" s="4">
        <v>6513</v>
      </c>
      <c r="J2349" s="24">
        <v>9</v>
      </c>
      <c r="K2349" s="26">
        <f>ROUND((VLOOKUP(J2349,Coefficients!$A$3:$J$26,2)+VLOOKUP('Test Data'!J2349,Coefficients!$A$3:$J$26,3)*'Test Data'!I2349+VLOOKUP('Test Data'!J2349,Coefficients!$A$3:$J$26,4)*'Test Data'!D2349+VLOOKUP('Test Data'!J2349,Coefficients!$A$3:$J$26,5)*'Test Data'!E2349+VLOOKUP('Test Data'!J2349,Coefficients!$A$3:$J$26,6)*'Test Data'!F2349+VLOOKUP('Test Data'!J2349,Coefficients!$A$3:$J$26,7)*'Test Data'!G2349+HLOOKUP(C2349,Coefficients!$H$2:$J$26,VLOOKUP('Test Data'!J2349,Coefficients!$A$3:$A$26,1)))*VLOOKUP('Test Data'!B2349,Coefficients!$M$3:$N$6,2)*VLOOKUP('Test Data'!H2349,Coefficients!$P$3:$Q$26,2),0)</f>
        <v>296</v>
      </c>
    </row>
    <row r="2350" spans="1:11" x14ac:dyDescent="0.25">
      <c r="A2350" s="33">
        <v>40815.375</v>
      </c>
      <c r="B2350" s="31">
        <v>4</v>
      </c>
      <c r="C2350" s="4">
        <v>1</v>
      </c>
      <c r="D2350" s="4">
        <v>25.42</v>
      </c>
      <c r="E2350" s="4">
        <v>29.545000000000002</v>
      </c>
      <c r="F2350" s="4">
        <v>78</v>
      </c>
      <c r="G2350" s="4">
        <v>16.997900000000001</v>
      </c>
      <c r="H2350" s="4">
        <f t="shared" si="36"/>
        <v>9</v>
      </c>
      <c r="I2350" s="4">
        <v>6514</v>
      </c>
      <c r="J2350" s="24">
        <v>9</v>
      </c>
      <c r="K2350" s="26">
        <f>ROUND((VLOOKUP(J2350,Coefficients!$A$3:$J$26,2)+VLOOKUP('Test Data'!J2350,Coefficients!$A$3:$J$26,3)*'Test Data'!I2350+VLOOKUP('Test Data'!J2350,Coefficients!$A$3:$J$26,4)*'Test Data'!D2350+VLOOKUP('Test Data'!J2350,Coefficients!$A$3:$J$26,5)*'Test Data'!E2350+VLOOKUP('Test Data'!J2350,Coefficients!$A$3:$J$26,6)*'Test Data'!F2350+VLOOKUP('Test Data'!J2350,Coefficients!$A$3:$J$26,7)*'Test Data'!G2350+HLOOKUP(C2350,Coefficients!$H$2:$J$26,VLOOKUP('Test Data'!J2350,Coefficients!$A$3:$A$26,1)))*VLOOKUP('Test Data'!B2350,Coefficients!$M$3:$N$6,2)*VLOOKUP('Test Data'!H2350,Coefficients!$P$3:$Q$26,2),0)</f>
        <v>243</v>
      </c>
    </row>
    <row r="2351" spans="1:11" x14ac:dyDescent="0.25">
      <c r="A2351" s="33">
        <v>40815.416666666664</v>
      </c>
      <c r="B2351" s="31">
        <v>4</v>
      </c>
      <c r="C2351" s="4">
        <v>1</v>
      </c>
      <c r="D2351" s="4">
        <v>26.24</v>
      </c>
      <c r="E2351" s="4">
        <v>30.305</v>
      </c>
      <c r="F2351" s="4">
        <v>65</v>
      </c>
      <c r="G2351" s="4">
        <v>12.997999999999999</v>
      </c>
      <c r="H2351" s="4">
        <f t="shared" si="36"/>
        <v>10</v>
      </c>
      <c r="I2351" s="4">
        <v>6515</v>
      </c>
      <c r="J2351" s="24">
        <v>9</v>
      </c>
      <c r="K2351" s="26">
        <f>ROUND((VLOOKUP(J2351,Coefficients!$A$3:$J$26,2)+VLOOKUP('Test Data'!J2351,Coefficients!$A$3:$J$26,3)*'Test Data'!I2351+VLOOKUP('Test Data'!J2351,Coefficients!$A$3:$J$26,4)*'Test Data'!D2351+VLOOKUP('Test Data'!J2351,Coefficients!$A$3:$J$26,5)*'Test Data'!E2351+VLOOKUP('Test Data'!J2351,Coefficients!$A$3:$J$26,6)*'Test Data'!F2351+VLOOKUP('Test Data'!J2351,Coefficients!$A$3:$J$26,7)*'Test Data'!G2351+HLOOKUP(C2351,Coefficients!$H$2:$J$26,VLOOKUP('Test Data'!J2351,Coefficients!$A$3:$A$26,1)))*VLOOKUP('Test Data'!B2351,Coefficients!$M$3:$N$6,2)*VLOOKUP('Test Data'!H2351,Coefficients!$P$3:$Q$26,2),0)</f>
        <v>177</v>
      </c>
    </row>
    <row r="2352" spans="1:11" x14ac:dyDescent="0.25">
      <c r="A2352" s="33">
        <v>40815.458333333336</v>
      </c>
      <c r="B2352" s="31">
        <v>4</v>
      </c>
      <c r="C2352" s="4">
        <v>1</v>
      </c>
      <c r="D2352" s="4">
        <v>25.42</v>
      </c>
      <c r="E2352" s="4">
        <v>30.305</v>
      </c>
      <c r="F2352" s="4">
        <v>61</v>
      </c>
      <c r="G2352" s="4">
        <v>12.997999999999999</v>
      </c>
      <c r="H2352" s="4">
        <f t="shared" si="36"/>
        <v>11</v>
      </c>
      <c r="I2352" s="4">
        <v>6516</v>
      </c>
      <c r="J2352" s="24">
        <v>9</v>
      </c>
      <c r="K2352" s="26">
        <f>ROUND((VLOOKUP(J2352,Coefficients!$A$3:$J$26,2)+VLOOKUP('Test Data'!J2352,Coefficients!$A$3:$J$26,3)*'Test Data'!I2352+VLOOKUP('Test Data'!J2352,Coefficients!$A$3:$J$26,4)*'Test Data'!D2352+VLOOKUP('Test Data'!J2352,Coefficients!$A$3:$J$26,5)*'Test Data'!E2352+VLOOKUP('Test Data'!J2352,Coefficients!$A$3:$J$26,6)*'Test Data'!F2352+VLOOKUP('Test Data'!J2352,Coefficients!$A$3:$J$26,7)*'Test Data'!G2352+HLOOKUP(C2352,Coefficients!$H$2:$J$26,VLOOKUP('Test Data'!J2352,Coefficients!$A$3:$A$26,1)))*VLOOKUP('Test Data'!B2352,Coefficients!$M$3:$N$6,2)*VLOOKUP('Test Data'!H2352,Coefficients!$P$3:$Q$26,2),0)</f>
        <v>198</v>
      </c>
    </row>
    <row r="2353" spans="1:11" x14ac:dyDescent="0.25">
      <c r="A2353" s="33">
        <v>40815.5</v>
      </c>
      <c r="B2353" s="31">
        <v>4</v>
      </c>
      <c r="C2353" s="4">
        <v>1</v>
      </c>
      <c r="D2353" s="4">
        <v>27.06</v>
      </c>
      <c r="E2353" s="4">
        <v>31.06</v>
      </c>
      <c r="F2353" s="4">
        <v>61</v>
      </c>
      <c r="G2353" s="4">
        <v>11.0014</v>
      </c>
      <c r="H2353" s="4">
        <f t="shared" si="36"/>
        <v>12</v>
      </c>
      <c r="I2353" s="4">
        <v>6517</v>
      </c>
      <c r="J2353" s="24">
        <v>9</v>
      </c>
      <c r="K2353" s="26">
        <f>ROUND((VLOOKUP(J2353,Coefficients!$A$3:$J$26,2)+VLOOKUP('Test Data'!J2353,Coefficients!$A$3:$J$26,3)*'Test Data'!I2353+VLOOKUP('Test Data'!J2353,Coefficients!$A$3:$J$26,4)*'Test Data'!D2353+VLOOKUP('Test Data'!J2353,Coefficients!$A$3:$J$26,5)*'Test Data'!E2353+VLOOKUP('Test Data'!J2353,Coefficients!$A$3:$J$26,6)*'Test Data'!F2353+VLOOKUP('Test Data'!J2353,Coefficients!$A$3:$J$26,7)*'Test Data'!G2353+HLOOKUP(C2353,Coefficients!$H$2:$J$26,VLOOKUP('Test Data'!J2353,Coefficients!$A$3:$A$26,1)))*VLOOKUP('Test Data'!B2353,Coefficients!$M$3:$N$6,2)*VLOOKUP('Test Data'!H2353,Coefficients!$P$3:$Q$26,2),0)</f>
        <v>266</v>
      </c>
    </row>
    <row r="2354" spans="1:11" x14ac:dyDescent="0.25">
      <c r="A2354" s="33">
        <v>40815.541666666664</v>
      </c>
      <c r="B2354" s="31">
        <v>4</v>
      </c>
      <c r="C2354" s="4">
        <v>1</v>
      </c>
      <c r="D2354" s="4">
        <v>26.24</v>
      </c>
      <c r="E2354" s="4">
        <v>31.06</v>
      </c>
      <c r="F2354" s="4">
        <v>61</v>
      </c>
      <c r="G2354" s="4">
        <v>12.997999999999999</v>
      </c>
      <c r="H2354" s="4">
        <f t="shared" si="36"/>
        <v>13</v>
      </c>
      <c r="I2354" s="4">
        <v>6518</v>
      </c>
      <c r="J2354" s="24">
        <v>9</v>
      </c>
      <c r="K2354" s="26">
        <f>ROUND((VLOOKUP(J2354,Coefficients!$A$3:$J$26,2)+VLOOKUP('Test Data'!J2354,Coefficients!$A$3:$J$26,3)*'Test Data'!I2354+VLOOKUP('Test Data'!J2354,Coefficients!$A$3:$J$26,4)*'Test Data'!D2354+VLOOKUP('Test Data'!J2354,Coefficients!$A$3:$J$26,5)*'Test Data'!E2354+VLOOKUP('Test Data'!J2354,Coefficients!$A$3:$J$26,6)*'Test Data'!F2354+VLOOKUP('Test Data'!J2354,Coefficients!$A$3:$J$26,7)*'Test Data'!G2354+HLOOKUP(C2354,Coefficients!$H$2:$J$26,VLOOKUP('Test Data'!J2354,Coefficients!$A$3:$A$26,1)))*VLOOKUP('Test Data'!B2354,Coefficients!$M$3:$N$6,2)*VLOOKUP('Test Data'!H2354,Coefficients!$P$3:$Q$26,2),0)</f>
        <v>283</v>
      </c>
    </row>
    <row r="2355" spans="1:11" x14ac:dyDescent="0.25">
      <c r="A2355" s="33">
        <v>40815.583333333336</v>
      </c>
      <c r="B2355" s="31">
        <v>4</v>
      </c>
      <c r="C2355" s="4">
        <v>1</v>
      </c>
      <c r="D2355" s="4">
        <v>27.88</v>
      </c>
      <c r="E2355" s="4">
        <v>31.82</v>
      </c>
      <c r="F2355" s="4">
        <v>51</v>
      </c>
      <c r="G2355" s="4">
        <v>19.999500000000001</v>
      </c>
      <c r="H2355" s="4">
        <f t="shared" si="36"/>
        <v>14</v>
      </c>
      <c r="I2355" s="4">
        <v>6519</v>
      </c>
      <c r="J2355" s="24">
        <v>9</v>
      </c>
      <c r="K2355" s="26">
        <f>ROUND((VLOOKUP(J2355,Coefficients!$A$3:$J$26,2)+VLOOKUP('Test Data'!J2355,Coefficients!$A$3:$J$26,3)*'Test Data'!I2355+VLOOKUP('Test Data'!J2355,Coefficients!$A$3:$J$26,4)*'Test Data'!D2355+VLOOKUP('Test Data'!J2355,Coefficients!$A$3:$J$26,5)*'Test Data'!E2355+VLOOKUP('Test Data'!J2355,Coefficients!$A$3:$J$26,6)*'Test Data'!F2355+VLOOKUP('Test Data'!J2355,Coefficients!$A$3:$J$26,7)*'Test Data'!G2355+HLOOKUP(C2355,Coefficients!$H$2:$J$26,VLOOKUP('Test Data'!J2355,Coefficients!$A$3:$A$26,1)))*VLOOKUP('Test Data'!B2355,Coefficients!$M$3:$N$6,2)*VLOOKUP('Test Data'!H2355,Coefficients!$P$3:$Q$26,2),0)</f>
        <v>302</v>
      </c>
    </row>
    <row r="2356" spans="1:11" x14ac:dyDescent="0.25">
      <c r="A2356" s="33">
        <v>40815.625</v>
      </c>
      <c r="B2356" s="31">
        <v>4</v>
      </c>
      <c r="C2356" s="4">
        <v>1</v>
      </c>
      <c r="D2356" s="4">
        <v>27.88</v>
      </c>
      <c r="E2356" s="4">
        <v>31.82</v>
      </c>
      <c r="F2356" s="4">
        <v>45</v>
      </c>
      <c r="G2356" s="4">
        <v>26.002700000000001</v>
      </c>
      <c r="H2356" s="4">
        <f t="shared" si="36"/>
        <v>15</v>
      </c>
      <c r="I2356" s="4">
        <v>6520</v>
      </c>
      <c r="J2356" s="24">
        <v>9</v>
      </c>
      <c r="K2356" s="26">
        <f>ROUND((VLOOKUP(J2356,Coefficients!$A$3:$J$26,2)+VLOOKUP('Test Data'!J2356,Coefficients!$A$3:$J$26,3)*'Test Data'!I2356+VLOOKUP('Test Data'!J2356,Coefficients!$A$3:$J$26,4)*'Test Data'!D2356+VLOOKUP('Test Data'!J2356,Coefficients!$A$3:$J$26,5)*'Test Data'!E2356+VLOOKUP('Test Data'!J2356,Coefficients!$A$3:$J$26,6)*'Test Data'!F2356+VLOOKUP('Test Data'!J2356,Coefficients!$A$3:$J$26,7)*'Test Data'!G2356+HLOOKUP(C2356,Coefficients!$H$2:$J$26,VLOOKUP('Test Data'!J2356,Coefficients!$A$3:$A$26,1)))*VLOOKUP('Test Data'!B2356,Coefficients!$M$3:$N$6,2)*VLOOKUP('Test Data'!H2356,Coefficients!$P$3:$Q$26,2),0)</f>
        <v>343</v>
      </c>
    </row>
    <row r="2357" spans="1:11" x14ac:dyDescent="0.25">
      <c r="A2357" s="33">
        <v>40815.666666666664</v>
      </c>
      <c r="B2357" s="31">
        <v>4</v>
      </c>
      <c r="C2357" s="4">
        <v>1</v>
      </c>
      <c r="D2357" s="4">
        <v>27.88</v>
      </c>
      <c r="E2357" s="4">
        <v>31.82</v>
      </c>
      <c r="F2357" s="4">
        <v>41</v>
      </c>
      <c r="G2357" s="4">
        <v>23.999400000000001</v>
      </c>
      <c r="H2357" s="4">
        <f t="shared" si="36"/>
        <v>16</v>
      </c>
      <c r="I2357" s="4">
        <v>6521</v>
      </c>
      <c r="J2357" s="24">
        <v>9</v>
      </c>
      <c r="K2357" s="26">
        <f>ROUND((VLOOKUP(J2357,Coefficients!$A$3:$J$26,2)+VLOOKUP('Test Data'!J2357,Coefficients!$A$3:$J$26,3)*'Test Data'!I2357+VLOOKUP('Test Data'!J2357,Coefficients!$A$3:$J$26,4)*'Test Data'!D2357+VLOOKUP('Test Data'!J2357,Coefficients!$A$3:$J$26,5)*'Test Data'!E2357+VLOOKUP('Test Data'!J2357,Coefficients!$A$3:$J$26,6)*'Test Data'!F2357+VLOOKUP('Test Data'!J2357,Coefficients!$A$3:$J$26,7)*'Test Data'!G2357+HLOOKUP(C2357,Coefficients!$H$2:$J$26,VLOOKUP('Test Data'!J2357,Coefficients!$A$3:$A$26,1)))*VLOOKUP('Test Data'!B2357,Coefficients!$M$3:$N$6,2)*VLOOKUP('Test Data'!H2357,Coefficients!$P$3:$Q$26,2),0)</f>
        <v>406</v>
      </c>
    </row>
    <row r="2358" spans="1:11" x14ac:dyDescent="0.25">
      <c r="A2358" s="33">
        <v>40815.708333333336</v>
      </c>
      <c r="B2358" s="31">
        <v>4</v>
      </c>
      <c r="C2358" s="4">
        <v>1</v>
      </c>
      <c r="D2358" s="4">
        <v>27.06</v>
      </c>
      <c r="E2358" s="4">
        <v>31.06</v>
      </c>
      <c r="F2358" s="4">
        <v>47</v>
      </c>
      <c r="G2358" s="4">
        <v>19.999500000000001</v>
      </c>
      <c r="H2358" s="4">
        <f t="shared" si="36"/>
        <v>17</v>
      </c>
      <c r="I2358" s="4">
        <v>6522</v>
      </c>
      <c r="J2358" s="24">
        <v>9</v>
      </c>
      <c r="K2358" s="26">
        <f>ROUND((VLOOKUP(J2358,Coefficients!$A$3:$J$26,2)+VLOOKUP('Test Data'!J2358,Coefficients!$A$3:$J$26,3)*'Test Data'!I2358+VLOOKUP('Test Data'!J2358,Coefficients!$A$3:$J$26,4)*'Test Data'!D2358+VLOOKUP('Test Data'!J2358,Coefficients!$A$3:$J$26,5)*'Test Data'!E2358+VLOOKUP('Test Data'!J2358,Coefficients!$A$3:$J$26,6)*'Test Data'!F2358+VLOOKUP('Test Data'!J2358,Coefficients!$A$3:$J$26,7)*'Test Data'!G2358+HLOOKUP(C2358,Coefficients!$H$2:$J$26,VLOOKUP('Test Data'!J2358,Coefficients!$A$3:$A$26,1)))*VLOOKUP('Test Data'!B2358,Coefficients!$M$3:$N$6,2)*VLOOKUP('Test Data'!H2358,Coefficients!$P$3:$Q$26,2),0)</f>
        <v>585</v>
      </c>
    </row>
    <row r="2359" spans="1:11" x14ac:dyDescent="0.25">
      <c r="A2359" s="33">
        <v>40815.75</v>
      </c>
      <c r="B2359" s="31">
        <v>4</v>
      </c>
      <c r="C2359" s="4">
        <v>1</v>
      </c>
      <c r="D2359" s="4">
        <v>26.24</v>
      </c>
      <c r="E2359" s="4">
        <v>31.06</v>
      </c>
      <c r="F2359" s="4">
        <v>41</v>
      </c>
      <c r="G2359" s="4">
        <v>15.001300000000001</v>
      </c>
      <c r="H2359" s="4">
        <f t="shared" si="36"/>
        <v>18</v>
      </c>
      <c r="I2359" s="4">
        <v>6523</v>
      </c>
      <c r="J2359" s="24">
        <v>9</v>
      </c>
      <c r="K2359" s="26">
        <f>ROUND((VLOOKUP(J2359,Coefficients!$A$3:$J$26,2)+VLOOKUP('Test Data'!J2359,Coefficients!$A$3:$J$26,3)*'Test Data'!I2359+VLOOKUP('Test Data'!J2359,Coefficients!$A$3:$J$26,4)*'Test Data'!D2359+VLOOKUP('Test Data'!J2359,Coefficients!$A$3:$J$26,5)*'Test Data'!E2359+VLOOKUP('Test Data'!J2359,Coefficients!$A$3:$J$26,6)*'Test Data'!F2359+VLOOKUP('Test Data'!J2359,Coefficients!$A$3:$J$26,7)*'Test Data'!G2359+HLOOKUP(C2359,Coefficients!$H$2:$J$26,VLOOKUP('Test Data'!J2359,Coefficients!$A$3:$A$26,1)))*VLOOKUP('Test Data'!B2359,Coefficients!$M$3:$N$6,2)*VLOOKUP('Test Data'!H2359,Coefficients!$P$3:$Q$26,2),0)</f>
        <v>508</v>
      </c>
    </row>
    <row r="2360" spans="1:11" x14ac:dyDescent="0.25">
      <c r="A2360" s="33">
        <v>40815.791666666664</v>
      </c>
      <c r="B2360" s="31">
        <v>4</v>
      </c>
      <c r="C2360" s="4">
        <v>1</v>
      </c>
      <c r="D2360" s="4">
        <v>25.42</v>
      </c>
      <c r="E2360" s="4">
        <v>31.06</v>
      </c>
      <c r="F2360" s="4">
        <v>50</v>
      </c>
      <c r="G2360" s="4">
        <v>6.0031999999999996</v>
      </c>
      <c r="H2360" s="4">
        <f t="shared" si="36"/>
        <v>19</v>
      </c>
      <c r="I2360" s="4">
        <v>6524</v>
      </c>
      <c r="J2360" s="24">
        <v>9</v>
      </c>
      <c r="K2360" s="26">
        <f>ROUND((VLOOKUP(J2360,Coefficients!$A$3:$J$26,2)+VLOOKUP('Test Data'!J2360,Coefficients!$A$3:$J$26,3)*'Test Data'!I2360+VLOOKUP('Test Data'!J2360,Coefficients!$A$3:$J$26,4)*'Test Data'!D2360+VLOOKUP('Test Data'!J2360,Coefficients!$A$3:$J$26,5)*'Test Data'!E2360+VLOOKUP('Test Data'!J2360,Coefficients!$A$3:$J$26,6)*'Test Data'!F2360+VLOOKUP('Test Data'!J2360,Coefficients!$A$3:$J$26,7)*'Test Data'!G2360+HLOOKUP(C2360,Coefficients!$H$2:$J$26,VLOOKUP('Test Data'!J2360,Coefficients!$A$3:$A$26,1)))*VLOOKUP('Test Data'!B2360,Coefficients!$M$3:$N$6,2)*VLOOKUP('Test Data'!H2360,Coefficients!$P$3:$Q$26,2),0)</f>
        <v>311</v>
      </c>
    </row>
    <row r="2361" spans="1:11" x14ac:dyDescent="0.25">
      <c r="A2361" s="33">
        <v>40815.833333333336</v>
      </c>
      <c r="B2361" s="31">
        <v>4</v>
      </c>
      <c r="C2361" s="4">
        <v>1</v>
      </c>
      <c r="D2361" s="4">
        <v>24.6</v>
      </c>
      <c r="E2361" s="4">
        <v>31.06</v>
      </c>
      <c r="F2361" s="4">
        <v>53</v>
      </c>
      <c r="G2361" s="4">
        <v>6.0031999999999996</v>
      </c>
      <c r="H2361" s="4">
        <f t="shared" si="36"/>
        <v>20</v>
      </c>
      <c r="I2361" s="4">
        <v>6525</v>
      </c>
      <c r="J2361" s="24">
        <v>9</v>
      </c>
      <c r="K2361" s="26">
        <f>ROUND((VLOOKUP(J2361,Coefficients!$A$3:$J$26,2)+VLOOKUP('Test Data'!J2361,Coefficients!$A$3:$J$26,3)*'Test Data'!I2361+VLOOKUP('Test Data'!J2361,Coefficients!$A$3:$J$26,4)*'Test Data'!D2361+VLOOKUP('Test Data'!J2361,Coefficients!$A$3:$J$26,5)*'Test Data'!E2361+VLOOKUP('Test Data'!J2361,Coefficients!$A$3:$J$26,6)*'Test Data'!F2361+VLOOKUP('Test Data'!J2361,Coefficients!$A$3:$J$26,7)*'Test Data'!G2361+HLOOKUP(C2361,Coefficients!$H$2:$J$26,VLOOKUP('Test Data'!J2361,Coefficients!$A$3:$A$26,1)))*VLOOKUP('Test Data'!B2361,Coefficients!$M$3:$N$6,2)*VLOOKUP('Test Data'!H2361,Coefficients!$P$3:$Q$26,2),0)</f>
        <v>199</v>
      </c>
    </row>
    <row r="2362" spans="1:11" x14ac:dyDescent="0.25">
      <c r="A2362" s="33">
        <v>40815.875</v>
      </c>
      <c r="B2362" s="31">
        <v>4</v>
      </c>
      <c r="C2362" s="4">
        <v>1</v>
      </c>
      <c r="D2362" s="4">
        <v>23.78</v>
      </c>
      <c r="E2362" s="4">
        <v>27.274999999999999</v>
      </c>
      <c r="F2362" s="4">
        <v>56</v>
      </c>
      <c r="G2362" s="4">
        <v>0</v>
      </c>
      <c r="H2362" s="4">
        <f t="shared" si="36"/>
        <v>21</v>
      </c>
      <c r="I2362" s="4">
        <v>6526</v>
      </c>
      <c r="J2362" s="24">
        <v>9</v>
      </c>
      <c r="K2362" s="26">
        <f>ROUND((VLOOKUP(J2362,Coefficients!$A$3:$J$26,2)+VLOOKUP('Test Data'!J2362,Coefficients!$A$3:$J$26,3)*'Test Data'!I2362+VLOOKUP('Test Data'!J2362,Coefficients!$A$3:$J$26,4)*'Test Data'!D2362+VLOOKUP('Test Data'!J2362,Coefficients!$A$3:$J$26,5)*'Test Data'!E2362+VLOOKUP('Test Data'!J2362,Coefficients!$A$3:$J$26,6)*'Test Data'!F2362+VLOOKUP('Test Data'!J2362,Coefficients!$A$3:$J$26,7)*'Test Data'!G2362+HLOOKUP(C2362,Coefficients!$H$2:$J$26,VLOOKUP('Test Data'!J2362,Coefficients!$A$3:$A$26,1)))*VLOOKUP('Test Data'!B2362,Coefficients!$M$3:$N$6,2)*VLOOKUP('Test Data'!H2362,Coefficients!$P$3:$Q$26,2),0)</f>
        <v>130</v>
      </c>
    </row>
    <row r="2363" spans="1:11" x14ac:dyDescent="0.25">
      <c r="A2363" s="33">
        <v>40815.916666666664</v>
      </c>
      <c r="B2363" s="31">
        <v>4</v>
      </c>
      <c r="C2363" s="4">
        <v>1</v>
      </c>
      <c r="D2363" s="4">
        <v>22.96</v>
      </c>
      <c r="E2363" s="4">
        <v>26.515000000000001</v>
      </c>
      <c r="F2363" s="4">
        <v>68</v>
      </c>
      <c r="G2363" s="4">
        <v>0</v>
      </c>
      <c r="H2363" s="4">
        <f t="shared" si="36"/>
        <v>22</v>
      </c>
      <c r="I2363" s="4">
        <v>6527</v>
      </c>
      <c r="J2363" s="24">
        <v>9</v>
      </c>
      <c r="K2363" s="26">
        <f>ROUND((VLOOKUP(J2363,Coefficients!$A$3:$J$26,2)+VLOOKUP('Test Data'!J2363,Coefficients!$A$3:$J$26,3)*'Test Data'!I2363+VLOOKUP('Test Data'!J2363,Coefficients!$A$3:$J$26,4)*'Test Data'!D2363+VLOOKUP('Test Data'!J2363,Coefficients!$A$3:$J$26,5)*'Test Data'!E2363+VLOOKUP('Test Data'!J2363,Coefficients!$A$3:$J$26,6)*'Test Data'!F2363+VLOOKUP('Test Data'!J2363,Coefficients!$A$3:$J$26,7)*'Test Data'!G2363+HLOOKUP(C2363,Coefficients!$H$2:$J$26,VLOOKUP('Test Data'!J2363,Coefficients!$A$3:$A$26,1)))*VLOOKUP('Test Data'!B2363,Coefficients!$M$3:$N$6,2)*VLOOKUP('Test Data'!H2363,Coefficients!$P$3:$Q$26,2),0)</f>
        <v>82</v>
      </c>
    </row>
    <row r="2364" spans="1:11" x14ac:dyDescent="0.25">
      <c r="A2364" s="33">
        <v>40815.958333333336</v>
      </c>
      <c r="B2364" s="31">
        <v>4</v>
      </c>
      <c r="C2364" s="4">
        <v>1</v>
      </c>
      <c r="D2364" s="4">
        <v>21.32</v>
      </c>
      <c r="E2364" s="4">
        <v>25</v>
      </c>
      <c r="F2364" s="4">
        <v>77</v>
      </c>
      <c r="G2364" s="4">
        <v>7.0015000000000001</v>
      </c>
      <c r="H2364" s="4">
        <f t="shared" si="36"/>
        <v>23</v>
      </c>
      <c r="I2364" s="4">
        <v>6528</v>
      </c>
      <c r="J2364" s="24">
        <v>9</v>
      </c>
      <c r="K2364" s="26">
        <f>ROUND((VLOOKUP(J2364,Coefficients!$A$3:$J$26,2)+VLOOKUP('Test Data'!J2364,Coefficients!$A$3:$J$26,3)*'Test Data'!I2364+VLOOKUP('Test Data'!J2364,Coefficients!$A$3:$J$26,4)*'Test Data'!D2364+VLOOKUP('Test Data'!J2364,Coefficients!$A$3:$J$26,5)*'Test Data'!E2364+VLOOKUP('Test Data'!J2364,Coefficients!$A$3:$J$26,6)*'Test Data'!F2364+VLOOKUP('Test Data'!J2364,Coefficients!$A$3:$J$26,7)*'Test Data'!G2364+HLOOKUP(C2364,Coefficients!$H$2:$J$26,VLOOKUP('Test Data'!J2364,Coefficients!$A$3:$A$26,1)))*VLOOKUP('Test Data'!B2364,Coefficients!$M$3:$N$6,2)*VLOOKUP('Test Data'!H2364,Coefficients!$P$3:$Q$26,2),0)</f>
        <v>45</v>
      </c>
    </row>
    <row r="2365" spans="1:11" x14ac:dyDescent="0.25">
      <c r="A2365" s="33">
        <v>40816</v>
      </c>
      <c r="B2365" s="31">
        <v>4</v>
      </c>
      <c r="C2365" s="4">
        <v>1</v>
      </c>
      <c r="D2365" s="4">
        <v>21.32</v>
      </c>
      <c r="E2365" s="4">
        <v>25</v>
      </c>
      <c r="F2365" s="4">
        <v>83</v>
      </c>
      <c r="G2365" s="4">
        <v>7.0015000000000001</v>
      </c>
      <c r="H2365" s="4">
        <f t="shared" si="36"/>
        <v>0</v>
      </c>
      <c r="I2365" s="4">
        <v>6529</v>
      </c>
      <c r="J2365" s="24">
        <v>9</v>
      </c>
      <c r="K2365" s="26">
        <f>ROUND((VLOOKUP(J2365,Coefficients!$A$3:$J$26,2)+VLOOKUP('Test Data'!J2365,Coefficients!$A$3:$J$26,3)*'Test Data'!I2365+VLOOKUP('Test Data'!J2365,Coefficients!$A$3:$J$26,4)*'Test Data'!D2365+VLOOKUP('Test Data'!J2365,Coefficients!$A$3:$J$26,5)*'Test Data'!E2365+VLOOKUP('Test Data'!J2365,Coefficients!$A$3:$J$26,6)*'Test Data'!F2365+VLOOKUP('Test Data'!J2365,Coefficients!$A$3:$J$26,7)*'Test Data'!G2365+HLOOKUP(C2365,Coefficients!$H$2:$J$26,VLOOKUP('Test Data'!J2365,Coefficients!$A$3:$A$26,1)))*VLOOKUP('Test Data'!B2365,Coefficients!$M$3:$N$6,2)*VLOOKUP('Test Data'!H2365,Coefficients!$P$3:$Q$26,2),0)</f>
        <v>30</v>
      </c>
    </row>
    <row r="2366" spans="1:11" x14ac:dyDescent="0.25">
      <c r="A2366" s="33">
        <v>40816.041666666664</v>
      </c>
      <c r="B2366" s="31">
        <v>4</v>
      </c>
      <c r="C2366" s="4">
        <v>1</v>
      </c>
      <c r="D2366" s="4">
        <v>21.32</v>
      </c>
      <c r="E2366" s="4">
        <v>25</v>
      </c>
      <c r="F2366" s="4">
        <v>77</v>
      </c>
      <c r="G2366" s="4">
        <v>6.0031999999999996</v>
      </c>
      <c r="H2366" s="4">
        <f t="shared" si="36"/>
        <v>1</v>
      </c>
      <c r="I2366" s="4">
        <v>6530</v>
      </c>
      <c r="J2366" s="24">
        <v>9</v>
      </c>
      <c r="K2366" s="26">
        <f>ROUND((VLOOKUP(J2366,Coefficients!$A$3:$J$26,2)+VLOOKUP('Test Data'!J2366,Coefficients!$A$3:$J$26,3)*'Test Data'!I2366+VLOOKUP('Test Data'!J2366,Coefficients!$A$3:$J$26,4)*'Test Data'!D2366+VLOOKUP('Test Data'!J2366,Coefficients!$A$3:$J$26,5)*'Test Data'!E2366+VLOOKUP('Test Data'!J2366,Coefficients!$A$3:$J$26,6)*'Test Data'!F2366+VLOOKUP('Test Data'!J2366,Coefficients!$A$3:$J$26,7)*'Test Data'!G2366+HLOOKUP(C2366,Coefficients!$H$2:$J$26,VLOOKUP('Test Data'!J2366,Coefficients!$A$3:$A$26,1)))*VLOOKUP('Test Data'!B2366,Coefficients!$M$3:$N$6,2)*VLOOKUP('Test Data'!H2366,Coefficients!$P$3:$Q$26,2),0)</f>
        <v>24</v>
      </c>
    </row>
    <row r="2367" spans="1:11" x14ac:dyDescent="0.25">
      <c r="A2367" s="33">
        <v>40816.083333333336</v>
      </c>
      <c r="B2367" s="31">
        <v>4</v>
      </c>
      <c r="C2367" s="4">
        <v>1</v>
      </c>
      <c r="D2367" s="4">
        <v>21.32</v>
      </c>
      <c r="E2367" s="4">
        <v>25</v>
      </c>
      <c r="F2367" s="4">
        <v>83</v>
      </c>
      <c r="G2367" s="4">
        <v>7.0015000000000001</v>
      </c>
      <c r="H2367" s="4">
        <f t="shared" si="36"/>
        <v>2</v>
      </c>
      <c r="I2367" s="4">
        <v>6531</v>
      </c>
      <c r="J2367" s="24">
        <v>9</v>
      </c>
      <c r="K2367" s="26">
        <f>ROUND((VLOOKUP(J2367,Coefficients!$A$3:$J$26,2)+VLOOKUP('Test Data'!J2367,Coefficients!$A$3:$J$26,3)*'Test Data'!I2367+VLOOKUP('Test Data'!J2367,Coefficients!$A$3:$J$26,4)*'Test Data'!D2367+VLOOKUP('Test Data'!J2367,Coefficients!$A$3:$J$26,5)*'Test Data'!E2367+VLOOKUP('Test Data'!J2367,Coefficients!$A$3:$J$26,6)*'Test Data'!F2367+VLOOKUP('Test Data'!J2367,Coefficients!$A$3:$J$26,7)*'Test Data'!G2367+HLOOKUP(C2367,Coefficients!$H$2:$J$26,VLOOKUP('Test Data'!J2367,Coefficients!$A$3:$A$26,1)))*VLOOKUP('Test Data'!B2367,Coefficients!$M$3:$N$6,2)*VLOOKUP('Test Data'!H2367,Coefficients!$P$3:$Q$26,2),0)</f>
        <v>15</v>
      </c>
    </row>
    <row r="2368" spans="1:11" x14ac:dyDescent="0.25">
      <c r="A2368" s="33">
        <v>40816.125</v>
      </c>
      <c r="B2368" s="31">
        <v>4</v>
      </c>
      <c r="C2368" s="4">
        <v>1</v>
      </c>
      <c r="D2368" s="4">
        <v>21.32</v>
      </c>
      <c r="E2368" s="4">
        <v>25</v>
      </c>
      <c r="F2368" s="4">
        <v>83</v>
      </c>
      <c r="G2368" s="4">
        <v>7.0015000000000001</v>
      </c>
      <c r="H2368" s="4">
        <f t="shared" si="36"/>
        <v>3</v>
      </c>
      <c r="I2368" s="4">
        <v>6532</v>
      </c>
      <c r="J2368" s="24">
        <v>9</v>
      </c>
      <c r="K2368" s="26">
        <f>ROUND((VLOOKUP(J2368,Coefficients!$A$3:$J$26,2)+VLOOKUP('Test Data'!J2368,Coefficients!$A$3:$J$26,3)*'Test Data'!I2368+VLOOKUP('Test Data'!J2368,Coefficients!$A$3:$J$26,4)*'Test Data'!D2368+VLOOKUP('Test Data'!J2368,Coefficients!$A$3:$J$26,5)*'Test Data'!E2368+VLOOKUP('Test Data'!J2368,Coefficients!$A$3:$J$26,6)*'Test Data'!F2368+VLOOKUP('Test Data'!J2368,Coefficients!$A$3:$J$26,7)*'Test Data'!G2368+HLOOKUP(C2368,Coefficients!$H$2:$J$26,VLOOKUP('Test Data'!J2368,Coefficients!$A$3:$A$26,1)))*VLOOKUP('Test Data'!B2368,Coefficients!$M$3:$N$6,2)*VLOOKUP('Test Data'!H2368,Coefficients!$P$3:$Q$26,2),0)</f>
        <v>13</v>
      </c>
    </row>
    <row r="2369" spans="1:11" x14ac:dyDescent="0.25">
      <c r="A2369" s="33">
        <v>40816.166666666664</v>
      </c>
      <c r="B2369" s="31">
        <v>4</v>
      </c>
      <c r="C2369" s="4">
        <v>1</v>
      </c>
      <c r="D2369" s="4">
        <v>21.32</v>
      </c>
      <c r="E2369" s="4">
        <v>25</v>
      </c>
      <c r="F2369" s="4">
        <v>83</v>
      </c>
      <c r="G2369" s="4">
        <v>12.997999999999999</v>
      </c>
      <c r="H2369" s="4">
        <f t="shared" si="36"/>
        <v>4</v>
      </c>
      <c r="I2369" s="4">
        <v>6533</v>
      </c>
      <c r="J2369" s="24">
        <v>9</v>
      </c>
      <c r="K2369" s="26">
        <f>ROUND((VLOOKUP(J2369,Coefficients!$A$3:$J$26,2)+VLOOKUP('Test Data'!J2369,Coefficients!$A$3:$J$26,3)*'Test Data'!I2369+VLOOKUP('Test Data'!J2369,Coefficients!$A$3:$J$26,4)*'Test Data'!D2369+VLOOKUP('Test Data'!J2369,Coefficients!$A$3:$J$26,5)*'Test Data'!E2369+VLOOKUP('Test Data'!J2369,Coefficients!$A$3:$J$26,6)*'Test Data'!F2369+VLOOKUP('Test Data'!J2369,Coefficients!$A$3:$J$26,7)*'Test Data'!G2369+HLOOKUP(C2369,Coefficients!$H$2:$J$26,VLOOKUP('Test Data'!J2369,Coefficients!$A$3:$A$26,1)))*VLOOKUP('Test Data'!B2369,Coefficients!$M$3:$N$6,2)*VLOOKUP('Test Data'!H2369,Coefficients!$P$3:$Q$26,2),0)</f>
        <v>4</v>
      </c>
    </row>
    <row r="2370" spans="1:11" x14ac:dyDescent="0.25">
      <c r="A2370" s="33">
        <v>40816.208333333336</v>
      </c>
      <c r="B2370" s="31">
        <v>4</v>
      </c>
      <c r="C2370" s="4">
        <v>1</v>
      </c>
      <c r="D2370" s="4">
        <v>21.32</v>
      </c>
      <c r="E2370" s="4">
        <v>25</v>
      </c>
      <c r="F2370" s="4">
        <v>83</v>
      </c>
      <c r="G2370" s="4">
        <v>12.997999999999999</v>
      </c>
      <c r="H2370" s="4">
        <f t="shared" ref="H2370:H2433" si="37">HOUR(A2370)</f>
        <v>5</v>
      </c>
      <c r="I2370" s="4">
        <v>6534</v>
      </c>
      <c r="J2370" s="24">
        <v>9</v>
      </c>
      <c r="K2370" s="26">
        <f>ROUND((VLOOKUP(J2370,Coefficients!$A$3:$J$26,2)+VLOOKUP('Test Data'!J2370,Coefficients!$A$3:$J$26,3)*'Test Data'!I2370+VLOOKUP('Test Data'!J2370,Coefficients!$A$3:$J$26,4)*'Test Data'!D2370+VLOOKUP('Test Data'!J2370,Coefficients!$A$3:$J$26,5)*'Test Data'!E2370+VLOOKUP('Test Data'!J2370,Coefficients!$A$3:$J$26,6)*'Test Data'!F2370+VLOOKUP('Test Data'!J2370,Coefficients!$A$3:$J$26,7)*'Test Data'!G2370+HLOOKUP(C2370,Coefficients!$H$2:$J$26,VLOOKUP('Test Data'!J2370,Coefficients!$A$3:$A$26,1)))*VLOOKUP('Test Data'!B2370,Coefficients!$M$3:$N$6,2)*VLOOKUP('Test Data'!H2370,Coefficients!$P$3:$Q$26,2),0)</f>
        <v>8</v>
      </c>
    </row>
    <row r="2371" spans="1:11" x14ac:dyDescent="0.25">
      <c r="A2371" s="33">
        <v>40816.25</v>
      </c>
      <c r="B2371" s="31">
        <v>4</v>
      </c>
      <c r="C2371" s="4">
        <v>1</v>
      </c>
      <c r="D2371" s="4">
        <v>21.32</v>
      </c>
      <c r="E2371" s="4">
        <v>25</v>
      </c>
      <c r="F2371" s="4">
        <v>83</v>
      </c>
      <c r="G2371" s="4">
        <v>15.001300000000001</v>
      </c>
      <c r="H2371" s="4">
        <f t="shared" si="37"/>
        <v>6</v>
      </c>
      <c r="I2371" s="4">
        <v>6535</v>
      </c>
      <c r="J2371" s="24">
        <v>9</v>
      </c>
      <c r="K2371" s="26">
        <f>ROUND((VLOOKUP(J2371,Coefficients!$A$3:$J$26,2)+VLOOKUP('Test Data'!J2371,Coefficients!$A$3:$J$26,3)*'Test Data'!I2371+VLOOKUP('Test Data'!J2371,Coefficients!$A$3:$J$26,4)*'Test Data'!D2371+VLOOKUP('Test Data'!J2371,Coefficients!$A$3:$J$26,5)*'Test Data'!E2371+VLOOKUP('Test Data'!J2371,Coefficients!$A$3:$J$26,6)*'Test Data'!F2371+VLOOKUP('Test Data'!J2371,Coefficients!$A$3:$J$26,7)*'Test Data'!G2371+HLOOKUP(C2371,Coefficients!$H$2:$J$26,VLOOKUP('Test Data'!J2371,Coefficients!$A$3:$A$26,1)))*VLOOKUP('Test Data'!B2371,Coefficients!$M$3:$N$6,2)*VLOOKUP('Test Data'!H2371,Coefficients!$P$3:$Q$26,2),0)</f>
        <v>42</v>
      </c>
    </row>
    <row r="2372" spans="1:11" x14ac:dyDescent="0.25">
      <c r="A2372" s="33">
        <v>40816.291666666664</v>
      </c>
      <c r="B2372" s="31">
        <v>4</v>
      </c>
      <c r="C2372" s="4">
        <v>1</v>
      </c>
      <c r="D2372" s="4">
        <v>21.32</v>
      </c>
      <c r="E2372" s="4">
        <v>25</v>
      </c>
      <c r="F2372" s="4">
        <v>83</v>
      </c>
      <c r="G2372" s="4">
        <v>15.001300000000001</v>
      </c>
      <c r="H2372" s="4">
        <f t="shared" si="37"/>
        <v>7</v>
      </c>
      <c r="I2372" s="4">
        <v>6536</v>
      </c>
      <c r="J2372" s="24">
        <v>9</v>
      </c>
      <c r="K2372" s="26">
        <f>ROUND((VLOOKUP(J2372,Coefficients!$A$3:$J$26,2)+VLOOKUP('Test Data'!J2372,Coefficients!$A$3:$J$26,3)*'Test Data'!I2372+VLOOKUP('Test Data'!J2372,Coefficients!$A$3:$J$26,4)*'Test Data'!D2372+VLOOKUP('Test Data'!J2372,Coefficients!$A$3:$J$26,5)*'Test Data'!E2372+VLOOKUP('Test Data'!J2372,Coefficients!$A$3:$J$26,6)*'Test Data'!F2372+VLOOKUP('Test Data'!J2372,Coefficients!$A$3:$J$26,7)*'Test Data'!G2372+HLOOKUP(C2372,Coefficients!$H$2:$J$26,VLOOKUP('Test Data'!J2372,Coefficients!$A$3:$A$26,1)))*VLOOKUP('Test Data'!B2372,Coefficients!$M$3:$N$6,2)*VLOOKUP('Test Data'!H2372,Coefficients!$P$3:$Q$26,2),0)</f>
        <v>117</v>
      </c>
    </row>
    <row r="2373" spans="1:11" x14ac:dyDescent="0.25">
      <c r="A2373" s="33">
        <v>40816.333333333336</v>
      </c>
      <c r="B2373" s="31">
        <v>4</v>
      </c>
      <c r="C2373" s="4">
        <v>1</v>
      </c>
      <c r="D2373" s="4">
        <v>22.14</v>
      </c>
      <c r="E2373" s="4">
        <v>25.76</v>
      </c>
      <c r="F2373" s="4">
        <v>77</v>
      </c>
      <c r="G2373" s="4">
        <v>8.9981000000000009</v>
      </c>
      <c r="H2373" s="4">
        <f t="shared" si="37"/>
        <v>8</v>
      </c>
      <c r="I2373" s="4">
        <v>6537</v>
      </c>
      <c r="J2373" s="24">
        <v>9</v>
      </c>
      <c r="K2373" s="26">
        <f>ROUND((VLOOKUP(J2373,Coefficients!$A$3:$J$26,2)+VLOOKUP('Test Data'!J2373,Coefficients!$A$3:$J$26,3)*'Test Data'!I2373+VLOOKUP('Test Data'!J2373,Coefficients!$A$3:$J$26,4)*'Test Data'!D2373+VLOOKUP('Test Data'!J2373,Coefficients!$A$3:$J$26,5)*'Test Data'!E2373+VLOOKUP('Test Data'!J2373,Coefficients!$A$3:$J$26,6)*'Test Data'!F2373+VLOOKUP('Test Data'!J2373,Coefficients!$A$3:$J$26,7)*'Test Data'!G2373+HLOOKUP(C2373,Coefficients!$H$2:$J$26,VLOOKUP('Test Data'!J2373,Coefficients!$A$3:$A$26,1)))*VLOOKUP('Test Data'!B2373,Coefficients!$M$3:$N$6,2)*VLOOKUP('Test Data'!H2373,Coefficients!$P$3:$Q$26,2),0)</f>
        <v>296</v>
      </c>
    </row>
    <row r="2374" spans="1:11" x14ac:dyDescent="0.25">
      <c r="A2374" s="33">
        <v>40816.375</v>
      </c>
      <c r="B2374" s="31">
        <v>4</v>
      </c>
      <c r="C2374" s="4">
        <v>1</v>
      </c>
      <c r="D2374" s="4">
        <v>22.96</v>
      </c>
      <c r="E2374" s="4">
        <v>26.515000000000001</v>
      </c>
      <c r="F2374" s="4">
        <v>73</v>
      </c>
      <c r="G2374" s="4">
        <v>12.997999999999999</v>
      </c>
      <c r="H2374" s="4">
        <f t="shared" si="37"/>
        <v>9</v>
      </c>
      <c r="I2374" s="4">
        <v>6538</v>
      </c>
      <c r="J2374" s="24">
        <v>9</v>
      </c>
      <c r="K2374" s="26">
        <f>ROUND((VLOOKUP(J2374,Coefficients!$A$3:$J$26,2)+VLOOKUP('Test Data'!J2374,Coefficients!$A$3:$J$26,3)*'Test Data'!I2374+VLOOKUP('Test Data'!J2374,Coefficients!$A$3:$J$26,4)*'Test Data'!D2374+VLOOKUP('Test Data'!J2374,Coefficients!$A$3:$J$26,5)*'Test Data'!E2374+VLOOKUP('Test Data'!J2374,Coefficients!$A$3:$J$26,6)*'Test Data'!F2374+VLOOKUP('Test Data'!J2374,Coefficients!$A$3:$J$26,7)*'Test Data'!G2374+HLOOKUP(C2374,Coefficients!$H$2:$J$26,VLOOKUP('Test Data'!J2374,Coefficients!$A$3:$A$26,1)))*VLOOKUP('Test Data'!B2374,Coefficients!$M$3:$N$6,2)*VLOOKUP('Test Data'!H2374,Coefficients!$P$3:$Q$26,2),0)</f>
        <v>219</v>
      </c>
    </row>
    <row r="2375" spans="1:11" x14ac:dyDescent="0.25">
      <c r="A2375" s="33">
        <v>40816.416666666664</v>
      </c>
      <c r="B2375" s="31">
        <v>4</v>
      </c>
      <c r="C2375" s="4">
        <v>1</v>
      </c>
      <c r="D2375" s="4">
        <v>24.6</v>
      </c>
      <c r="E2375" s="4">
        <v>30.305</v>
      </c>
      <c r="F2375" s="4">
        <v>64</v>
      </c>
      <c r="G2375" s="4">
        <v>0</v>
      </c>
      <c r="H2375" s="4">
        <f t="shared" si="37"/>
        <v>10</v>
      </c>
      <c r="I2375" s="4">
        <v>6539</v>
      </c>
      <c r="J2375" s="24">
        <v>9</v>
      </c>
      <c r="K2375" s="26">
        <f>ROUND((VLOOKUP(J2375,Coefficients!$A$3:$J$26,2)+VLOOKUP('Test Data'!J2375,Coefficients!$A$3:$J$26,3)*'Test Data'!I2375+VLOOKUP('Test Data'!J2375,Coefficients!$A$3:$J$26,4)*'Test Data'!D2375+VLOOKUP('Test Data'!J2375,Coefficients!$A$3:$J$26,5)*'Test Data'!E2375+VLOOKUP('Test Data'!J2375,Coefficients!$A$3:$J$26,6)*'Test Data'!F2375+VLOOKUP('Test Data'!J2375,Coefficients!$A$3:$J$26,7)*'Test Data'!G2375+HLOOKUP(C2375,Coefficients!$H$2:$J$26,VLOOKUP('Test Data'!J2375,Coefficients!$A$3:$A$26,1)))*VLOOKUP('Test Data'!B2375,Coefficients!$M$3:$N$6,2)*VLOOKUP('Test Data'!H2375,Coefficients!$P$3:$Q$26,2),0)</f>
        <v>159</v>
      </c>
    </row>
    <row r="2376" spans="1:11" x14ac:dyDescent="0.25">
      <c r="A2376" s="33">
        <v>40816.458333333336</v>
      </c>
      <c r="B2376" s="31">
        <v>4</v>
      </c>
      <c r="C2376" s="4">
        <v>1</v>
      </c>
      <c r="D2376" s="4">
        <v>26.24</v>
      </c>
      <c r="E2376" s="4">
        <v>31.06</v>
      </c>
      <c r="F2376" s="4">
        <v>57</v>
      </c>
      <c r="G2376" s="4">
        <v>6.0031999999999996</v>
      </c>
      <c r="H2376" s="4">
        <f t="shared" si="37"/>
        <v>11</v>
      </c>
      <c r="I2376" s="4">
        <v>6540</v>
      </c>
      <c r="J2376" s="24">
        <v>9</v>
      </c>
      <c r="K2376" s="26">
        <f>ROUND((VLOOKUP(J2376,Coefficients!$A$3:$J$26,2)+VLOOKUP('Test Data'!J2376,Coefficients!$A$3:$J$26,3)*'Test Data'!I2376+VLOOKUP('Test Data'!J2376,Coefficients!$A$3:$J$26,4)*'Test Data'!D2376+VLOOKUP('Test Data'!J2376,Coefficients!$A$3:$J$26,5)*'Test Data'!E2376+VLOOKUP('Test Data'!J2376,Coefficients!$A$3:$J$26,6)*'Test Data'!F2376+VLOOKUP('Test Data'!J2376,Coefficients!$A$3:$J$26,7)*'Test Data'!G2376+HLOOKUP(C2376,Coefficients!$H$2:$J$26,VLOOKUP('Test Data'!J2376,Coefficients!$A$3:$A$26,1)))*VLOOKUP('Test Data'!B2376,Coefficients!$M$3:$N$6,2)*VLOOKUP('Test Data'!H2376,Coefficients!$P$3:$Q$26,2),0)</f>
        <v>204</v>
      </c>
    </row>
    <row r="2377" spans="1:11" x14ac:dyDescent="0.25">
      <c r="A2377" s="33">
        <v>40816.5</v>
      </c>
      <c r="B2377" s="31">
        <v>4</v>
      </c>
      <c r="C2377" s="4">
        <v>2</v>
      </c>
      <c r="D2377" s="4">
        <v>26.24</v>
      </c>
      <c r="E2377" s="4">
        <v>31.06</v>
      </c>
      <c r="F2377" s="4">
        <v>57</v>
      </c>
      <c r="G2377" s="4">
        <v>12.997999999999999</v>
      </c>
      <c r="H2377" s="4">
        <f t="shared" si="37"/>
        <v>12</v>
      </c>
      <c r="I2377" s="4">
        <v>6541</v>
      </c>
      <c r="J2377" s="24">
        <v>9</v>
      </c>
      <c r="K2377" s="26">
        <f>ROUND((VLOOKUP(J2377,Coefficients!$A$3:$J$26,2)+VLOOKUP('Test Data'!J2377,Coefficients!$A$3:$J$26,3)*'Test Data'!I2377+VLOOKUP('Test Data'!J2377,Coefficients!$A$3:$J$26,4)*'Test Data'!D2377+VLOOKUP('Test Data'!J2377,Coefficients!$A$3:$J$26,5)*'Test Data'!E2377+VLOOKUP('Test Data'!J2377,Coefficients!$A$3:$J$26,6)*'Test Data'!F2377+VLOOKUP('Test Data'!J2377,Coefficients!$A$3:$J$26,7)*'Test Data'!G2377+HLOOKUP(C2377,Coefficients!$H$2:$J$26,VLOOKUP('Test Data'!J2377,Coefficients!$A$3:$A$26,1)))*VLOOKUP('Test Data'!B2377,Coefficients!$M$3:$N$6,2)*VLOOKUP('Test Data'!H2377,Coefficients!$P$3:$Q$26,2),0)</f>
        <v>282</v>
      </c>
    </row>
    <row r="2378" spans="1:11" x14ac:dyDescent="0.25">
      <c r="A2378" s="33">
        <v>40816.541666666664</v>
      </c>
      <c r="B2378" s="31">
        <v>4</v>
      </c>
      <c r="C2378" s="4">
        <v>2</v>
      </c>
      <c r="D2378" s="4">
        <v>27.06</v>
      </c>
      <c r="E2378" s="4">
        <v>31.06</v>
      </c>
      <c r="F2378" s="4">
        <v>47</v>
      </c>
      <c r="G2378" s="4">
        <v>22.002800000000001</v>
      </c>
      <c r="H2378" s="4">
        <f t="shared" si="37"/>
        <v>13</v>
      </c>
      <c r="I2378" s="4">
        <v>6542</v>
      </c>
      <c r="J2378" s="24">
        <v>9</v>
      </c>
      <c r="K2378" s="26">
        <f>ROUND((VLOOKUP(J2378,Coefficients!$A$3:$J$26,2)+VLOOKUP('Test Data'!J2378,Coefficients!$A$3:$J$26,3)*'Test Data'!I2378+VLOOKUP('Test Data'!J2378,Coefficients!$A$3:$J$26,4)*'Test Data'!D2378+VLOOKUP('Test Data'!J2378,Coefficients!$A$3:$J$26,5)*'Test Data'!E2378+VLOOKUP('Test Data'!J2378,Coefficients!$A$3:$J$26,6)*'Test Data'!F2378+VLOOKUP('Test Data'!J2378,Coefficients!$A$3:$J$26,7)*'Test Data'!G2378+HLOOKUP(C2378,Coefficients!$H$2:$J$26,VLOOKUP('Test Data'!J2378,Coefficients!$A$3:$A$26,1)))*VLOOKUP('Test Data'!B2378,Coefficients!$M$3:$N$6,2)*VLOOKUP('Test Data'!H2378,Coefficients!$P$3:$Q$26,2),0)</f>
        <v>346</v>
      </c>
    </row>
    <row r="2379" spans="1:11" x14ac:dyDescent="0.25">
      <c r="A2379" s="33">
        <v>40816.583333333336</v>
      </c>
      <c r="B2379" s="31">
        <v>4</v>
      </c>
      <c r="C2379" s="4">
        <v>2</v>
      </c>
      <c r="D2379" s="4">
        <v>26.24</v>
      </c>
      <c r="E2379" s="4">
        <v>31.06</v>
      </c>
      <c r="F2379" s="4">
        <v>47</v>
      </c>
      <c r="G2379" s="4">
        <v>19.999500000000001</v>
      </c>
      <c r="H2379" s="4">
        <f t="shared" si="37"/>
        <v>14</v>
      </c>
      <c r="I2379" s="4">
        <v>6543</v>
      </c>
      <c r="J2379" s="24">
        <v>9</v>
      </c>
      <c r="K2379" s="26">
        <f>ROUND((VLOOKUP(J2379,Coefficients!$A$3:$J$26,2)+VLOOKUP('Test Data'!J2379,Coefficients!$A$3:$J$26,3)*'Test Data'!I2379+VLOOKUP('Test Data'!J2379,Coefficients!$A$3:$J$26,4)*'Test Data'!D2379+VLOOKUP('Test Data'!J2379,Coefficients!$A$3:$J$26,5)*'Test Data'!E2379+VLOOKUP('Test Data'!J2379,Coefficients!$A$3:$J$26,6)*'Test Data'!F2379+VLOOKUP('Test Data'!J2379,Coefficients!$A$3:$J$26,7)*'Test Data'!G2379+HLOOKUP(C2379,Coefficients!$H$2:$J$26,VLOOKUP('Test Data'!J2379,Coefficients!$A$3:$A$26,1)))*VLOOKUP('Test Data'!B2379,Coefficients!$M$3:$N$6,2)*VLOOKUP('Test Data'!H2379,Coefficients!$P$3:$Q$26,2),0)</f>
        <v>307</v>
      </c>
    </row>
    <row r="2380" spans="1:11" x14ac:dyDescent="0.25">
      <c r="A2380" s="33">
        <v>40816.625</v>
      </c>
      <c r="B2380" s="31">
        <v>4</v>
      </c>
      <c r="C2380" s="4">
        <v>1</v>
      </c>
      <c r="D2380" s="4">
        <v>26.24</v>
      </c>
      <c r="E2380" s="4">
        <v>31.06</v>
      </c>
      <c r="F2380" s="4">
        <v>50</v>
      </c>
      <c r="G2380" s="4">
        <v>19.001200000000001</v>
      </c>
      <c r="H2380" s="4">
        <f t="shared" si="37"/>
        <v>15</v>
      </c>
      <c r="I2380" s="4">
        <v>6544</v>
      </c>
      <c r="J2380" s="24">
        <v>9</v>
      </c>
      <c r="K2380" s="26">
        <f>ROUND((VLOOKUP(J2380,Coefficients!$A$3:$J$26,2)+VLOOKUP('Test Data'!J2380,Coefficients!$A$3:$J$26,3)*'Test Data'!I2380+VLOOKUP('Test Data'!J2380,Coefficients!$A$3:$J$26,4)*'Test Data'!D2380+VLOOKUP('Test Data'!J2380,Coefficients!$A$3:$J$26,5)*'Test Data'!E2380+VLOOKUP('Test Data'!J2380,Coefficients!$A$3:$J$26,6)*'Test Data'!F2380+VLOOKUP('Test Data'!J2380,Coefficients!$A$3:$J$26,7)*'Test Data'!G2380+HLOOKUP(C2380,Coefficients!$H$2:$J$26,VLOOKUP('Test Data'!J2380,Coefficients!$A$3:$A$26,1)))*VLOOKUP('Test Data'!B2380,Coefficients!$M$3:$N$6,2)*VLOOKUP('Test Data'!H2380,Coefficients!$P$3:$Q$26,2),0)</f>
        <v>307</v>
      </c>
    </row>
    <row r="2381" spans="1:11" x14ac:dyDescent="0.25">
      <c r="A2381" s="33">
        <v>40816.666666666664</v>
      </c>
      <c r="B2381" s="31">
        <v>4</v>
      </c>
      <c r="C2381" s="4">
        <v>1</v>
      </c>
      <c r="D2381" s="4">
        <v>25.42</v>
      </c>
      <c r="E2381" s="4">
        <v>31.06</v>
      </c>
      <c r="F2381" s="4">
        <v>53</v>
      </c>
      <c r="G2381" s="4">
        <v>15.001300000000001</v>
      </c>
      <c r="H2381" s="4">
        <f t="shared" si="37"/>
        <v>16</v>
      </c>
      <c r="I2381" s="4">
        <v>6545</v>
      </c>
      <c r="J2381" s="24">
        <v>9</v>
      </c>
      <c r="K2381" s="26">
        <f>ROUND((VLOOKUP(J2381,Coefficients!$A$3:$J$26,2)+VLOOKUP('Test Data'!J2381,Coefficients!$A$3:$J$26,3)*'Test Data'!I2381+VLOOKUP('Test Data'!J2381,Coefficients!$A$3:$J$26,4)*'Test Data'!D2381+VLOOKUP('Test Data'!J2381,Coefficients!$A$3:$J$26,5)*'Test Data'!E2381+VLOOKUP('Test Data'!J2381,Coefficients!$A$3:$J$26,6)*'Test Data'!F2381+VLOOKUP('Test Data'!J2381,Coefficients!$A$3:$J$26,7)*'Test Data'!G2381+HLOOKUP(C2381,Coefficients!$H$2:$J$26,VLOOKUP('Test Data'!J2381,Coefficients!$A$3:$A$26,1)))*VLOOKUP('Test Data'!B2381,Coefficients!$M$3:$N$6,2)*VLOOKUP('Test Data'!H2381,Coefficients!$P$3:$Q$26,2),0)</f>
        <v>336</v>
      </c>
    </row>
    <row r="2382" spans="1:11" x14ac:dyDescent="0.25">
      <c r="A2382" s="33">
        <v>40816.708333333336</v>
      </c>
      <c r="B2382" s="31">
        <v>4</v>
      </c>
      <c r="C2382" s="4">
        <v>1</v>
      </c>
      <c r="D2382" s="4">
        <v>25.42</v>
      </c>
      <c r="E2382" s="4">
        <v>31.06</v>
      </c>
      <c r="F2382" s="4">
        <v>53</v>
      </c>
      <c r="G2382" s="4">
        <v>12.997999999999999</v>
      </c>
      <c r="H2382" s="4">
        <f t="shared" si="37"/>
        <v>17</v>
      </c>
      <c r="I2382" s="4">
        <v>6546</v>
      </c>
      <c r="J2382" s="24">
        <v>9</v>
      </c>
      <c r="K2382" s="26">
        <f>ROUND((VLOOKUP(J2382,Coefficients!$A$3:$J$26,2)+VLOOKUP('Test Data'!J2382,Coefficients!$A$3:$J$26,3)*'Test Data'!I2382+VLOOKUP('Test Data'!J2382,Coefficients!$A$3:$J$26,4)*'Test Data'!D2382+VLOOKUP('Test Data'!J2382,Coefficients!$A$3:$J$26,5)*'Test Data'!E2382+VLOOKUP('Test Data'!J2382,Coefficients!$A$3:$J$26,6)*'Test Data'!F2382+VLOOKUP('Test Data'!J2382,Coefficients!$A$3:$J$26,7)*'Test Data'!G2382+HLOOKUP(C2382,Coefficients!$H$2:$J$26,VLOOKUP('Test Data'!J2382,Coefficients!$A$3:$A$26,1)))*VLOOKUP('Test Data'!B2382,Coefficients!$M$3:$N$6,2)*VLOOKUP('Test Data'!H2382,Coefficients!$P$3:$Q$26,2),0)</f>
        <v>521</v>
      </c>
    </row>
    <row r="2383" spans="1:11" x14ac:dyDescent="0.25">
      <c r="A2383" s="33">
        <v>40816.75</v>
      </c>
      <c r="B2383" s="31">
        <v>4</v>
      </c>
      <c r="C2383" s="4">
        <v>1</v>
      </c>
      <c r="D2383" s="4">
        <v>23.78</v>
      </c>
      <c r="E2383" s="4">
        <v>27.274999999999999</v>
      </c>
      <c r="F2383" s="4">
        <v>49</v>
      </c>
      <c r="G2383" s="4">
        <v>23.999400000000001</v>
      </c>
      <c r="H2383" s="4">
        <f t="shared" si="37"/>
        <v>18</v>
      </c>
      <c r="I2383" s="4">
        <v>6547</v>
      </c>
      <c r="J2383" s="24">
        <v>9</v>
      </c>
      <c r="K2383" s="26">
        <f>ROUND((VLOOKUP(J2383,Coefficients!$A$3:$J$26,2)+VLOOKUP('Test Data'!J2383,Coefficients!$A$3:$J$26,3)*'Test Data'!I2383+VLOOKUP('Test Data'!J2383,Coefficients!$A$3:$J$26,4)*'Test Data'!D2383+VLOOKUP('Test Data'!J2383,Coefficients!$A$3:$J$26,5)*'Test Data'!E2383+VLOOKUP('Test Data'!J2383,Coefficients!$A$3:$J$26,6)*'Test Data'!F2383+VLOOKUP('Test Data'!J2383,Coefficients!$A$3:$J$26,7)*'Test Data'!G2383+HLOOKUP(C2383,Coefficients!$H$2:$J$26,VLOOKUP('Test Data'!J2383,Coefficients!$A$3:$A$26,1)))*VLOOKUP('Test Data'!B2383,Coefficients!$M$3:$N$6,2)*VLOOKUP('Test Data'!H2383,Coefficients!$P$3:$Q$26,2),0)</f>
        <v>447</v>
      </c>
    </row>
    <row r="2384" spans="1:11" x14ac:dyDescent="0.25">
      <c r="A2384" s="33">
        <v>40816.791666666664</v>
      </c>
      <c r="B2384" s="31">
        <v>4</v>
      </c>
      <c r="C2384" s="4">
        <v>1</v>
      </c>
      <c r="D2384" s="4">
        <v>22.14</v>
      </c>
      <c r="E2384" s="4">
        <v>25.76</v>
      </c>
      <c r="F2384" s="4">
        <v>52</v>
      </c>
      <c r="G2384" s="4">
        <v>19.001200000000001</v>
      </c>
      <c r="H2384" s="4">
        <f t="shared" si="37"/>
        <v>19</v>
      </c>
      <c r="I2384" s="4">
        <v>6548</v>
      </c>
      <c r="J2384" s="24">
        <v>9</v>
      </c>
      <c r="K2384" s="26">
        <f>ROUND((VLOOKUP(J2384,Coefficients!$A$3:$J$26,2)+VLOOKUP('Test Data'!J2384,Coefficients!$A$3:$J$26,3)*'Test Data'!I2384+VLOOKUP('Test Data'!J2384,Coefficients!$A$3:$J$26,4)*'Test Data'!D2384+VLOOKUP('Test Data'!J2384,Coefficients!$A$3:$J$26,5)*'Test Data'!E2384+VLOOKUP('Test Data'!J2384,Coefficients!$A$3:$J$26,6)*'Test Data'!F2384+VLOOKUP('Test Data'!J2384,Coefficients!$A$3:$J$26,7)*'Test Data'!G2384+HLOOKUP(C2384,Coefficients!$H$2:$J$26,VLOOKUP('Test Data'!J2384,Coefficients!$A$3:$A$26,1)))*VLOOKUP('Test Data'!B2384,Coefficients!$M$3:$N$6,2)*VLOOKUP('Test Data'!H2384,Coefficients!$P$3:$Q$26,2),0)</f>
        <v>277</v>
      </c>
    </row>
    <row r="2385" spans="1:11" x14ac:dyDescent="0.25">
      <c r="A2385" s="33">
        <v>40816.833333333336</v>
      </c>
      <c r="B2385" s="31">
        <v>4</v>
      </c>
      <c r="C2385" s="4">
        <v>1</v>
      </c>
      <c r="D2385" s="4">
        <v>22.14</v>
      </c>
      <c r="E2385" s="4">
        <v>25.76</v>
      </c>
      <c r="F2385" s="4">
        <v>52</v>
      </c>
      <c r="G2385" s="4">
        <v>19.001200000000001</v>
      </c>
      <c r="H2385" s="4">
        <f t="shared" si="37"/>
        <v>20</v>
      </c>
      <c r="I2385" s="4">
        <v>6549</v>
      </c>
      <c r="J2385" s="24">
        <v>9</v>
      </c>
      <c r="K2385" s="26">
        <f>ROUND((VLOOKUP(J2385,Coefficients!$A$3:$J$26,2)+VLOOKUP('Test Data'!J2385,Coefficients!$A$3:$J$26,3)*'Test Data'!I2385+VLOOKUP('Test Data'!J2385,Coefficients!$A$3:$J$26,4)*'Test Data'!D2385+VLOOKUP('Test Data'!J2385,Coefficients!$A$3:$J$26,5)*'Test Data'!E2385+VLOOKUP('Test Data'!J2385,Coefficients!$A$3:$J$26,6)*'Test Data'!F2385+VLOOKUP('Test Data'!J2385,Coefficients!$A$3:$J$26,7)*'Test Data'!G2385+HLOOKUP(C2385,Coefficients!$H$2:$J$26,VLOOKUP('Test Data'!J2385,Coefficients!$A$3:$A$26,1)))*VLOOKUP('Test Data'!B2385,Coefficients!$M$3:$N$6,2)*VLOOKUP('Test Data'!H2385,Coefficients!$P$3:$Q$26,2),0)</f>
        <v>185</v>
      </c>
    </row>
    <row r="2386" spans="1:11" x14ac:dyDescent="0.25">
      <c r="A2386" s="33">
        <v>40816.875</v>
      </c>
      <c r="B2386" s="31">
        <v>4</v>
      </c>
      <c r="C2386" s="4">
        <v>1</v>
      </c>
      <c r="D2386" s="4">
        <v>21.32</v>
      </c>
      <c r="E2386" s="4">
        <v>25</v>
      </c>
      <c r="F2386" s="4">
        <v>55</v>
      </c>
      <c r="G2386" s="4">
        <v>12.997999999999999</v>
      </c>
      <c r="H2386" s="4">
        <f t="shared" si="37"/>
        <v>21</v>
      </c>
      <c r="I2386" s="4">
        <v>6550</v>
      </c>
      <c r="J2386" s="24">
        <v>9</v>
      </c>
      <c r="K2386" s="26">
        <f>ROUND((VLOOKUP(J2386,Coefficients!$A$3:$J$26,2)+VLOOKUP('Test Data'!J2386,Coefficients!$A$3:$J$26,3)*'Test Data'!I2386+VLOOKUP('Test Data'!J2386,Coefficients!$A$3:$J$26,4)*'Test Data'!D2386+VLOOKUP('Test Data'!J2386,Coefficients!$A$3:$J$26,5)*'Test Data'!E2386+VLOOKUP('Test Data'!J2386,Coefficients!$A$3:$J$26,6)*'Test Data'!F2386+VLOOKUP('Test Data'!J2386,Coefficients!$A$3:$J$26,7)*'Test Data'!G2386+HLOOKUP(C2386,Coefficients!$H$2:$J$26,VLOOKUP('Test Data'!J2386,Coefficients!$A$3:$A$26,1)))*VLOOKUP('Test Data'!B2386,Coefficients!$M$3:$N$6,2)*VLOOKUP('Test Data'!H2386,Coefficients!$P$3:$Q$26,2),0)</f>
        <v>127</v>
      </c>
    </row>
    <row r="2387" spans="1:11" x14ac:dyDescent="0.25">
      <c r="A2387" s="33">
        <v>40816.916666666664</v>
      </c>
      <c r="B2387" s="31">
        <v>4</v>
      </c>
      <c r="C2387" s="4">
        <v>1</v>
      </c>
      <c r="D2387" s="4">
        <v>21.32</v>
      </c>
      <c r="E2387" s="4">
        <v>25</v>
      </c>
      <c r="F2387" s="4">
        <v>55</v>
      </c>
      <c r="G2387" s="4">
        <v>22.002800000000001</v>
      </c>
      <c r="H2387" s="4">
        <f t="shared" si="37"/>
        <v>22</v>
      </c>
      <c r="I2387" s="4">
        <v>6551</v>
      </c>
      <c r="J2387" s="24">
        <v>9</v>
      </c>
      <c r="K2387" s="26">
        <f>ROUND((VLOOKUP(J2387,Coefficients!$A$3:$J$26,2)+VLOOKUP('Test Data'!J2387,Coefficients!$A$3:$J$26,3)*'Test Data'!I2387+VLOOKUP('Test Data'!J2387,Coefficients!$A$3:$J$26,4)*'Test Data'!D2387+VLOOKUP('Test Data'!J2387,Coefficients!$A$3:$J$26,5)*'Test Data'!E2387+VLOOKUP('Test Data'!J2387,Coefficients!$A$3:$J$26,6)*'Test Data'!F2387+VLOOKUP('Test Data'!J2387,Coefficients!$A$3:$J$26,7)*'Test Data'!G2387+HLOOKUP(C2387,Coefficients!$H$2:$J$26,VLOOKUP('Test Data'!J2387,Coefficients!$A$3:$A$26,1)))*VLOOKUP('Test Data'!B2387,Coefficients!$M$3:$N$6,2)*VLOOKUP('Test Data'!H2387,Coefficients!$P$3:$Q$26,2),0)</f>
        <v>99</v>
      </c>
    </row>
    <row r="2388" spans="1:11" x14ac:dyDescent="0.25">
      <c r="A2388" s="33">
        <v>40816.958333333336</v>
      </c>
      <c r="B2388" s="31">
        <v>4</v>
      </c>
      <c r="C2388" s="4">
        <v>1</v>
      </c>
      <c r="D2388" s="4">
        <v>21.32</v>
      </c>
      <c r="E2388" s="4">
        <v>25</v>
      </c>
      <c r="F2388" s="4">
        <v>55</v>
      </c>
      <c r="G2388" s="4">
        <v>22.002800000000001</v>
      </c>
      <c r="H2388" s="4">
        <f t="shared" si="37"/>
        <v>23</v>
      </c>
      <c r="I2388" s="4">
        <v>6552</v>
      </c>
      <c r="J2388" s="24">
        <v>9</v>
      </c>
      <c r="K2388" s="26">
        <f>ROUND((VLOOKUP(J2388,Coefficients!$A$3:$J$26,2)+VLOOKUP('Test Data'!J2388,Coefficients!$A$3:$J$26,3)*'Test Data'!I2388+VLOOKUP('Test Data'!J2388,Coefficients!$A$3:$J$26,4)*'Test Data'!D2388+VLOOKUP('Test Data'!J2388,Coefficients!$A$3:$J$26,5)*'Test Data'!E2388+VLOOKUP('Test Data'!J2388,Coefficients!$A$3:$J$26,6)*'Test Data'!F2388+VLOOKUP('Test Data'!J2388,Coefficients!$A$3:$J$26,7)*'Test Data'!G2388+HLOOKUP(C2388,Coefficients!$H$2:$J$26,VLOOKUP('Test Data'!J2388,Coefficients!$A$3:$A$26,1)))*VLOOKUP('Test Data'!B2388,Coefficients!$M$3:$N$6,2)*VLOOKUP('Test Data'!H2388,Coefficients!$P$3:$Q$26,2),0)</f>
        <v>64</v>
      </c>
    </row>
    <row r="2389" spans="1:11" x14ac:dyDescent="0.25">
      <c r="A2389" s="33">
        <v>40836</v>
      </c>
      <c r="B2389" s="31">
        <v>4</v>
      </c>
      <c r="C2389" s="4">
        <v>1</v>
      </c>
      <c r="D2389" s="4">
        <v>22.96</v>
      </c>
      <c r="E2389" s="4">
        <v>26.515000000000001</v>
      </c>
      <c r="F2389" s="4">
        <v>94</v>
      </c>
      <c r="G2389" s="4">
        <v>19.999500000000001</v>
      </c>
      <c r="H2389" s="4">
        <f t="shared" si="37"/>
        <v>0</v>
      </c>
      <c r="I2389" s="4">
        <v>7009</v>
      </c>
      <c r="J2389" s="24">
        <v>10</v>
      </c>
      <c r="K2389" s="26">
        <f>ROUND((VLOOKUP(J2389,Coefficients!$A$3:$J$26,2)+VLOOKUP('Test Data'!J2389,Coefficients!$A$3:$J$26,3)*'Test Data'!I2389+VLOOKUP('Test Data'!J2389,Coefficients!$A$3:$J$26,4)*'Test Data'!D2389+VLOOKUP('Test Data'!J2389,Coefficients!$A$3:$J$26,5)*'Test Data'!E2389+VLOOKUP('Test Data'!J2389,Coefficients!$A$3:$J$26,6)*'Test Data'!F2389+VLOOKUP('Test Data'!J2389,Coefficients!$A$3:$J$26,7)*'Test Data'!G2389+HLOOKUP(C2389,Coefficients!$H$2:$J$26,VLOOKUP('Test Data'!J2389,Coefficients!$A$3:$A$26,1)))*VLOOKUP('Test Data'!B2389,Coefficients!$M$3:$N$6,2)*VLOOKUP('Test Data'!H2389,Coefficients!$P$3:$Q$26,2),0)</f>
        <v>39</v>
      </c>
    </row>
    <row r="2390" spans="1:11" x14ac:dyDescent="0.25">
      <c r="A2390" s="33">
        <v>40836.041666666664</v>
      </c>
      <c r="B2390" s="31">
        <v>4</v>
      </c>
      <c r="C2390" s="4">
        <v>1</v>
      </c>
      <c r="D2390" s="4">
        <v>22.96</v>
      </c>
      <c r="E2390" s="4">
        <v>26.515000000000001</v>
      </c>
      <c r="F2390" s="4">
        <v>88</v>
      </c>
      <c r="G2390" s="4">
        <v>23.999400000000001</v>
      </c>
      <c r="H2390" s="4">
        <f t="shared" si="37"/>
        <v>1</v>
      </c>
      <c r="I2390" s="4">
        <v>7010</v>
      </c>
      <c r="J2390" s="24">
        <v>10</v>
      </c>
      <c r="K2390" s="26">
        <f>ROUND((VLOOKUP(J2390,Coefficients!$A$3:$J$26,2)+VLOOKUP('Test Data'!J2390,Coefficients!$A$3:$J$26,3)*'Test Data'!I2390+VLOOKUP('Test Data'!J2390,Coefficients!$A$3:$J$26,4)*'Test Data'!D2390+VLOOKUP('Test Data'!J2390,Coefficients!$A$3:$J$26,5)*'Test Data'!E2390+VLOOKUP('Test Data'!J2390,Coefficients!$A$3:$J$26,6)*'Test Data'!F2390+VLOOKUP('Test Data'!J2390,Coefficients!$A$3:$J$26,7)*'Test Data'!G2390+HLOOKUP(C2390,Coefficients!$H$2:$J$26,VLOOKUP('Test Data'!J2390,Coefficients!$A$3:$A$26,1)))*VLOOKUP('Test Data'!B2390,Coefficients!$M$3:$N$6,2)*VLOOKUP('Test Data'!H2390,Coefficients!$P$3:$Q$26,2),0)</f>
        <v>32</v>
      </c>
    </row>
    <row r="2391" spans="1:11" x14ac:dyDescent="0.25">
      <c r="A2391" s="33">
        <v>40836.083333333336</v>
      </c>
      <c r="B2391" s="31">
        <v>4</v>
      </c>
      <c r="C2391" s="4">
        <v>1</v>
      </c>
      <c r="D2391" s="4">
        <v>22.96</v>
      </c>
      <c r="E2391" s="4">
        <v>26.515000000000001</v>
      </c>
      <c r="F2391" s="4">
        <v>88</v>
      </c>
      <c r="G2391" s="4">
        <v>30.002600000000001</v>
      </c>
      <c r="H2391" s="4">
        <f t="shared" si="37"/>
        <v>2</v>
      </c>
      <c r="I2391" s="4">
        <v>7011</v>
      </c>
      <c r="J2391" s="24">
        <v>10</v>
      </c>
      <c r="K2391" s="26">
        <f>ROUND((VLOOKUP(J2391,Coefficients!$A$3:$J$26,2)+VLOOKUP('Test Data'!J2391,Coefficients!$A$3:$J$26,3)*'Test Data'!I2391+VLOOKUP('Test Data'!J2391,Coefficients!$A$3:$J$26,4)*'Test Data'!D2391+VLOOKUP('Test Data'!J2391,Coefficients!$A$3:$J$26,5)*'Test Data'!E2391+VLOOKUP('Test Data'!J2391,Coefficients!$A$3:$J$26,6)*'Test Data'!F2391+VLOOKUP('Test Data'!J2391,Coefficients!$A$3:$J$26,7)*'Test Data'!G2391+HLOOKUP(C2391,Coefficients!$H$2:$J$26,VLOOKUP('Test Data'!J2391,Coefficients!$A$3:$A$26,1)))*VLOOKUP('Test Data'!B2391,Coefficients!$M$3:$N$6,2)*VLOOKUP('Test Data'!H2391,Coefficients!$P$3:$Q$26,2),0)</f>
        <v>23</v>
      </c>
    </row>
    <row r="2392" spans="1:11" x14ac:dyDescent="0.25">
      <c r="A2392" s="33">
        <v>40836.125</v>
      </c>
      <c r="B2392" s="31">
        <v>4</v>
      </c>
      <c r="C2392" s="4">
        <v>1</v>
      </c>
      <c r="D2392" s="4">
        <v>20.5</v>
      </c>
      <c r="E2392" s="4">
        <v>24.24</v>
      </c>
      <c r="F2392" s="4">
        <v>82</v>
      </c>
      <c r="G2392" s="4">
        <v>31.000900000000001</v>
      </c>
      <c r="H2392" s="4">
        <f t="shared" si="37"/>
        <v>3</v>
      </c>
      <c r="I2392" s="4">
        <v>7012</v>
      </c>
      <c r="J2392" s="24">
        <v>10</v>
      </c>
      <c r="K2392" s="26">
        <f>ROUND((VLOOKUP(J2392,Coefficients!$A$3:$J$26,2)+VLOOKUP('Test Data'!J2392,Coefficients!$A$3:$J$26,3)*'Test Data'!I2392+VLOOKUP('Test Data'!J2392,Coefficients!$A$3:$J$26,4)*'Test Data'!D2392+VLOOKUP('Test Data'!J2392,Coefficients!$A$3:$J$26,5)*'Test Data'!E2392+VLOOKUP('Test Data'!J2392,Coefficients!$A$3:$J$26,6)*'Test Data'!F2392+VLOOKUP('Test Data'!J2392,Coefficients!$A$3:$J$26,7)*'Test Data'!G2392+HLOOKUP(C2392,Coefficients!$H$2:$J$26,VLOOKUP('Test Data'!J2392,Coefficients!$A$3:$A$26,1)))*VLOOKUP('Test Data'!B2392,Coefficients!$M$3:$N$6,2)*VLOOKUP('Test Data'!H2392,Coefficients!$P$3:$Q$26,2),0)</f>
        <v>19</v>
      </c>
    </row>
    <row r="2393" spans="1:11" x14ac:dyDescent="0.25">
      <c r="A2393" s="33">
        <v>40836.166666666664</v>
      </c>
      <c r="B2393" s="31">
        <v>4</v>
      </c>
      <c r="C2393" s="4">
        <v>1</v>
      </c>
      <c r="D2393" s="4">
        <v>20.5</v>
      </c>
      <c r="E2393" s="4">
        <v>24.24</v>
      </c>
      <c r="F2393" s="4">
        <v>82</v>
      </c>
      <c r="G2393" s="4">
        <v>31.000900000000001</v>
      </c>
      <c r="H2393" s="4">
        <f t="shared" si="37"/>
        <v>4</v>
      </c>
      <c r="I2393" s="4">
        <v>7013</v>
      </c>
      <c r="J2393" s="24">
        <v>10</v>
      </c>
      <c r="K2393" s="26">
        <f>ROUND((VLOOKUP(J2393,Coefficients!$A$3:$J$26,2)+VLOOKUP('Test Data'!J2393,Coefficients!$A$3:$J$26,3)*'Test Data'!I2393+VLOOKUP('Test Data'!J2393,Coefficients!$A$3:$J$26,4)*'Test Data'!D2393+VLOOKUP('Test Data'!J2393,Coefficients!$A$3:$J$26,5)*'Test Data'!E2393+VLOOKUP('Test Data'!J2393,Coefficients!$A$3:$J$26,6)*'Test Data'!F2393+VLOOKUP('Test Data'!J2393,Coefficients!$A$3:$J$26,7)*'Test Data'!G2393+HLOOKUP(C2393,Coefficients!$H$2:$J$26,VLOOKUP('Test Data'!J2393,Coefficients!$A$3:$A$26,1)))*VLOOKUP('Test Data'!B2393,Coefficients!$M$3:$N$6,2)*VLOOKUP('Test Data'!H2393,Coefficients!$P$3:$Q$26,2),0)</f>
        <v>6</v>
      </c>
    </row>
    <row r="2394" spans="1:11" x14ac:dyDescent="0.25">
      <c r="A2394" s="33">
        <v>40836.208333333336</v>
      </c>
      <c r="B2394" s="31">
        <v>4</v>
      </c>
      <c r="C2394" s="4">
        <v>1</v>
      </c>
      <c r="D2394" s="4">
        <v>19.68</v>
      </c>
      <c r="E2394" s="4">
        <v>23.484999999999999</v>
      </c>
      <c r="F2394" s="4">
        <v>82</v>
      </c>
      <c r="G2394" s="4">
        <v>23.999400000000001</v>
      </c>
      <c r="H2394" s="4">
        <f t="shared" si="37"/>
        <v>5</v>
      </c>
      <c r="I2394" s="4">
        <v>7014</v>
      </c>
      <c r="J2394" s="24">
        <v>10</v>
      </c>
      <c r="K2394" s="26">
        <f>ROUND((VLOOKUP(J2394,Coefficients!$A$3:$J$26,2)+VLOOKUP('Test Data'!J2394,Coefficients!$A$3:$J$26,3)*'Test Data'!I2394+VLOOKUP('Test Data'!J2394,Coefficients!$A$3:$J$26,4)*'Test Data'!D2394+VLOOKUP('Test Data'!J2394,Coefficients!$A$3:$J$26,5)*'Test Data'!E2394+VLOOKUP('Test Data'!J2394,Coefficients!$A$3:$J$26,6)*'Test Data'!F2394+VLOOKUP('Test Data'!J2394,Coefficients!$A$3:$J$26,7)*'Test Data'!G2394+HLOOKUP(C2394,Coefficients!$H$2:$J$26,VLOOKUP('Test Data'!J2394,Coefficients!$A$3:$A$26,1)))*VLOOKUP('Test Data'!B2394,Coefficients!$M$3:$N$6,2)*VLOOKUP('Test Data'!H2394,Coefficients!$P$3:$Q$26,2),0)</f>
        <v>10</v>
      </c>
    </row>
    <row r="2395" spans="1:11" x14ac:dyDescent="0.25">
      <c r="A2395" s="33">
        <v>40836.25</v>
      </c>
      <c r="B2395" s="31">
        <v>4</v>
      </c>
      <c r="C2395" s="4">
        <v>1</v>
      </c>
      <c r="D2395" s="4">
        <v>18.04</v>
      </c>
      <c r="E2395" s="4">
        <v>21.97</v>
      </c>
      <c r="F2395" s="4">
        <v>82</v>
      </c>
      <c r="G2395" s="4">
        <v>27.999300000000002</v>
      </c>
      <c r="H2395" s="4">
        <f t="shared" si="37"/>
        <v>6</v>
      </c>
      <c r="I2395" s="4">
        <v>7015</v>
      </c>
      <c r="J2395" s="24">
        <v>10</v>
      </c>
      <c r="K2395" s="26">
        <f>ROUND((VLOOKUP(J2395,Coefficients!$A$3:$J$26,2)+VLOOKUP('Test Data'!J2395,Coefficients!$A$3:$J$26,3)*'Test Data'!I2395+VLOOKUP('Test Data'!J2395,Coefficients!$A$3:$J$26,4)*'Test Data'!D2395+VLOOKUP('Test Data'!J2395,Coefficients!$A$3:$J$26,5)*'Test Data'!E2395+VLOOKUP('Test Data'!J2395,Coefficients!$A$3:$J$26,6)*'Test Data'!F2395+VLOOKUP('Test Data'!J2395,Coefficients!$A$3:$J$26,7)*'Test Data'!G2395+HLOOKUP(C2395,Coefficients!$H$2:$J$26,VLOOKUP('Test Data'!J2395,Coefficients!$A$3:$A$26,1)))*VLOOKUP('Test Data'!B2395,Coefficients!$M$3:$N$6,2)*VLOOKUP('Test Data'!H2395,Coefficients!$P$3:$Q$26,2),0)</f>
        <v>51</v>
      </c>
    </row>
    <row r="2396" spans="1:11" x14ac:dyDescent="0.25">
      <c r="A2396" s="33">
        <v>40836.291666666664</v>
      </c>
      <c r="B2396" s="31">
        <v>4</v>
      </c>
      <c r="C2396" s="4">
        <v>1</v>
      </c>
      <c r="D2396" s="4">
        <v>17.22</v>
      </c>
      <c r="E2396" s="4">
        <v>21.21</v>
      </c>
      <c r="F2396" s="4">
        <v>77</v>
      </c>
      <c r="G2396" s="4">
        <v>30.002600000000001</v>
      </c>
      <c r="H2396" s="4">
        <f t="shared" si="37"/>
        <v>7</v>
      </c>
      <c r="I2396" s="4">
        <v>7016</v>
      </c>
      <c r="J2396" s="24">
        <v>10</v>
      </c>
      <c r="K2396" s="26">
        <f>ROUND((VLOOKUP(J2396,Coefficients!$A$3:$J$26,2)+VLOOKUP('Test Data'!J2396,Coefficients!$A$3:$J$26,3)*'Test Data'!I2396+VLOOKUP('Test Data'!J2396,Coefficients!$A$3:$J$26,4)*'Test Data'!D2396+VLOOKUP('Test Data'!J2396,Coefficients!$A$3:$J$26,5)*'Test Data'!E2396+VLOOKUP('Test Data'!J2396,Coefficients!$A$3:$J$26,6)*'Test Data'!F2396+VLOOKUP('Test Data'!J2396,Coefficients!$A$3:$J$26,7)*'Test Data'!G2396+HLOOKUP(C2396,Coefficients!$H$2:$J$26,VLOOKUP('Test Data'!J2396,Coefficients!$A$3:$A$26,1)))*VLOOKUP('Test Data'!B2396,Coefficients!$M$3:$N$6,2)*VLOOKUP('Test Data'!H2396,Coefficients!$P$3:$Q$26,2),0)</f>
        <v>149</v>
      </c>
    </row>
    <row r="2397" spans="1:11" x14ac:dyDescent="0.25">
      <c r="A2397" s="33">
        <v>40836.333333333336</v>
      </c>
      <c r="B2397" s="31">
        <v>4</v>
      </c>
      <c r="C2397" s="4">
        <v>1</v>
      </c>
      <c r="D2397" s="4">
        <v>18.04</v>
      </c>
      <c r="E2397" s="4">
        <v>21.97</v>
      </c>
      <c r="F2397" s="4">
        <v>67</v>
      </c>
      <c r="G2397" s="4">
        <v>35.000799999999998</v>
      </c>
      <c r="H2397" s="4">
        <f t="shared" si="37"/>
        <v>8</v>
      </c>
      <c r="I2397" s="4">
        <v>7017</v>
      </c>
      <c r="J2397" s="24">
        <v>10</v>
      </c>
      <c r="K2397" s="26">
        <f>ROUND((VLOOKUP(J2397,Coefficients!$A$3:$J$26,2)+VLOOKUP('Test Data'!J2397,Coefficients!$A$3:$J$26,3)*'Test Data'!I2397+VLOOKUP('Test Data'!J2397,Coefficients!$A$3:$J$26,4)*'Test Data'!D2397+VLOOKUP('Test Data'!J2397,Coefficients!$A$3:$J$26,5)*'Test Data'!E2397+VLOOKUP('Test Data'!J2397,Coefficients!$A$3:$J$26,6)*'Test Data'!F2397+VLOOKUP('Test Data'!J2397,Coefficients!$A$3:$J$26,7)*'Test Data'!G2397+HLOOKUP(C2397,Coefficients!$H$2:$J$26,VLOOKUP('Test Data'!J2397,Coefficients!$A$3:$A$26,1)))*VLOOKUP('Test Data'!B2397,Coefficients!$M$3:$N$6,2)*VLOOKUP('Test Data'!H2397,Coefficients!$P$3:$Q$26,2),0)</f>
        <v>414</v>
      </c>
    </row>
    <row r="2398" spans="1:11" x14ac:dyDescent="0.25">
      <c r="A2398" s="33">
        <v>40836.375</v>
      </c>
      <c r="B2398" s="31">
        <v>4</v>
      </c>
      <c r="C2398" s="4">
        <v>1</v>
      </c>
      <c r="D2398" s="4">
        <v>18.04</v>
      </c>
      <c r="E2398" s="4">
        <v>21.97</v>
      </c>
      <c r="F2398" s="4">
        <v>67</v>
      </c>
      <c r="G2398" s="4">
        <v>39.000700000000002</v>
      </c>
      <c r="H2398" s="4">
        <f t="shared" si="37"/>
        <v>9</v>
      </c>
      <c r="I2398" s="4">
        <v>7018</v>
      </c>
      <c r="J2398" s="24">
        <v>10</v>
      </c>
      <c r="K2398" s="26">
        <f>ROUND((VLOOKUP(J2398,Coefficients!$A$3:$J$26,2)+VLOOKUP('Test Data'!J2398,Coefficients!$A$3:$J$26,3)*'Test Data'!I2398+VLOOKUP('Test Data'!J2398,Coefficients!$A$3:$J$26,4)*'Test Data'!D2398+VLOOKUP('Test Data'!J2398,Coefficients!$A$3:$J$26,5)*'Test Data'!E2398+VLOOKUP('Test Data'!J2398,Coefficients!$A$3:$J$26,6)*'Test Data'!F2398+VLOOKUP('Test Data'!J2398,Coefficients!$A$3:$J$26,7)*'Test Data'!G2398+HLOOKUP(C2398,Coefficients!$H$2:$J$26,VLOOKUP('Test Data'!J2398,Coefficients!$A$3:$A$26,1)))*VLOOKUP('Test Data'!B2398,Coefficients!$M$3:$N$6,2)*VLOOKUP('Test Data'!H2398,Coefficients!$P$3:$Q$26,2),0)</f>
        <v>276</v>
      </c>
    </row>
    <row r="2399" spans="1:11" x14ac:dyDescent="0.25">
      <c r="A2399" s="33">
        <v>40836.416666666664</v>
      </c>
      <c r="B2399" s="31">
        <v>4</v>
      </c>
      <c r="C2399" s="4">
        <v>1</v>
      </c>
      <c r="D2399" s="4">
        <v>18.86</v>
      </c>
      <c r="E2399" s="4">
        <v>22.725000000000001</v>
      </c>
      <c r="F2399" s="4">
        <v>59</v>
      </c>
      <c r="G2399" s="4">
        <v>30.002600000000001</v>
      </c>
      <c r="H2399" s="4">
        <f t="shared" si="37"/>
        <v>10</v>
      </c>
      <c r="I2399" s="4">
        <v>7019</v>
      </c>
      <c r="J2399" s="24">
        <v>10</v>
      </c>
      <c r="K2399" s="26">
        <f>ROUND((VLOOKUP(J2399,Coefficients!$A$3:$J$26,2)+VLOOKUP('Test Data'!J2399,Coefficients!$A$3:$J$26,3)*'Test Data'!I2399+VLOOKUP('Test Data'!J2399,Coefficients!$A$3:$J$26,4)*'Test Data'!D2399+VLOOKUP('Test Data'!J2399,Coefficients!$A$3:$J$26,5)*'Test Data'!E2399+VLOOKUP('Test Data'!J2399,Coefficients!$A$3:$J$26,6)*'Test Data'!F2399+VLOOKUP('Test Data'!J2399,Coefficients!$A$3:$J$26,7)*'Test Data'!G2399+HLOOKUP(C2399,Coefficients!$H$2:$J$26,VLOOKUP('Test Data'!J2399,Coefficients!$A$3:$A$26,1)))*VLOOKUP('Test Data'!B2399,Coefficients!$M$3:$N$6,2)*VLOOKUP('Test Data'!H2399,Coefficients!$P$3:$Q$26,2),0)</f>
        <v>187</v>
      </c>
    </row>
    <row r="2400" spans="1:11" x14ac:dyDescent="0.25">
      <c r="A2400" s="33">
        <v>40836.458333333336</v>
      </c>
      <c r="B2400" s="31">
        <v>4</v>
      </c>
      <c r="C2400" s="4">
        <v>1</v>
      </c>
      <c r="D2400" s="4">
        <v>19.68</v>
      </c>
      <c r="E2400" s="4">
        <v>23.484999999999999</v>
      </c>
      <c r="F2400" s="4">
        <v>55</v>
      </c>
      <c r="G2400" s="4">
        <v>35.000799999999998</v>
      </c>
      <c r="H2400" s="4">
        <f t="shared" si="37"/>
        <v>11</v>
      </c>
      <c r="I2400" s="4">
        <v>7020</v>
      </c>
      <c r="J2400" s="24">
        <v>10</v>
      </c>
      <c r="K2400" s="26">
        <f>ROUND((VLOOKUP(J2400,Coefficients!$A$3:$J$26,2)+VLOOKUP('Test Data'!J2400,Coefficients!$A$3:$J$26,3)*'Test Data'!I2400+VLOOKUP('Test Data'!J2400,Coefficients!$A$3:$J$26,4)*'Test Data'!D2400+VLOOKUP('Test Data'!J2400,Coefficients!$A$3:$J$26,5)*'Test Data'!E2400+VLOOKUP('Test Data'!J2400,Coefficients!$A$3:$J$26,6)*'Test Data'!F2400+VLOOKUP('Test Data'!J2400,Coefficients!$A$3:$J$26,7)*'Test Data'!G2400+HLOOKUP(C2400,Coefficients!$H$2:$J$26,VLOOKUP('Test Data'!J2400,Coefficients!$A$3:$A$26,1)))*VLOOKUP('Test Data'!B2400,Coefficients!$M$3:$N$6,2)*VLOOKUP('Test Data'!H2400,Coefficients!$P$3:$Q$26,2),0)</f>
        <v>225</v>
      </c>
    </row>
    <row r="2401" spans="1:11" x14ac:dyDescent="0.25">
      <c r="A2401" s="33">
        <v>40836.5</v>
      </c>
      <c r="B2401" s="31">
        <v>4</v>
      </c>
      <c r="C2401" s="4">
        <v>1</v>
      </c>
      <c r="D2401" s="4">
        <v>19.68</v>
      </c>
      <c r="E2401" s="4">
        <v>23.484999999999999</v>
      </c>
      <c r="F2401" s="4">
        <v>48</v>
      </c>
      <c r="G2401" s="4">
        <v>35.000799999999998</v>
      </c>
      <c r="H2401" s="4">
        <f t="shared" si="37"/>
        <v>12</v>
      </c>
      <c r="I2401" s="4">
        <v>7021</v>
      </c>
      <c r="J2401" s="24">
        <v>10</v>
      </c>
      <c r="K2401" s="26">
        <f>ROUND((VLOOKUP(J2401,Coefficients!$A$3:$J$26,2)+VLOOKUP('Test Data'!J2401,Coefficients!$A$3:$J$26,3)*'Test Data'!I2401+VLOOKUP('Test Data'!J2401,Coefficients!$A$3:$J$26,4)*'Test Data'!D2401+VLOOKUP('Test Data'!J2401,Coefficients!$A$3:$J$26,5)*'Test Data'!E2401+VLOOKUP('Test Data'!J2401,Coefficients!$A$3:$J$26,6)*'Test Data'!F2401+VLOOKUP('Test Data'!J2401,Coefficients!$A$3:$J$26,7)*'Test Data'!G2401+HLOOKUP(C2401,Coefficients!$H$2:$J$26,VLOOKUP('Test Data'!J2401,Coefficients!$A$3:$A$26,1)))*VLOOKUP('Test Data'!B2401,Coefficients!$M$3:$N$6,2)*VLOOKUP('Test Data'!H2401,Coefficients!$P$3:$Q$26,2),0)</f>
        <v>308</v>
      </c>
    </row>
    <row r="2402" spans="1:11" x14ac:dyDescent="0.25">
      <c r="A2402" s="33">
        <v>40836.541666666664</v>
      </c>
      <c r="B2402" s="31">
        <v>4</v>
      </c>
      <c r="C2402" s="4">
        <v>1</v>
      </c>
      <c r="D2402" s="4">
        <v>20.5</v>
      </c>
      <c r="E2402" s="4">
        <v>24.24</v>
      </c>
      <c r="F2402" s="4">
        <v>45</v>
      </c>
      <c r="G2402" s="4">
        <v>39.000700000000002</v>
      </c>
      <c r="H2402" s="4">
        <f t="shared" si="37"/>
        <v>13</v>
      </c>
      <c r="I2402" s="4">
        <v>7022</v>
      </c>
      <c r="J2402" s="24">
        <v>10</v>
      </c>
      <c r="K2402" s="26">
        <f>ROUND((VLOOKUP(J2402,Coefficients!$A$3:$J$26,2)+VLOOKUP('Test Data'!J2402,Coefficients!$A$3:$J$26,3)*'Test Data'!I2402+VLOOKUP('Test Data'!J2402,Coefficients!$A$3:$J$26,4)*'Test Data'!D2402+VLOOKUP('Test Data'!J2402,Coefficients!$A$3:$J$26,5)*'Test Data'!E2402+VLOOKUP('Test Data'!J2402,Coefficients!$A$3:$J$26,6)*'Test Data'!F2402+VLOOKUP('Test Data'!J2402,Coefficients!$A$3:$J$26,7)*'Test Data'!G2402+HLOOKUP(C2402,Coefficients!$H$2:$J$26,VLOOKUP('Test Data'!J2402,Coefficients!$A$3:$A$26,1)))*VLOOKUP('Test Data'!B2402,Coefficients!$M$3:$N$6,2)*VLOOKUP('Test Data'!H2402,Coefficients!$P$3:$Q$26,2),0)</f>
        <v>353</v>
      </c>
    </row>
    <row r="2403" spans="1:11" x14ac:dyDescent="0.25">
      <c r="A2403" s="33">
        <v>40836.583333333336</v>
      </c>
      <c r="B2403" s="31">
        <v>4</v>
      </c>
      <c r="C2403" s="4">
        <v>2</v>
      </c>
      <c r="D2403" s="4">
        <v>19.68</v>
      </c>
      <c r="E2403" s="4">
        <v>23.484999999999999</v>
      </c>
      <c r="F2403" s="4">
        <v>48</v>
      </c>
      <c r="G2403" s="4">
        <v>36.997399999999999</v>
      </c>
      <c r="H2403" s="4">
        <f t="shared" si="37"/>
        <v>14</v>
      </c>
      <c r="I2403" s="4">
        <v>7023</v>
      </c>
      <c r="J2403" s="24">
        <v>10</v>
      </c>
      <c r="K2403" s="26">
        <f>ROUND((VLOOKUP(J2403,Coefficients!$A$3:$J$26,2)+VLOOKUP('Test Data'!J2403,Coefficients!$A$3:$J$26,3)*'Test Data'!I2403+VLOOKUP('Test Data'!J2403,Coefficients!$A$3:$J$26,4)*'Test Data'!D2403+VLOOKUP('Test Data'!J2403,Coefficients!$A$3:$J$26,5)*'Test Data'!E2403+VLOOKUP('Test Data'!J2403,Coefficients!$A$3:$J$26,6)*'Test Data'!F2403+VLOOKUP('Test Data'!J2403,Coefficients!$A$3:$J$26,7)*'Test Data'!G2403+HLOOKUP(C2403,Coefficients!$H$2:$J$26,VLOOKUP('Test Data'!J2403,Coefficients!$A$3:$A$26,1)))*VLOOKUP('Test Data'!B2403,Coefficients!$M$3:$N$6,2)*VLOOKUP('Test Data'!H2403,Coefficients!$P$3:$Q$26,2),0)</f>
        <v>320</v>
      </c>
    </row>
    <row r="2404" spans="1:11" x14ac:dyDescent="0.25">
      <c r="A2404" s="33">
        <v>40836.625</v>
      </c>
      <c r="B2404" s="31">
        <v>4</v>
      </c>
      <c r="C2404" s="4">
        <v>2</v>
      </c>
      <c r="D2404" s="4">
        <v>19.68</v>
      </c>
      <c r="E2404" s="4">
        <v>23.484999999999999</v>
      </c>
      <c r="F2404" s="4">
        <v>51</v>
      </c>
      <c r="G2404" s="4">
        <v>30.002600000000001</v>
      </c>
      <c r="H2404" s="4">
        <f t="shared" si="37"/>
        <v>15</v>
      </c>
      <c r="I2404" s="4">
        <v>7024</v>
      </c>
      <c r="J2404" s="24">
        <v>10</v>
      </c>
      <c r="K2404" s="26">
        <f>ROUND((VLOOKUP(J2404,Coefficients!$A$3:$J$26,2)+VLOOKUP('Test Data'!J2404,Coefficients!$A$3:$J$26,3)*'Test Data'!I2404+VLOOKUP('Test Data'!J2404,Coefficients!$A$3:$J$26,4)*'Test Data'!D2404+VLOOKUP('Test Data'!J2404,Coefficients!$A$3:$J$26,5)*'Test Data'!E2404+VLOOKUP('Test Data'!J2404,Coefficients!$A$3:$J$26,6)*'Test Data'!F2404+VLOOKUP('Test Data'!J2404,Coefficients!$A$3:$J$26,7)*'Test Data'!G2404+HLOOKUP(C2404,Coefficients!$H$2:$J$26,VLOOKUP('Test Data'!J2404,Coefficients!$A$3:$A$26,1)))*VLOOKUP('Test Data'!B2404,Coefficients!$M$3:$N$6,2)*VLOOKUP('Test Data'!H2404,Coefficients!$P$3:$Q$26,2),0)</f>
        <v>323</v>
      </c>
    </row>
    <row r="2405" spans="1:11" x14ac:dyDescent="0.25">
      <c r="A2405" s="33">
        <v>40836.666666666664</v>
      </c>
      <c r="B2405" s="31">
        <v>4</v>
      </c>
      <c r="C2405" s="4">
        <v>2</v>
      </c>
      <c r="D2405" s="4">
        <v>19.68</v>
      </c>
      <c r="E2405" s="4">
        <v>23.484999999999999</v>
      </c>
      <c r="F2405" s="4">
        <v>51</v>
      </c>
      <c r="G2405" s="4">
        <v>30.002600000000001</v>
      </c>
      <c r="H2405" s="4">
        <f t="shared" si="37"/>
        <v>16</v>
      </c>
      <c r="I2405" s="4">
        <v>7025</v>
      </c>
      <c r="J2405" s="24">
        <v>10</v>
      </c>
      <c r="K2405" s="26">
        <f>ROUND((VLOOKUP(J2405,Coefficients!$A$3:$J$26,2)+VLOOKUP('Test Data'!J2405,Coefficients!$A$3:$J$26,3)*'Test Data'!I2405+VLOOKUP('Test Data'!J2405,Coefficients!$A$3:$J$26,4)*'Test Data'!D2405+VLOOKUP('Test Data'!J2405,Coefficients!$A$3:$J$26,5)*'Test Data'!E2405+VLOOKUP('Test Data'!J2405,Coefficients!$A$3:$J$26,6)*'Test Data'!F2405+VLOOKUP('Test Data'!J2405,Coefficients!$A$3:$J$26,7)*'Test Data'!G2405+HLOOKUP(C2405,Coefficients!$H$2:$J$26,VLOOKUP('Test Data'!J2405,Coefficients!$A$3:$A$26,1)))*VLOOKUP('Test Data'!B2405,Coefficients!$M$3:$N$6,2)*VLOOKUP('Test Data'!H2405,Coefficients!$P$3:$Q$26,2),0)</f>
        <v>374</v>
      </c>
    </row>
    <row r="2406" spans="1:11" x14ac:dyDescent="0.25">
      <c r="A2406" s="33">
        <v>40836.708333333336</v>
      </c>
      <c r="B2406" s="31">
        <v>4</v>
      </c>
      <c r="C2406" s="4">
        <v>2</v>
      </c>
      <c r="D2406" s="4">
        <v>19.68</v>
      </c>
      <c r="E2406" s="4">
        <v>23.484999999999999</v>
      </c>
      <c r="F2406" s="4">
        <v>48</v>
      </c>
      <c r="G2406" s="4">
        <v>26.002700000000001</v>
      </c>
      <c r="H2406" s="4">
        <f t="shared" si="37"/>
        <v>17</v>
      </c>
      <c r="I2406" s="4">
        <v>7026</v>
      </c>
      <c r="J2406" s="24">
        <v>10</v>
      </c>
      <c r="K2406" s="26">
        <f>ROUND((VLOOKUP(J2406,Coefficients!$A$3:$J$26,2)+VLOOKUP('Test Data'!J2406,Coefficients!$A$3:$J$26,3)*'Test Data'!I2406+VLOOKUP('Test Data'!J2406,Coefficients!$A$3:$J$26,4)*'Test Data'!D2406+VLOOKUP('Test Data'!J2406,Coefficients!$A$3:$J$26,5)*'Test Data'!E2406+VLOOKUP('Test Data'!J2406,Coefficients!$A$3:$J$26,6)*'Test Data'!F2406+VLOOKUP('Test Data'!J2406,Coefficients!$A$3:$J$26,7)*'Test Data'!G2406+HLOOKUP(C2406,Coefficients!$H$2:$J$26,VLOOKUP('Test Data'!J2406,Coefficients!$A$3:$A$26,1)))*VLOOKUP('Test Data'!B2406,Coefficients!$M$3:$N$6,2)*VLOOKUP('Test Data'!H2406,Coefficients!$P$3:$Q$26,2),0)</f>
        <v>593</v>
      </c>
    </row>
    <row r="2407" spans="1:11" x14ac:dyDescent="0.25">
      <c r="A2407" s="33">
        <v>40836.75</v>
      </c>
      <c r="B2407" s="31">
        <v>4</v>
      </c>
      <c r="C2407" s="4">
        <v>2</v>
      </c>
      <c r="D2407" s="4">
        <v>18.86</v>
      </c>
      <c r="E2407" s="4">
        <v>22.725000000000001</v>
      </c>
      <c r="F2407" s="4">
        <v>51</v>
      </c>
      <c r="G2407" s="4">
        <v>19.999500000000001</v>
      </c>
      <c r="H2407" s="4">
        <f t="shared" si="37"/>
        <v>18</v>
      </c>
      <c r="I2407" s="4">
        <v>7027</v>
      </c>
      <c r="J2407" s="24">
        <v>10</v>
      </c>
      <c r="K2407" s="26">
        <f>ROUND((VLOOKUP(J2407,Coefficients!$A$3:$J$26,2)+VLOOKUP('Test Data'!J2407,Coefficients!$A$3:$J$26,3)*'Test Data'!I2407+VLOOKUP('Test Data'!J2407,Coefficients!$A$3:$J$26,4)*'Test Data'!D2407+VLOOKUP('Test Data'!J2407,Coefficients!$A$3:$J$26,5)*'Test Data'!E2407+VLOOKUP('Test Data'!J2407,Coefficients!$A$3:$J$26,6)*'Test Data'!F2407+VLOOKUP('Test Data'!J2407,Coefficients!$A$3:$J$26,7)*'Test Data'!G2407+HLOOKUP(C2407,Coefficients!$H$2:$J$26,VLOOKUP('Test Data'!J2407,Coefficients!$A$3:$A$26,1)))*VLOOKUP('Test Data'!B2407,Coefficients!$M$3:$N$6,2)*VLOOKUP('Test Data'!H2407,Coefficients!$P$3:$Q$26,2),0)</f>
        <v>475</v>
      </c>
    </row>
    <row r="2408" spans="1:11" x14ac:dyDescent="0.25">
      <c r="A2408" s="33">
        <v>40836.791666666664</v>
      </c>
      <c r="B2408" s="31">
        <v>4</v>
      </c>
      <c r="C2408" s="4">
        <v>1</v>
      </c>
      <c r="D2408" s="4">
        <v>18.86</v>
      </c>
      <c r="E2408" s="4">
        <v>22.725000000000001</v>
      </c>
      <c r="F2408" s="4">
        <v>51</v>
      </c>
      <c r="G2408" s="4">
        <v>23.999400000000001</v>
      </c>
      <c r="H2408" s="4">
        <f t="shared" si="37"/>
        <v>19</v>
      </c>
      <c r="I2408" s="4">
        <v>7028</v>
      </c>
      <c r="J2408" s="24">
        <v>10</v>
      </c>
      <c r="K2408" s="26">
        <f>ROUND((VLOOKUP(J2408,Coefficients!$A$3:$J$26,2)+VLOOKUP('Test Data'!J2408,Coefficients!$A$3:$J$26,3)*'Test Data'!I2408+VLOOKUP('Test Data'!J2408,Coefficients!$A$3:$J$26,4)*'Test Data'!D2408+VLOOKUP('Test Data'!J2408,Coefficients!$A$3:$J$26,5)*'Test Data'!E2408+VLOOKUP('Test Data'!J2408,Coefficients!$A$3:$J$26,6)*'Test Data'!F2408+VLOOKUP('Test Data'!J2408,Coefficients!$A$3:$J$26,7)*'Test Data'!G2408+HLOOKUP(C2408,Coefficients!$H$2:$J$26,VLOOKUP('Test Data'!J2408,Coefficients!$A$3:$A$26,1)))*VLOOKUP('Test Data'!B2408,Coefficients!$M$3:$N$6,2)*VLOOKUP('Test Data'!H2408,Coefficients!$P$3:$Q$26,2),0)</f>
        <v>317</v>
      </c>
    </row>
    <row r="2409" spans="1:11" x14ac:dyDescent="0.25">
      <c r="A2409" s="33">
        <v>40836.833333333336</v>
      </c>
      <c r="B2409" s="31">
        <v>4</v>
      </c>
      <c r="C2409" s="4">
        <v>2</v>
      </c>
      <c r="D2409" s="4">
        <v>18.86</v>
      </c>
      <c r="E2409" s="4">
        <v>22.725000000000001</v>
      </c>
      <c r="F2409" s="4">
        <v>51</v>
      </c>
      <c r="G2409" s="4">
        <v>22.002800000000001</v>
      </c>
      <c r="H2409" s="4">
        <f t="shared" si="37"/>
        <v>20</v>
      </c>
      <c r="I2409" s="4">
        <v>7029</v>
      </c>
      <c r="J2409" s="24">
        <v>10</v>
      </c>
      <c r="K2409" s="26">
        <f>ROUND((VLOOKUP(J2409,Coefficients!$A$3:$J$26,2)+VLOOKUP('Test Data'!J2409,Coefficients!$A$3:$J$26,3)*'Test Data'!I2409+VLOOKUP('Test Data'!J2409,Coefficients!$A$3:$J$26,4)*'Test Data'!D2409+VLOOKUP('Test Data'!J2409,Coefficients!$A$3:$J$26,5)*'Test Data'!E2409+VLOOKUP('Test Data'!J2409,Coefficients!$A$3:$J$26,6)*'Test Data'!F2409+VLOOKUP('Test Data'!J2409,Coefficients!$A$3:$J$26,7)*'Test Data'!G2409+HLOOKUP(C2409,Coefficients!$H$2:$J$26,VLOOKUP('Test Data'!J2409,Coefficients!$A$3:$A$26,1)))*VLOOKUP('Test Data'!B2409,Coefficients!$M$3:$N$6,2)*VLOOKUP('Test Data'!H2409,Coefficients!$P$3:$Q$26,2),0)</f>
        <v>224</v>
      </c>
    </row>
    <row r="2410" spans="1:11" x14ac:dyDescent="0.25">
      <c r="A2410" s="33">
        <v>40836.875</v>
      </c>
      <c r="B2410" s="31">
        <v>4</v>
      </c>
      <c r="C2410" s="4">
        <v>1</v>
      </c>
      <c r="D2410" s="4">
        <v>18.04</v>
      </c>
      <c r="E2410" s="4">
        <v>21.97</v>
      </c>
      <c r="F2410" s="4">
        <v>51</v>
      </c>
      <c r="G2410" s="4">
        <v>19.999500000000001</v>
      </c>
      <c r="H2410" s="4">
        <f t="shared" si="37"/>
        <v>21</v>
      </c>
      <c r="I2410" s="4">
        <v>7030</v>
      </c>
      <c r="J2410" s="24">
        <v>10</v>
      </c>
      <c r="K2410" s="26">
        <f>ROUND((VLOOKUP(J2410,Coefficients!$A$3:$J$26,2)+VLOOKUP('Test Data'!J2410,Coefficients!$A$3:$J$26,3)*'Test Data'!I2410+VLOOKUP('Test Data'!J2410,Coefficients!$A$3:$J$26,4)*'Test Data'!D2410+VLOOKUP('Test Data'!J2410,Coefficients!$A$3:$J$26,5)*'Test Data'!E2410+VLOOKUP('Test Data'!J2410,Coefficients!$A$3:$J$26,6)*'Test Data'!F2410+VLOOKUP('Test Data'!J2410,Coefficients!$A$3:$J$26,7)*'Test Data'!G2410+HLOOKUP(C2410,Coefficients!$H$2:$J$26,VLOOKUP('Test Data'!J2410,Coefficients!$A$3:$A$26,1)))*VLOOKUP('Test Data'!B2410,Coefficients!$M$3:$N$6,2)*VLOOKUP('Test Data'!H2410,Coefficients!$P$3:$Q$26,2),0)</f>
        <v>154</v>
      </c>
    </row>
    <row r="2411" spans="1:11" x14ac:dyDescent="0.25">
      <c r="A2411" s="33">
        <v>40836.916666666664</v>
      </c>
      <c r="B2411" s="31">
        <v>4</v>
      </c>
      <c r="C2411" s="4">
        <v>1</v>
      </c>
      <c r="D2411" s="4">
        <v>18.04</v>
      </c>
      <c r="E2411" s="4">
        <v>21.97</v>
      </c>
      <c r="F2411" s="4">
        <v>51</v>
      </c>
      <c r="G2411" s="4">
        <v>22.002800000000001</v>
      </c>
      <c r="H2411" s="4">
        <f t="shared" si="37"/>
        <v>22</v>
      </c>
      <c r="I2411" s="4">
        <v>7031</v>
      </c>
      <c r="J2411" s="24">
        <v>10</v>
      </c>
      <c r="K2411" s="26">
        <f>ROUND((VLOOKUP(J2411,Coefficients!$A$3:$J$26,2)+VLOOKUP('Test Data'!J2411,Coefficients!$A$3:$J$26,3)*'Test Data'!I2411+VLOOKUP('Test Data'!J2411,Coefficients!$A$3:$J$26,4)*'Test Data'!D2411+VLOOKUP('Test Data'!J2411,Coefficients!$A$3:$J$26,5)*'Test Data'!E2411+VLOOKUP('Test Data'!J2411,Coefficients!$A$3:$J$26,6)*'Test Data'!F2411+VLOOKUP('Test Data'!J2411,Coefficients!$A$3:$J$26,7)*'Test Data'!G2411+HLOOKUP(C2411,Coefficients!$H$2:$J$26,VLOOKUP('Test Data'!J2411,Coefficients!$A$3:$A$26,1)))*VLOOKUP('Test Data'!B2411,Coefficients!$M$3:$N$6,2)*VLOOKUP('Test Data'!H2411,Coefficients!$P$3:$Q$26,2),0)</f>
        <v>116</v>
      </c>
    </row>
    <row r="2412" spans="1:11" x14ac:dyDescent="0.25">
      <c r="A2412" s="33">
        <v>40836.958333333336</v>
      </c>
      <c r="B2412" s="31">
        <v>4</v>
      </c>
      <c r="C2412" s="4">
        <v>1</v>
      </c>
      <c r="D2412" s="4">
        <v>17.22</v>
      </c>
      <c r="E2412" s="4">
        <v>21.21</v>
      </c>
      <c r="F2412" s="4">
        <v>58</v>
      </c>
      <c r="G2412" s="4">
        <v>16.997900000000001</v>
      </c>
      <c r="H2412" s="4">
        <f t="shared" si="37"/>
        <v>23</v>
      </c>
      <c r="I2412" s="4">
        <v>7032</v>
      </c>
      <c r="J2412" s="24">
        <v>10</v>
      </c>
      <c r="K2412" s="26">
        <f>ROUND((VLOOKUP(J2412,Coefficients!$A$3:$J$26,2)+VLOOKUP('Test Data'!J2412,Coefficients!$A$3:$J$26,3)*'Test Data'!I2412+VLOOKUP('Test Data'!J2412,Coefficients!$A$3:$J$26,4)*'Test Data'!D2412+VLOOKUP('Test Data'!J2412,Coefficients!$A$3:$J$26,5)*'Test Data'!E2412+VLOOKUP('Test Data'!J2412,Coefficients!$A$3:$J$26,6)*'Test Data'!F2412+VLOOKUP('Test Data'!J2412,Coefficients!$A$3:$J$26,7)*'Test Data'!G2412+HLOOKUP(C2412,Coefficients!$H$2:$J$26,VLOOKUP('Test Data'!J2412,Coefficients!$A$3:$A$26,1)))*VLOOKUP('Test Data'!B2412,Coefficients!$M$3:$N$6,2)*VLOOKUP('Test Data'!H2412,Coefficients!$P$3:$Q$26,2),0)</f>
        <v>65</v>
      </c>
    </row>
    <row r="2413" spans="1:11" x14ac:dyDescent="0.25">
      <c r="A2413" s="33">
        <v>40837</v>
      </c>
      <c r="B2413" s="31">
        <v>4</v>
      </c>
      <c r="C2413" s="4">
        <v>1</v>
      </c>
      <c r="D2413" s="4">
        <v>16.399999999999999</v>
      </c>
      <c r="E2413" s="4">
        <v>20.454999999999998</v>
      </c>
      <c r="F2413" s="4">
        <v>62</v>
      </c>
      <c r="G2413" s="4">
        <v>16.997900000000001</v>
      </c>
      <c r="H2413" s="4">
        <f t="shared" si="37"/>
        <v>0</v>
      </c>
      <c r="I2413" s="4">
        <v>7033</v>
      </c>
      <c r="J2413" s="24">
        <v>10</v>
      </c>
      <c r="K2413" s="26">
        <f>ROUND((VLOOKUP(J2413,Coefficients!$A$3:$J$26,2)+VLOOKUP('Test Data'!J2413,Coefficients!$A$3:$J$26,3)*'Test Data'!I2413+VLOOKUP('Test Data'!J2413,Coefficients!$A$3:$J$26,4)*'Test Data'!D2413+VLOOKUP('Test Data'!J2413,Coefficients!$A$3:$J$26,5)*'Test Data'!E2413+VLOOKUP('Test Data'!J2413,Coefficients!$A$3:$J$26,6)*'Test Data'!F2413+VLOOKUP('Test Data'!J2413,Coefficients!$A$3:$J$26,7)*'Test Data'!G2413+HLOOKUP(C2413,Coefficients!$H$2:$J$26,VLOOKUP('Test Data'!J2413,Coefficients!$A$3:$A$26,1)))*VLOOKUP('Test Data'!B2413,Coefficients!$M$3:$N$6,2)*VLOOKUP('Test Data'!H2413,Coefficients!$P$3:$Q$26,2),0)</f>
        <v>45</v>
      </c>
    </row>
    <row r="2414" spans="1:11" x14ac:dyDescent="0.25">
      <c r="A2414" s="33">
        <v>40837.041666666664</v>
      </c>
      <c r="B2414" s="31">
        <v>4</v>
      </c>
      <c r="C2414" s="4">
        <v>1</v>
      </c>
      <c r="D2414" s="4">
        <v>16.399999999999999</v>
      </c>
      <c r="E2414" s="4">
        <v>20.454999999999998</v>
      </c>
      <c r="F2414" s="4">
        <v>62</v>
      </c>
      <c r="G2414" s="4">
        <v>15.001300000000001</v>
      </c>
      <c r="H2414" s="4">
        <f t="shared" si="37"/>
        <v>1</v>
      </c>
      <c r="I2414" s="4">
        <v>7034</v>
      </c>
      <c r="J2414" s="24">
        <v>10</v>
      </c>
      <c r="K2414" s="26">
        <f>ROUND((VLOOKUP(J2414,Coefficients!$A$3:$J$26,2)+VLOOKUP('Test Data'!J2414,Coefficients!$A$3:$J$26,3)*'Test Data'!I2414+VLOOKUP('Test Data'!J2414,Coefficients!$A$3:$J$26,4)*'Test Data'!D2414+VLOOKUP('Test Data'!J2414,Coefficients!$A$3:$J$26,5)*'Test Data'!E2414+VLOOKUP('Test Data'!J2414,Coefficients!$A$3:$J$26,6)*'Test Data'!F2414+VLOOKUP('Test Data'!J2414,Coefficients!$A$3:$J$26,7)*'Test Data'!G2414+HLOOKUP(C2414,Coefficients!$H$2:$J$26,VLOOKUP('Test Data'!J2414,Coefficients!$A$3:$A$26,1)))*VLOOKUP('Test Data'!B2414,Coefficients!$M$3:$N$6,2)*VLOOKUP('Test Data'!H2414,Coefficients!$P$3:$Q$26,2),0)</f>
        <v>32</v>
      </c>
    </row>
    <row r="2415" spans="1:11" x14ac:dyDescent="0.25">
      <c r="A2415" s="33">
        <v>40837.083333333336</v>
      </c>
      <c r="B2415" s="31">
        <v>4</v>
      </c>
      <c r="C2415" s="4">
        <v>1</v>
      </c>
      <c r="D2415" s="4">
        <v>15.58</v>
      </c>
      <c r="E2415" s="4">
        <v>19.695</v>
      </c>
      <c r="F2415" s="4">
        <v>66</v>
      </c>
      <c r="G2415" s="4">
        <v>11.0014</v>
      </c>
      <c r="H2415" s="4">
        <f t="shared" si="37"/>
        <v>2</v>
      </c>
      <c r="I2415" s="4">
        <v>7035</v>
      </c>
      <c r="J2415" s="24">
        <v>10</v>
      </c>
      <c r="K2415" s="26">
        <f>ROUND((VLOOKUP(J2415,Coefficients!$A$3:$J$26,2)+VLOOKUP('Test Data'!J2415,Coefficients!$A$3:$J$26,3)*'Test Data'!I2415+VLOOKUP('Test Data'!J2415,Coefficients!$A$3:$J$26,4)*'Test Data'!D2415+VLOOKUP('Test Data'!J2415,Coefficients!$A$3:$J$26,5)*'Test Data'!E2415+VLOOKUP('Test Data'!J2415,Coefficients!$A$3:$J$26,6)*'Test Data'!F2415+VLOOKUP('Test Data'!J2415,Coefficients!$A$3:$J$26,7)*'Test Data'!G2415+HLOOKUP(C2415,Coefficients!$H$2:$J$26,VLOOKUP('Test Data'!J2415,Coefficients!$A$3:$A$26,1)))*VLOOKUP('Test Data'!B2415,Coefficients!$M$3:$N$6,2)*VLOOKUP('Test Data'!H2415,Coefficients!$P$3:$Q$26,2),0)</f>
        <v>20</v>
      </c>
    </row>
    <row r="2416" spans="1:11" x14ac:dyDescent="0.25">
      <c r="A2416" s="33">
        <v>40837.125</v>
      </c>
      <c r="B2416" s="31">
        <v>4</v>
      </c>
      <c r="C2416" s="4">
        <v>1</v>
      </c>
      <c r="D2416" s="4">
        <v>14.76</v>
      </c>
      <c r="E2416" s="4">
        <v>17.425000000000001</v>
      </c>
      <c r="F2416" s="4">
        <v>71</v>
      </c>
      <c r="G2416" s="4">
        <v>8.9981000000000009</v>
      </c>
      <c r="H2416" s="4">
        <f t="shared" si="37"/>
        <v>3</v>
      </c>
      <c r="I2416" s="4">
        <v>7036</v>
      </c>
      <c r="J2416" s="24">
        <v>10</v>
      </c>
      <c r="K2416" s="26">
        <f>ROUND((VLOOKUP(J2416,Coefficients!$A$3:$J$26,2)+VLOOKUP('Test Data'!J2416,Coefficients!$A$3:$J$26,3)*'Test Data'!I2416+VLOOKUP('Test Data'!J2416,Coefficients!$A$3:$J$26,4)*'Test Data'!D2416+VLOOKUP('Test Data'!J2416,Coefficients!$A$3:$J$26,5)*'Test Data'!E2416+VLOOKUP('Test Data'!J2416,Coefficients!$A$3:$J$26,6)*'Test Data'!F2416+VLOOKUP('Test Data'!J2416,Coefficients!$A$3:$J$26,7)*'Test Data'!G2416+HLOOKUP(C2416,Coefficients!$H$2:$J$26,VLOOKUP('Test Data'!J2416,Coefficients!$A$3:$A$26,1)))*VLOOKUP('Test Data'!B2416,Coefficients!$M$3:$N$6,2)*VLOOKUP('Test Data'!H2416,Coefficients!$P$3:$Q$26,2),0)</f>
        <v>14</v>
      </c>
    </row>
    <row r="2417" spans="1:11" x14ac:dyDescent="0.25">
      <c r="A2417" s="33">
        <v>40837.166666666664</v>
      </c>
      <c r="B2417" s="31">
        <v>4</v>
      </c>
      <c r="C2417" s="4">
        <v>1</v>
      </c>
      <c r="D2417" s="4">
        <v>14.76</v>
      </c>
      <c r="E2417" s="4">
        <v>17.425000000000001</v>
      </c>
      <c r="F2417" s="4">
        <v>71</v>
      </c>
      <c r="G2417" s="4">
        <v>11.0014</v>
      </c>
      <c r="H2417" s="4">
        <f t="shared" si="37"/>
        <v>4</v>
      </c>
      <c r="I2417" s="4">
        <v>7037</v>
      </c>
      <c r="J2417" s="24">
        <v>10</v>
      </c>
      <c r="K2417" s="26">
        <f>ROUND((VLOOKUP(J2417,Coefficients!$A$3:$J$26,2)+VLOOKUP('Test Data'!J2417,Coefficients!$A$3:$J$26,3)*'Test Data'!I2417+VLOOKUP('Test Data'!J2417,Coefficients!$A$3:$J$26,4)*'Test Data'!D2417+VLOOKUP('Test Data'!J2417,Coefficients!$A$3:$J$26,5)*'Test Data'!E2417+VLOOKUP('Test Data'!J2417,Coefficients!$A$3:$J$26,6)*'Test Data'!F2417+VLOOKUP('Test Data'!J2417,Coefficients!$A$3:$J$26,7)*'Test Data'!G2417+HLOOKUP(C2417,Coefficients!$H$2:$J$26,VLOOKUP('Test Data'!J2417,Coefficients!$A$3:$A$26,1)))*VLOOKUP('Test Data'!B2417,Coefficients!$M$3:$N$6,2)*VLOOKUP('Test Data'!H2417,Coefficients!$P$3:$Q$26,2),0)</f>
        <v>5</v>
      </c>
    </row>
    <row r="2418" spans="1:11" x14ac:dyDescent="0.25">
      <c r="A2418" s="33">
        <v>40837.208333333336</v>
      </c>
      <c r="B2418" s="31">
        <v>4</v>
      </c>
      <c r="C2418" s="4">
        <v>1</v>
      </c>
      <c r="D2418" s="4">
        <v>13.94</v>
      </c>
      <c r="E2418" s="4">
        <v>16.664999999999999</v>
      </c>
      <c r="F2418" s="4">
        <v>76</v>
      </c>
      <c r="G2418" s="4">
        <v>12.997999999999999</v>
      </c>
      <c r="H2418" s="4">
        <f t="shared" si="37"/>
        <v>5</v>
      </c>
      <c r="I2418" s="4">
        <v>7038</v>
      </c>
      <c r="J2418" s="24">
        <v>10</v>
      </c>
      <c r="K2418" s="26">
        <f>ROUND((VLOOKUP(J2418,Coefficients!$A$3:$J$26,2)+VLOOKUP('Test Data'!J2418,Coefficients!$A$3:$J$26,3)*'Test Data'!I2418+VLOOKUP('Test Data'!J2418,Coefficients!$A$3:$J$26,4)*'Test Data'!D2418+VLOOKUP('Test Data'!J2418,Coefficients!$A$3:$J$26,5)*'Test Data'!E2418+VLOOKUP('Test Data'!J2418,Coefficients!$A$3:$J$26,6)*'Test Data'!F2418+VLOOKUP('Test Data'!J2418,Coefficients!$A$3:$J$26,7)*'Test Data'!G2418+HLOOKUP(C2418,Coefficients!$H$2:$J$26,VLOOKUP('Test Data'!J2418,Coefficients!$A$3:$A$26,1)))*VLOOKUP('Test Data'!B2418,Coefficients!$M$3:$N$6,2)*VLOOKUP('Test Data'!H2418,Coefficients!$P$3:$Q$26,2),0)</f>
        <v>8</v>
      </c>
    </row>
    <row r="2419" spans="1:11" x14ac:dyDescent="0.25">
      <c r="A2419" s="33">
        <v>40837.25</v>
      </c>
      <c r="B2419" s="31">
        <v>4</v>
      </c>
      <c r="C2419" s="4">
        <v>1</v>
      </c>
      <c r="D2419" s="4">
        <v>14.76</v>
      </c>
      <c r="E2419" s="4">
        <v>17.425000000000001</v>
      </c>
      <c r="F2419" s="4">
        <v>71</v>
      </c>
      <c r="G2419" s="4">
        <v>11.0014</v>
      </c>
      <c r="H2419" s="4">
        <f t="shared" si="37"/>
        <v>6</v>
      </c>
      <c r="I2419" s="4">
        <v>7039</v>
      </c>
      <c r="J2419" s="24">
        <v>10</v>
      </c>
      <c r="K2419" s="26">
        <f>ROUND((VLOOKUP(J2419,Coefficients!$A$3:$J$26,2)+VLOOKUP('Test Data'!J2419,Coefficients!$A$3:$J$26,3)*'Test Data'!I2419+VLOOKUP('Test Data'!J2419,Coefficients!$A$3:$J$26,4)*'Test Data'!D2419+VLOOKUP('Test Data'!J2419,Coefficients!$A$3:$J$26,5)*'Test Data'!E2419+VLOOKUP('Test Data'!J2419,Coefficients!$A$3:$J$26,6)*'Test Data'!F2419+VLOOKUP('Test Data'!J2419,Coefficients!$A$3:$J$26,7)*'Test Data'!G2419+HLOOKUP(C2419,Coefficients!$H$2:$J$26,VLOOKUP('Test Data'!J2419,Coefficients!$A$3:$A$26,1)))*VLOOKUP('Test Data'!B2419,Coefficients!$M$3:$N$6,2)*VLOOKUP('Test Data'!H2419,Coefficients!$P$3:$Q$26,2),0)</f>
        <v>43</v>
      </c>
    </row>
    <row r="2420" spans="1:11" x14ac:dyDescent="0.25">
      <c r="A2420" s="33">
        <v>40837.291666666664</v>
      </c>
      <c r="B2420" s="31">
        <v>4</v>
      </c>
      <c r="C2420" s="4">
        <v>1</v>
      </c>
      <c r="D2420" s="4">
        <v>14.76</v>
      </c>
      <c r="E2420" s="4">
        <v>17.425000000000001</v>
      </c>
      <c r="F2420" s="4">
        <v>71</v>
      </c>
      <c r="G2420" s="4">
        <v>11.0014</v>
      </c>
      <c r="H2420" s="4">
        <f t="shared" si="37"/>
        <v>7</v>
      </c>
      <c r="I2420" s="4">
        <v>7040</v>
      </c>
      <c r="J2420" s="24">
        <v>10</v>
      </c>
      <c r="K2420" s="26">
        <f>ROUND((VLOOKUP(J2420,Coefficients!$A$3:$J$26,2)+VLOOKUP('Test Data'!J2420,Coefficients!$A$3:$J$26,3)*'Test Data'!I2420+VLOOKUP('Test Data'!J2420,Coefficients!$A$3:$J$26,4)*'Test Data'!D2420+VLOOKUP('Test Data'!J2420,Coefficients!$A$3:$J$26,5)*'Test Data'!E2420+VLOOKUP('Test Data'!J2420,Coefficients!$A$3:$J$26,6)*'Test Data'!F2420+VLOOKUP('Test Data'!J2420,Coefficients!$A$3:$J$26,7)*'Test Data'!G2420+HLOOKUP(C2420,Coefficients!$H$2:$J$26,VLOOKUP('Test Data'!J2420,Coefficients!$A$3:$A$26,1)))*VLOOKUP('Test Data'!B2420,Coefficients!$M$3:$N$6,2)*VLOOKUP('Test Data'!H2420,Coefficients!$P$3:$Q$26,2),0)</f>
        <v>120</v>
      </c>
    </row>
    <row r="2421" spans="1:11" x14ac:dyDescent="0.25">
      <c r="A2421" s="33">
        <v>40837.333333333336</v>
      </c>
      <c r="B2421" s="31">
        <v>4</v>
      </c>
      <c r="C2421" s="4">
        <v>1</v>
      </c>
      <c r="D2421" s="4">
        <v>16.399999999999999</v>
      </c>
      <c r="E2421" s="4">
        <v>20.454999999999998</v>
      </c>
      <c r="F2421" s="4">
        <v>62</v>
      </c>
      <c r="G2421" s="4">
        <v>12.997999999999999</v>
      </c>
      <c r="H2421" s="4">
        <f t="shared" si="37"/>
        <v>8</v>
      </c>
      <c r="I2421" s="4">
        <v>7041</v>
      </c>
      <c r="J2421" s="24">
        <v>10</v>
      </c>
      <c r="K2421" s="26">
        <f>ROUND((VLOOKUP(J2421,Coefficients!$A$3:$J$26,2)+VLOOKUP('Test Data'!J2421,Coefficients!$A$3:$J$26,3)*'Test Data'!I2421+VLOOKUP('Test Data'!J2421,Coefficients!$A$3:$J$26,4)*'Test Data'!D2421+VLOOKUP('Test Data'!J2421,Coefficients!$A$3:$J$26,5)*'Test Data'!E2421+VLOOKUP('Test Data'!J2421,Coefficients!$A$3:$J$26,6)*'Test Data'!F2421+VLOOKUP('Test Data'!J2421,Coefficients!$A$3:$J$26,7)*'Test Data'!G2421+HLOOKUP(C2421,Coefficients!$H$2:$J$26,VLOOKUP('Test Data'!J2421,Coefficients!$A$3:$A$26,1)))*VLOOKUP('Test Data'!B2421,Coefficients!$M$3:$N$6,2)*VLOOKUP('Test Data'!H2421,Coefficients!$P$3:$Q$26,2),0)</f>
        <v>366</v>
      </c>
    </row>
    <row r="2422" spans="1:11" x14ac:dyDescent="0.25">
      <c r="A2422" s="33">
        <v>40837.375</v>
      </c>
      <c r="B2422" s="31">
        <v>4</v>
      </c>
      <c r="C2422" s="4">
        <v>2</v>
      </c>
      <c r="D2422" s="4">
        <v>17.22</v>
      </c>
      <c r="E2422" s="4">
        <v>21.21</v>
      </c>
      <c r="F2422" s="4">
        <v>58</v>
      </c>
      <c r="G2422" s="4">
        <v>8.9981000000000009</v>
      </c>
      <c r="H2422" s="4">
        <f t="shared" si="37"/>
        <v>9</v>
      </c>
      <c r="I2422" s="4">
        <v>7042</v>
      </c>
      <c r="J2422" s="24">
        <v>10</v>
      </c>
      <c r="K2422" s="26">
        <f>ROUND((VLOOKUP(J2422,Coefficients!$A$3:$J$26,2)+VLOOKUP('Test Data'!J2422,Coefficients!$A$3:$J$26,3)*'Test Data'!I2422+VLOOKUP('Test Data'!J2422,Coefficients!$A$3:$J$26,4)*'Test Data'!D2422+VLOOKUP('Test Data'!J2422,Coefficients!$A$3:$J$26,5)*'Test Data'!E2422+VLOOKUP('Test Data'!J2422,Coefficients!$A$3:$J$26,6)*'Test Data'!F2422+VLOOKUP('Test Data'!J2422,Coefficients!$A$3:$J$26,7)*'Test Data'!G2422+HLOOKUP(C2422,Coefficients!$H$2:$J$26,VLOOKUP('Test Data'!J2422,Coefficients!$A$3:$A$26,1)))*VLOOKUP('Test Data'!B2422,Coefficients!$M$3:$N$6,2)*VLOOKUP('Test Data'!H2422,Coefficients!$P$3:$Q$26,2),0)</f>
        <v>272</v>
      </c>
    </row>
    <row r="2423" spans="1:11" x14ac:dyDescent="0.25">
      <c r="A2423" s="33">
        <v>40837.416666666664</v>
      </c>
      <c r="B2423" s="31">
        <v>4</v>
      </c>
      <c r="C2423" s="4">
        <v>1</v>
      </c>
      <c r="D2423" s="4">
        <v>18.86</v>
      </c>
      <c r="E2423" s="4">
        <v>22.725000000000001</v>
      </c>
      <c r="F2423" s="4">
        <v>51</v>
      </c>
      <c r="G2423" s="4">
        <v>11.0014</v>
      </c>
      <c r="H2423" s="4">
        <f t="shared" si="37"/>
        <v>10</v>
      </c>
      <c r="I2423" s="4">
        <v>7043</v>
      </c>
      <c r="J2423" s="24">
        <v>10</v>
      </c>
      <c r="K2423" s="26">
        <f>ROUND((VLOOKUP(J2423,Coefficients!$A$3:$J$26,2)+VLOOKUP('Test Data'!J2423,Coefficients!$A$3:$J$26,3)*'Test Data'!I2423+VLOOKUP('Test Data'!J2423,Coefficients!$A$3:$J$26,4)*'Test Data'!D2423+VLOOKUP('Test Data'!J2423,Coefficients!$A$3:$J$26,5)*'Test Data'!E2423+VLOOKUP('Test Data'!J2423,Coefficients!$A$3:$J$26,6)*'Test Data'!F2423+VLOOKUP('Test Data'!J2423,Coefficients!$A$3:$J$26,7)*'Test Data'!G2423+HLOOKUP(C2423,Coefficients!$H$2:$J$26,VLOOKUP('Test Data'!J2423,Coefficients!$A$3:$A$26,1)))*VLOOKUP('Test Data'!B2423,Coefficients!$M$3:$N$6,2)*VLOOKUP('Test Data'!H2423,Coefficients!$P$3:$Q$26,2),0)</f>
        <v>186</v>
      </c>
    </row>
    <row r="2424" spans="1:11" x14ac:dyDescent="0.25">
      <c r="A2424" s="33">
        <v>40837.458333333336</v>
      </c>
      <c r="B2424" s="31">
        <v>4</v>
      </c>
      <c r="C2424" s="4">
        <v>1</v>
      </c>
      <c r="D2424" s="4">
        <v>20.5</v>
      </c>
      <c r="E2424" s="4">
        <v>24.24</v>
      </c>
      <c r="F2424" s="4">
        <v>45</v>
      </c>
      <c r="G2424" s="4">
        <v>15.001300000000001</v>
      </c>
      <c r="H2424" s="4">
        <f t="shared" si="37"/>
        <v>11</v>
      </c>
      <c r="I2424" s="4">
        <v>7044</v>
      </c>
      <c r="J2424" s="24">
        <v>10</v>
      </c>
      <c r="K2424" s="26">
        <f>ROUND((VLOOKUP(J2424,Coefficients!$A$3:$J$26,2)+VLOOKUP('Test Data'!J2424,Coefficients!$A$3:$J$26,3)*'Test Data'!I2424+VLOOKUP('Test Data'!J2424,Coefficients!$A$3:$J$26,4)*'Test Data'!D2424+VLOOKUP('Test Data'!J2424,Coefficients!$A$3:$J$26,5)*'Test Data'!E2424+VLOOKUP('Test Data'!J2424,Coefficients!$A$3:$J$26,6)*'Test Data'!F2424+VLOOKUP('Test Data'!J2424,Coefficients!$A$3:$J$26,7)*'Test Data'!G2424+HLOOKUP(C2424,Coefficients!$H$2:$J$26,VLOOKUP('Test Data'!J2424,Coefficients!$A$3:$A$26,1)))*VLOOKUP('Test Data'!B2424,Coefficients!$M$3:$N$6,2)*VLOOKUP('Test Data'!H2424,Coefficients!$P$3:$Q$26,2),0)</f>
        <v>231</v>
      </c>
    </row>
    <row r="2425" spans="1:11" x14ac:dyDescent="0.25">
      <c r="A2425" s="33">
        <v>40837.5</v>
      </c>
      <c r="B2425" s="31">
        <v>4</v>
      </c>
      <c r="C2425" s="4">
        <v>1</v>
      </c>
      <c r="D2425" s="4">
        <v>20.5</v>
      </c>
      <c r="E2425" s="4">
        <v>24.24</v>
      </c>
      <c r="F2425" s="4">
        <v>45</v>
      </c>
      <c r="G2425" s="4">
        <v>19.999500000000001</v>
      </c>
      <c r="H2425" s="4">
        <f t="shared" si="37"/>
        <v>12</v>
      </c>
      <c r="I2425" s="4">
        <v>7045</v>
      </c>
      <c r="J2425" s="24">
        <v>10</v>
      </c>
      <c r="K2425" s="26">
        <f>ROUND((VLOOKUP(J2425,Coefficients!$A$3:$J$26,2)+VLOOKUP('Test Data'!J2425,Coefficients!$A$3:$J$26,3)*'Test Data'!I2425+VLOOKUP('Test Data'!J2425,Coefficients!$A$3:$J$26,4)*'Test Data'!D2425+VLOOKUP('Test Data'!J2425,Coefficients!$A$3:$J$26,5)*'Test Data'!E2425+VLOOKUP('Test Data'!J2425,Coefficients!$A$3:$J$26,6)*'Test Data'!F2425+VLOOKUP('Test Data'!J2425,Coefficients!$A$3:$J$26,7)*'Test Data'!G2425+HLOOKUP(C2425,Coefficients!$H$2:$J$26,VLOOKUP('Test Data'!J2425,Coefficients!$A$3:$A$26,1)))*VLOOKUP('Test Data'!B2425,Coefficients!$M$3:$N$6,2)*VLOOKUP('Test Data'!H2425,Coefficients!$P$3:$Q$26,2),0)</f>
        <v>304</v>
      </c>
    </row>
    <row r="2426" spans="1:11" x14ac:dyDescent="0.25">
      <c r="A2426" s="33">
        <v>40837.541666666664</v>
      </c>
      <c r="B2426" s="31">
        <v>4</v>
      </c>
      <c r="C2426" s="4">
        <v>1</v>
      </c>
      <c r="D2426" s="4">
        <v>19.68</v>
      </c>
      <c r="E2426" s="4">
        <v>23.484999999999999</v>
      </c>
      <c r="F2426" s="4">
        <v>48</v>
      </c>
      <c r="G2426" s="4">
        <v>22.002800000000001</v>
      </c>
      <c r="H2426" s="4">
        <f t="shared" si="37"/>
        <v>13</v>
      </c>
      <c r="I2426" s="4">
        <v>7046</v>
      </c>
      <c r="J2426" s="24">
        <v>10</v>
      </c>
      <c r="K2426" s="26">
        <f>ROUND((VLOOKUP(J2426,Coefficients!$A$3:$J$26,2)+VLOOKUP('Test Data'!J2426,Coefficients!$A$3:$J$26,3)*'Test Data'!I2426+VLOOKUP('Test Data'!J2426,Coefficients!$A$3:$J$26,4)*'Test Data'!D2426+VLOOKUP('Test Data'!J2426,Coefficients!$A$3:$J$26,5)*'Test Data'!E2426+VLOOKUP('Test Data'!J2426,Coefficients!$A$3:$J$26,6)*'Test Data'!F2426+VLOOKUP('Test Data'!J2426,Coefficients!$A$3:$J$26,7)*'Test Data'!G2426+HLOOKUP(C2426,Coefficients!$H$2:$J$26,VLOOKUP('Test Data'!J2426,Coefficients!$A$3:$A$26,1)))*VLOOKUP('Test Data'!B2426,Coefficients!$M$3:$N$6,2)*VLOOKUP('Test Data'!H2426,Coefficients!$P$3:$Q$26,2),0)</f>
        <v>313</v>
      </c>
    </row>
    <row r="2427" spans="1:11" x14ac:dyDescent="0.25">
      <c r="A2427" s="33">
        <v>40837.583333333336</v>
      </c>
      <c r="B2427" s="31">
        <v>4</v>
      </c>
      <c r="C2427" s="4">
        <v>1</v>
      </c>
      <c r="D2427" s="4">
        <v>21.32</v>
      </c>
      <c r="E2427" s="4">
        <v>25</v>
      </c>
      <c r="F2427" s="4">
        <v>42</v>
      </c>
      <c r="G2427" s="4">
        <v>19.999500000000001</v>
      </c>
      <c r="H2427" s="4">
        <f t="shared" si="37"/>
        <v>14</v>
      </c>
      <c r="I2427" s="4">
        <v>7047</v>
      </c>
      <c r="J2427" s="24">
        <v>10</v>
      </c>
      <c r="K2427" s="26">
        <f>ROUND((VLOOKUP(J2427,Coefficients!$A$3:$J$26,2)+VLOOKUP('Test Data'!J2427,Coefficients!$A$3:$J$26,3)*'Test Data'!I2427+VLOOKUP('Test Data'!J2427,Coefficients!$A$3:$J$26,4)*'Test Data'!D2427+VLOOKUP('Test Data'!J2427,Coefficients!$A$3:$J$26,5)*'Test Data'!E2427+VLOOKUP('Test Data'!J2427,Coefficients!$A$3:$J$26,6)*'Test Data'!F2427+VLOOKUP('Test Data'!J2427,Coefficients!$A$3:$J$26,7)*'Test Data'!G2427+HLOOKUP(C2427,Coefficients!$H$2:$J$26,VLOOKUP('Test Data'!J2427,Coefficients!$A$3:$A$26,1)))*VLOOKUP('Test Data'!B2427,Coefficients!$M$3:$N$6,2)*VLOOKUP('Test Data'!H2427,Coefficients!$P$3:$Q$26,2),0)</f>
        <v>312</v>
      </c>
    </row>
    <row r="2428" spans="1:11" x14ac:dyDescent="0.25">
      <c r="A2428" s="33">
        <v>40837.625</v>
      </c>
      <c r="B2428" s="31">
        <v>4</v>
      </c>
      <c r="C2428" s="4">
        <v>1</v>
      </c>
      <c r="D2428" s="4">
        <v>20.5</v>
      </c>
      <c r="E2428" s="4">
        <v>24.24</v>
      </c>
      <c r="F2428" s="4">
        <v>45</v>
      </c>
      <c r="G2428" s="4">
        <v>19.001200000000001</v>
      </c>
      <c r="H2428" s="4">
        <f t="shared" si="37"/>
        <v>15</v>
      </c>
      <c r="I2428" s="4">
        <v>7048</v>
      </c>
      <c r="J2428" s="24">
        <v>10</v>
      </c>
      <c r="K2428" s="26">
        <f>ROUND((VLOOKUP(J2428,Coefficients!$A$3:$J$26,2)+VLOOKUP('Test Data'!J2428,Coefficients!$A$3:$J$26,3)*'Test Data'!I2428+VLOOKUP('Test Data'!J2428,Coefficients!$A$3:$J$26,4)*'Test Data'!D2428+VLOOKUP('Test Data'!J2428,Coefficients!$A$3:$J$26,5)*'Test Data'!E2428+VLOOKUP('Test Data'!J2428,Coefficients!$A$3:$J$26,6)*'Test Data'!F2428+VLOOKUP('Test Data'!J2428,Coefficients!$A$3:$J$26,7)*'Test Data'!G2428+HLOOKUP(C2428,Coefficients!$H$2:$J$26,VLOOKUP('Test Data'!J2428,Coefficients!$A$3:$A$26,1)))*VLOOKUP('Test Data'!B2428,Coefficients!$M$3:$N$6,2)*VLOOKUP('Test Data'!H2428,Coefficients!$P$3:$Q$26,2),0)</f>
        <v>314</v>
      </c>
    </row>
    <row r="2429" spans="1:11" x14ac:dyDescent="0.25">
      <c r="A2429" s="33">
        <v>40837.666666666664</v>
      </c>
      <c r="B2429" s="31">
        <v>4</v>
      </c>
      <c r="C2429" s="4">
        <v>1</v>
      </c>
      <c r="D2429" s="4">
        <v>20.5</v>
      </c>
      <c r="E2429" s="4">
        <v>24.24</v>
      </c>
      <c r="F2429" s="4">
        <v>45</v>
      </c>
      <c r="G2429" s="4">
        <v>16.997900000000001</v>
      </c>
      <c r="H2429" s="4">
        <f t="shared" si="37"/>
        <v>16</v>
      </c>
      <c r="I2429" s="4">
        <v>7049</v>
      </c>
      <c r="J2429" s="24">
        <v>10</v>
      </c>
      <c r="K2429" s="26">
        <f>ROUND((VLOOKUP(J2429,Coefficients!$A$3:$J$26,2)+VLOOKUP('Test Data'!J2429,Coefficients!$A$3:$J$26,3)*'Test Data'!I2429+VLOOKUP('Test Data'!J2429,Coefficients!$A$3:$J$26,4)*'Test Data'!D2429+VLOOKUP('Test Data'!J2429,Coefficients!$A$3:$J$26,5)*'Test Data'!E2429+VLOOKUP('Test Data'!J2429,Coefficients!$A$3:$J$26,6)*'Test Data'!F2429+VLOOKUP('Test Data'!J2429,Coefficients!$A$3:$J$26,7)*'Test Data'!G2429+HLOOKUP(C2429,Coefficients!$H$2:$J$26,VLOOKUP('Test Data'!J2429,Coefficients!$A$3:$A$26,1)))*VLOOKUP('Test Data'!B2429,Coefficients!$M$3:$N$6,2)*VLOOKUP('Test Data'!H2429,Coefficients!$P$3:$Q$26,2),0)</f>
        <v>362</v>
      </c>
    </row>
    <row r="2430" spans="1:11" x14ac:dyDescent="0.25">
      <c r="A2430" s="33">
        <v>40837.708333333336</v>
      </c>
      <c r="B2430" s="31">
        <v>4</v>
      </c>
      <c r="C2430" s="4">
        <v>2</v>
      </c>
      <c r="D2430" s="4">
        <v>18.86</v>
      </c>
      <c r="E2430" s="4">
        <v>22.725000000000001</v>
      </c>
      <c r="F2430" s="4">
        <v>51</v>
      </c>
      <c r="G2430" s="4">
        <v>16.997900000000001</v>
      </c>
      <c r="H2430" s="4">
        <f t="shared" si="37"/>
        <v>17</v>
      </c>
      <c r="I2430" s="4">
        <v>7050</v>
      </c>
      <c r="J2430" s="24">
        <v>10</v>
      </c>
      <c r="K2430" s="26">
        <f>ROUND((VLOOKUP(J2430,Coefficients!$A$3:$J$26,2)+VLOOKUP('Test Data'!J2430,Coefficients!$A$3:$J$26,3)*'Test Data'!I2430+VLOOKUP('Test Data'!J2430,Coefficients!$A$3:$J$26,4)*'Test Data'!D2430+VLOOKUP('Test Data'!J2430,Coefficients!$A$3:$J$26,5)*'Test Data'!E2430+VLOOKUP('Test Data'!J2430,Coefficients!$A$3:$J$26,6)*'Test Data'!F2430+VLOOKUP('Test Data'!J2430,Coefficients!$A$3:$J$26,7)*'Test Data'!G2430+HLOOKUP(C2430,Coefficients!$H$2:$J$26,VLOOKUP('Test Data'!J2430,Coefficients!$A$3:$A$26,1)))*VLOOKUP('Test Data'!B2430,Coefficients!$M$3:$N$6,2)*VLOOKUP('Test Data'!H2430,Coefficients!$P$3:$Q$26,2),0)</f>
        <v>543</v>
      </c>
    </row>
    <row r="2431" spans="1:11" x14ac:dyDescent="0.25">
      <c r="A2431" s="33">
        <v>40837.75</v>
      </c>
      <c r="B2431" s="31">
        <v>4</v>
      </c>
      <c r="C2431" s="4">
        <v>2</v>
      </c>
      <c r="D2431" s="4">
        <v>18.04</v>
      </c>
      <c r="E2431" s="4">
        <v>21.97</v>
      </c>
      <c r="F2431" s="4">
        <v>54</v>
      </c>
      <c r="G2431" s="4">
        <v>16.997900000000001</v>
      </c>
      <c r="H2431" s="4">
        <f t="shared" si="37"/>
        <v>18</v>
      </c>
      <c r="I2431" s="4">
        <v>7051</v>
      </c>
      <c r="J2431" s="24">
        <v>10</v>
      </c>
      <c r="K2431" s="26">
        <f>ROUND((VLOOKUP(J2431,Coefficients!$A$3:$J$26,2)+VLOOKUP('Test Data'!J2431,Coefficients!$A$3:$J$26,3)*'Test Data'!I2431+VLOOKUP('Test Data'!J2431,Coefficients!$A$3:$J$26,4)*'Test Data'!D2431+VLOOKUP('Test Data'!J2431,Coefficients!$A$3:$J$26,5)*'Test Data'!E2431+VLOOKUP('Test Data'!J2431,Coefficients!$A$3:$J$26,6)*'Test Data'!F2431+VLOOKUP('Test Data'!J2431,Coefficients!$A$3:$J$26,7)*'Test Data'!G2431+HLOOKUP(C2431,Coefficients!$H$2:$J$26,VLOOKUP('Test Data'!J2431,Coefficients!$A$3:$A$26,1)))*VLOOKUP('Test Data'!B2431,Coefficients!$M$3:$N$6,2)*VLOOKUP('Test Data'!H2431,Coefficients!$P$3:$Q$26,2),0)</f>
        <v>445</v>
      </c>
    </row>
    <row r="2432" spans="1:11" x14ac:dyDescent="0.25">
      <c r="A2432" s="33">
        <v>40837.791666666664</v>
      </c>
      <c r="B2432" s="31">
        <v>4</v>
      </c>
      <c r="C2432" s="4">
        <v>2</v>
      </c>
      <c r="D2432" s="4">
        <v>18.04</v>
      </c>
      <c r="E2432" s="4">
        <v>21.97</v>
      </c>
      <c r="F2432" s="4">
        <v>54</v>
      </c>
      <c r="G2432" s="4">
        <v>26.002700000000001</v>
      </c>
      <c r="H2432" s="4">
        <f t="shared" si="37"/>
        <v>19</v>
      </c>
      <c r="I2432" s="4">
        <v>7052</v>
      </c>
      <c r="J2432" s="24">
        <v>10</v>
      </c>
      <c r="K2432" s="26">
        <f>ROUND((VLOOKUP(J2432,Coefficients!$A$3:$J$26,2)+VLOOKUP('Test Data'!J2432,Coefficients!$A$3:$J$26,3)*'Test Data'!I2432+VLOOKUP('Test Data'!J2432,Coefficients!$A$3:$J$26,4)*'Test Data'!D2432+VLOOKUP('Test Data'!J2432,Coefficients!$A$3:$J$26,5)*'Test Data'!E2432+VLOOKUP('Test Data'!J2432,Coefficients!$A$3:$J$26,6)*'Test Data'!F2432+VLOOKUP('Test Data'!J2432,Coefficients!$A$3:$J$26,7)*'Test Data'!G2432+HLOOKUP(C2432,Coefficients!$H$2:$J$26,VLOOKUP('Test Data'!J2432,Coefficients!$A$3:$A$26,1)))*VLOOKUP('Test Data'!B2432,Coefficients!$M$3:$N$6,2)*VLOOKUP('Test Data'!H2432,Coefficients!$P$3:$Q$26,2),0)</f>
        <v>323</v>
      </c>
    </row>
    <row r="2433" spans="1:11" x14ac:dyDescent="0.25">
      <c r="A2433" s="33">
        <v>40837.833333333336</v>
      </c>
      <c r="B2433" s="31">
        <v>4</v>
      </c>
      <c r="C2433" s="4">
        <v>2</v>
      </c>
      <c r="D2433" s="4">
        <v>18.04</v>
      </c>
      <c r="E2433" s="4">
        <v>21.97</v>
      </c>
      <c r="F2433" s="4">
        <v>54</v>
      </c>
      <c r="G2433" s="4">
        <v>15.001300000000001</v>
      </c>
      <c r="H2433" s="4">
        <f t="shared" si="37"/>
        <v>20</v>
      </c>
      <c r="I2433" s="4">
        <v>7053</v>
      </c>
      <c r="J2433" s="24">
        <v>10</v>
      </c>
      <c r="K2433" s="26">
        <f>ROUND((VLOOKUP(J2433,Coefficients!$A$3:$J$26,2)+VLOOKUP('Test Data'!J2433,Coefficients!$A$3:$J$26,3)*'Test Data'!I2433+VLOOKUP('Test Data'!J2433,Coefficients!$A$3:$J$26,4)*'Test Data'!D2433+VLOOKUP('Test Data'!J2433,Coefficients!$A$3:$J$26,5)*'Test Data'!E2433+VLOOKUP('Test Data'!J2433,Coefficients!$A$3:$J$26,6)*'Test Data'!F2433+VLOOKUP('Test Data'!J2433,Coefficients!$A$3:$J$26,7)*'Test Data'!G2433+HLOOKUP(C2433,Coefficients!$H$2:$J$26,VLOOKUP('Test Data'!J2433,Coefficients!$A$3:$A$26,1)))*VLOOKUP('Test Data'!B2433,Coefficients!$M$3:$N$6,2)*VLOOKUP('Test Data'!H2433,Coefficients!$P$3:$Q$26,2),0)</f>
        <v>206</v>
      </c>
    </row>
    <row r="2434" spans="1:11" x14ac:dyDescent="0.25">
      <c r="A2434" s="33">
        <v>40837.875</v>
      </c>
      <c r="B2434" s="31">
        <v>4</v>
      </c>
      <c r="C2434" s="4">
        <v>1</v>
      </c>
      <c r="D2434" s="4">
        <v>17.22</v>
      </c>
      <c r="E2434" s="4">
        <v>21.21</v>
      </c>
      <c r="F2434" s="4">
        <v>58</v>
      </c>
      <c r="G2434" s="4">
        <v>11.0014</v>
      </c>
      <c r="H2434" s="4">
        <f t="shared" ref="H2434:H2497" si="38">HOUR(A2434)</f>
        <v>21</v>
      </c>
      <c r="I2434" s="4">
        <v>7054</v>
      </c>
      <c r="J2434" s="24">
        <v>10</v>
      </c>
      <c r="K2434" s="26">
        <f>ROUND((VLOOKUP(J2434,Coefficients!$A$3:$J$26,2)+VLOOKUP('Test Data'!J2434,Coefficients!$A$3:$J$26,3)*'Test Data'!I2434+VLOOKUP('Test Data'!J2434,Coefficients!$A$3:$J$26,4)*'Test Data'!D2434+VLOOKUP('Test Data'!J2434,Coefficients!$A$3:$J$26,5)*'Test Data'!E2434+VLOOKUP('Test Data'!J2434,Coefficients!$A$3:$J$26,6)*'Test Data'!F2434+VLOOKUP('Test Data'!J2434,Coefficients!$A$3:$J$26,7)*'Test Data'!G2434+HLOOKUP(C2434,Coefficients!$H$2:$J$26,VLOOKUP('Test Data'!J2434,Coefficients!$A$3:$A$26,1)))*VLOOKUP('Test Data'!B2434,Coefficients!$M$3:$N$6,2)*VLOOKUP('Test Data'!H2434,Coefficients!$P$3:$Q$26,2),0)</f>
        <v>132</v>
      </c>
    </row>
    <row r="2435" spans="1:11" x14ac:dyDescent="0.25">
      <c r="A2435" s="33">
        <v>40837.916666666664</v>
      </c>
      <c r="B2435" s="31">
        <v>4</v>
      </c>
      <c r="C2435" s="4">
        <v>1</v>
      </c>
      <c r="D2435" s="4">
        <v>17.22</v>
      </c>
      <c r="E2435" s="4">
        <v>21.21</v>
      </c>
      <c r="F2435" s="4">
        <v>54</v>
      </c>
      <c r="G2435" s="4">
        <v>11.0014</v>
      </c>
      <c r="H2435" s="4">
        <f t="shared" si="38"/>
        <v>22</v>
      </c>
      <c r="I2435" s="4">
        <v>7055</v>
      </c>
      <c r="J2435" s="24">
        <v>10</v>
      </c>
      <c r="K2435" s="26">
        <f>ROUND((VLOOKUP(J2435,Coefficients!$A$3:$J$26,2)+VLOOKUP('Test Data'!J2435,Coefficients!$A$3:$J$26,3)*'Test Data'!I2435+VLOOKUP('Test Data'!J2435,Coefficients!$A$3:$J$26,4)*'Test Data'!D2435+VLOOKUP('Test Data'!J2435,Coefficients!$A$3:$J$26,5)*'Test Data'!E2435+VLOOKUP('Test Data'!J2435,Coefficients!$A$3:$J$26,6)*'Test Data'!F2435+VLOOKUP('Test Data'!J2435,Coefficients!$A$3:$J$26,7)*'Test Data'!G2435+HLOOKUP(C2435,Coefficients!$H$2:$J$26,VLOOKUP('Test Data'!J2435,Coefficients!$A$3:$A$26,1)))*VLOOKUP('Test Data'!B2435,Coefficients!$M$3:$N$6,2)*VLOOKUP('Test Data'!H2435,Coefficients!$P$3:$Q$26,2),0)</f>
        <v>103</v>
      </c>
    </row>
    <row r="2436" spans="1:11" x14ac:dyDescent="0.25">
      <c r="A2436" s="33">
        <v>40837.958333333336</v>
      </c>
      <c r="B2436" s="31">
        <v>4</v>
      </c>
      <c r="C2436" s="4">
        <v>1</v>
      </c>
      <c r="D2436" s="4">
        <v>16.399999999999999</v>
      </c>
      <c r="E2436" s="4">
        <v>20.454999999999998</v>
      </c>
      <c r="F2436" s="4">
        <v>62</v>
      </c>
      <c r="G2436" s="4">
        <v>15.001300000000001</v>
      </c>
      <c r="H2436" s="4">
        <f t="shared" si="38"/>
        <v>23</v>
      </c>
      <c r="I2436" s="4">
        <v>7056</v>
      </c>
      <c r="J2436" s="24">
        <v>10</v>
      </c>
      <c r="K2436" s="26">
        <f>ROUND((VLOOKUP(J2436,Coefficients!$A$3:$J$26,2)+VLOOKUP('Test Data'!J2436,Coefficients!$A$3:$J$26,3)*'Test Data'!I2436+VLOOKUP('Test Data'!J2436,Coefficients!$A$3:$J$26,4)*'Test Data'!D2436+VLOOKUP('Test Data'!J2436,Coefficients!$A$3:$J$26,5)*'Test Data'!E2436+VLOOKUP('Test Data'!J2436,Coefficients!$A$3:$J$26,6)*'Test Data'!F2436+VLOOKUP('Test Data'!J2436,Coefficients!$A$3:$J$26,7)*'Test Data'!G2436+HLOOKUP(C2436,Coefficients!$H$2:$J$26,VLOOKUP('Test Data'!J2436,Coefficients!$A$3:$A$26,1)))*VLOOKUP('Test Data'!B2436,Coefficients!$M$3:$N$6,2)*VLOOKUP('Test Data'!H2436,Coefficients!$P$3:$Q$26,2),0)</f>
        <v>60</v>
      </c>
    </row>
    <row r="2437" spans="1:11" x14ac:dyDescent="0.25">
      <c r="A2437" s="33">
        <v>40838</v>
      </c>
      <c r="B2437" s="31">
        <v>4</v>
      </c>
      <c r="C2437" s="4">
        <v>1</v>
      </c>
      <c r="D2437" s="4">
        <v>16.399999999999999</v>
      </c>
      <c r="E2437" s="4">
        <v>20.454999999999998</v>
      </c>
      <c r="F2437" s="4">
        <v>62</v>
      </c>
      <c r="G2437" s="4">
        <v>12.997999999999999</v>
      </c>
      <c r="H2437" s="4">
        <f t="shared" si="38"/>
        <v>0</v>
      </c>
      <c r="I2437" s="4">
        <v>7057</v>
      </c>
      <c r="J2437" s="24">
        <v>10</v>
      </c>
      <c r="K2437" s="26">
        <f>ROUND((VLOOKUP(J2437,Coefficients!$A$3:$J$26,2)+VLOOKUP('Test Data'!J2437,Coefficients!$A$3:$J$26,3)*'Test Data'!I2437+VLOOKUP('Test Data'!J2437,Coefficients!$A$3:$J$26,4)*'Test Data'!D2437+VLOOKUP('Test Data'!J2437,Coefficients!$A$3:$J$26,5)*'Test Data'!E2437+VLOOKUP('Test Data'!J2437,Coefficients!$A$3:$J$26,6)*'Test Data'!F2437+VLOOKUP('Test Data'!J2437,Coefficients!$A$3:$J$26,7)*'Test Data'!G2437+HLOOKUP(C2437,Coefficients!$H$2:$J$26,VLOOKUP('Test Data'!J2437,Coefficients!$A$3:$A$26,1)))*VLOOKUP('Test Data'!B2437,Coefficients!$M$3:$N$6,2)*VLOOKUP('Test Data'!H2437,Coefficients!$P$3:$Q$26,2),0)</f>
        <v>44</v>
      </c>
    </row>
    <row r="2438" spans="1:11" x14ac:dyDescent="0.25">
      <c r="A2438" s="33">
        <v>40838.041666666664</v>
      </c>
      <c r="B2438" s="31">
        <v>4</v>
      </c>
      <c r="C2438" s="4">
        <v>1</v>
      </c>
      <c r="D2438" s="4">
        <v>16.399999999999999</v>
      </c>
      <c r="E2438" s="4">
        <v>20.454999999999998</v>
      </c>
      <c r="F2438" s="4">
        <v>62</v>
      </c>
      <c r="G2438" s="4">
        <v>12.997999999999999</v>
      </c>
      <c r="H2438" s="4">
        <f t="shared" si="38"/>
        <v>1</v>
      </c>
      <c r="I2438" s="4">
        <v>7058</v>
      </c>
      <c r="J2438" s="24">
        <v>10</v>
      </c>
      <c r="K2438" s="26">
        <f>ROUND((VLOOKUP(J2438,Coefficients!$A$3:$J$26,2)+VLOOKUP('Test Data'!J2438,Coefficients!$A$3:$J$26,3)*'Test Data'!I2438+VLOOKUP('Test Data'!J2438,Coefficients!$A$3:$J$26,4)*'Test Data'!D2438+VLOOKUP('Test Data'!J2438,Coefficients!$A$3:$J$26,5)*'Test Data'!E2438+VLOOKUP('Test Data'!J2438,Coefficients!$A$3:$J$26,6)*'Test Data'!F2438+VLOOKUP('Test Data'!J2438,Coefficients!$A$3:$J$26,7)*'Test Data'!G2438+HLOOKUP(C2438,Coefficients!$H$2:$J$26,VLOOKUP('Test Data'!J2438,Coefficients!$A$3:$A$26,1)))*VLOOKUP('Test Data'!B2438,Coefficients!$M$3:$N$6,2)*VLOOKUP('Test Data'!H2438,Coefficients!$P$3:$Q$26,2),0)</f>
        <v>32</v>
      </c>
    </row>
    <row r="2439" spans="1:11" x14ac:dyDescent="0.25">
      <c r="A2439" s="33">
        <v>40838.083333333336</v>
      </c>
      <c r="B2439" s="31">
        <v>4</v>
      </c>
      <c r="C2439" s="4">
        <v>1</v>
      </c>
      <c r="D2439" s="4">
        <v>16.399999999999999</v>
      </c>
      <c r="E2439" s="4">
        <v>20.454999999999998</v>
      </c>
      <c r="F2439" s="4">
        <v>62</v>
      </c>
      <c r="G2439" s="4">
        <v>16.997900000000001</v>
      </c>
      <c r="H2439" s="4">
        <f t="shared" si="38"/>
        <v>2</v>
      </c>
      <c r="I2439" s="4">
        <v>7059</v>
      </c>
      <c r="J2439" s="24">
        <v>10</v>
      </c>
      <c r="K2439" s="26">
        <f>ROUND((VLOOKUP(J2439,Coefficients!$A$3:$J$26,2)+VLOOKUP('Test Data'!J2439,Coefficients!$A$3:$J$26,3)*'Test Data'!I2439+VLOOKUP('Test Data'!J2439,Coefficients!$A$3:$J$26,4)*'Test Data'!D2439+VLOOKUP('Test Data'!J2439,Coefficients!$A$3:$J$26,5)*'Test Data'!E2439+VLOOKUP('Test Data'!J2439,Coefficients!$A$3:$J$26,6)*'Test Data'!F2439+VLOOKUP('Test Data'!J2439,Coefficients!$A$3:$J$26,7)*'Test Data'!G2439+HLOOKUP(C2439,Coefficients!$H$2:$J$26,VLOOKUP('Test Data'!J2439,Coefficients!$A$3:$A$26,1)))*VLOOKUP('Test Data'!B2439,Coefficients!$M$3:$N$6,2)*VLOOKUP('Test Data'!H2439,Coefficients!$P$3:$Q$26,2),0)</f>
        <v>23</v>
      </c>
    </row>
    <row r="2440" spans="1:11" x14ac:dyDescent="0.25">
      <c r="A2440" s="33">
        <v>40838.125</v>
      </c>
      <c r="B2440" s="31">
        <v>4</v>
      </c>
      <c r="C2440" s="4">
        <v>1</v>
      </c>
      <c r="D2440" s="4">
        <v>16.399999999999999</v>
      </c>
      <c r="E2440" s="4">
        <v>20.454999999999998</v>
      </c>
      <c r="F2440" s="4">
        <v>62</v>
      </c>
      <c r="G2440" s="4">
        <v>8.9981000000000009</v>
      </c>
      <c r="H2440" s="4">
        <f t="shared" si="38"/>
        <v>3</v>
      </c>
      <c r="I2440" s="4">
        <v>7060</v>
      </c>
      <c r="J2440" s="24">
        <v>10</v>
      </c>
      <c r="K2440" s="26">
        <f>ROUND((VLOOKUP(J2440,Coefficients!$A$3:$J$26,2)+VLOOKUP('Test Data'!J2440,Coefficients!$A$3:$J$26,3)*'Test Data'!I2440+VLOOKUP('Test Data'!J2440,Coefficients!$A$3:$J$26,4)*'Test Data'!D2440+VLOOKUP('Test Data'!J2440,Coefficients!$A$3:$J$26,5)*'Test Data'!E2440+VLOOKUP('Test Data'!J2440,Coefficients!$A$3:$J$26,6)*'Test Data'!F2440+VLOOKUP('Test Data'!J2440,Coefficients!$A$3:$J$26,7)*'Test Data'!G2440+HLOOKUP(C2440,Coefficients!$H$2:$J$26,VLOOKUP('Test Data'!J2440,Coefficients!$A$3:$A$26,1)))*VLOOKUP('Test Data'!B2440,Coefficients!$M$3:$N$6,2)*VLOOKUP('Test Data'!H2440,Coefficients!$P$3:$Q$26,2),0)</f>
        <v>18</v>
      </c>
    </row>
    <row r="2441" spans="1:11" x14ac:dyDescent="0.25">
      <c r="A2441" s="33">
        <v>40838.166666666664</v>
      </c>
      <c r="B2441" s="31">
        <v>4</v>
      </c>
      <c r="C2441" s="4">
        <v>1</v>
      </c>
      <c r="D2441" s="4">
        <v>15.58</v>
      </c>
      <c r="E2441" s="4">
        <v>19.695</v>
      </c>
      <c r="F2441" s="4">
        <v>66</v>
      </c>
      <c r="G2441" s="4">
        <v>6.0031999999999996</v>
      </c>
      <c r="H2441" s="4">
        <f t="shared" si="38"/>
        <v>4</v>
      </c>
      <c r="I2441" s="4">
        <v>7061</v>
      </c>
      <c r="J2441" s="24">
        <v>10</v>
      </c>
      <c r="K2441" s="26">
        <f>ROUND((VLOOKUP(J2441,Coefficients!$A$3:$J$26,2)+VLOOKUP('Test Data'!J2441,Coefficients!$A$3:$J$26,3)*'Test Data'!I2441+VLOOKUP('Test Data'!J2441,Coefficients!$A$3:$J$26,4)*'Test Data'!D2441+VLOOKUP('Test Data'!J2441,Coefficients!$A$3:$J$26,5)*'Test Data'!E2441+VLOOKUP('Test Data'!J2441,Coefficients!$A$3:$J$26,6)*'Test Data'!F2441+VLOOKUP('Test Data'!J2441,Coefficients!$A$3:$J$26,7)*'Test Data'!G2441+HLOOKUP(C2441,Coefficients!$H$2:$J$26,VLOOKUP('Test Data'!J2441,Coefficients!$A$3:$A$26,1)))*VLOOKUP('Test Data'!B2441,Coefficients!$M$3:$N$6,2)*VLOOKUP('Test Data'!H2441,Coefficients!$P$3:$Q$26,2),0)</f>
        <v>5</v>
      </c>
    </row>
    <row r="2442" spans="1:11" x14ac:dyDescent="0.25">
      <c r="A2442" s="33">
        <v>40838.208333333336</v>
      </c>
      <c r="B2442" s="31">
        <v>4</v>
      </c>
      <c r="C2442" s="4">
        <v>1</v>
      </c>
      <c r="D2442" s="4">
        <v>15.58</v>
      </c>
      <c r="E2442" s="4">
        <v>19.695</v>
      </c>
      <c r="F2442" s="4">
        <v>66</v>
      </c>
      <c r="G2442" s="4">
        <v>0</v>
      </c>
      <c r="H2442" s="4">
        <f t="shared" si="38"/>
        <v>5</v>
      </c>
      <c r="I2442" s="4">
        <v>7062</v>
      </c>
      <c r="J2442" s="24">
        <v>10</v>
      </c>
      <c r="K2442" s="26">
        <f>ROUND((VLOOKUP(J2442,Coefficients!$A$3:$J$26,2)+VLOOKUP('Test Data'!J2442,Coefficients!$A$3:$J$26,3)*'Test Data'!I2442+VLOOKUP('Test Data'!J2442,Coefficients!$A$3:$J$26,4)*'Test Data'!D2442+VLOOKUP('Test Data'!J2442,Coefficients!$A$3:$J$26,5)*'Test Data'!E2442+VLOOKUP('Test Data'!J2442,Coefficients!$A$3:$J$26,6)*'Test Data'!F2442+VLOOKUP('Test Data'!J2442,Coefficients!$A$3:$J$26,7)*'Test Data'!G2442+HLOOKUP(C2442,Coefficients!$H$2:$J$26,VLOOKUP('Test Data'!J2442,Coefficients!$A$3:$A$26,1)))*VLOOKUP('Test Data'!B2442,Coefficients!$M$3:$N$6,2)*VLOOKUP('Test Data'!H2442,Coefficients!$P$3:$Q$26,2),0)</f>
        <v>9</v>
      </c>
    </row>
    <row r="2443" spans="1:11" x14ac:dyDescent="0.25">
      <c r="A2443" s="33">
        <v>40838.25</v>
      </c>
      <c r="B2443" s="31">
        <v>4</v>
      </c>
      <c r="C2443" s="4">
        <v>1</v>
      </c>
      <c r="D2443" s="4">
        <v>14.76</v>
      </c>
      <c r="E2443" s="4">
        <v>18.940000000000001</v>
      </c>
      <c r="F2443" s="4">
        <v>71</v>
      </c>
      <c r="G2443" s="4">
        <v>0</v>
      </c>
      <c r="H2443" s="4">
        <f t="shared" si="38"/>
        <v>6</v>
      </c>
      <c r="I2443" s="4">
        <v>7063</v>
      </c>
      <c r="J2443" s="24">
        <v>10</v>
      </c>
      <c r="K2443" s="26">
        <f>ROUND((VLOOKUP(J2443,Coefficients!$A$3:$J$26,2)+VLOOKUP('Test Data'!J2443,Coefficients!$A$3:$J$26,3)*'Test Data'!I2443+VLOOKUP('Test Data'!J2443,Coefficients!$A$3:$J$26,4)*'Test Data'!D2443+VLOOKUP('Test Data'!J2443,Coefficients!$A$3:$J$26,5)*'Test Data'!E2443+VLOOKUP('Test Data'!J2443,Coefficients!$A$3:$J$26,6)*'Test Data'!F2443+VLOOKUP('Test Data'!J2443,Coefficients!$A$3:$J$26,7)*'Test Data'!G2443+HLOOKUP(C2443,Coefficients!$H$2:$J$26,VLOOKUP('Test Data'!J2443,Coefficients!$A$3:$A$26,1)))*VLOOKUP('Test Data'!B2443,Coefficients!$M$3:$N$6,2)*VLOOKUP('Test Data'!H2443,Coefficients!$P$3:$Q$26,2),0)</f>
        <v>43</v>
      </c>
    </row>
    <row r="2444" spans="1:11" x14ac:dyDescent="0.25">
      <c r="A2444" s="33">
        <v>40838.291666666664</v>
      </c>
      <c r="B2444" s="31">
        <v>4</v>
      </c>
      <c r="C2444" s="4">
        <v>1</v>
      </c>
      <c r="D2444" s="4">
        <v>14.76</v>
      </c>
      <c r="E2444" s="4">
        <v>18.18</v>
      </c>
      <c r="F2444" s="4">
        <v>76</v>
      </c>
      <c r="G2444" s="4">
        <v>7.0015000000000001</v>
      </c>
      <c r="H2444" s="4">
        <f t="shared" si="38"/>
        <v>7</v>
      </c>
      <c r="I2444" s="4">
        <v>7064</v>
      </c>
      <c r="J2444" s="24">
        <v>10</v>
      </c>
      <c r="K2444" s="26">
        <f>ROUND((VLOOKUP(J2444,Coefficients!$A$3:$J$26,2)+VLOOKUP('Test Data'!J2444,Coefficients!$A$3:$J$26,3)*'Test Data'!I2444+VLOOKUP('Test Data'!J2444,Coefficients!$A$3:$J$26,4)*'Test Data'!D2444+VLOOKUP('Test Data'!J2444,Coefficients!$A$3:$J$26,5)*'Test Data'!E2444+VLOOKUP('Test Data'!J2444,Coefficients!$A$3:$J$26,6)*'Test Data'!F2444+VLOOKUP('Test Data'!J2444,Coefficients!$A$3:$J$26,7)*'Test Data'!G2444+HLOOKUP(C2444,Coefficients!$H$2:$J$26,VLOOKUP('Test Data'!J2444,Coefficients!$A$3:$A$26,1)))*VLOOKUP('Test Data'!B2444,Coefficients!$M$3:$N$6,2)*VLOOKUP('Test Data'!H2444,Coefficients!$P$3:$Q$26,2),0)</f>
        <v>111</v>
      </c>
    </row>
    <row r="2445" spans="1:11" x14ac:dyDescent="0.25">
      <c r="A2445" s="33">
        <v>40838.333333333336</v>
      </c>
      <c r="B2445" s="31">
        <v>4</v>
      </c>
      <c r="C2445" s="4">
        <v>1</v>
      </c>
      <c r="D2445" s="4">
        <v>16.399999999999999</v>
      </c>
      <c r="E2445" s="4">
        <v>20.454999999999998</v>
      </c>
      <c r="F2445" s="4">
        <v>71</v>
      </c>
      <c r="G2445" s="4">
        <v>0</v>
      </c>
      <c r="H2445" s="4">
        <f t="shared" si="38"/>
        <v>8</v>
      </c>
      <c r="I2445" s="4">
        <v>7065</v>
      </c>
      <c r="J2445" s="24">
        <v>10</v>
      </c>
      <c r="K2445" s="26">
        <f>ROUND((VLOOKUP(J2445,Coefficients!$A$3:$J$26,2)+VLOOKUP('Test Data'!J2445,Coefficients!$A$3:$J$26,3)*'Test Data'!I2445+VLOOKUP('Test Data'!J2445,Coefficients!$A$3:$J$26,4)*'Test Data'!D2445+VLOOKUP('Test Data'!J2445,Coefficients!$A$3:$J$26,5)*'Test Data'!E2445+VLOOKUP('Test Data'!J2445,Coefficients!$A$3:$J$26,6)*'Test Data'!F2445+VLOOKUP('Test Data'!J2445,Coefficients!$A$3:$J$26,7)*'Test Data'!G2445+HLOOKUP(C2445,Coefficients!$H$2:$J$26,VLOOKUP('Test Data'!J2445,Coefficients!$A$3:$A$26,1)))*VLOOKUP('Test Data'!B2445,Coefficients!$M$3:$N$6,2)*VLOOKUP('Test Data'!H2445,Coefficients!$P$3:$Q$26,2),0)</f>
        <v>297</v>
      </c>
    </row>
    <row r="2446" spans="1:11" x14ac:dyDescent="0.25">
      <c r="A2446" s="33">
        <v>40838.375</v>
      </c>
      <c r="B2446" s="31">
        <v>4</v>
      </c>
      <c r="C2446" s="4">
        <v>1</v>
      </c>
      <c r="D2446" s="4">
        <v>17.22</v>
      </c>
      <c r="E2446" s="4">
        <v>21.21</v>
      </c>
      <c r="F2446" s="4">
        <v>67</v>
      </c>
      <c r="G2446" s="4">
        <v>6.0031999999999996</v>
      </c>
      <c r="H2446" s="4">
        <f t="shared" si="38"/>
        <v>9</v>
      </c>
      <c r="I2446" s="4">
        <v>7066</v>
      </c>
      <c r="J2446" s="24">
        <v>10</v>
      </c>
      <c r="K2446" s="26">
        <f>ROUND((VLOOKUP(J2446,Coefficients!$A$3:$J$26,2)+VLOOKUP('Test Data'!J2446,Coefficients!$A$3:$J$26,3)*'Test Data'!I2446+VLOOKUP('Test Data'!J2446,Coefficients!$A$3:$J$26,4)*'Test Data'!D2446+VLOOKUP('Test Data'!J2446,Coefficients!$A$3:$J$26,5)*'Test Data'!E2446+VLOOKUP('Test Data'!J2446,Coefficients!$A$3:$J$26,6)*'Test Data'!F2446+VLOOKUP('Test Data'!J2446,Coefficients!$A$3:$J$26,7)*'Test Data'!G2446+HLOOKUP(C2446,Coefficients!$H$2:$J$26,VLOOKUP('Test Data'!J2446,Coefficients!$A$3:$A$26,1)))*VLOOKUP('Test Data'!B2446,Coefficients!$M$3:$N$6,2)*VLOOKUP('Test Data'!H2446,Coefficients!$P$3:$Q$26,2),0)</f>
        <v>222</v>
      </c>
    </row>
    <row r="2447" spans="1:11" x14ac:dyDescent="0.25">
      <c r="A2447" s="33">
        <v>40838.416666666664</v>
      </c>
      <c r="B2447" s="31">
        <v>4</v>
      </c>
      <c r="C2447" s="4">
        <v>2</v>
      </c>
      <c r="D2447" s="4">
        <v>18.04</v>
      </c>
      <c r="E2447" s="4">
        <v>21.97</v>
      </c>
      <c r="F2447" s="4">
        <v>62</v>
      </c>
      <c r="G2447" s="4">
        <v>7.0015000000000001</v>
      </c>
      <c r="H2447" s="4">
        <f t="shared" si="38"/>
        <v>10</v>
      </c>
      <c r="I2447" s="4">
        <v>7067</v>
      </c>
      <c r="J2447" s="24">
        <v>10</v>
      </c>
      <c r="K2447" s="26">
        <f>ROUND((VLOOKUP(J2447,Coefficients!$A$3:$J$26,2)+VLOOKUP('Test Data'!J2447,Coefficients!$A$3:$J$26,3)*'Test Data'!I2447+VLOOKUP('Test Data'!J2447,Coefficients!$A$3:$J$26,4)*'Test Data'!D2447+VLOOKUP('Test Data'!J2447,Coefficients!$A$3:$J$26,5)*'Test Data'!E2447+VLOOKUP('Test Data'!J2447,Coefficients!$A$3:$J$26,6)*'Test Data'!F2447+VLOOKUP('Test Data'!J2447,Coefficients!$A$3:$J$26,7)*'Test Data'!G2447+HLOOKUP(C2447,Coefficients!$H$2:$J$26,VLOOKUP('Test Data'!J2447,Coefficients!$A$3:$A$26,1)))*VLOOKUP('Test Data'!B2447,Coefficients!$M$3:$N$6,2)*VLOOKUP('Test Data'!H2447,Coefficients!$P$3:$Q$26,2),0)</f>
        <v>168</v>
      </c>
    </row>
    <row r="2448" spans="1:11" x14ac:dyDescent="0.25">
      <c r="A2448" s="33">
        <v>40838.458333333336</v>
      </c>
      <c r="B2448" s="31">
        <v>4</v>
      </c>
      <c r="C2448" s="4">
        <v>2</v>
      </c>
      <c r="D2448" s="4">
        <v>18.04</v>
      </c>
      <c r="E2448" s="4">
        <v>21.97</v>
      </c>
      <c r="F2448" s="4">
        <v>62</v>
      </c>
      <c r="G2448" s="4">
        <v>7.0015000000000001</v>
      </c>
      <c r="H2448" s="4">
        <f t="shared" si="38"/>
        <v>11</v>
      </c>
      <c r="I2448" s="4">
        <v>7068</v>
      </c>
      <c r="J2448" s="24">
        <v>10</v>
      </c>
      <c r="K2448" s="26">
        <f>ROUND((VLOOKUP(J2448,Coefficients!$A$3:$J$26,2)+VLOOKUP('Test Data'!J2448,Coefficients!$A$3:$J$26,3)*'Test Data'!I2448+VLOOKUP('Test Data'!J2448,Coefficients!$A$3:$J$26,4)*'Test Data'!D2448+VLOOKUP('Test Data'!J2448,Coefficients!$A$3:$J$26,5)*'Test Data'!E2448+VLOOKUP('Test Data'!J2448,Coefficients!$A$3:$J$26,6)*'Test Data'!F2448+VLOOKUP('Test Data'!J2448,Coefficients!$A$3:$J$26,7)*'Test Data'!G2448+HLOOKUP(C2448,Coefficients!$H$2:$J$26,VLOOKUP('Test Data'!J2448,Coefficients!$A$3:$A$26,1)))*VLOOKUP('Test Data'!B2448,Coefficients!$M$3:$N$6,2)*VLOOKUP('Test Data'!H2448,Coefficients!$P$3:$Q$26,2),0)</f>
        <v>185</v>
      </c>
    </row>
    <row r="2449" spans="1:11" x14ac:dyDescent="0.25">
      <c r="A2449" s="33">
        <v>40838.5</v>
      </c>
      <c r="B2449" s="31">
        <v>4</v>
      </c>
      <c r="C2449" s="4">
        <v>1</v>
      </c>
      <c r="D2449" s="4">
        <v>18.86</v>
      </c>
      <c r="E2449" s="4">
        <v>22.725000000000001</v>
      </c>
      <c r="F2449" s="4">
        <v>55</v>
      </c>
      <c r="G2449" s="4">
        <v>6.0031999999999996</v>
      </c>
      <c r="H2449" s="4">
        <f t="shared" si="38"/>
        <v>12</v>
      </c>
      <c r="I2449" s="4">
        <v>7069</v>
      </c>
      <c r="J2449" s="24">
        <v>10</v>
      </c>
      <c r="K2449" s="26">
        <f>ROUND((VLOOKUP(J2449,Coefficients!$A$3:$J$26,2)+VLOOKUP('Test Data'!J2449,Coefficients!$A$3:$J$26,3)*'Test Data'!I2449+VLOOKUP('Test Data'!J2449,Coefficients!$A$3:$J$26,4)*'Test Data'!D2449+VLOOKUP('Test Data'!J2449,Coefficients!$A$3:$J$26,5)*'Test Data'!E2449+VLOOKUP('Test Data'!J2449,Coefficients!$A$3:$J$26,6)*'Test Data'!F2449+VLOOKUP('Test Data'!J2449,Coefficients!$A$3:$J$26,7)*'Test Data'!G2449+HLOOKUP(C2449,Coefficients!$H$2:$J$26,VLOOKUP('Test Data'!J2449,Coefficients!$A$3:$A$26,1)))*VLOOKUP('Test Data'!B2449,Coefficients!$M$3:$N$6,2)*VLOOKUP('Test Data'!H2449,Coefficients!$P$3:$Q$26,2),0)</f>
        <v>246</v>
      </c>
    </row>
    <row r="2450" spans="1:11" x14ac:dyDescent="0.25">
      <c r="A2450" s="33">
        <v>40838.541666666664</v>
      </c>
      <c r="B2450" s="31">
        <v>4</v>
      </c>
      <c r="C2450" s="4">
        <v>1</v>
      </c>
      <c r="D2450" s="4">
        <v>20.5</v>
      </c>
      <c r="E2450" s="4">
        <v>24.24</v>
      </c>
      <c r="F2450" s="4">
        <v>45</v>
      </c>
      <c r="G2450" s="4">
        <v>0</v>
      </c>
      <c r="H2450" s="4">
        <f t="shared" si="38"/>
        <v>13</v>
      </c>
      <c r="I2450" s="4">
        <v>7070</v>
      </c>
      <c r="J2450" s="24">
        <v>10</v>
      </c>
      <c r="K2450" s="26">
        <f>ROUND((VLOOKUP(J2450,Coefficients!$A$3:$J$26,2)+VLOOKUP('Test Data'!J2450,Coefficients!$A$3:$J$26,3)*'Test Data'!I2450+VLOOKUP('Test Data'!J2450,Coefficients!$A$3:$J$26,4)*'Test Data'!D2450+VLOOKUP('Test Data'!J2450,Coefficients!$A$3:$J$26,5)*'Test Data'!E2450+VLOOKUP('Test Data'!J2450,Coefficients!$A$3:$J$26,6)*'Test Data'!F2450+VLOOKUP('Test Data'!J2450,Coefficients!$A$3:$J$26,7)*'Test Data'!G2450+HLOOKUP(C2450,Coefficients!$H$2:$J$26,VLOOKUP('Test Data'!J2450,Coefficients!$A$3:$A$26,1)))*VLOOKUP('Test Data'!B2450,Coefficients!$M$3:$N$6,2)*VLOOKUP('Test Data'!H2450,Coefficients!$P$3:$Q$26,2),0)</f>
        <v>299</v>
      </c>
    </row>
    <row r="2451" spans="1:11" x14ac:dyDescent="0.25">
      <c r="A2451" s="33">
        <v>40838.583333333336</v>
      </c>
      <c r="B2451" s="31">
        <v>4</v>
      </c>
      <c r="C2451" s="4">
        <v>2</v>
      </c>
      <c r="D2451" s="4">
        <v>19.68</v>
      </c>
      <c r="E2451" s="4">
        <v>23.484999999999999</v>
      </c>
      <c r="F2451" s="4">
        <v>48</v>
      </c>
      <c r="G2451" s="4">
        <v>15.001300000000001</v>
      </c>
      <c r="H2451" s="4">
        <f t="shared" si="38"/>
        <v>14</v>
      </c>
      <c r="I2451" s="4">
        <v>7071</v>
      </c>
      <c r="J2451" s="24">
        <v>10</v>
      </c>
      <c r="K2451" s="26">
        <f>ROUND((VLOOKUP(J2451,Coefficients!$A$3:$J$26,2)+VLOOKUP('Test Data'!J2451,Coefficients!$A$3:$J$26,3)*'Test Data'!I2451+VLOOKUP('Test Data'!J2451,Coefficients!$A$3:$J$26,4)*'Test Data'!D2451+VLOOKUP('Test Data'!J2451,Coefficients!$A$3:$J$26,5)*'Test Data'!E2451+VLOOKUP('Test Data'!J2451,Coefficients!$A$3:$J$26,6)*'Test Data'!F2451+VLOOKUP('Test Data'!J2451,Coefficients!$A$3:$J$26,7)*'Test Data'!G2451+HLOOKUP(C2451,Coefficients!$H$2:$J$26,VLOOKUP('Test Data'!J2451,Coefficients!$A$3:$A$26,1)))*VLOOKUP('Test Data'!B2451,Coefficients!$M$3:$N$6,2)*VLOOKUP('Test Data'!H2451,Coefficients!$P$3:$Q$26,2),0)</f>
        <v>293</v>
      </c>
    </row>
    <row r="2452" spans="1:11" x14ac:dyDescent="0.25">
      <c r="A2452" s="33">
        <v>40838.625</v>
      </c>
      <c r="B2452" s="31">
        <v>4</v>
      </c>
      <c r="C2452" s="4">
        <v>1</v>
      </c>
      <c r="D2452" s="4">
        <v>19.68</v>
      </c>
      <c r="E2452" s="4">
        <v>23.484999999999999</v>
      </c>
      <c r="F2452" s="4">
        <v>51</v>
      </c>
      <c r="G2452" s="4">
        <v>15.001300000000001</v>
      </c>
      <c r="H2452" s="4">
        <f t="shared" si="38"/>
        <v>15</v>
      </c>
      <c r="I2452" s="4">
        <v>7072</v>
      </c>
      <c r="J2452" s="24">
        <v>10</v>
      </c>
      <c r="K2452" s="26">
        <f>ROUND((VLOOKUP(J2452,Coefficients!$A$3:$J$26,2)+VLOOKUP('Test Data'!J2452,Coefficients!$A$3:$J$26,3)*'Test Data'!I2452+VLOOKUP('Test Data'!J2452,Coefficients!$A$3:$J$26,4)*'Test Data'!D2452+VLOOKUP('Test Data'!J2452,Coefficients!$A$3:$J$26,5)*'Test Data'!E2452+VLOOKUP('Test Data'!J2452,Coefficients!$A$3:$J$26,6)*'Test Data'!F2452+VLOOKUP('Test Data'!J2452,Coefficients!$A$3:$J$26,7)*'Test Data'!G2452+HLOOKUP(C2452,Coefficients!$H$2:$J$26,VLOOKUP('Test Data'!J2452,Coefficients!$A$3:$A$26,1)))*VLOOKUP('Test Data'!B2452,Coefficients!$M$3:$N$6,2)*VLOOKUP('Test Data'!H2452,Coefficients!$P$3:$Q$26,2),0)</f>
        <v>286</v>
      </c>
    </row>
    <row r="2453" spans="1:11" x14ac:dyDescent="0.25">
      <c r="A2453" s="33">
        <v>40838.666666666664</v>
      </c>
      <c r="B2453" s="31">
        <v>4</v>
      </c>
      <c r="C2453" s="4">
        <v>1</v>
      </c>
      <c r="D2453" s="4">
        <v>20.5</v>
      </c>
      <c r="E2453" s="4">
        <v>24.24</v>
      </c>
      <c r="F2453" s="4">
        <v>45</v>
      </c>
      <c r="G2453" s="4">
        <v>12.997999999999999</v>
      </c>
      <c r="H2453" s="4">
        <f t="shared" si="38"/>
        <v>16</v>
      </c>
      <c r="I2453" s="4">
        <v>7073</v>
      </c>
      <c r="J2453" s="24">
        <v>10</v>
      </c>
      <c r="K2453" s="26">
        <f>ROUND((VLOOKUP(J2453,Coefficients!$A$3:$J$26,2)+VLOOKUP('Test Data'!J2453,Coefficients!$A$3:$J$26,3)*'Test Data'!I2453+VLOOKUP('Test Data'!J2453,Coefficients!$A$3:$J$26,4)*'Test Data'!D2453+VLOOKUP('Test Data'!J2453,Coefficients!$A$3:$J$26,5)*'Test Data'!E2453+VLOOKUP('Test Data'!J2453,Coefficients!$A$3:$J$26,6)*'Test Data'!F2453+VLOOKUP('Test Data'!J2453,Coefficients!$A$3:$J$26,7)*'Test Data'!G2453+HLOOKUP(C2453,Coefficients!$H$2:$J$26,VLOOKUP('Test Data'!J2453,Coefficients!$A$3:$A$26,1)))*VLOOKUP('Test Data'!B2453,Coefficients!$M$3:$N$6,2)*VLOOKUP('Test Data'!H2453,Coefficients!$P$3:$Q$26,2),0)</f>
        <v>356</v>
      </c>
    </row>
    <row r="2454" spans="1:11" x14ac:dyDescent="0.25">
      <c r="A2454" s="33">
        <v>40838.708333333336</v>
      </c>
      <c r="B2454" s="31">
        <v>4</v>
      </c>
      <c r="C2454" s="4">
        <v>1</v>
      </c>
      <c r="D2454" s="4">
        <v>18.86</v>
      </c>
      <c r="E2454" s="4">
        <v>22.725000000000001</v>
      </c>
      <c r="F2454" s="4">
        <v>55</v>
      </c>
      <c r="G2454" s="4">
        <v>8.9981000000000009</v>
      </c>
      <c r="H2454" s="4">
        <f t="shared" si="38"/>
        <v>17</v>
      </c>
      <c r="I2454" s="4">
        <v>7074</v>
      </c>
      <c r="J2454" s="24">
        <v>10</v>
      </c>
      <c r="K2454" s="26">
        <f>ROUND((VLOOKUP(J2454,Coefficients!$A$3:$J$26,2)+VLOOKUP('Test Data'!J2454,Coefficients!$A$3:$J$26,3)*'Test Data'!I2454+VLOOKUP('Test Data'!J2454,Coefficients!$A$3:$J$26,4)*'Test Data'!D2454+VLOOKUP('Test Data'!J2454,Coefficients!$A$3:$J$26,5)*'Test Data'!E2454+VLOOKUP('Test Data'!J2454,Coefficients!$A$3:$J$26,6)*'Test Data'!F2454+VLOOKUP('Test Data'!J2454,Coefficients!$A$3:$J$26,7)*'Test Data'!G2454+HLOOKUP(C2454,Coefficients!$H$2:$J$26,VLOOKUP('Test Data'!J2454,Coefficients!$A$3:$A$26,1)))*VLOOKUP('Test Data'!B2454,Coefficients!$M$3:$N$6,2)*VLOOKUP('Test Data'!H2454,Coefficients!$P$3:$Q$26,2),0)</f>
        <v>472</v>
      </c>
    </row>
    <row r="2455" spans="1:11" x14ac:dyDescent="0.25">
      <c r="A2455" s="33">
        <v>40838.75</v>
      </c>
      <c r="B2455" s="31">
        <v>4</v>
      </c>
      <c r="C2455" s="4">
        <v>1</v>
      </c>
      <c r="D2455" s="4">
        <v>18.04</v>
      </c>
      <c r="E2455" s="4">
        <v>21.97</v>
      </c>
      <c r="F2455" s="4">
        <v>54</v>
      </c>
      <c r="G2455" s="4">
        <v>6.0031999999999996</v>
      </c>
      <c r="H2455" s="4">
        <f t="shared" si="38"/>
        <v>18</v>
      </c>
      <c r="I2455" s="4">
        <v>7075</v>
      </c>
      <c r="J2455" s="24">
        <v>10</v>
      </c>
      <c r="K2455" s="26">
        <f>ROUND((VLOOKUP(J2455,Coefficients!$A$3:$J$26,2)+VLOOKUP('Test Data'!J2455,Coefficients!$A$3:$J$26,3)*'Test Data'!I2455+VLOOKUP('Test Data'!J2455,Coefficients!$A$3:$J$26,4)*'Test Data'!D2455+VLOOKUP('Test Data'!J2455,Coefficients!$A$3:$J$26,5)*'Test Data'!E2455+VLOOKUP('Test Data'!J2455,Coefficients!$A$3:$J$26,6)*'Test Data'!F2455+VLOOKUP('Test Data'!J2455,Coefficients!$A$3:$J$26,7)*'Test Data'!G2455+HLOOKUP(C2455,Coefficients!$H$2:$J$26,VLOOKUP('Test Data'!J2455,Coefficients!$A$3:$A$26,1)))*VLOOKUP('Test Data'!B2455,Coefficients!$M$3:$N$6,2)*VLOOKUP('Test Data'!H2455,Coefficients!$P$3:$Q$26,2),0)</f>
        <v>395</v>
      </c>
    </row>
    <row r="2456" spans="1:11" x14ac:dyDescent="0.25">
      <c r="A2456" s="33">
        <v>40838.791666666664</v>
      </c>
      <c r="B2456" s="31">
        <v>4</v>
      </c>
      <c r="C2456" s="4">
        <v>1</v>
      </c>
      <c r="D2456" s="4">
        <v>18.04</v>
      </c>
      <c r="E2456" s="4">
        <v>21.97</v>
      </c>
      <c r="F2456" s="4">
        <v>67</v>
      </c>
      <c r="G2456" s="4">
        <v>0</v>
      </c>
      <c r="H2456" s="4">
        <f t="shared" si="38"/>
        <v>19</v>
      </c>
      <c r="I2456" s="4">
        <v>7076</v>
      </c>
      <c r="J2456" s="24">
        <v>10</v>
      </c>
      <c r="K2456" s="26">
        <f>ROUND((VLOOKUP(J2456,Coefficients!$A$3:$J$26,2)+VLOOKUP('Test Data'!J2456,Coefficients!$A$3:$J$26,3)*'Test Data'!I2456+VLOOKUP('Test Data'!J2456,Coefficients!$A$3:$J$26,4)*'Test Data'!D2456+VLOOKUP('Test Data'!J2456,Coefficients!$A$3:$J$26,5)*'Test Data'!E2456+VLOOKUP('Test Data'!J2456,Coefficients!$A$3:$J$26,6)*'Test Data'!F2456+VLOOKUP('Test Data'!J2456,Coefficients!$A$3:$J$26,7)*'Test Data'!G2456+HLOOKUP(C2456,Coefficients!$H$2:$J$26,VLOOKUP('Test Data'!J2456,Coefficients!$A$3:$A$26,1)))*VLOOKUP('Test Data'!B2456,Coefficients!$M$3:$N$6,2)*VLOOKUP('Test Data'!H2456,Coefficients!$P$3:$Q$26,2),0)</f>
        <v>226</v>
      </c>
    </row>
    <row r="2457" spans="1:11" x14ac:dyDescent="0.25">
      <c r="A2457" s="33">
        <v>40838.833333333336</v>
      </c>
      <c r="B2457" s="31">
        <v>4</v>
      </c>
      <c r="C2457" s="4">
        <v>1</v>
      </c>
      <c r="D2457" s="4">
        <v>17.22</v>
      </c>
      <c r="E2457" s="4">
        <v>21.21</v>
      </c>
      <c r="F2457" s="4">
        <v>67</v>
      </c>
      <c r="G2457" s="4">
        <v>0</v>
      </c>
      <c r="H2457" s="4">
        <f t="shared" si="38"/>
        <v>20</v>
      </c>
      <c r="I2457" s="4">
        <v>7077</v>
      </c>
      <c r="J2457" s="24">
        <v>10</v>
      </c>
      <c r="K2457" s="26">
        <f>ROUND((VLOOKUP(J2457,Coefficients!$A$3:$J$26,2)+VLOOKUP('Test Data'!J2457,Coefficients!$A$3:$J$26,3)*'Test Data'!I2457+VLOOKUP('Test Data'!J2457,Coefficients!$A$3:$J$26,4)*'Test Data'!D2457+VLOOKUP('Test Data'!J2457,Coefficients!$A$3:$J$26,5)*'Test Data'!E2457+VLOOKUP('Test Data'!J2457,Coefficients!$A$3:$J$26,6)*'Test Data'!F2457+VLOOKUP('Test Data'!J2457,Coefficients!$A$3:$J$26,7)*'Test Data'!G2457+HLOOKUP(C2457,Coefficients!$H$2:$J$26,VLOOKUP('Test Data'!J2457,Coefficients!$A$3:$A$26,1)))*VLOOKUP('Test Data'!B2457,Coefficients!$M$3:$N$6,2)*VLOOKUP('Test Data'!H2457,Coefficients!$P$3:$Q$26,2),0)</f>
        <v>147</v>
      </c>
    </row>
    <row r="2458" spans="1:11" x14ac:dyDescent="0.25">
      <c r="A2458" s="33">
        <v>40838.875</v>
      </c>
      <c r="B2458" s="31">
        <v>4</v>
      </c>
      <c r="C2458" s="4">
        <v>1</v>
      </c>
      <c r="D2458" s="4">
        <v>16.399999999999999</v>
      </c>
      <c r="E2458" s="4">
        <v>20.454999999999998</v>
      </c>
      <c r="F2458" s="4">
        <v>76</v>
      </c>
      <c r="G2458" s="4">
        <v>0</v>
      </c>
      <c r="H2458" s="4">
        <f t="shared" si="38"/>
        <v>21</v>
      </c>
      <c r="I2458" s="4">
        <v>7078</v>
      </c>
      <c r="J2458" s="24">
        <v>10</v>
      </c>
      <c r="K2458" s="26">
        <f>ROUND((VLOOKUP(J2458,Coefficients!$A$3:$J$26,2)+VLOOKUP('Test Data'!J2458,Coefficients!$A$3:$J$26,3)*'Test Data'!I2458+VLOOKUP('Test Data'!J2458,Coefficients!$A$3:$J$26,4)*'Test Data'!D2458+VLOOKUP('Test Data'!J2458,Coefficients!$A$3:$J$26,5)*'Test Data'!E2458+VLOOKUP('Test Data'!J2458,Coefficients!$A$3:$J$26,6)*'Test Data'!F2458+VLOOKUP('Test Data'!J2458,Coefficients!$A$3:$J$26,7)*'Test Data'!G2458+HLOOKUP(C2458,Coefficients!$H$2:$J$26,VLOOKUP('Test Data'!J2458,Coefficients!$A$3:$A$26,1)))*VLOOKUP('Test Data'!B2458,Coefficients!$M$3:$N$6,2)*VLOOKUP('Test Data'!H2458,Coefficients!$P$3:$Q$26,2),0)</f>
        <v>93</v>
      </c>
    </row>
    <row r="2459" spans="1:11" x14ac:dyDescent="0.25">
      <c r="A2459" s="33">
        <v>40838.916666666664</v>
      </c>
      <c r="B2459" s="31">
        <v>4</v>
      </c>
      <c r="C2459" s="4">
        <v>1</v>
      </c>
      <c r="D2459" s="4">
        <v>16.399999999999999</v>
      </c>
      <c r="E2459" s="4">
        <v>20.454999999999998</v>
      </c>
      <c r="F2459" s="4">
        <v>76</v>
      </c>
      <c r="G2459" s="4">
        <v>0</v>
      </c>
      <c r="H2459" s="4">
        <f t="shared" si="38"/>
        <v>22</v>
      </c>
      <c r="I2459" s="4">
        <v>7079</v>
      </c>
      <c r="J2459" s="24">
        <v>10</v>
      </c>
      <c r="K2459" s="26">
        <f>ROUND((VLOOKUP(J2459,Coefficients!$A$3:$J$26,2)+VLOOKUP('Test Data'!J2459,Coefficients!$A$3:$J$26,3)*'Test Data'!I2459+VLOOKUP('Test Data'!J2459,Coefficients!$A$3:$J$26,4)*'Test Data'!D2459+VLOOKUP('Test Data'!J2459,Coefficients!$A$3:$J$26,5)*'Test Data'!E2459+VLOOKUP('Test Data'!J2459,Coefficients!$A$3:$J$26,6)*'Test Data'!F2459+VLOOKUP('Test Data'!J2459,Coefficients!$A$3:$J$26,7)*'Test Data'!G2459+HLOOKUP(C2459,Coefficients!$H$2:$J$26,VLOOKUP('Test Data'!J2459,Coefficients!$A$3:$A$26,1)))*VLOOKUP('Test Data'!B2459,Coefficients!$M$3:$N$6,2)*VLOOKUP('Test Data'!H2459,Coefficients!$P$3:$Q$26,2),0)</f>
        <v>69</v>
      </c>
    </row>
    <row r="2460" spans="1:11" x14ac:dyDescent="0.25">
      <c r="A2460" s="33">
        <v>40838.958333333336</v>
      </c>
      <c r="B2460" s="31">
        <v>4</v>
      </c>
      <c r="C2460" s="4">
        <v>1</v>
      </c>
      <c r="D2460" s="4">
        <v>15.58</v>
      </c>
      <c r="E2460" s="4">
        <v>19.695</v>
      </c>
      <c r="F2460" s="4">
        <v>82</v>
      </c>
      <c r="G2460" s="4">
        <v>0</v>
      </c>
      <c r="H2460" s="4">
        <f t="shared" si="38"/>
        <v>23</v>
      </c>
      <c r="I2460" s="4">
        <v>7080</v>
      </c>
      <c r="J2460" s="24">
        <v>10</v>
      </c>
      <c r="K2460" s="26">
        <f>ROUND((VLOOKUP(J2460,Coefficients!$A$3:$J$26,2)+VLOOKUP('Test Data'!J2460,Coefficients!$A$3:$J$26,3)*'Test Data'!I2460+VLOOKUP('Test Data'!J2460,Coefficients!$A$3:$J$26,4)*'Test Data'!D2460+VLOOKUP('Test Data'!J2460,Coefficients!$A$3:$J$26,5)*'Test Data'!E2460+VLOOKUP('Test Data'!J2460,Coefficients!$A$3:$J$26,6)*'Test Data'!F2460+VLOOKUP('Test Data'!J2460,Coefficients!$A$3:$J$26,7)*'Test Data'!G2460+HLOOKUP(C2460,Coefficients!$H$2:$J$26,VLOOKUP('Test Data'!J2460,Coefficients!$A$3:$A$26,1)))*VLOOKUP('Test Data'!B2460,Coefficients!$M$3:$N$6,2)*VLOOKUP('Test Data'!H2460,Coefficients!$P$3:$Q$26,2),0)</f>
        <v>38</v>
      </c>
    </row>
    <row r="2461" spans="1:11" x14ac:dyDescent="0.25">
      <c r="A2461" s="33">
        <v>40839</v>
      </c>
      <c r="B2461" s="31">
        <v>4</v>
      </c>
      <c r="C2461" s="4">
        <v>1</v>
      </c>
      <c r="D2461" s="4">
        <v>14.76</v>
      </c>
      <c r="E2461" s="4">
        <v>18.940000000000001</v>
      </c>
      <c r="F2461" s="4">
        <v>87</v>
      </c>
      <c r="G2461" s="4">
        <v>0</v>
      </c>
      <c r="H2461" s="4">
        <f t="shared" si="38"/>
        <v>0</v>
      </c>
      <c r="I2461" s="4">
        <v>7081</v>
      </c>
      <c r="J2461" s="24">
        <v>10</v>
      </c>
      <c r="K2461" s="26">
        <f>ROUND((VLOOKUP(J2461,Coefficients!$A$3:$J$26,2)+VLOOKUP('Test Data'!J2461,Coefficients!$A$3:$J$26,3)*'Test Data'!I2461+VLOOKUP('Test Data'!J2461,Coefficients!$A$3:$J$26,4)*'Test Data'!D2461+VLOOKUP('Test Data'!J2461,Coefficients!$A$3:$J$26,5)*'Test Data'!E2461+VLOOKUP('Test Data'!J2461,Coefficients!$A$3:$J$26,6)*'Test Data'!F2461+VLOOKUP('Test Data'!J2461,Coefficients!$A$3:$J$26,7)*'Test Data'!G2461+HLOOKUP(C2461,Coefficients!$H$2:$J$26,VLOOKUP('Test Data'!J2461,Coefficients!$A$3:$A$26,1)))*VLOOKUP('Test Data'!B2461,Coefficients!$M$3:$N$6,2)*VLOOKUP('Test Data'!H2461,Coefficients!$P$3:$Q$26,2),0)</f>
        <v>24</v>
      </c>
    </row>
    <row r="2462" spans="1:11" x14ac:dyDescent="0.25">
      <c r="A2462" s="33">
        <v>40839.041666666664</v>
      </c>
      <c r="B2462" s="31">
        <v>4</v>
      </c>
      <c r="C2462" s="4">
        <v>1</v>
      </c>
      <c r="D2462" s="4">
        <v>14.76</v>
      </c>
      <c r="E2462" s="4">
        <v>18.940000000000001</v>
      </c>
      <c r="F2462" s="4">
        <v>87</v>
      </c>
      <c r="G2462" s="4">
        <v>0</v>
      </c>
      <c r="H2462" s="4">
        <f t="shared" si="38"/>
        <v>1</v>
      </c>
      <c r="I2462" s="4">
        <v>7082</v>
      </c>
      <c r="J2462" s="24">
        <v>10</v>
      </c>
      <c r="K2462" s="26">
        <f>ROUND((VLOOKUP(J2462,Coefficients!$A$3:$J$26,2)+VLOOKUP('Test Data'!J2462,Coefficients!$A$3:$J$26,3)*'Test Data'!I2462+VLOOKUP('Test Data'!J2462,Coefficients!$A$3:$J$26,4)*'Test Data'!D2462+VLOOKUP('Test Data'!J2462,Coefficients!$A$3:$J$26,5)*'Test Data'!E2462+VLOOKUP('Test Data'!J2462,Coefficients!$A$3:$J$26,6)*'Test Data'!F2462+VLOOKUP('Test Data'!J2462,Coefficients!$A$3:$J$26,7)*'Test Data'!G2462+HLOOKUP(C2462,Coefficients!$H$2:$J$26,VLOOKUP('Test Data'!J2462,Coefficients!$A$3:$A$26,1)))*VLOOKUP('Test Data'!B2462,Coefficients!$M$3:$N$6,2)*VLOOKUP('Test Data'!H2462,Coefficients!$P$3:$Q$26,2),0)</f>
        <v>18</v>
      </c>
    </row>
    <row r="2463" spans="1:11" x14ac:dyDescent="0.25">
      <c r="A2463" s="33">
        <v>40839.083333333336</v>
      </c>
      <c r="B2463" s="31">
        <v>4</v>
      </c>
      <c r="C2463" s="4">
        <v>1</v>
      </c>
      <c r="D2463" s="4">
        <v>13.94</v>
      </c>
      <c r="E2463" s="4">
        <v>17.425000000000001</v>
      </c>
      <c r="F2463" s="4">
        <v>87</v>
      </c>
      <c r="G2463" s="4">
        <v>6.0031999999999996</v>
      </c>
      <c r="H2463" s="4">
        <f t="shared" si="38"/>
        <v>2</v>
      </c>
      <c r="I2463" s="4">
        <v>7083</v>
      </c>
      <c r="J2463" s="24">
        <v>10</v>
      </c>
      <c r="K2463" s="26">
        <f>ROUND((VLOOKUP(J2463,Coefficients!$A$3:$J$26,2)+VLOOKUP('Test Data'!J2463,Coefficients!$A$3:$J$26,3)*'Test Data'!I2463+VLOOKUP('Test Data'!J2463,Coefficients!$A$3:$J$26,4)*'Test Data'!D2463+VLOOKUP('Test Data'!J2463,Coefficients!$A$3:$J$26,5)*'Test Data'!E2463+VLOOKUP('Test Data'!J2463,Coefficients!$A$3:$J$26,6)*'Test Data'!F2463+VLOOKUP('Test Data'!J2463,Coefficients!$A$3:$J$26,7)*'Test Data'!G2463+HLOOKUP(C2463,Coefficients!$H$2:$J$26,VLOOKUP('Test Data'!J2463,Coefficients!$A$3:$A$26,1)))*VLOOKUP('Test Data'!B2463,Coefficients!$M$3:$N$6,2)*VLOOKUP('Test Data'!H2463,Coefficients!$P$3:$Q$26,2),0)</f>
        <v>12</v>
      </c>
    </row>
    <row r="2464" spans="1:11" x14ac:dyDescent="0.25">
      <c r="A2464" s="33">
        <v>40839.125</v>
      </c>
      <c r="B2464" s="31">
        <v>4</v>
      </c>
      <c r="C2464" s="4">
        <v>1</v>
      </c>
      <c r="D2464" s="4">
        <v>13.94</v>
      </c>
      <c r="E2464" s="4">
        <v>18.18</v>
      </c>
      <c r="F2464" s="4">
        <v>87</v>
      </c>
      <c r="G2464" s="4">
        <v>0</v>
      </c>
      <c r="H2464" s="4">
        <f t="shared" si="38"/>
        <v>3</v>
      </c>
      <c r="I2464" s="4">
        <v>7084</v>
      </c>
      <c r="J2464" s="24">
        <v>10</v>
      </c>
      <c r="K2464" s="26">
        <f>ROUND((VLOOKUP(J2464,Coefficients!$A$3:$J$26,2)+VLOOKUP('Test Data'!J2464,Coefficients!$A$3:$J$26,3)*'Test Data'!I2464+VLOOKUP('Test Data'!J2464,Coefficients!$A$3:$J$26,4)*'Test Data'!D2464+VLOOKUP('Test Data'!J2464,Coefficients!$A$3:$J$26,5)*'Test Data'!E2464+VLOOKUP('Test Data'!J2464,Coefficients!$A$3:$J$26,6)*'Test Data'!F2464+VLOOKUP('Test Data'!J2464,Coefficients!$A$3:$J$26,7)*'Test Data'!G2464+HLOOKUP(C2464,Coefficients!$H$2:$J$26,VLOOKUP('Test Data'!J2464,Coefficients!$A$3:$A$26,1)))*VLOOKUP('Test Data'!B2464,Coefficients!$M$3:$N$6,2)*VLOOKUP('Test Data'!H2464,Coefficients!$P$3:$Q$26,2),0)</f>
        <v>9</v>
      </c>
    </row>
    <row r="2465" spans="1:11" x14ac:dyDescent="0.25">
      <c r="A2465" s="33">
        <v>40839.166666666664</v>
      </c>
      <c r="B2465" s="31">
        <v>4</v>
      </c>
      <c r="C2465" s="4">
        <v>1</v>
      </c>
      <c r="D2465" s="4">
        <v>13.94</v>
      </c>
      <c r="E2465" s="4">
        <v>18.18</v>
      </c>
      <c r="F2465" s="4">
        <v>87</v>
      </c>
      <c r="G2465" s="4">
        <v>0</v>
      </c>
      <c r="H2465" s="4">
        <f t="shared" si="38"/>
        <v>4</v>
      </c>
      <c r="I2465" s="4">
        <v>7085</v>
      </c>
      <c r="J2465" s="24">
        <v>10</v>
      </c>
      <c r="K2465" s="26">
        <f>ROUND((VLOOKUP(J2465,Coefficients!$A$3:$J$26,2)+VLOOKUP('Test Data'!J2465,Coefficients!$A$3:$J$26,3)*'Test Data'!I2465+VLOOKUP('Test Data'!J2465,Coefficients!$A$3:$J$26,4)*'Test Data'!D2465+VLOOKUP('Test Data'!J2465,Coefficients!$A$3:$J$26,5)*'Test Data'!E2465+VLOOKUP('Test Data'!J2465,Coefficients!$A$3:$J$26,6)*'Test Data'!F2465+VLOOKUP('Test Data'!J2465,Coefficients!$A$3:$J$26,7)*'Test Data'!G2465+HLOOKUP(C2465,Coefficients!$H$2:$J$26,VLOOKUP('Test Data'!J2465,Coefficients!$A$3:$A$26,1)))*VLOOKUP('Test Data'!B2465,Coefficients!$M$3:$N$6,2)*VLOOKUP('Test Data'!H2465,Coefficients!$P$3:$Q$26,2),0)</f>
        <v>3</v>
      </c>
    </row>
    <row r="2466" spans="1:11" x14ac:dyDescent="0.25">
      <c r="A2466" s="33">
        <v>40839.208333333336</v>
      </c>
      <c r="B2466" s="31">
        <v>4</v>
      </c>
      <c r="C2466" s="4">
        <v>1</v>
      </c>
      <c r="D2466" s="4">
        <v>13.12</v>
      </c>
      <c r="E2466" s="4">
        <v>17.425000000000001</v>
      </c>
      <c r="F2466" s="4">
        <v>87</v>
      </c>
      <c r="G2466" s="4">
        <v>0</v>
      </c>
      <c r="H2466" s="4">
        <f t="shared" si="38"/>
        <v>5</v>
      </c>
      <c r="I2466" s="4">
        <v>7086</v>
      </c>
      <c r="J2466" s="24">
        <v>10</v>
      </c>
      <c r="K2466" s="26">
        <f>ROUND((VLOOKUP(J2466,Coefficients!$A$3:$J$26,2)+VLOOKUP('Test Data'!J2466,Coefficients!$A$3:$J$26,3)*'Test Data'!I2466+VLOOKUP('Test Data'!J2466,Coefficients!$A$3:$J$26,4)*'Test Data'!D2466+VLOOKUP('Test Data'!J2466,Coefficients!$A$3:$J$26,5)*'Test Data'!E2466+VLOOKUP('Test Data'!J2466,Coefficients!$A$3:$J$26,6)*'Test Data'!F2466+VLOOKUP('Test Data'!J2466,Coefficients!$A$3:$J$26,7)*'Test Data'!G2466+HLOOKUP(C2466,Coefficients!$H$2:$J$26,VLOOKUP('Test Data'!J2466,Coefficients!$A$3:$A$26,1)))*VLOOKUP('Test Data'!B2466,Coefficients!$M$3:$N$6,2)*VLOOKUP('Test Data'!H2466,Coefficients!$P$3:$Q$26,2),0)</f>
        <v>5</v>
      </c>
    </row>
    <row r="2467" spans="1:11" x14ac:dyDescent="0.25">
      <c r="A2467" s="33">
        <v>40839.25</v>
      </c>
      <c r="B2467" s="31">
        <v>4</v>
      </c>
      <c r="C2467" s="4">
        <v>1</v>
      </c>
      <c r="D2467" s="4">
        <v>13.12</v>
      </c>
      <c r="E2467" s="4">
        <v>16.664999999999999</v>
      </c>
      <c r="F2467" s="4">
        <v>87</v>
      </c>
      <c r="G2467" s="4">
        <v>7.0015000000000001</v>
      </c>
      <c r="H2467" s="4">
        <f t="shared" si="38"/>
        <v>6</v>
      </c>
      <c r="I2467" s="4">
        <v>7087</v>
      </c>
      <c r="J2467" s="24">
        <v>10</v>
      </c>
      <c r="K2467" s="26">
        <f>ROUND((VLOOKUP(J2467,Coefficients!$A$3:$J$26,2)+VLOOKUP('Test Data'!J2467,Coefficients!$A$3:$J$26,3)*'Test Data'!I2467+VLOOKUP('Test Data'!J2467,Coefficients!$A$3:$J$26,4)*'Test Data'!D2467+VLOOKUP('Test Data'!J2467,Coefficients!$A$3:$J$26,5)*'Test Data'!E2467+VLOOKUP('Test Data'!J2467,Coefficients!$A$3:$J$26,6)*'Test Data'!F2467+VLOOKUP('Test Data'!J2467,Coefficients!$A$3:$J$26,7)*'Test Data'!G2467+HLOOKUP(C2467,Coefficients!$H$2:$J$26,VLOOKUP('Test Data'!J2467,Coefficients!$A$3:$A$26,1)))*VLOOKUP('Test Data'!B2467,Coefficients!$M$3:$N$6,2)*VLOOKUP('Test Data'!H2467,Coefficients!$P$3:$Q$26,2),0)</f>
        <v>29</v>
      </c>
    </row>
    <row r="2468" spans="1:11" x14ac:dyDescent="0.25">
      <c r="A2468" s="33">
        <v>40839.291666666664</v>
      </c>
      <c r="B2468" s="31">
        <v>4</v>
      </c>
      <c r="C2468" s="4">
        <v>1</v>
      </c>
      <c r="D2468" s="4">
        <v>13.94</v>
      </c>
      <c r="E2468" s="4">
        <v>17.425000000000001</v>
      </c>
      <c r="F2468" s="4">
        <v>87</v>
      </c>
      <c r="G2468" s="4">
        <v>6.0031999999999996</v>
      </c>
      <c r="H2468" s="4">
        <f t="shared" si="38"/>
        <v>7</v>
      </c>
      <c r="I2468" s="4">
        <v>7088</v>
      </c>
      <c r="J2468" s="24">
        <v>10</v>
      </c>
      <c r="K2468" s="26">
        <f>ROUND((VLOOKUP(J2468,Coefficients!$A$3:$J$26,2)+VLOOKUP('Test Data'!J2468,Coefficients!$A$3:$J$26,3)*'Test Data'!I2468+VLOOKUP('Test Data'!J2468,Coefficients!$A$3:$J$26,4)*'Test Data'!D2468+VLOOKUP('Test Data'!J2468,Coefficients!$A$3:$J$26,5)*'Test Data'!E2468+VLOOKUP('Test Data'!J2468,Coefficients!$A$3:$J$26,6)*'Test Data'!F2468+VLOOKUP('Test Data'!J2468,Coefficients!$A$3:$J$26,7)*'Test Data'!G2468+HLOOKUP(C2468,Coefficients!$H$2:$J$26,VLOOKUP('Test Data'!J2468,Coefficients!$A$3:$A$26,1)))*VLOOKUP('Test Data'!B2468,Coefficients!$M$3:$N$6,2)*VLOOKUP('Test Data'!H2468,Coefficients!$P$3:$Q$26,2),0)</f>
        <v>83</v>
      </c>
    </row>
    <row r="2469" spans="1:11" x14ac:dyDescent="0.25">
      <c r="A2469" s="33">
        <v>40839.333333333336</v>
      </c>
      <c r="B2469" s="31">
        <v>4</v>
      </c>
      <c r="C2469" s="4">
        <v>1</v>
      </c>
      <c r="D2469" s="4">
        <v>14.76</v>
      </c>
      <c r="E2469" s="4">
        <v>17.425000000000001</v>
      </c>
      <c r="F2469" s="4">
        <v>87</v>
      </c>
      <c r="G2469" s="4">
        <v>8.9981000000000009</v>
      </c>
      <c r="H2469" s="4">
        <f t="shared" si="38"/>
        <v>8</v>
      </c>
      <c r="I2469" s="4">
        <v>7089</v>
      </c>
      <c r="J2469" s="24">
        <v>10</v>
      </c>
      <c r="K2469" s="26">
        <f>ROUND((VLOOKUP(J2469,Coefficients!$A$3:$J$26,2)+VLOOKUP('Test Data'!J2469,Coefficients!$A$3:$J$26,3)*'Test Data'!I2469+VLOOKUP('Test Data'!J2469,Coefficients!$A$3:$J$26,4)*'Test Data'!D2469+VLOOKUP('Test Data'!J2469,Coefficients!$A$3:$J$26,5)*'Test Data'!E2469+VLOOKUP('Test Data'!J2469,Coefficients!$A$3:$J$26,6)*'Test Data'!F2469+VLOOKUP('Test Data'!J2469,Coefficients!$A$3:$J$26,7)*'Test Data'!G2469+HLOOKUP(C2469,Coefficients!$H$2:$J$26,VLOOKUP('Test Data'!J2469,Coefficients!$A$3:$A$26,1)))*VLOOKUP('Test Data'!B2469,Coefficients!$M$3:$N$6,2)*VLOOKUP('Test Data'!H2469,Coefficients!$P$3:$Q$26,2),0)</f>
        <v>202</v>
      </c>
    </row>
    <row r="2470" spans="1:11" x14ac:dyDescent="0.25">
      <c r="A2470" s="33">
        <v>40839.375</v>
      </c>
      <c r="B2470" s="31">
        <v>4</v>
      </c>
      <c r="C2470" s="4">
        <v>1</v>
      </c>
      <c r="D2470" s="4">
        <v>16.399999999999999</v>
      </c>
      <c r="E2470" s="4">
        <v>20.454999999999998</v>
      </c>
      <c r="F2470" s="4">
        <v>76</v>
      </c>
      <c r="G2470" s="4">
        <v>0</v>
      </c>
      <c r="H2470" s="4">
        <f t="shared" si="38"/>
        <v>9</v>
      </c>
      <c r="I2470" s="4">
        <v>7090</v>
      </c>
      <c r="J2470" s="24">
        <v>10</v>
      </c>
      <c r="K2470" s="26">
        <f>ROUND((VLOOKUP(J2470,Coefficients!$A$3:$J$26,2)+VLOOKUP('Test Data'!J2470,Coefficients!$A$3:$J$26,3)*'Test Data'!I2470+VLOOKUP('Test Data'!J2470,Coefficients!$A$3:$J$26,4)*'Test Data'!D2470+VLOOKUP('Test Data'!J2470,Coefficients!$A$3:$J$26,5)*'Test Data'!E2470+VLOOKUP('Test Data'!J2470,Coefficients!$A$3:$J$26,6)*'Test Data'!F2470+VLOOKUP('Test Data'!J2470,Coefficients!$A$3:$J$26,7)*'Test Data'!G2470+HLOOKUP(C2470,Coefficients!$H$2:$J$26,VLOOKUP('Test Data'!J2470,Coefficients!$A$3:$A$26,1)))*VLOOKUP('Test Data'!B2470,Coefficients!$M$3:$N$6,2)*VLOOKUP('Test Data'!H2470,Coefficients!$P$3:$Q$26,2),0)</f>
        <v>180</v>
      </c>
    </row>
    <row r="2471" spans="1:11" x14ac:dyDescent="0.25">
      <c r="A2471" s="33">
        <v>40839.416666666664</v>
      </c>
      <c r="B2471" s="31">
        <v>4</v>
      </c>
      <c r="C2471" s="4">
        <v>1</v>
      </c>
      <c r="D2471" s="4">
        <v>17.22</v>
      </c>
      <c r="E2471" s="4">
        <v>21.21</v>
      </c>
      <c r="F2471" s="4">
        <v>71</v>
      </c>
      <c r="G2471" s="4">
        <v>6.0031999999999996</v>
      </c>
      <c r="H2471" s="4">
        <f t="shared" si="38"/>
        <v>10</v>
      </c>
      <c r="I2471" s="4">
        <v>7091</v>
      </c>
      <c r="J2471" s="24">
        <v>10</v>
      </c>
      <c r="K2471" s="26">
        <f>ROUND((VLOOKUP(J2471,Coefficients!$A$3:$J$26,2)+VLOOKUP('Test Data'!J2471,Coefficients!$A$3:$J$26,3)*'Test Data'!I2471+VLOOKUP('Test Data'!J2471,Coefficients!$A$3:$J$26,4)*'Test Data'!D2471+VLOOKUP('Test Data'!J2471,Coefficients!$A$3:$J$26,5)*'Test Data'!E2471+VLOOKUP('Test Data'!J2471,Coefficients!$A$3:$J$26,6)*'Test Data'!F2471+VLOOKUP('Test Data'!J2471,Coefficients!$A$3:$J$26,7)*'Test Data'!G2471+HLOOKUP(C2471,Coefficients!$H$2:$J$26,VLOOKUP('Test Data'!J2471,Coefficients!$A$3:$A$26,1)))*VLOOKUP('Test Data'!B2471,Coefficients!$M$3:$N$6,2)*VLOOKUP('Test Data'!H2471,Coefficients!$P$3:$Q$26,2),0)</f>
        <v>134</v>
      </c>
    </row>
    <row r="2472" spans="1:11" x14ac:dyDescent="0.25">
      <c r="A2472" s="33">
        <v>40839.458333333336</v>
      </c>
      <c r="B2472" s="31">
        <v>4</v>
      </c>
      <c r="C2472" s="4">
        <v>1</v>
      </c>
      <c r="D2472" s="4">
        <v>18.86</v>
      </c>
      <c r="E2472" s="4">
        <v>22.725000000000001</v>
      </c>
      <c r="F2472" s="4">
        <v>72</v>
      </c>
      <c r="G2472" s="4">
        <v>11.0014</v>
      </c>
      <c r="H2472" s="4">
        <f t="shared" si="38"/>
        <v>11</v>
      </c>
      <c r="I2472" s="4">
        <v>7092</v>
      </c>
      <c r="J2472" s="24">
        <v>10</v>
      </c>
      <c r="K2472" s="26">
        <f>ROUND((VLOOKUP(J2472,Coefficients!$A$3:$J$26,2)+VLOOKUP('Test Data'!J2472,Coefficients!$A$3:$J$26,3)*'Test Data'!I2472+VLOOKUP('Test Data'!J2472,Coefficients!$A$3:$J$26,4)*'Test Data'!D2472+VLOOKUP('Test Data'!J2472,Coefficients!$A$3:$J$26,5)*'Test Data'!E2472+VLOOKUP('Test Data'!J2472,Coefficients!$A$3:$J$26,6)*'Test Data'!F2472+VLOOKUP('Test Data'!J2472,Coefficients!$A$3:$J$26,7)*'Test Data'!G2472+HLOOKUP(C2472,Coefficients!$H$2:$J$26,VLOOKUP('Test Data'!J2472,Coefficients!$A$3:$A$26,1)))*VLOOKUP('Test Data'!B2472,Coefficients!$M$3:$N$6,2)*VLOOKUP('Test Data'!H2472,Coefficients!$P$3:$Q$26,2),0)</f>
        <v>161</v>
      </c>
    </row>
    <row r="2473" spans="1:11" x14ac:dyDescent="0.25">
      <c r="A2473" s="33">
        <v>40839.5</v>
      </c>
      <c r="B2473" s="31">
        <v>4</v>
      </c>
      <c r="C2473" s="4">
        <v>1</v>
      </c>
      <c r="D2473" s="4">
        <v>20.5</v>
      </c>
      <c r="E2473" s="4">
        <v>24.24</v>
      </c>
      <c r="F2473" s="4">
        <v>59</v>
      </c>
      <c r="G2473" s="4">
        <v>16.997900000000001</v>
      </c>
      <c r="H2473" s="4">
        <f t="shared" si="38"/>
        <v>12</v>
      </c>
      <c r="I2473" s="4">
        <v>7093</v>
      </c>
      <c r="J2473" s="24">
        <v>10</v>
      </c>
      <c r="K2473" s="26">
        <f>ROUND((VLOOKUP(J2473,Coefficients!$A$3:$J$26,2)+VLOOKUP('Test Data'!J2473,Coefficients!$A$3:$J$26,3)*'Test Data'!I2473+VLOOKUP('Test Data'!J2473,Coefficients!$A$3:$J$26,4)*'Test Data'!D2473+VLOOKUP('Test Data'!J2473,Coefficients!$A$3:$J$26,5)*'Test Data'!E2473+VLOOKUP('Test Data'!J2473,Coefficients!$A$3:$J$26,6)*'Test Data'!F2473+VLOOKUP('Test Data'!J2473,Coefficients!$A$3:$J$26,7)*'Test Data'!G2473+HLOOKUP(C2473,Coefficients!$H$2:$J$26,VLOOKUP('Test Data'!J2473,Coefficients!$A$3:$A$26,1)))*VLOOKUP('Test Data'!B2473,Coefficients!$M$3:$N$6,2)*VLOOKUP('Test Data'!H2473,Coefficients!$P$3:$Q$26,2),0)</f>
        <v>263</v>
      </c>
    </row>
    <row r="2474" spans="1:11" x14ac:dyDescent="0.25">
      <c r="A2474" s="33">
        <v>40839.541666666664</v>
      </c>
      <c r="B2474" s="31">
        <v>4</v>
      </c>
      <c r="C2474" s="4">
        <v>1</v>
      </c>
      <c r="D2474" s="4">
        <v>21.32</v>
      </c>
      <c r="E2474" s="4">
        <v>25</v>
      </c>
      <c r="F2474" s="4">
        <v>55</v>
      </c>
      <c r="G2474" s="4">
        <v>12.997999999999999</v>
      </c>
      <c r="H2474" s="4">
        <f t="shared" si="38"/>
        <v>13</v>
      </c>
      <c r="I2474" s="4">
        <v>7094</v>
      </c>
      <c r="J2474" s="24">
        <v>10</v>
      </c>
      <c r="K2474" s="26">
        <f>ROUND((VLOOKUP(J2474,Coefficients!$A$3:$J$26,2)+VLOOKUP('Test Data'!J2474,Coefficients!$A$3:$J$26,3)*'Test Data'!I2474+VLOOKUP('Test Data'!J2474,Coefficients!$A$3:$J$26,4)*'Test Data'!D2474+VLOOKUP('Test Data'!J2474,Coefficients!$A$3:$J$26,5)*'Test Data'!E2474+VLOOKUP('Test Data'!J2474,Coefficients!$A$3:$J$26,6)*'Test Data'!F2474+VLOOKUP('Test Data'!J2474,Coefficients!$A$3:$J$26,7)*'Test Data'!G2474+HLOOKUP(C2474,Coefficients!$H$2:$J$26,VLOOKUP('Test Data'!J2474,Coefficients!$A$3:$A$26,1)))*VLOOKUP('Test Data'!B2474,Coefficients!$M$3:$N$6,2)*VLOOKUP('Test Data'!H2474,Coefficients!$P$3:$Q$26,2),0)</f>
        <v>296</v>
      </c>
    </row>
    <row r="2475" spans="1:11" x14ac:dyDescent="0.25">
      <c r="A2475" s="33">
        <v>40839.583333333336</v>
      </c>
      <c r="B2475" s="31">
        <v>4</v>
      </c>
      <c r="C2475" s="4">
        <v>1</v>
      </c>
      <c r="D2475" s="4">
        <v>21.32</v>
      </c>
      <c r="E2475" s="4">
        <v>25</v>
      </c>
      <c r="F2475" s="4">
        <v>55</v>
      </c>
      <c r="G2475" s="4">
        <v>15.001300000000001</v>
      </c>
      <c r="H2475" s="4">
        <f t="shared" si="38"/>
        <v>14</v>
      </c>
      <c r="I2475" s="4">
        <v>7095</v>
      </c>
      <c r="J2475" s="24">
        <v>10</v>
      </c>
      <c r="K2475" s="26">
        <f>ROUND((VLOOKUP(J2475,Coefficients!$A$3:$J$26,2)+VLOOKUP('Test Data'!J2475,Coefficients!$A$3:$J$26,3)*'Test Data'!I2475+VLOOKUP('Test Data'!J2475,Coefficients!$A$3:$J$26,4)*'Test Data'!D2475+VLOOKUP('Test Data'!J2475,Coefficients!$A$3:$J$26,5)*'Test Data'!E2475+VLOOKUP('Test Data'!J2475,Coefficients!$A$3:$J$26,6)*'Test Data'!F2475+VLOOKUP('Test Data'!J2475,Coefficients!$A$3:$J$26,7)*'Test Data'!G2475+HLOOKUP(C2475,Coefficients!$H$2:$J$26,VLOOKUP('Test Data'!J2475,Coefficients!$A$3:$A$26,1)))*VLOOKUP('Test Data'!B2475,Coefficients!$M$3:$N$6,2)*VLOOKUP('Test Data'!H2475,Coefficients!$P$3:$Q$26,2),0)</f>
        <v>272</v>
      </c>
    </row>
    <row r="2476" spans="1:11" x14ac:dyDescent="0.25">
      <c r="A2476" s="33">
        <v>40839.625</v>
      </c>
      <c r="B2476" s="31">
        <v>4</v>
      </c>
      <c r="C2476" s="4">
        <v>1</v>
      </c>
      <c r="D2476" s="4">
        <v>21.32</v>
      </c>
      <c r="E2476" s="4">
        <v>25</v>
      </c>
      <c r="F2476" s="4">
        <v>52</v>
      </c>
      <c r="G2476" s="4">
        <v>11.0014</v>
      </c>
      <c r="H2476" s="4">
        <f t="shared" si="38"/>
        <v>15</v>
      </c>
      <c r="I2476" s="4">
        <v>7096</v>
      </c>
      <c r="J2476" s="24">
        <v>10</v>
      </c>
      <c r="K2476" s="26">
        <f>ROUND((VLOOKUP(J2476,Coefficients!$A$3:$J$26,2)+VLOOKUP('Test Data'!J2476,Coefficients!$A$3:$J$26,3)*'Test Data'!I2476+VLOOKUP('Test Data'!J2476,Coefficients!$A$3:$J$26,4)*'Test Data'!D2476+VLOOKUP('Test Data'!J2476,Coefficients!$A$3:$J$26,5)*'Test Data'!E2476+VLOOKUP('Test Data'!J2476,Coefficients!$A$3:$J$26,6)*'Test Data'!F2476+VLOOKUP('Test Data'!J2476,Coefficients!$A$3:$J$26,7)*'Test Data'!G2476+HLOOKUP(C2476,Coefficients!$H$2:$J$26,VLOOKUP('Test Data'!J2476,Coefficients!$A$3:$A$26,1)))*VLOOKUP('Test Data'!B2476,Coefficients!$M$3:$N$6,2)*VLOOKUP('Test Data'!H2476,Coefficients!$P$3:$Q$26,2),0)</f>
        <v>292</v>
      </c>
    </row>
    <row r="2477" spans="1:11" x14ac:dyDescent="0.25">
      <c r="A2477" s="33">
        <v>40839.666666666664</v>
      </c>
      <c r="B2477" s="31">
        <v>4</v>
      </c>
      <c r="C2477" s="4">
        <v>1</v>
      </c>
      <c r="D2477" s="4">
        <v>21.32</v>
      </c>
      <c r="E2477" s="4">
        <v>25</v>
      </c>
      <c r="F2477" s="4">
        <v>55</v>
      </c>
      <c r="G2477" s="4">
        <v>12.997999999999999</v>
      </c>
      <c r="H2477" s="4">
        <f t="shared" si="38"/>
        <v>16</v>
      </c>
      <c r="I2477" s="4">
        <v>7097</v>
      </c>
      <c r="J2477" s="24">
        <v>10</v>
      </c>
      <c r="K2477" s="26">
        <f>ROUND((VLOOKUP(J2477,Coefficients!$A$3:$J$26,2)+VLOOKUP('Test Data'!J2477,Coefficients!$A$3:$J$26,3)*'Test Data'!I2477+VLOOKUP('Test Data'!J2477,Coefficients!$A$3:$J$26,4)*'Test Data'!D2477+VLOOKUP('Test Data'!J2477,Coefficients!$A$3:$J$26,5)*'Test Data'!E2477+VLOOKUP('Test Data'!J2477,Coefficients!$A$3:$J$26,6)*'Test Data'!F2477+VLOOKUP('Test Data'!J2477,Coefficients!$A$3:$J$26,7)*'Test Data'!G2477+HLOOKUP(C2477,Coefficients!$H$2:$J$26,VLOOKUP('Test Data'!J2477,Coefficients!$A$3:$A$26,1)))*VLOOKUP('Test Data'!B2477,Coefficients!$M$3:$N$6,2)*VLOOKUP('Test Data'!H2477,Coefficients!$P$3:$Q$26,2),0)</f>
        <v>332</v>
      </c>
    </row>
    <row r="2478" spans="1:11" x14ac:dyDescent="0.25">
      <c r="A2478" s="33">
        <v>40839.708333333336</v>
      </c>
      <c r="B2478" s="31">
        <v>4</v>
      </c>
      <c r="C2478" s="4">
        <v>1</v>
      </c>
      <c r="D2478" s="4">
        <v>20.5</v>
      </c>
      <c r="E2478" s="4">
        <v>24.24</v>
      </c>
      <c r="F2478" s="4">
        <v>63</v>
      </c>
      <c r="G2478" s="4">
        <v>8.9981000000000009</v>
      </c>
      <c r="H2478" s="4">
        <f t="shared" si="38"/>
        <v>17</v>
      </c>
      <c r="I2478" s="4">
        <v>7098</v>
      </c>
      <c r="J2478" s="24">
        <v>10</v>
      </c>
      <c r="K2478" s="26">
        <f>ROUND((VLOOKUP(J2478,Coefficients!$A$3:$J$26,2)+VLOOKUP('Test Data'!J2478,Coefficients!$A$3:$J$26,3)*'Test Data'!I2478+VLOOKUP('Test Data'!J2478,Coefficients!$A$3:$J$26,4)*'Test Data'!D2478+VLOOKUP('Test Data'!J2478,Coefficients!$A$3:$J$26,5)*'Test Data'!E2478+VLOOKUP('Test Data'!J2478,Coefficients!$A$3:$J$26,6)*'Test Data'!F2478+VLOOKUP('Test Data'!J2478,Coefficients!$A$3:$J$26,7)*'Test Data'!G2478+HLOOKUP(C2478,Coefficients!$H$2:$J$26,VLOOKUP('Test Data'!J2478,Coefficients!$A$3:$A$26,1)))*VLOOKUP('Test Data'!B2478,Coefficients!$M$3:$N$6,2)*VLOOKUP('Test Data'!H2478,Coefficients!$P$3:$Q$26,2),0)</f>
        <v>457</v>
      </c>
    </row>
    <row r="2479" spans="1:11" x14ac:dyDescent="0.25">
      <c r="A2479" s="33">
        <v>40839.75</v>
      </c>
      <c r="B2479" s="31">
        <v>4</v>
      </c>
      <c r="C2479" s="4">
        <v>1</v>
      </c>
      <c r="D2479" s="4">
        <v>20.5</v>
      </c>
      <c r="E2479" s="4">
        <v>24.24</v>
      </c>
      <c r="F2479" s="4">
        <v>63</v>
      </c>
      <c r="G2479" s="4">
        <v>7.0015000000000001</v>
      </c>
      <c r="H2479" s="4">
        <f t="shared" si="38"/>
        <v>18</v>
      </c>
      <c r="I2479" s="4">
        <v>7099</v>
      </c>
      <c r="J2479" s="24">
        <v>10</v>
      </c>
      <c r="K2479" s="26">
        <f>ROUND((VLOOKUP(J2479,Coefficients!$A$3:$J$26,2)+VLOOKUP('Test Data'!J2479,Coefficients!$A$3:$J$26,3)*'Test Data'!I2479+VLOOKUP('Test Data'!J2479,Coefficients!$A$3:$J$26,4)*'Test Data'!D2479+VLOOKUP('Test Data'!J2479,Coefficients!$A$3:$J$26,5)*'Test Data'!E2479+VLOOKUP('Test Data'!J2479,Coefficients!$A$3:$J$26,6)*'Test Data'!F2479+VLOOKUP('Test Data'!J2479,Coefficients!$A$3:$J$26,7)*'Test Data'!G2479+HLOOKUP(C2479,Coefficients!$H$2:$J$26,VLOOKUP('Test Data'!J2479,Coefficients!$A$3:$A$26,1)))*VLOOKUP('Test Data'!B2479,Coefficients!$M$3:$N$6,2)*VLOOKUP('Test Data'!H2479,Coefficients!$P$3:$Q$26,2),0)</f>
        <v>391</v>
      </c>
    </row>
    <row r="2480" spans="1:11" x14ac:dyDescent="0.25">
      <c r="A2480" s="33">
        <v>40839.791666666664</v>
      </c>
      <c r="B2480" s="31">
        <v>4</v>
      </c>
      <c r="C2480" s="4">
        <v>1</v>
      </c>
      <c r="D2480" s="4">
        <v>18.86</v>
      </c>
      <c r="E2480" s="4">
        <v>22.725000000000001</v>
      </c>
      <c r="F2480" s="4">
        <v>77</v>
      </c>
      <c r="G2480" s="4">
        <v>0</v>
      </c>
      <c r="H2480" s="4">
        <f t="shared" si="38"/>
        <v>19</v>
      </c>
      <c r="I2480" s="4">
        <v>7100</v>
      </c>
      <c r="J2480" s="24">
        <v>10</v>
      </c>
      <c r="K2480" s="26">
        <f>ROUND((VLOOKUP(J2480,Coefficients!$A$3:$J$26,2)+VLOOKUP('Test Data'!J2480,Coefficients!$A$3:$J$26,3)*'Test Data'!I2480+VLOOKUP('Test Data'!J2480,Coefficients!$A$3:$J$26,4)*'Test Data'!D2480+VLOOKUP('Test Data'!J2480,Coefficients!$A$3:$J$26,5)*'Test Data'!E2480+VLOOKUP('Test Data'!J2480,Coefficients!$A$3:$J$26,6)*'Test Data'!F2480+VLOOKUP('Test Data'!J2480,Coefficients!$A$3:$J$26,7)*'Test Data'!G2480+HLOOKUP(C2480,Coefficients!$H$2:$J$26,VLOOKUP('Test Data'!J2480,Coefficients!$A$3:$A$26,1)))*VLOOKUP('Test Data'!B2480,Coefficients!$M$3:$N$6,2)*VLOOKUP('Test Data'!H2480,Coefficients!$P$3:$Q$26,2),0)</f>
        <v>204</v>
      </c>
    </row>
    <row r="2481" spans="1:11" x14ac:dyDescent="0.25">
      <c r="A2481" s="33">
        <v>40839.833333333336</v>
      </c>
      <c r="B2481" s="31">
        <v>4</v>
      </c>
      <c r="C2481" s="4">
        <v>1</v>
      </c>
      <c r="D2481" s="4">
        <v>18.04</v>
      </c>
      <c r="E2481" s="4">
        <v>21.97</v>
      </c>
      <c r="F2481" s="4">
        <v>72</v>
      </c>
      <c r="G2481" s="4">
        <v>6.0031999999999996</v>
      </c>
      <c r="H2481" s="4">
        <f t="shared" si="38"/>
        <v>20</v>
      </c>
      <c r="I2481" s="4">
        <v>7101</v>
      </c>
      <c r="J2481" s="24">
        <v>10</v>
      </c>
      <c r="K2481" s="26">
        <f>ROUND((VLOOKUP(J2481,Coefficients!$A$3:$J$26,2)+VLOOKUP('Test Data'!J2481,Coefficients!$A$3:$J$26,3)*'Test Data'!I2481+VLOOKUP('Test Data'!J2481,Coefficients!$A$3:$J$26,4)*'Test Data'!D2481+VLOOKUP('Test Data'!J2481,Coefficients!$A$3:$J$26,5)*'Test Data'!E2481+VLOOKUP('Test Data'!J2481,Coefficients!$A$3:$J$26,6)*'Test Data'!F2481+VLOOKUP('Test Data'!J2481,Coefficients!$A$3:$J$26,7)*'Test Data'!G2481+HLOOKUP(C2481,Coefficients!$H$2:$J$26,VLOOKUP('Test Data'!J2481,Coefficients!$A$3:$A$26,1)))*VLOOKUP('Test Data'!B2481,Coefficients!$M$3:$N$6,2)*VLOOKUP('Test Data'!H2481,Coefficients!$P$3:$Q$26,2),0)</f>
        <v>148</v>
      </c>
    </row>
    <row r="2482" spans="1:11" x14ac:dyDescent="0.25">
      <c r="A2482" s="33">
        <v>40839.875</v>
      </c>
      <c r="B2482" s="31">
        <v>4</v>
      </c>
      <c r="C2482" s="4">
        <v>1</v>
      </c>
      <c r="D2482" s="4">
        <v>18.04</v>
      </c>
      <c r="E2482" s="4">
        <v>21.97</v>
      </c>
      <c r="F2482" s="4">
        <v>72</v>
      </c>
      <c r="G2482" s="4">
        <v>6.0031999999999996</v>
      </c>
      <c r="H2482" s="4">
        <f t="shared" si="38"/>
        <v>21</v>
      </c>
      <c r="I2482" s="4">
        <v>7102</v>
      </c>
      <c r="J2482" s="24">
        <v>10</v>
      </c>
      <c r="K2482" s="26">
        <f>ROUND((VLOOKUP(J2482,Coefficients!$A$3:$J$26,2)+VLOOKUP('Test Data'!J2482,Coefficients!$A$3:$J$26,3)*'Test Data'!I2482+VLOOKUP('Test Data'!J2482,Coefficients!$A$3:$J$26,4)*'Test Data'!D2482+VLOOKUP('Test Data'!J2482,Coefficients!$A$3:$J$26,5)*'Test Data'!E2482+VLOOKUP('Test Data'!J2482,Coefficients!$A$3:$J$26,6)*'Test Data'!F2482+VLOOKUP('Test Data'!J2482,Coefficients!$A$3:$J$26,7)*'Test Data'!G2482+HLOOKUP(C2482,Coefficients!$H$2:$J$26,VLOOKUP('Test Data'!J2482,Coefficients!$A$3:$A$26,1)))*VLOOKUP('Test Data'!B2482,Coefficients!$M$3:$N$6,2)*VLOOKUP('Test Data'!H2482,Coefficients!$P$3:$Q$26,2),0)</f>
        <v>111</v>
      </c>
    </row>
    <row r="2483" spans="1:11" x14ac:dyDescent="0.25">
      <c r="A2483" s="33">
        <v>40839.916666666664</v>
      </c>
      <c r="B2483" s="31">
        <v>4</v>
      </c>
      <c r="C2483" s="4">
        <v>1</v>
      </c>
      <c r="D2483" s="4">
        <v>17.22</v>
      </c>
      <c r="E2483" s="4">
        <v>21.21</v>
      </c>
      <c r="F2483" s="4">
        <v>77</v>
      </c>
      <c r="G2483" s="4">
        <v>7.0015000000000001</v>
      </c>
      <c r="H2483" s="4">
        <f t="shared" si="38"/>
        <v>22</v>
      </c>
      <c r="I2483" s="4">
        <v>7103</v>
      </c>
      <c r="J2483" s="24">
        <v>10</v>
      </c>
      <c r="K2483" s="26">
        <f>ROUND((VLOOKUP(J2483,Coefficients!$A$3:$J$26,2)+VLOOKUP('Test Data'!J2483,Coefficients!$A$3:$J$26,3)*'Test Data'!I2483+VLOOKUP('Test Data'!J2483,Coefficients!$A$3:$J$26,4)*'Test Data'!D2483+VLOOKUP('Test Data'!J2483,Coefficients!$A$3:$J$26,5)*'Test Data'!E2483+VLOOKUP('Test Data'!J2483,Coefficients!$A$3:$J$26,6)*'Test Data'!F2483+VLOOKUP('Test Data'!J2483,Coefficients!$A$3:$J$26,7)*'Test Data'!G2483+HLOOKUP(C2483,Coefficients!$H$2:$J$26,VLOOKUP('Test Data'!J2483,Coefficients!$A$3:$A$26,1)))*VLOOKUP('Test Data'!B2483,Coefficients!$M$3:$N$6,2)*VLOOKUP('Test Data'!H2483,Coefficients!$P$3:$Q$26,2),0)</f>
        <v>75</v>
      </c>
    </row>
    <row r="2484" spans="1:11" x14ac:dyDescent="0.25">
      <c r="A2484" s="33">
        <v>40839.958333333336</v>
      </c>
      <c r="B2484" s="31">
        <v>4</v>
      </c>
      <c r="C2484" s="4">
        <v>1</v>
      </c>
      <c r="D2484" s="4">
        <v>17.22</v>
      </c>
      <c r="E2484" s="4">
        <v>21.21</v>
      </c>
      <c r="F2484" s="4">
        <v>77</v>
      </c>
      <c r="G2484" s="4">
        <v>11.0014</v>
      </c>
      <c r="H2484" s="4">
        <f t="shared" si="38"/>
        <v>23</v>
      </c>
      <c r="I2484" s="4">
        <v>7104</v>
      </c>
      <c r="J2484" s="24">
        <v>10</v>
      </c>
      <c r="K2484" s="26">
        <f>ROUND((VLOOKUP(J2484,Coefficients!$A$3:$J$26,2)+VLOOKUP('Test Data'!J2484,Coefficients!$A$3:$J$26,3)*'Test Data'!I2484+VLOOKUP('Test Data'!J2484,Coefficients!$A$3:$J$26,4)*'Test Data'!D2484+VLOOKUP('Test Data'!J2484,Coefficients!$A$3:$J$26,5)*'Test Data'!E2484+VLOOKUP('Test Data'!J2484,Coefficients!$A$3:$J$26,6)*'Test Data'!F2484+VLOOKUP('Test Data'!J2484,Coefficients!$A$3:$J$26,7)*'Test Data'!G2484+HLOOKUP(C2484,Coefficients!$H$2:$J$26,VLOOKUP('Test Data'!J2484,Coefficients!$A$3:$A$26,1)))*VLOOKUP('Test Data'!B2484,Coefficients!$M$3:$N$6,2)*VLOOKUP('Test Data'!H2484,Coefficients!$P$3:$Q$26,2),0)</f>
        <v>49</v>
      </c>
    </row>
    <row r="2485" spans="1:11" x14ac:dyDescent="0.25">
      <c r="A2485" s="33">
        <v>40840</v>
      </c>
      <c r="B2485" s="31">
        <v>4</v>
      </c>
      <c r="C2485" s="4">
        <v>1</v>
      </c>
      <c r="D2485" s="4">
        <v>17.22</v>
      </c>
      <c r="E2485" s="4">
        <v>21.21</v>
      </c>
      <c r="F2485" s="4">
        <v>77</v>
      </c>
      <c r="G2485" s="4">
        <v>0</v>
      </c>
      <c r="H2485" s="4">
        <f t="shared" si="38"/>
        <v>0</v>
      </c>
      <c r="I2485" s="4">
        <v>7105</v>
      </c>
      <c r="J2485" s="24">
        <v>10</v>
      </c>
      <c r="K2485" s="26">
        <f>ROUND((VLOOKUP(J2485,Coefficients!$A$3:$J$26,2)+VLOOKUP('Test Data'!J2485,Coefficients!$A$3:$J$26,3)*'Test Data'!I2485+VLOOKUP('Test Data'!J2485,Coefficients!$A$3:$J$26,4)*'Test Data'!D2485+VLOOKUP('Test Data'!J2485,Coefficients!$A$3:$J$26,5)*'Test Data'!E2485+VLOOKUP('Test Data'!J2485,Coefficients!$A$3:$J$26,6)*'Test Data'!F2485+VLOOKUP('Test Data'!J2485,Coefficients!$A$3:$J$26,7)*'Test Data'!G2485+HLOOKUP(C2485,Coefficients!$H$2:$J$26,VLOOKUP('Test Data'!J2485,Coefficients!$A$3:$A$26,1)))*VLOOKUP('Test Data'!B2485,Coefficients!$M$3:$N$6,2)*VLOOKUP('Test Data'!H2485,Coefficients!$P$3:$Q$26,2),0)</f>
        <v>34</v>
      </c>
    </row>
    <row r="2486" spans="1:11" x14ac:dyDescent="0.25">
      <c r="A2486" s="33">
        <v>40840.041666666664</v>
      </c>
      <c r="B2486" s="31">
        <v>4</v>
      </c>
      <c r="C2486" s="4">
        <v>1</v>
      </c>
      <c r="D2486" s="4">
        <v>16.399999999999999</v>
      </c>
      <c r="E2486" s="4">
        <v>20.454999999999998</v>
      </c>
      <c r="F2486" s="4">
        <v>82</v>
      </c>
      <c r="G2486" s="4">
        <v>8.9981000000000009</v>
      </c>
      <c r="H2486" s="4">
        <f t="shared" si="38"/>
        <v>1</v>
      </c>
      <c r="I2486" s="4">
        <v>7106</v>
      </c>
      <c r="J2486" s="24">
        <v>10</v>
      </c>
      <c r="K2486" s="26">
        <f>ROUND((VLOOKUP(J2486,Coefficients!$A$3:$J$26,2)+VLOOKUP('Test Data'!J2486,Coefficients!$A$3:$J$26,3)*'Test Data'!I2486+VLOOKUP('Test Data'!J2486,Coefficients!$A$3:$J$26,4)*'Test Data'!D2486+VLOOKUP('Test Data'!J2486,Coefficients!$A$3:$J$26,5)*'Test Data'!E2486+VLOOKUP('Test Data'!J2486,Coefficients!$A$3:$J$26,6)*'Test Data'!F2486+VLOOKUP('Test Data'!J2486,Coefficients!$A$3:$J$26,7)*'Test Data'!G2486+HLOOKUP(C2486,Coefficients!$H$2:$J$26,VLOOKUP('Test Data'!J2486,Coefficients!$A$3:$A$26,1)))*VLOOKUP('Test Data'!B2486,Coefficients!$M$3:$N$6,2)*VLOOKUP('Test Data'!H2486,Coefficients!$P$3:$Q$26,2),0)</f>
        <v>23</v>
      </c>
    </row>
    <row r="2487" spans="1:11" x14ac:dyDescent="0.25">
      <c r="A2487" s="33">
        <v>40840.083333333336</v>
      </c>
      <c r="B2487" s="31">
        <v>4</v>
      </c>
      <c r="C2487" s="4">
        <v>1</v>
      </c>
      <c r="D2487" s="4">
        <v>16.399999999999999</v>
      </c>
      <c r="E2487" s="4">
        <v>20.454999999999998</v>
      </c>
      <c r="F2487" s="4">
        <v>87</v>
      </c>
      <c r="G2487" s="4">
        <v>7.0015000000000001</v>
      </c>
      <c r="H2487" s="4">
        <f t="shared" si="38"/>
        <v>2</v>
      </c>
      <c r="I2487" s="4">
        <v>7107</v>
      </c>
      <c r="J2487" s="24">
        <v>10</v>
      </c>
      <c r="K2487" s="26">
        <f>ROUND((VLOOKUP(J2487,Coefficients!$A$3:$J$26,2)+VLOOKUP('Test Data'!J2487,Coefficients!$A$3:$J$26,3)*'Test Data'!I2487+VLOOKUP('Test Data'!J2487,Coefficients!$A$3:$J$26,4)*'Test Data'!D2487+VLOOKUP('Test Data'!J2487,Coefficients!$A$3:$J$26,5)*'Test Data'!E2487+VLOOKUP('Test Data'!J2487,Coefficients!$A$3:$J$26,6)*'Test Data'!F2487+VLOOKUP('Test Data'!J2487,Coefficients!$A$3:$J$26,7)*'Test Data'!G2487+HLOOKUP(C2487,Coefficients!$H$2:$J$26,VLOOKUP('Test Data'!J2487,Coefficients!$A$3:$A$26,1)))*VLOOKUP('Test Data'!B2487,Coefficients!$M$3:$N$6,2)*VLOOKUP('Test Data'!H2487,Coefficients!$P$3:$Q$26,2),0)</f>
        <v>14</v>
      </c>
    </row>
    <row r="2488" spans="1:11" x14ac:dyDescent="0.25">
      <c r="A2488" s="33">
        <v>40840.125</v>
      </c>
      <c r="B2488" s="31">
        <v>4</v>
      </c>
      <c r="C2488" s="4">
        <v>1</v>
      </c>
      <c r="D2488" s="4">
        <v>16.399999999999999</v>
      </c>
      <c r="E2488" s="4">
        <v>20.454999999999998</v>
      </c>
      <c r="F2488" s="4">
        <v>82</v>
      </c>
      <c r="G2488" s="4">
        <v>6.0031999999999996</v>
      </c>
      <c r="H2488" s="4">
        <f t="shared" si="38"/>
        <v>3</v>
      </c>
      <c r="I2488" s="4">
        <v>7108</v>
      </c>
      <c r="J2488" s="24">
        <v>10</v>
      </c>
      <c r="K2488" s="26">
        <f>ROUND((VLOOKUP(J2488,Coefficients!$A$3:$J$26,2)+VLOOKUP('Test Data'!J2488,Coefficients!$A$3:$J$26,3)*'Test Data'!I2488+VLOOKUP('Test Data'!J2488,Coefficients!$A$3:$J$26,4)*'Test Data'!D2488+VLOOKUP('Test Data'!J2488,Coefficients!$A$3:$J$26,5)*'Test Data'!E2488+VLOOKUP('Test Data'!J2488,Coefficients!$A$3:$J$26,6)*'Test Data'!F2488+VLOOKUP('Test Data'!J2488,Coefficients!$A$3:$J$26,7)*'Test Data'!G2488+HLOOKUP(C2488,Coefficients!$H$2:$J$26,VLOOKUP('Test Data'!J2488,Coefficients!$A$3:$A$26,1)))*VLOOKUP('Test Data'!B2488,Coefficients!$M$3:$N$6,2)*VLOOKUP('Test Data'!H2488,Coefficients!$P$3:$Q$26,2),0)</f>
        <v>13</v>
      </c>
    </row>
    <row r="2489" spans="1:11" x14ac:dyDescent="0.25">
      <c r="A2489" s="33">
        <v>40840.166666666664</v>
      </c>
      <c r="B2489" s="31">
        <v>4</v>
      </c>
      <c r="C2489" s="4">
        <v>1</v>
      </c>
      <c r="D2489" s="4">
        <v>16.399999999999999</v>
      </c>
      <c r="E2489" s="4">
        <v>20.454999999999998</v>
      </c>
      <c r="F2489" s="4">
        <v>82</v>
      </c>
      <c r="G2489" s="4">
        <v>0</v>
      </c>
      <c r="H2489" s="4">
        <f t="shared" si="38"/>
        <v>4</v>
      </c>
      <c r="I2489" s="4">
        <v>7109</v>
      </c>
      <c r="J2489" s="24">
        <v>10</v>
      </c>
      <c r="K2489" s="26">
        <f>ROUND((VLOOKUP(J2489,Coefficients!$A$3:$J$26,2)+VLOOKUP('Test Data'!J2489,Coefficients!$A$3:$J$26,3)*'Test Data'!I2489+VLOOKUP('Test Data'!J2489,Coefficients!$A$3:$J$26,4)*'Test Data'!D2489+VLOOKUP('Test Data'!J2489,Coefficients!$A$3:$J$26,5)*'Test Data'!E2489+VLOOKUP('Test Data'!J2489,Coefficients!$A$3:$J$26,6)*'Test Data'!F2489+VLOOKUP('Test Data'!J2489,Coefficients!$A$3:$J$26,7)*'Test Data'!G2489+HLOOKUP(C2489,Coefficients!$H$2:$J$26,VLOOKUP('Test Data'!J2489,Coefficients!$A$3:$A$26,1)))*VLOOKUP('Test Data'!B2489,Coefficients!$M$3:$N$6,2)*VLOOKUP('Test Data'!H2489,Coefficients!$P$3:$Q$26,2),0)</f>
        <v>4</v>
      </c>
    </row>
    <row r="2490" spans="1:11" x14ac:dyDescent="0.25">
      <c r="A2490" s="33">
        <v>40840.208333333336</v>
      </c>
      <c r="B2490" s="31">
        <v>4</v>
      </c>
      <c r="C2490" s="4">
        <v>1</v>
      </c>
      <c r="D2490" s="4">
        <v>15.58</v>
      </c>
      <c r="E2490" s="4">
        <v>19.695</v>
      </c>
      <c r="F2490" s="4">
        <v>87</v>
      </c>
      <c r="G2490" s="4">
        <v>0</v>
      </c>
      <c r="H2490" s="4">
        <f t="shared" si="38"/>
        <v>5</v>
      </c>
      <c r="I2490" s="4">
        <v>7110</v>
      </c>
      <c r="J2490" s="24">
        <v>10</v>
      </c>
      <c r="K2490" s="26">
        <f>ROUND((VLOOKUP(J2490,Coefficients!$A$3:$J$26,2)+VLOOKUP('Test Data'!J2490,Coefficients!$A$3:$J$26,3)*'Test Data'!I2490+VLOOKUP('Test Data'!J2490,Coefficients!$A$3:$J$26,4)*'Test Data'!D2490+VLOOKUP('Test Data'!J2490,Coefficients!$A$3:$J$26,5)*'Test Data'!E2490+VLOOKUP('Test Data'!J2490,Coefficients!$A$3:$J$26,6)*'Test Data'!F2490+VLOOKUP('Test Data'!J2490,Coefficients!$A$3:$J$26,7)*'Test Data'!G2490+HLOOKUP(C2490,Coefficients!$H$2:$J$26,VLOOKUP('Test Data'!J2490,Coefficients!$A$3:$A$26,1)))*VLOOKUP('Test Data'!B2490,Coefficients!$M$3:$N$6,2)*VLOOKUP('Test Data'!H2490,Coefficients!$P$3:$Q$26,2),0)</f>
        <v>6</v>
      </c>
    </row>
    <row r="2491" spans="1:11" x14ac:dyDescent="0.25">
      <c r="A2491" s="33">
        <v>40840.25</v>
      </c>
      <c r="B2491" s="31">
        <v>4</v>
      </c>
      <c r="C2491" s="4">
        <v>1</v>
      </c>
      <c r="D2491" s="4">
        <v>16.399999999999999</v>
      </c>
      <c r="E2491" s="4">
        <v>20.454999999999998</v>
      </c>
      <c r="F2491" s="4">
        <v>87</v>
      </c>
      <c r="G2491" s="4">
        <v>7.0015000000000001</v>
      </c>
      <c r="H2491" s="4">
        <f t="shared" si="38"/>
        <v>6</v>
      </c>
      <c r="I2491" s="4">
        <v>7111</v>
      </c>
      <c r="J2491" s="24">
        <v>10</v>
      </c>
      <c r="K2491" s="26">
        <f>ROUND((VLOOKUP(J2491,Coefficients!$A$3:$J$26,2)+VLOOKUP('Test Data'!J2491,Coefficients!$A$3:$J$26,3)*'Test Data'!I2491+VLOOKUP('Test Data'!J2491,Coefficients!$A$3:$J$26,4)*'Test Data'!D2491+VLOOKUP('Test Data'!J2491,Coefficients!$A$3:$J$26,5)*'Test Data'!E2491+VLOOKUP('Test Data'!J2491,Coefficients!$A$3:$J$26,6)*'Test Data'!F2491+VLOOKUP('Test Data'!J2491,Coefficients!$A$3:$J$26,7)*'Test Data'!G2491+HLOOKUP(C2491,Coefficients!$H$2:$J$26,VLOOKUP('Test Data'!J2491,Coefficients!$A$3:$A$26,1)))*VLOOKUP('Test Data'!B2491,Coefficients!$M$3:$N$6,2)*VLOOKUP('Test Data'!H2491,Coefficients!$P$3:$Q$26,2),0)</f>
        <v>37</v>
      </c>
    </row>
    <row r="2492" spans="1:11" x14ac:dyDescent="0.25">
      <c r="A2492" s="33">
        <v>40840.291666666664</v>
      </c>
      <c r="B2492" s="31">
        <v>4</v>
      </c>
      <c r="C2492" s="4">
        <v>2</v>
      </c>
      <c r="D2492" s="4">
        <v>15.58</v>
      </c>
      <c r="E2492" s="4">
        <v>19.695</v>
      </c>
      <c r="F2492" s="4">
        <v>94</v>
      </c>
      <c r="G2492" s="4">
        <v>7.0015000000000001</v>
      </c>
      <c r="H2492" s="4">
        <f t="shared" si="38"/>
        <v>7</v>
      </c>
      <c r="I2492" s="4">
        <v>7112</v>
      </c>
      <c r="J2492" s="24">
        <v>10</v>
      </c>
      <c r="K2492" s="26">
        <f>ROUND((VLOOKUP(J2492,Coefficients!$A$3:$J$26,2)+VLOOKUP('Test Data'!J2492,Coefficients!$A$3:$J$26,3)*'Test Data'!I2492+VLOOKUP('Test Data'!J2492,Coefficients!$A$3:$J$26,4)*'Test Data'!D2492+VLOOKUP('Test Data'!J2492,Coefficients!$A$3:$J$26,5)*'Test Data'!E2492+VLOOKUP('Test Data'!J2492,Coefficients!$A$3:$J$26,6)*'Test Data'!F2492+VLOOKUP('Test Data'!J2492,Coefficients!$A$3:$J$26,7)*'Test Data'!G2492+HLOOKUP(C2492,Coefficients!$H$2:$J$26,VLOOKUP('Test Data'!J2492,Coefficients!$A$3:$A$26,1)))*VLOOKUP('Test Data'!B2492,Coefficients!$M$3:$N$6,2)*VLOOKUP('Test Data'!H2492,Coefficients!$P$3:$Q$26,2),0)</f>
        <v>97</v>
      </c>
    </row>
    <row r="2493" spans="1:11" x14ac:dyDescent="0.25">
      <c r="A2493" s="33">
        <v>40840.333333333336</v>
      </c>
      <c r="B2493" s="31">
        <v>4</v>
      </c>
      <c r="C2493" s="4">
        <v>2</v>
      </c>
      <c r="D2493" s="4">
        <v>17.22</v>
      </c>
      <c r="E2493" s="4">
        <v>21.21</v>
      </c>
      <c r="F2493" s="4">
        <v>88</v>
      </c>
      <c r="G2493" s="4">
        <v>11.0014</v>
      </c>
      <c r="H2493" s="4">
        <f t="shared" si="38"/>
        <v>8</v>
      </c>
      <c r="I2493" s="4">
        <v>7113</v>
      </c>
      <c r="J2493" s="24">
        <v>10</v>
      </c>
      <c r="K2493" s="26">
        <f>ROUND((VLOOKUP(J2493,Coefficients!$A$3:$J$26,2)+VLOOKUP('Test Data'!J2493,Coefficients!$A$3:$J$26,3)*'Test Data'!I2493+VLOOKUP('Test Data'!J2493,Coefficients!$A$3:$J$26,4)*'Test Data'!D2493+VLOOKUP('Test Data'!J2493,Coefficients!$A$3:$J$26,5)*'Test Data'!E2493+VLOOKUP('Test Data'!J2493,Coefficients!$A$3:$J$26,6)*'Test Data'!F2493+VLOOKUP('Test Data'!J2493,Coefficients!$A$3:$J$26,7)*'Test Data'!G2493+HLOOKUP(C2493,Coefficients!$H$2:$J$26,VLOOKUP('Test Data'!J2493,Coefficients!$A$3:$A$26,1)))*VLOOKUP('Test Data'!B2493,Coefficients!$M$3:$N$6,2)*VLOOKUP('Test Data'!H2493,Coefficients!$P$3:$Q$26,2),0)</f>
        <v>284</v>
      </c>
    </row>
    <row r="2494" spans="1:11" x14ac:dyDescent="0.25">
      <c r="A2494" s="33">
        <v>40840.375</v>
      </c>
      <c r="B2494" s="31">
        <v>4</v>
      </c>
      <c r="C2494" s="4">
        <v>2</v>
      </c>
      <c r="D2494" s="4">
        <v>18.04</v>
      </c>
      <c r="E2494" s="4">
        <v>21.97</v>
      </c>
      <c r="F2494" s="4">
        <v>82</v>
      </c>
      <c r="G2494" s="4">
        <v>11.0014</v>
      </c>
      <c r="H2494" s="4">
        <f t="shared" si="38"/>
        <v>9</v>
      </c>
      <c r="I2494" s="4">
        <v>7114</v>
      </c>
      <c r="J2494" s="24">
        <v>10</v>
      </c>
      <c r="K2494" s="26">
        <f>ROUND((VLOOKUP(J2494,Coefficients!$A$3:$J$26,2)+VLOOKUP('Test Data'!J2494,Coefficients!$A$3:$J$26,3)*'Test Data'!I2494+VLOOKUP('Test Data'!J2494,Coefficients!$A$3:$J$26,4)*'Test Data'!D2494+VLOOKUP('Test Data'!J2494,Coefficients!$A$3:$J$26,5)*'Test Data'!E2494+VLOOKUP('Test Data'!J2494,Coefficients!$A$3:$J$26,6)*'Test Data'!F2494+VLOOKUP('Test Data'!J2494,Coefficients!$A$3:$J$26,7)*'Test Data'!G2494+HLOOKUP(C2494,Coefficients!$H$2:$J$26,VLOOKUP('Test Data'!J2494,Coefficients!$A$3:$A$26,1)))*VLOOKUP('Test Data'!B2494,Coefficients!$M$3:$N$6,2)*VLOOKUP('Test Data'!H2494,Coefficients!$P$3:$Q$26,2),0)</f>
        <v>211</v>
      </c>
    </row>
    <row r="2495" spans="1:11" x14ac:dyDescent="0.25">
      <c r="A2495" s="33">
        <v>40840.416666666664</v>
      </c>
      <c r="B2495" s="31">
        <v>4</v>
      </c>
      <c r="C2495" s="4">
        <v>2</v>
      </c>
      <c r="D2495" s="4">
        <v>18.86</v>
      </c>
      <c r="E2495" s="4">
        <v>22.725000000000001</v>
      </c>
      <c r="F2495" s="4">
        <v>82</v>
      </c>
      <c r="G2495" s="4">
        <v>16.997900000000001</v>
      </c>
      <c r="H2495" s="4">
        <f t="shared" si="38"/>
        <v>10</v>
      </c>
      <c r="I2495" s="4">
        <v>7115</v>
      </c>
      <c r="J2495" s="24">
        <v>10</v>
      </c>
      <c r="K2495" s="26">
        <f>ROUND((VLOOKUP(J2495,Coefficients!$A$3:$J$26,2)+VLOOKUP('Test Data'!J2495,Coefficients!$A$3:$J$26,3)*'Test Data'!I2495+VLOOKUP('Test Data'!J2495,Coefficients!$A$3:$J$26,4)*'Test Data'!D2495+VLOOKUP('Test Data'!J2495,Coefficients!$A$3:$J$26,5)*'Test Data'!E2495+VLOOKUP('Test Data'!J2495,Coefficients!$A$3:$J$26,6)*'Test Data'!F2495+VLOOKUP('Test Data'!J2495,Coefficients!$A$3:$J$26,7)*'Test Data'!G2495+HLOOKUP(C2495,Coefficients!$H$2:$J$26,VLOOKUP('Test Data'!J2495,Coefficients!$A$3:$A$26,1)))*VLOOKUP('Test Data'!B2495,Coefficients!$M$3:$N$6,2)*VLOOKUP('Test Data'!H2495,Coefficients!$P$3:$Q$26,2),0)</f>
        <v>145</v>
      </c>
    </row>
    <row r="2496" spans="1:11" x14ac:dyDescent="0.25">
      <c r="A2496" s="33">
        <v>40840.458333333336</v>
      </c>
      <c r="B2496" s="31">
        <v>4</v>
      </c>
      <c r="C2496" s="4">
        <v>2</v>
      </c>
      <c r="D2496" s="4">
        <v>20.5</v>
      </c>
      <c r="E2496" s="4">
        <v>24.24</v>
      </c>
      <c r="F2496" s="4">
        <v>72</v>
      </c>
      <c r="G2496" s="4">
        <v>11.0014</v>
      </c>
      <c r="H2496" s="4">
        <f t="shared" si="38"/>
        <v>11</v>
      </c>
      <c r="I2496" s="4">
        <v>7116</v>
      </c>
      <c r="J2496" s="24">
        <v>10</v>
      </c>
      <c r="K2496" s="26">
        <f>ROUND((VLOOKUP(J2496,Coefficients!$A$3:$J$26,2)+VLOOKUP('Test Data'!J2496,Coefficients!$A$3:$J$26,3)*'Test Data'!I2496+VLOOKUP('Test Data'!J2496,Coefficients!$A$3:$J$26,4)*'Test Data'!D2496+VLOOKUP('Test Data'!J2496,Coefficients!$A$3:$J$26,5)*'Test Data'!E2496+VLOOKUP('Test Data'!J2496,Coefficients!$A$3:$J$26,6)*'Test Data'!F2496+VLOOKUP('Test Data'!J2496,Coefficients!$A$3:$J$26,7)*'Test Data'!G2496+HLOOKUP(C2496,Coefficients!$H$2:$J$26,VLOOKUP('Test Data'!J2496,Coefficients!$A$3:$A$26,1)))*VLOOKUP('Test Data'!B2496,Coefficients!$M$3:$N$6,2)*VLOOKUP('Test Data'!H2496,Coefficients!$P$3:$Q$26,2),0)</f>
        <v>184</v>
      </c>
    </row>
    <row r="2497" spans="1:11" x14ac:dyDescent="0.25">
      <c r="A2497" s="33">
        <v>40840.5</v>
      </c>
      <c r="B2497" s="31">
        <v>4</v>
      </c>
      <c r="C2497" s="4">
        <v>2</v>
      </c>
      <c r="D2497" s="4">
        <v>21.32</v>
      </c>
      <c r="E2497" s="4">
        <v>25</v>
      </c>
      <c r="F2497" s="4">
        <v>68</v>
      </c>
      <c r="G2497" s="4">
        <v>7.0015000000000001</v>
      </c>
      <c r="H2497" s="4">
        <f t="shared" si="38"/>
        <v>12</v>
      </c>
      <c r="I2497" s="4">
        <v>7117</v>
      </c>
      <c r="J2497" s="24">
        <v>10</v>
      </c>
      <c r="K2497" s="26">
        <f>ROUND((VLOOKUP(J2497,Coefficients!$A$3:$J$26,2)+VLOOKUP('Test Data'!J2497,Coefficients!$A$3:$J$26,3)*'Test Data'!I2497+VLOOKUP('Test Data'!J2497,Coefficients!$A$3:$J$26,4)*'Test Data'!D2497+VLOOKUP('Test Data'!J2497,Coefficients!$A$3:$J$26,5)*'Test Data'!E2497+VLOOKUP('Test Data'!J2497,Coefficients!$A$3:$J$26,6)*'Test Data'!F2497+VLOOKUP('Test Data'!J2497,Coefficients!$A$3:$J$26,7)*'Test Data'!G2497+HLOOKUP(C2497,Coefficients!$H$2:$J$26,VLOOKUP('Test Data'!J2497,Coefficients!$A$3:$A$26,1)))*VLOOKUP('Test Data'!B2497,Coefficients!$M$3:$N$6,2)*VLOOKUP('Test Data'!H2497,Coefficients!$P$3:$Q$26,2),0)</f>
        <v>250</v>
      </c>
    </row>
    <row r="2498" spans="1:11" x14ac:dyDescent="0.25">
      <c r="A2498" s="33">
        <v>40840.541666666664</v>
      </c>
      <c r="B2498" s="31">
        <v>4</v>
      </c>
      <c r="C2498" s="4">
        <v>2</v>
      </c>
      <c r="D2498" s="4">
        <v>22.14</v>
      </c>
      <c r="E2498" s="4">
        <v>25.76</v>
      </c>
      <c r="F2498" s="4">
        <v>64</v>
      </c>
      <c r="G2498" s="4">
        <v>15.001300000000001</v>
      </c>
      <c r="H2498" s="4">
        <f t="shared" ref="H2498:H2561" si="39">HOUR(A2498)</f>
        <v>13</v>
      </c>
      <c r="I2498" s="4">
        <v>7118</v>
      </c>
      <c r="J2498" s="24">
        <v>10</v>
      </c>
      <c r="K2498" s="26">
        <f>ROUND((VLOOKUP(J2498,Coefficients!$A$3:$J$26,2)+VLOOKUP('Test Data'!J2498,Coefficients!$A$3:$J$26,3)*'Test Data'!I2498+VLOOKUP('Test Data'!J2498,Coefficients!$A$3:$J$26,4)*'Test Data'!D2498+VLOOKUP('Test Data'!J2498,Coefficients!$A$3:$J$26,5)*'Test Data'!E2498+VLOOKUP('Test Data'!J2498,Coefficients!$A$3:$J$26,6)*'Test Data'!F2498+VLOOKUP('Test Data'!J2498,Coefficients!$A$3:$J$26,7)*'Test Data'!G2498+HLOOKUP(C2498,Coefficients!$H$2:$J$26,VLOOKUP('Test Data'!J2498,Coefficients!$A$3:$A$26,1)))*VLOOKUP('Test Data'!B2498,Coefficients!$M$3:$N$6,2)*VLOOKUP('Test Data'!H2498,Coefficients!$P$3:$Q$26,2),0)</f>
        <v>298</v>
      </c>
    </row>
    <row r="2499" spans="1:11" x14ac:dyDescent="0.25">
      <c r="A2499" s="33">
        <v>40840.583333333336</v>
      </c>
      <c r="B2499" s="31">
        <v>4</v>
      </c>
      <c r="C2499" s="4">
        <v>2</v>
      </c>
      <c r="D2499" s="4">
        <v>22.14</v>
      </c>
      <c r="E2499" s="4">
        <v>25.76</v>
      </c>
      <c r="F2499" s="4">
        <v>64</v>
      </c>
      <c r="G2499" s="4">
        <v>12.997999999999999</v>
      </c>
      <c r="H2499" s="4">
        <f t="shared" si="39"/>
        <v>14</v>
      </c>
      <c r="I2499" s="4">
        <v>7119</v>
      </c>
      <c r="J2499" s="24">
        <v>10</v>
      </c>
      <c r="K2499" s="26">
        <f>ROUND((VLOOKUP(J2499,Coefficients!$A$3:$J$26,2)+VLOOKUP('Test Data'!J2499,Coefficients!$A$3:$J$26,3)*'Test Data'!I2499+VLOOKUP('Test Data'!J2499,Coefficients!$A$3:$J$26,4)*'Test Data'!D2499+VLOOKUP('Test Data'!J2499,Coefficients!$A$3:$J$26,5)*'Test Data'!E2499+VLOOKUP('Test Data'!J2499,Coefficients!$A$3:$J$26,6)*'Test Data'!F2499+VLOOKUP('Test Data'!J2499,Coefficients!$A$3:$J$26,7)*'Test Data'!G2499+HLOOKUP(C2499,Coefficients!$H$2:$J$26,VLOOKUP('Test Data'!J2499,Coefficients!$A$3:$A$26,1)))*VLOOKUP('Test Data'!B2499,Coefficients!$M$3:$N$6,2)*VLOOKUP('Test Data'!H2499,Coefficients!$P$3:$Q$26,2),0)</f>
        <v>269</v>
      </c>
    </row>
    <row r="2500" spans="1:11" x14ac:dyDescent="0.25">
      <c r="A2500" s="33">
        <v>40840.625</v>
      </c>
      <c r="B2500" s="31">
        <v>4</v>
      </c>
      <c r="C2500" s="4">
        <v>1</v>
      </c>
      <c r="D2500" s="4">
        <v>22.96</v>
      </c>
      <c r="E2500" s="4">
        <v>26.515000000000001</v>
      </c>
      <c r="F2500" s="4">
        <v>60</v>
      </c>
      <c r="G2500" s="4">
        <v>11.0014</v>
      </c>
      <c r="H2500" s="4">
        <f t="shared" si="39"/>
        <v>15</v>
      </c>
      <c r="I2500" s="4">
        <v>7120</v>
      </c>
      <c r="J2500" s="24">
        <v>10</v>
      </c>
      <c r="K2500" s="26">
        <f>ROUND((VLOOKUP(J2500,Coefficients!$A$3:$J$26,2)+VLOOKUP('Test Data'!J2500,Coefficients!$A$3:$J$26,3)*'Test Data'!I2500+VLOOKUP('Test Data'!J2500,Coefficients!$A$3:$J$26,4)*'Test Data'!D2500+VLOOKUP('Test Data'!J2500,Coefficients!$A$3:$J$26,5)*'Test Data'!E2500+VLOOKUP('Test Data'!J2500,Coefficients!$A$3:$J$26,6)*'Test Data'!F2500+VLOOKUP('Test Data'!J2500,Coefficients!$A$3:$J$26,7)*'Test Data'!G2500+HLOOKUP(C2500,Coefficients!$H$2:$J$26,VLOOKUP('Test Data'!J2500,Coefficients!$A$3:$A$26,1)))*VLOOKUP('Test Data'!B2500,Coefficients!$M$3:$N$6,2)*VLOOKUP('Test Data'!H2500,Coefficients!$P$3:$Q$26,2),0)</f>
        <v>284</v>
      </c>
    </row>
    <row r="2501" spans="1:11" x14ac:dyDescent="0.25">
      <c r="A2501" s="33">
        <v>40840.666666666664</v>
      </c>
      <c r="B2501" s="31">
        <v>4</v>
      </c>
      <c r="C2501" s="4">
        <v>1</v>
      </c>
      <c r="D2501" s="4">
        <v>22.14</v>
      </c>
      <c r="E2501" s="4">
        <v>25.76</v>
      </c>
      <c r="F2501" s="4">
        <v>64</v>
      </c>
      <c r="G2501" s="4">
        <v>12.997999999999999</v>
      </c>
      <c r="H2501" s="4">
        <f t="shared" si="39"/>
        <v>16</v>
      </c>
      <c r="I2501" s="4">
        <v>7121</v>
      </c>
      <c r="J2501" s="24">
        <v>10</v>
      </c>
      <c r="K2501" s="26">
        <f>ROUND((VLOOKUP(J2501,Coefficients!$A$3:$J$26,2)+VLOOKUP('Test Data'!J2501,Coefficients!$A$3:$J$26,3)*'Test Data'!I2501+VLOOKUP('Test Data'!J2501,Coefficients!$A$3:$J$26,4)*'Test Data'!D2501+VLOOKUP('Test Data'!J2501,Coefficients!$A$3:$J$26,5)*'Test Data'!E2501+VLOOKUP('Test Data'!J2501,Coefficients!$A$3:$J$26,6)*'Test Data'!F2501+VLOOKUP('Test Data'!J2501,Coefficients!$A$3:$J$26,7)*'Test Data'!G2501+HLOOKUP(C2501,Coefficients!$H$2:$J$26,VLOOKUP('Test Data'!J2501,Coefficients!$A$3:$A$26,1)))*VLOOKUP('Test Data'!B2501,Coefficients!$M$3:$N$6,2)*VLOOKUP('Test Data'!H2501,Coefficients!$P$3:$Q$26,2),0)</f>
        <v>311</v>
      </c>
    </row>
    <row r="2502" spans="1:11" x14ac:dyDescent="0.25">
      <c r="A2502" s="33">
        <v>40840.708333333336</v>
      </c>
      <c r="B2502" s="31">
        <v>4</v>
      </c>
      <c r="C2502" s="4">
        <v>1</v>
      </c>
      <c r="D2502" s="4">
        <v>21.32</v>
      </c>
      <c r="E2502" s="4">
        <v>25</v>
      </c>
      <c r="F2502" s="4">
        <v>68</v>
      </c>
      <c r="G2502" s="4">
        <v>8.9981000000000009</v>
      </c>
      <c r="H2502" s="4">
        <f t="shared" si="39"/>
        <v>17</v>
      </c>
      <c r="I2502" s="4">
        <v>7122</v>
      </c>
      <c r="J2502" s="24">
        <v>10</v>
      </c>
      <c r="K2502" s="26">
        <f>ROUND((VLOOKUP(J2502,Coefficients!$A$3:$J$26,2)+VLOOKUP('Test Data'!J2502,Coefficients!$A$3:$J$26,3)*'Test Data'!I2502+VLOOKUP('Test Data'!J2502,Coefficients!$A$3:$J$26,4)*'Test Data'!D2502+VLOOKUP('Test Data'!J2502,Coefficients!$A$3:$J$26,5)*'Test Data'!E2502+VLOOKUP('Test Data'!J2502,Coefficients!$A$3:$J$26,6)*'Test Data'!F2502+VLOOKUP('Test Data'!J2502,Coefficients!$A$3:$J$26,7)*'Test Data'!G2502+HLOOKUP(C2502,Coefficients!$H$2:$J$26,VLOOKUP('Test Data'!J2502,Coefficients!$A$3:$A$26,1)))*VLOOKUP('Test Data'!B2502,Coefficients!$M$3:$N$6,2)*VLOOKUP('Test Data'!H2502,Coefficients!$P$3:$Q$26,2),0)</f>
        <v>445</v>
      </c>
    </row>
    <row r="2503" spans="1:11" x14ac:dyDescent="0.25">
      <c r="A2503" s="33">
        <v>40840.75</v>
      </c>
      <c r="B2503" s="31">
        <v>4</v>
      </c>
      <c r="C2503" s="4">
        <v>1</v>
      </c>
      <c r="D2503" s="4">
        <v>22.14</v>
      </c>
      <c r="E2503" s="4">
        <v>25.76</v>
      </c>
      <c r="F2503" s="4">
        <v>60</v>
      </c>
      <c r="G2503" s="4">
        <v>6.0031999999999996</v>
      </c>
      <c r="H2503" s="4">
        <f t="shared" si="39"/>
        <v>18</v>
      </c>
      <c r="I2503" s="4">
        <v>7123</v>
      </c>
      <c r="J2503" s="24">
        <v>10</v>
      </c>
      <c r="K2503" s="26">
        <f>ROUND((VLOOKUP(J2503,Coefficients!$A$3:$J$26,2)+VLOOKUP('Test Data'!J2503,Coefficients!$A$3:$J$26,3)*'Test Data'!I2503+VLOOKUP('Test Data'!J2503,Coefficients!$A$3:$J$26,4)*'Test Data'!D2503+VLOOKUP('Test Data'!J2503,Coefficients!$A$3:$J$26,5)*'Test Data'!E2503+VLOOKUP('Test Data'!J2503,Coefficients!$A$3:$J$26,6)*'Test Data'!F2503+VLOOKUP('Test Data'!J2503,Coefficients!$A$3:$J$26,7)*'Test Data'!G2503+HLOOKUP(C2503,Coefficients!$H$2:$J$26,VLOOKUP('Test Data'!J2503,Coefficients!$A$3:$A$26,1)))*VLOOKUP('Test Data'!B2503,Coefficients!$M$3:$N$6,2)*VLOOKUP('Test Data'!H2503,Coefficients!$P$3:$Q$26,2),0)</f>
        <v>425</v>
      </c>
    </row>
    <row r="2504" spans="1:11" x14ac:dyDescent="0.25">
      <c r="A2504" s="33">
        <v>40840.791666666664</v>
      </c>
      <c r="B2504" s="31">
        <v>4</v>
      </c>
      <c r="C2504" s="4">
        <v>3</v>
      </c>
      <c r="D2504" s="4">
        <v>19.68</v>
      </c>
      <c r="E2504" s="4">
        <v>23.484999999999999</v>
      </c>
      <c r="F2504" s="4">
        <v>82</v>
      </c>
      <c r="G2504" s="4">
        <v>0</v>
      </c>
      <c r="H2504" s="4">
        <f t="shared" si="39"/>
        <v>19</v>
      </c>
      <c r="I2504" s="4">
        <v>7124</v>
      </c>
      <c r="J2504" s="24">
        <v>10</v>
      </c>
      <c r="K2504" s="26">
        <f>ROUND((VLOOKUP(J2504,Coefficients!$A$3:$J$26,2)+VLOOKUP('Test Data'!J2504,Coefficients!$A$3:$J$26,3)*'Test Data'!I2504+VLOOKUP('Test Data'!J2504,Coefficients!$A$3:$J$26,4)*'Test Data'!D2504+VLOOKUP('Test Data'!J2504,Coefficients!$A$3:$J$26,5)*'Test Data'!E2504+VLOOKUP('Test Data'!J2504,Coefficients!$A$3:$J$26,6)*'Test Data'!F2504+VLOOKUP('Test Data'!J2504,Coefficients!$A$3:$J$26,7)*'Test Data'!G2504+HLOOKUP(C2504,Coefficients!$H$2:$J$26,VLOOKUP('Test Data'!J2504,Coefficients!$A$3:$A$26,1)))*VLOOKUP('Test Data'!B2504,Coefficients!$M$3:$N$6,2)*VLOOKUP('Test Data'!H2504,Coefficients!$P$3:$Q$26,2),0)</f>
        <v>183</v>
      </c>
    </row>
    <row r="2505" spans="1:11" x14ac:dyDescent="0.25">
      <c r="A2505" s="33">
        <v>40840.833333333336</v>
      </c>
      <c r="B2505" s="31">
        <v>4</v>
      </c>
      <c r="C2505" s="4">
        <v>1</v>
      </c>
      <c r="D2505" s="4">
        <v>19.68</v>
      </c>
      <c r="E2505" s="4">
        <v>23.484999999999999</v>
      </c>
      <c r="F2505" s="4">
        <v>82</v>
      </c>
      <c r="G2505" s="4">
        <v>7.0015000000000001</v>
      </c>
      <c r="H2505" s="4">
        <f t="shared" si="39"/>
        <v>20</v>
      </c>
      <c r="I2505" s="4">
        <v>7125</v>
      </c>
      <c r="J2505" s="24">
        <v>10</v>
      </c>
      <c r="K2505" s="26">
        <f>ROUND((VLOOKUP(J2505,Coefficients!$A$3:$J$26,2)+VLOOKUP('Test Data'!J2505,Coefficients!$A$3:$J$26,3)*'Test Data'!I2505+VLOOKUP('Test Data'!J2505,Coefficients!$A$3:$J$26,4)*'Test Data'!D2505+VLOOKUP('Test Data'!J2505,Coefficients!$A$3:$J$26,5)*'Test Data'!E2505+VLOOKUP('Test Data'!J2505,Coefficients!$A$3:$J$26,6)*'Test Data'!F2505+VLOOKUP('Test Data'!J2505,Coefficients!$A$3:$J$26,7)*'Test Data'!G2505+HLOOKUP(C2505,Coefficients!$H$2:$J$26,VLOOKUP('Test Data'!J2505,Coefficients!$A$3:$A$26,1)))*VLOOKUP('Test Data'!B2505,Coefficients!$M$3:$N$6,2)*VLOOKUP('Test Data'!H2505,Coefficients!$P$3:$Q$26,2),0)</f>
        <v>138</v>
      </c>
    </row>
    <row r="2506" spans="1:11" x14ac:dyDescent="0.25">
      <c r="A2506" s="33">
        <v>40840.875</v>
      </c>
      <c r="B2506" s="31">
        <v>4</v>
      </c>
      <c r="C2506" s="4">
        <v>1</v>
      </c>
      <c r="D2506" s="4">
        <v>18.86</v>
      </c>
      <c r="E2506" s="4">
        <v>22.725000000000001</v>
      </c>
      <c r="F2506" s="4">
        <v>87</v>
      </c>
      <c r="G2506" s="4">
        <v>7.0015000000000001</v>
      </c>
      <c r="H2506" s="4">
        <f t="shared" si="39"/>
        <v>21</v>
      </c>
      <c r="I2506" s="4">
        <v>7126</v>
      </c>
      <c r="J2506" s="24">
        <v>10</v>
      </c>
      <c r="K2506" s="26">
        <f>ROUND((VLOOKUP(J2506,Coefficients!$A$3:$J$26,2)+VLOOKUP('Test Data'!J2506,Coefficients!$A$3:$J$26,3)*'Test Data'!I2506+VLOOKUP('Test Data'!J2506,Coefficients!$A$3:$J$26,4)*'Test Data'!D2506+VLOOKUP('Test Data'!J2506,Coefficients!$A$3:$J$26,5)*'Test Data'!E2506+VLOOKUP('Test Data'!J2506,Coefficients!$A$3:$J$26,6)*'Test Data'!F2506+VLOOKUP('Test Data'!J2506,Coefficients!$A$3:$J$26,7)*'Test Data'!G2506+HLOOKUP(C2506,Coefficients!$H$2:$J$26,VLOOKUP('Test Data'!J2506,Coefficients!$A$3:$A$26,1)))*VLOOKUP('Test Data'!B2506,Coefficients!$M$3:$N$6,2)*VLOOKUP('Test Data'!H2506,Coefficients!$P$3:$Q$26,2),0)</f>
        <v>93</v>
      </c>
    </row>
    <row r="2507" spans="1:11" x14ac:dyDescent="0.25">
      <c r="A2507" s="33">
        <v>40840.916666666664</v>
      </c>
      <c r="B2507" s="31">
        <v>4</v>
      </c>
      <c r="C2507" s="4">
        <v>1</v>
      </c>
      <c r="D2507" s="4">
        <v>19.68</v>
      </c>
      <c r="E2507" s="4">
        <v>23.484999999999999</v>
      </c>
      <c r="F2507" s="4">
        <v>75</v>
      </c>
      <c r="G2507" s="4">
        <v>11.0014</v>
      </c>
      <c r="H2507" s="4">
        <f t="shared" si="39"/>
        <v>22</v>
      </c>
      <c r="I2507" s="4">
        <v>7127</v>
      </c>
      <c r="J2507" s="24">
        <v>10</v>
      </c>
      <c r="K2507" s="26">
        <f>ROUND((VLOOKUP(J2507,Coefficients!$A$3:$J$26,2)+VLOOKUP('Test Data'!J2507,Coefficients!$A$3:$J$26,3)*'Test Data'!I2507+VLOOKUP('Test Data'!J2507,Coefficients!$A$3:$J$26,4)*'Test Data'!D2507+VLOOKUP('Test Data'!J2507,Coefficients!$A$3:$J$26,5)*'Test Data'!E2507+VLOOKUP('Test Data'!J2507,Coefficients!$A$3:$J$26,6)*'Test Data'!F2507+VLOOKUP('Test Data'!J2507,Coefficients!$A$3:$J$26,7)*'Test Data'!G2507+HLOOKUP(C2507,Coefficients!$H$2:$J$26,VLOOKUP('Test Data'!J2507,Coefficients!$A$3:$A$26,1)))*VLOOKUP('Test Data'!B2507,Coefficients!$M$3:$N$6,2)*VLOOKUP('Test Data'!H2507,Coefficients!$P$3:$Q$26,2),0)</f>
        <v>88</v>
      </c>
    </row>
    <row r="2508" spans="1:11" x14ac:dyDescent="0.25">
      <c r="A2508" s="33">
        <v>40840.958333333336</v>
      </c>
      <c r="B2508" s="31">
        <v>4</v>
      </c>
      <c r="C2508" s="4">
        <v>1</v>
      </c>
      <c r="D2508" s="4">
        <v>18.86</v>
      </c>
      <c r="E2508" s="4">
        <v>22.725000000000001</v>
      </c>
      <c r="F2508" s="4">
        <v>77</v>
      </c>
      <c r="G2508" s="4">
        <v>6.0031999999999996</v>
      </c>
      <c r="H2508" s="4">
        <f t="shared" si="39"/>
        <v>23</v>
      </c>
      <c r="I2508" s="4">
        <v>7128</v>
      </c>
      <c r="J2508" s="24">
        <v>10</v>
      </c>
      <c r="K2508" s="26">
        <f>ROUND((VLOOKUP(J2508,Coefficients!$A$3:$J$26,2)+VLOOKUP('Test Data'!J2508,Coefficients!$A$3:$J$26,3)*'Test Data'!I2508+VLOOKUP('Test Data'!J2508,Coefficients!$A$3:$J$26,4)*'Test Data'!D2508+VLOOKUP('Test Data'!J2508,Coefficients!$A$3:$J$26,5)*'Test Data'!E2508+VLOOKUP('Test Data'!J2508,Coefficients!$A$3:$J$26,6)*'Test Data'!F2508+VLOOKUP('Test Data'!J2508,Coefficients!$A$3:$J$26,7)*'Test Data'!G2508+HLOOKUP(C2508,Coefficients!$H$2:$J$26,VLOOKUP('Test Data'!J2508,Coefficients!$A$3:$A$26,1)))*VLOOKUP('Test Data'!B2508,Coefficients!$M$3:$N$6,2)*VLOOKUP('Test Data'!H2508,Coefficients!$P$3:$Q$26,2),0)</f>
        <v>51</v>
      </c>
    </row>
    <row r="2509" spans="1:11" x14ac:dyDescent="0.25">
      <c r="A2509" s="33">
        <v>40841</v>
      </c>
      <c r="B2509" s="31">
        <v>4</v>
      </c>
      <c r="C2509" s="4">
        <v>1</v>
      </c>
      <c r="D2509" s="4">
        <v>18.04</v>
      </c>
      <c r="E2509" s="4">
        <v>21.97</v>
      </c>
      <c r="F2509" s="4">
        <v>77</v>
      </c>
      <c r="G2509" s="4">
        <v>8.9981000000000009</v>
      </c>
      <c r="H2509" s="4">
        <f t="shared" si="39"/>
        <v>0</v>
      </c>
      <c r="I2509" s="4">
        <v>7129</v>
      </c>
      <c r="J2509" s="24">
        <v>10</v>
      </c>
      <c r="K2509" s="26">
        <f>ROUND((VLOOKUP(J2509,Coefficients!$A$3:$J$26,2)+VLOOKUP('Test Data'!J2509,Coefficients!$A$3:$J$26,3)*'Test Data'!I2509+VLOOKUP('Test Data'!J2509,Coefficients!$A$3:$J$26,4)*'Test Data'!D2509+VLOOKUP('Test Data'!J2509,Coefficients!$A$3:$J$26,5)*'Test Data'!E2509+VLOOKUP('Test Data'!J2509,Coefficients!$A$3:$J$26,6)*'Test Data'!F2509+VLOOKUP('Test Data'!J2509,Coefficients!$A$3:$J$26,7)*'Test Data'!G2509+HLOOKUP(C2509,Coefficients!$H$2:$J$26,VLOOKUP('Test Data'!J2509,Coefficients!$A$3:$A$26,1)))*VLOOKUP('Test Data'!B2509,Coefficients!$M$3:$N$6,2)*VLOOKUP('Test Data'!H2509,Coefficients!$P$3:$Q$26,2),0)</f>
        <v>38</v>
      </c>
    </row>
    <row r="2510" spans="1:11" x14ac:dyDescent="0.25">
      <c r="A2510" s="33">
        <v>40841.041666666664</v>
      </c>
      <c r="B2510" s="31">
        <v>4</v>
      </c>
      <c r="C2510" s="4">
        <v>1</v>
      </c>
      <c r="D2510" s="4">
        <v>18.04</v>
      </c>
      <c r="E2510" s="4">
        <v>21.97</v>
      </c>
      <c r="F2510" s="4">
        <v>77</v>
      </c>
      <c r="G2510" s="4">
        <v>8.9981000000000009</v>
      </c>
      <c r="H2510" s="4">
        <f t="shared" si="39"/>
        <v>1</v>
      </c>
      <c r="I2510" s="4">
        <v>7130</v>
      </c>
      <c r="J2510" s="24">
        <v>10</v>
      </c>
      <c r="K2510" s="26">
        <f>ROUND((VLOOKUP(J2510,Coefficients!$A$3:$J$26,2)+VLOOKUP('Test Data'!J2510,Coefficients!$A$3:$J$26,3)*'Test Data'!I2510+VLOOKUP('Test Data'!J2510,Coefficients!$A$3:$J$26,4)*'Test Data'!D2510+VLOOKUP('Test Data'!J2510,Coefficients!$A$3:$J$26,5)*'Test Data'!E2510+VLOOKUP('Test Data'!J2510,Coefficients!$A$3:$J$26,6)*'Test Data'!F2510+VLOOKUP('Test Data'!J2510,Coefficients!$A$3:$J$26,7)*'Test Data'!G2510+HLOOKUP(C2510,Coefficients!$H$2:$J$26,VLOOKUP('Test Data'!J2510,Coefficients!$A$3:$A$26,1)))*VLOOKUP('Test Data'!B2510,Coefficients!$M$3:$N$6,2)*VLOOKUP('Test Data'!H2510,Coefficients!$P$3:$Q$26,2),0)</f>
        <v>27</v>
      </c>
    </row>
    <row r="2511" spans="1:11" x14ac:dyDescent="0.25">
      <c r="A2511" s="33">
        <v>40841.083333333336</v>
      </c>
      <c r="B2511" s="31">
        <v>4</v>
      </c>
      <c r="C2511" s="4">
        <v>1</v>
      </c>
      <c r="D2511" s="4">
        <v>17.22</v>
      </c>
      <c r="E2511" s="4">
        <v>21.21</v>
      </c>
      <c r="F2511" s="4">
        <v>82</v>
      </c>
      <c r="G2511" s="4">
        <v>8.9981000000000009</v>
      </c>
      <c r="H2511" s="4">
        <f t="shared" si="39"/>
        <v>2</v>
      </c>
      <c r="I2511" s="4">
        <v>7131</v>
      </c>
      <c r="J2511" s="24">
        <v>10</v>
      </c>
      <c r="K2511" s="26">
        <f>ROUND((VLOOKUP(J2511,Coefficients!$A$3:$J$26,2)+VLOOKUP('Test Data'!J2511,Coefficients!$A$3:$J$26,3)*'Test Data'!I2511+VLOOKUP('Test Data'!J2511,Coefficients!$A$3:$J$26,4)*'Test Data'!D2511+VLOOKUP('Test Data'!J2511,Coefficients!$A$3:$J$26,5)*'Test Data'!E2511+VLOOKUP('Test Data'!J2511,Coefficients!$A$3:$J$26,6)*'Test Data'!F2511+VLOOKUP('Test Data'!J2511,Coefficients!$A$3:$J$26,7)*'Test Data'!G2511+HLOOKUP(C2511,Coefficients!$H$2:$J$26,VLOOKUP('Test Data'!J2511,Coefficients!$A$3:$A$26,1)))*VLOOKUP('Test Data'!B2511,Coefficients!$M$3:$N$6,2)*VLOOKUP('Test Data'!H2511,Coefficients!$P$3:$Q$26,2),0)</f>
        <v>17</v>
      </c>
    </row>
    <row r="2512" spans="1:11" x14ac:dyDescent="0.25">
      <c r="A2512" s="33">
        <v>40841.125</v>
      </c>
      <c r="B2512" s="31">
        <v>4</v>
      </c>
      <c r="C2512" s="4">
        <v>1</v>
      </c>
      <c r="D2512" s="4">
        <v>16.399999999999999</v>
      </c>
      <c r="E2512" s="4">
        <v>20.454999999999998</v>
      </c>
      <c r="F2512" s="4">
        <v>87</v>
      </c>
      <c r="G2512" s="4">
        <v>0</v>
      </c>
      <c r="H2512" s="4">
        <f t="shared" si="39"/>
        <v>3</v>
      </c>
      <c r="I2512" s="4">
        <v>7132</v>
      </c>
      <c r="J2512" s="24">
        <v>10</v>
      </c>
      <c r="K2512" s="26">
        <f>ROUND((VLOOKUP(J2512,Coefficients!$A$3:$J$26,2)+VLOOKUP('Test Data'!J2512,Coefficients!$A$3:$J$26,3)*'Test Data'!I2512+VLOOKUP('Test Data'!J2512,Coefficients!$A$3:$J$26,4)*'Test Data'!D2512+VLOOKUP('Test Data'!J2512,Coefficients!$A$3:$J$26,5)*'Test Data'!E2512+VLOOKUP('Test Data'!J2512,Coefficients!$A$3:$J$26,6)*'Test Data'!F2512+VLOOKUP('Test Data'!J2512,Coefficients!$A$3:$J$26,7)*'Test Data'!G2512+HLOOKUP(C2512,Coefficients!$H$2:$J$26,VLOOKUP('Test Data'!J2512,Coefficients!$A$3:$A$26,1)))*VLOOKUP('Test Data'!B2512,Coefficients!$M$3:$N$6,2)*VLOOKUP('Test Data'!H2512,Coefficients!$P$3:$Q$26,2),0)</f>
        <v>11</v>
      </c>
    </row>
    <row r="2513" spans="1:11" x14ac:dyDescent="0.25">
      <c r="A2513" s="33">
        <v>40841.166666666664</v>
      </c>
      <c r="B2513" s="31">
        <v>4</v>
      </c>
      <c r="C2513" s="4">
        <v>1</v>
      </c>
      <c r="D2513" s="4">
        <v>15.58</v>
      </c>
      <c r="E2513" s="4">
        <v>19.695</v>
      </c>
      <c r="F2513" s="4">
        <v>87</v>
      </c>
      <c r="G2513" s="4">
        <v>8.9981000000000009</v>
      </c>
      <c r="H2513" s="4">
        <f t="shared" si="39"/>
        <v>4</v>
      </c>
      <c r="I2513" s="4">
        <v>7133</v>
      </c>
      <c r="J2513" s="24">
        <v>10</v>
      </c>
      <c r="K2513" s="26">
        <f>ROUND((VLOOKUP(J2513,Coefficients!$A$3:$J$26,2)+VLOOKUP('Test Data'!J2513,Coefficients!$A$3:$J$26,3)*'Test Data'!I2513+VLOOKUP('Test Data'!J2513,Coefficients!$A$3:$J$26,4)*'Test Data'!D2513+VLOOKUP('Test Data'!J2513,Coefficients!$A$3:$J$26,5)*'Test Data'!E2513+VLOOKUP('Test Data'!J2513,Coefficients!$A$3:$J$26,6)*'Test Data'!F2513+VLOOKUP('Test Data'!J2513,Coefficients!$A$3:$J$26,7)*'Test Data'!G2513+HLOOKUP(C2513,Coefficients!$H$2:$J$26,VLOOKUP('Test Data'!J2513,Coefficients!$A$3:$A$26,1)))*VLOOKUP('Test Data'!B2513,Coefficients!$M$3:$N$6,2)*VLOOKUP('Test Data'!H2513,Coefficients!$P$3:$Q$26,2),0)</f>
        <v>4</v>
      </c>
    </row>
    <row r="2514" spans="1:11" x14ac:dyDescent="0.25">
      <c r="A2514" s="33">
        <v>40841.208333333336</v>
      </c>
      <c r="B2514" s="31">
        <v>4</v>
      </c>
      <c r="C2514" s="4">
        <v>1</v>
      </c>
      <c r="D2514" s="4">
        <v>15.58</v>
      </c>
      <c r="E2514" s="4">
        <v>19.695</v>
      </c>
      <c r="F2514" s="4">
        <v>87</v>
      </c>
      <c r="G2514" s="4">
        <v>8.9981000000000009</v>
      </c>
      <c r="H2514" s="4">
        <f t="shared" si="39"/>
        <v>5</v>
      </c>
      <c r="I2514" s="4">
        <v>7134</v>
      </c>
      <c r="J2514" s="24">
        <v>10</v>
      </c>
      <c r="K2514" s="26">
        <f>ROUND((VLOOKUP(J2514,Coefficients!$A$3:$J$26,2)+VLOOKUP('Test Data'!J2514,Coefficients!$A$3:$J$26,3)*'Test Data'!I2514+VLOOKUP('Test Data'!J2514,Coefficients!$A$3:$J$26,4)*'Test Data'!D2514+VLOOKUP('Test Data'!J2514,Coefficients!$A$3:$J$26,5)*'Test Data'!E2514+VLOOKUP('Test Data'!J2514,Coefficients!$A$3:$J$26,6)*'Test Data'!F2514+VLOOKUP('Test Data'!J2514,Coefficients!$A$3:$J$26,7)*'Test Data'!G2514+HLOOKUP(C2514,Coefficients!$H$2:$J$26,VLOOKUP('Test Data'!J2514,Coefficients!$A$3:$A$26,1)))*VLOOKUP('Test Data'!B2514,Coefficients!$M$3:$N$6,2)*VLOOKUP('Test Data'!H2514,Coefficients!$P$3:$Q$26,2),0)</f>
        <v>7</v>
      </c>
    </row>
    <row r="2515" spans="1:11" x14ac:dyDescent="0.25">
      <c r="A2515" s="33">
        <v>40841.25</v>
      </c>
      <c r="B2515" s="31">
        <v>4</v>
      </c>
      <c r="C2515" s="4">
        <v>1</v>
      </c>
      <c r="D2515" s="4">
        <v>15.58</v>
      </c>
      <c r="E2515" s="4">
        <v>19.695</v>
      </c>
      <c r="F2515" s="4">
        <v>82</v>
      </c>
      <c r="G2515" s="4">
        <v>7.0015000000000001</v>
      </c>
      <c r="H2515" s="4">
        <f t="shared" si="39"/>
        <v>6</v>
      </c>
      <c r="I2515" s="4">
        <v>7135</v>
      </c>
      <c r="J2515" s="24">
        <v>10</v>
      </c>
      <c r="K2515" s="26">
        <f>ROUND((VLOOKUP(J2515,Coefficients!$A$3:$J$26,2)+VLOOKUP('Test Data'!J2515,Coefficients!$A$3:$J$26,3)*'Test Data'!I2515+VLOOKUP('Test Data'!J2515,Coefficients!$A$3:$J$26,4)*'Test Data'!D2515+VLOOKUP('Test Data'!J2515,Coefficients!$A$3:$J$26,5)*'Test Data'!E2515+VLOOKUP('Test Data'!J2515,Coefficients!$A$3:$J$26,6)*'Test Data'!F2515+VLOOKUP('Test Data'!J2515,Coefficients!$A$3:$J$26,7)*'Test Data'!G2515+HLOOKUP(C2515,Coefficients!$H$2:$J$26,VLOOKUP('Test Data'!J2515,Coefficients!$A$3:$A$26,1)))*VLOOKUP('Test Data'!B2515,Coefficients!$M$3:$N$6,2)*VLOOKUP('Test Data'!H2515,Coefficients!$P$3:$Q$26,2),0)</f>
        <v>39</v>
      </c>
    </row>
    <row r="2516" spans="1:11" x14ac:dyDescent="0.25">
      <c r="A2516" s="33">
        <v>40841.291666666664</v>
      </c>
      <c r="B2516" s="31">
        <v>4</v>
      </c>
      <c r="C2516" s="4">
        <v>1</v>
      </c>
      <c r="D2516" s="4">
        <v>16.399999999999999</v>
      </c>
      <c r="E2516" s="4">
        <v>20.454999999999998</v>
      </c>
      <c r="F2516" s="4">
        <v>76</v>
      </c>
      <c r="G2516" s="4">
        <v>12.997999999999999</v>
      </c>
      <c r="H2516" s="4">
        <f t="shared" si="39"/>
        <v>7</v>
      </c>
      <c r="I2516" s="4">
        <v>7136</v>
      </c>
      <c r="J2516" s="24">
        <v>10</v>
      </c>
      <c r="K2516" s="26">
        <f>ROUND((VLOOKUP(J2516,Coefficients!$A$3:$J$26,2)+VLOOKUP('Test Data'!J2516,Coefficients!$A$3:$J$26,3)*'Test Data'!I2516+VLOOKUP('Test Data'!J2516,Coefficients!$A$3:$J$26,4)*'Test Data'!D2516+VLOOKUP('Test Data'!J2516,Coefficients!$A$3:$J$26,5)*'Test Data'!E2516+VLOOKUP('Test Data'!J2516,Coefficients!$A$3:$J$26,6)*'Test Data'!F2516+VLOOKUP('Test Data'!J2516,Coefficients!$A$3:$J$26,7)*'Test Data'!G2516+HLOOKUP(C2516,Coefficients!$H$2:$J$26,VLOOKUP('Test Data'!J2516,Coefficients!$A$3:$A$26,1)))*VLOOKUP('Test Data'!B2516,Coefficients!$M$3:$N$6,2)*VLOOKUP('Test Data'!H2516,Coefficients!$P$3:$Q$26,2),0)</f>
        <v>131</v>
      </c>
    </row>
    <row r="2517" spans="1:11" x14ac:dyDescent="0.25">
      <c r="A2517" s="33">
        <v>40841.333333333336</v>
      </c>
      <c r="B2517" s="31">
        <v>4</v>
      </c>
      <c r="C2517" s="4">
        <v>1</v>
      </c>
      <c r="D2517" s="4">
        <v>18.04</v>
      </c>
      <c r="E2517" s="4">
        <v>21.97</v>
      </c>
      <c r="F2517" s="4">
        <v>72</v>
      </c>
      <c r="G2517" s="4">
        <v>0</v>
      </c>
      <c r="H2517" s="4">
        <f t="shared" si="39"/>
        <v>8</v>
      </c>
      <c r="I2517" s="4">
        <v>7137</v>
      </c>
      <c r="J2517" s="24">
        <v>10</v>
      </c>
      <c r="K2517" s="26">
        <f>ROUND((VLOOKUP(J2517,Coefficients!$A$3:$J$26,2)+VLOOKUP('Test Data'!J2517,Coefficients!$A$3:$J$26,3)*'Test Data'!I2517+VLOOKUP('Test Data'!J2517,Coefficients!$A$3:$J$26,4)*'Test Data'!D2517+VLOOKUP('Test Data'!J2517,Coefficients!$A$3:$J$26,5)*'Test Data'!E2517+VLOOKUP('Test Data'!J2517,Coefficients!$A$3:$J$26,6)*'Test Data'!F2517+VLOOKUP('Test Data'!J2517,Coefficients!$A$3:$J$26,7)*'Test Data'!G2517+HLOOKUP(C2517,Coefficients!$H$2:$J$26,VLOOKUP('Test Data'!J2517,Coefficients!$A$3:$A$26,1)))*VLOOKUP('Test Data'!B2517,Coefficients!$M$3:$N$6,2)*VLOOKUP('Test Data'!H2517,Coefficients!$P$3:$Q$26,2),0)</f>
        <v>317</v>
      </c>
    </row>
    <row r="2518" spans="1:11" x14ac:dyDescent="0.25">
      <c r="A2518" s="33">
        <v>40841.375</v>
      </c>
      <c r="B2518" s="31">
        <v>4</v>
      </c>
      <c r="C2518" s="4">
        <v>1</v>
      </c>
      <c r="D2518" s="4">
        <v>19.68</v>
      </c>
      <c r="E2518" s="4">
        <v>23.484999999999999</v>
      </c>
      <c r="F2518" s="4">
        <v>55</v>
      </c>
      <c r="G2518" s="4">
        <v>15.001300000000001</v>
      </c>
      <c r="H2518" s="4">
        <f t="shared" si="39"/>
        <v>9</v>
      </c>
      <c r="I2518" s="4">
        <v>7138</v>
      </c>
      <c r="J2518" s="24">
        <v>10</v>
      </c>
      <c r="K2518" s="26">
        <f>ROUND((VLOOKUP(J2518,Coefficients!$A$3:$J$26,2)+VLOOKUP('Test Data'!J2518,Coefficients!$A$3:$J$26,3)*'Test Data'!I2518+VLOOKUP('Test Data'!J2518,Coefficients!$A$3:$J$26,4)*'Test Data'!D2518+VLOOKUP('Test Data'!J2518,Coefficients!$A$3:$J$26,5)*'Test Data'!E2518+VLOOKUP('Test Data'!J2518,Coefficients!$A$3:$J$26,6)*'Test Data'!F2518+VLOOKUP('Test Data'!J2518,Coefficients!$A$3:$J$26,7)*'Test Data'!G2518+HLOOKUP(C2518,Coefficients!$H$2:$J$26,VLOOKUP('Test Data'!J2518,Coefficients!$A$3:$A$26,1)))*VLOOKUP('Test Data'!B2518,Coefficients!$M$3:$N$6,2)*VLOOKUP('Test Data'!H2518,Coefficients!$P$3:$Q$26,2),0)</f>
        <v>295</v>
      </c>
    </row>
    <row r="2519" spans="1:11" x14ac:dyDescent="0.25">
      <c r="A2519" s="33">
        <v>40841.416666666664</v>
      </c>
      <c r="B2519" s="31">
        <v>4</v>
      </c>
      <c r="C2519" s="4">
        <v>1</v>
      </c>
      <c r="D2519" s="4">
        <v>20.5</v>
      </c>
      <c r="E2519" s="4">
        <v>24.24</v>
      </c>
      <c r="F2519" s="4">
        <v>51</v>
      </c>
      <c r="G2519" s="4">
        <v>16.997900000000001</v>
      </c>
      <c r="H2519" s="4">
        <f t="shared" si="39"/>
        <v>10</v>
      </c>
      <c r="I2519" s="4">
        <v>7139</v>
      </c>
      <c r="J2519" s="24">
        <v>10</v>
      </c>
      <c r="K2519" s="26">
        <f>ROUND((VLOOKUP(J2519,Coefficients!$A$3:$J$26,2)+VLOOKUP('Test Data'!J2519,Coefficients!$A$3:$J$26,3)*'Test Data'!I2519+VLOOKUP('Test Data'!J2519,Coefficients!$A$3:$J$26,4)*'Test Data'!D2519+VLOOKUP('Test Data'!J2519,Coefficients!$A$3:$J$26,5)*'Test Data'!E2519+VLOOKUP('Test Data'!J2519,Coefficients!$A$3:$J$26,6)*'Test Data'!F2519+VLOOKUP('Test Data'!J2519,Coefficients!$A$3:$J$26,7)*'Test Data'!G2519+HLOOKUP(C2519,Coefficients!$H$2:$J$26,VLOOKUP('Test Data'!J2519,Coefficients!$A$3:$A$26,1)))*VLOOKUP('Test Data'!B2519,Coefficients!$M$3:$N$6,2)*VLOOKUP('Test Data'!H2519,Coefficients!$P$3:$Q$26,2),0)</f>
        <v>201</v>
      </c>
    </row>
    <row r="2520" spans="1:11" x14ac:dyDescent="0.25">
      <c r="A2520" s="33">
        <v>40841.458333333336</v>
      </c>
      <c r="B2520" s="31">
        <v>4</v>
      </c>
      <c r="C2520" s="4">
        <v>1</v>
      </c>
      <c r="D2520" s="4">
        <v>21.32</v>
      </c>
      <c r="E2520" s="4">
        <v>25</v>
      </c>
      <c r="F2520" s="4">
        <v>48</v>
      </c>
      <c r="G2520" s="4">
        <v>19.001200000000001</v>
      </c>
      <c r="H2520" s="4">
        <f t="shared" si="39"/>
        <v>11</v>
      </c>
      <c r="I2520" s="4">
        <v>7140</v>
      </c>
      <c r="J2520" s="24">
        <v>10</v>
      </c>
      <c r="K2520" s="26">
        <f>ROUND((VLOOKUP(J2520,Coefficients!$A$3:$J$26,2)+VLOOKUP('Test Data'!J2520,Coefficients!$A$3:$J$26,3)*'Test Data'!I2520+VLOOKUP('Test Data'!J2520,Coefficients!$A$3:$J$26,4)*'Test Data'!D2520+VLOOKUP('Test Data'!J2520,Coefficients!$A$3:$J$26,5)*'Test Data'!E2520+VLOOKUP('Test Data'!J2520,Coefficients!$A$3:$J$26,6)*'Test Data'!F2520+VLOOKUP('Test Data'!J2520,Coefficients!$A$3:$J$26,7)*'Test Data'!G2520+HLOOKUP(C2520,Coefficients!$H$2:$J$26,VLOOKUP('Test Data'!J2520,Coefficients!$A$3:$A$26,1)))*VLOOKUP('Test Data'!B2520,Coefficients!$M$3:$N$6,2)*VLOOKUP('Test Data'!H2520,Coefficients!$P$3:$Q$26,2),0)</f>
        <v>235</v>
      </c>
    </row>
    <row r="2521" spans="1:11" x14ac:dyDescent="0.25">
      <c r="A2521" s="33">
        <v>40841.5</v>
      </c>
      <c r="B2521" s="31">
        <v>4</v>
      </c>
      <c r="C2521" s="4">
        <v>1</v>
      </c>
      <c r="D2521" s="4">
        <v>22.14</v>
      </c>
      <c r="E2521" s="4">
        <v>25.76</v>
      </c>
      <c r="F2521" s="4">
        <v>39</v>
      </c>
      <c r="G2521" s="4">
        <v>23.999400000000001</v>
      </c>
      <c r="H2521" s="4">
        <f t="shared" si="39"/>
        <v>12</v>
      </c>
      <c r="I2521" s="4">
        <v>7141</v>
      </c>
      <c r="J2521" s="24">
        <v>10</v>
      </c>
      <c r="K2521" s="26">
        <f>ROUND((VLOOKUP(J2521,Coefficients!$A$3:$J$26,2)+VLOOKUP('Test Data'!J2521,Coefficients!$A$3:$J$26,3)*'Test Data'!I2521+VLOOKUP('Test Data'!J2521,Coefficients!$A$3:$J$26,4)*'Test Data'!D2521+VLOOKUP('Test Data'!J2521,Coefficients!$A$3:$J$26,5)*'Test Data'!E2521+VLOOKUP('Test Data'!J2521,Coefficients!$A$3:$J$26,6)*'Test Data'!F2521+VLOOKUP('Test Data'!J2521,Coefficients!$A$3:$J$26,7)*'Test Data'!G2521+HLOOKUP(C2521,Coefficients!$H$2:$J$26,VLOOKUP('Test Data'!J2521,Coefficients!$A$3:$A$26,1)))*VLOOKUP('Test Data'!B2521,Coefficients!$M$3:$N$6,2)*VLOOKUP('Test Data'!H2521,Coefficients!$P$3:$Q$26,2),0)</f>
        <v>340</v>
      </c>
    </row>
    <row r="2522" spans="1:11" x14ac:dyDescent="0.25">
      <c r="A2522" s="33">
        <v>40841.541666666664</v>
      </c>
      <c r="B2522" s="31">
        <v>4</v>
      </c>
      <c r="C2522" s="4">
        <v>1</v>
      </c>
      <c r="D2522" s="4">
        <v>22.96</v>
      </c>
      <c r="E2522" s="4">
        <v>26.515000000000001</v>
      </c>
      <c r="F2522" s="4">
        <v>37</v>
      </c>
      <c r="G2522" s="4">
        <v>26.002700000000001</v>
      </c>
      <c r="H2522" s="4">
        <f t="shared" si="39"/>
        <v>13</v>
      </c>
      <c r="I2522" s="4">
        <v>7142</v>
      </c>
      <c r="J2522" s="24">
        <v>10</v>
      </c>
      <c r="K2522" s="26">
        <f>ROUND((VLOOKUP(J2522,Coefficients!$A$3:$J$26,2)+VLOOKUP('Test Data'!J2522,Coefficients!$A$3:$J$26,3)*'Test Data'!I2522+VLOOKUP('Test Data'!J2522,Coefficients!$A$3:$J$26,4)*'Test Data'!D2522+VLOOKUP('Test Data'!J2522,Coefficients!$A$3:$J$26,5)*'Test Data'!E2522+VLOOKUP('Test Data'!J2522,Coefficients!$A$3:$J$26,6)*'Test Data'!F2522+VLOOKUP('Test Data'!J2522,Coefficients!$A$3:$J$26,7)*'Test Data'!G2522+HLOOKUP(C2522,Coefficients!$H$2:$J$26,VLOOKUP('Test Data'!J2522,Coefficients!$A$3:$A$26,1)))*VLOOKUP('Test Data'!B2522,Coefficients!$M$3:$N$6,2)*VLOOKUP('Test Data'!H2522,Coefficients!$P$3:$Q$26,2),0)</f>
        <v>381</v>
      </c>
    </row>
    <row r="2523" spans="1:11" x14ac:dyDescent="0.25">
      <c r="A2523" s="33">
        <v>40841.583333333336</v>
      </c>
      <c r="B2523" s="31">
        <v>4</v>
      </c>
      <c r="C2523" s="4">
        <v>1</v>
      </c>
      <c r="D2523" s="4">
        <v>22.96</v>
      </c>
      <c r="E2523" s="4">
        <v>26.515000000000001</v>
      </c>
      <c r="F2523" s="4">
        <v>40</v>
      </c>
      <c r="G2523" s="4">
        <v>16.997900000000001</v>
      </c>
      <c r="H2523" s="4">
        <f t="shared" si="39"/>
        <v>14</v>
      </c>
      <c r="I2523" s="4">
        <v>7143</v>
      </c>
      <c r="J2523" s="24">
        <v>10</v>
      </c>
      <c r="K2523" s="26">
        <f>ROUND((VLOOKUP(J2523,Coefficients!$A$3:$J$26,2)+VLOOKUP('Test Data'!J2523,Coefficients!$A$3:$J$26,3)*'Test Data'!I2523+VLOOKUP('Test Data'!J2523,Coefficients!$A$3:$J$26,4)*'Test Data'!D2523+VLOOKUP('Test Data'!J2523,Coefficients!$A$3:$J$26,5)*'Test Data'!E2523+VLOOKUP('Test Data'!J2523,Coefficients!$A$3:$J$26,6)*'Test Data'!F2523+VLOOKUP('Test Data'!J2523,Coefficients!$A$3:$J$26,7)*'Test Data'!G2523+HLOOKUP(C2523,Coefficients!$H$2:$J$26,VLOOKUP('Test Data'!J2523,Coefficients!$A$3:$A$26,1)))*VLOOKUP('Test Data'!B2523,Coefficients!$M$3:$N$6,2)*VLOOKUP('Test Data'!H2523,Coefficients!$P$3:$Q$26,2),0)</f>
        <v>327</v>
      </c>
    </row>
    <row r="2524" spans="1:11" x14ac:dyDescent="0.25">
      <c r="A2524" s="33">
        <v>40841.625</v>
      </c>
      <c r="B2524" s="31">
        <v>4</v>
      </c>
      <c r="C2524" s="4">
        <v>1</v>
      </c>
      <c r="D2524" s="4">
        <v>22.96</v>
      </c>
      <c r="E2524" s="4">
        <v>26.515000000000001</v>
      </c>
      <c r="F2524" s="4">
        <v>37</v>
      </c>
      <c r="G2524" s="4">
        <v>7.0015000000000001</v>
      </c>
      <c r="H2524" s="4">
        <f t="shared" si="39"/>
        <v>15</v>
      </c>
      <c r="I2524" s="4">
        <v>7144</v>
      </c>
      <c r="J2524" s="24">
        <v>10</v>
      </c>
      <c r="K2524" s="26">
        <f>ROUND((VLOOKUP(J2524,Coefficients!$A$3:$J$26,2)+VLOOKUP('Test Data'!J2524,Coefficients!$A$3:$J$26,3)*'Test Data'!I2524+VLOOKUP('Test Data'!J2524,Coefficients!$A$3:$J$26,4)*'Test Data'!D2524+VLOOKUP('Test Data'!J2524,Coefficients!$A$3:$J$26,5)*'Test Data'!E2524+VLOOKUP('Test Data'!J2524,Coefficients!$A$3:$J$26,6)*'Test Data'!F2524+VLOOKUP('Test Data'!J2524,Coefficients!$A$3:$J$26,7)*'Test Data'!G2524+HLOOKUP(C2524,Coefficients!$H$2:$J$26,VLOOKUP('Test Data'!J2524,Coefficients!$A$3:$A$26,1)))*VLOOKUP('Test Data'!B2524,Coefficients!$M$3:$N$6,2)*VLOOKUP('Test Data'!H2524,Coefficients!$P$3:$Q$26,2),0)</f>
        <v>343</v>
      </c>
    </row>
    <row r="2525" spans="1:11" x14ac:dyDescent="0.25">
      <c r="A2525" s="33">
        <v>40841.666666666664</v>
      </c>
      <c r="B2525" s="31">
        <v>4</v>
      </c>
      <c r="C2525" s="4">
        <v>1</v>
      </c>
      <c r="D2525" s="4">
        <v>22.96</v>
      </c>
      <c r="E2525" s="4">
        <v>26.515000000000001</v>
      </c>
      <c r="F2525" s="4">
        <v>37</v>
      </c>
      <c r="G2525" s="4">
        <v>12.997999999999999</v>
      </c>
      <c r="H2525" s="4">
        <f t="shared" si="39"/>
        <v>16</v>
      </c>
      <c r="I2525" s="4">
        <v>7145</v>
      </c>
      <c r="J2525" s="24">
        <v>10</v>
      </c>
      <c r="K2525" s="26">
        <f>ROUND((VLOOKUP(J2525,Coefficients!$A$3:$J$26,2)+VLOOKUP('Test Data'!J2525,Coefficients!$A$3:$J$26,3)*'Test Data'!I2525+VLOOKUP('Test Data'!J2525,Coefficients!$A$3:$J$26,4)*'Test Data'!D2525+VLOOKUP('Test Data'!J2525,Coefficients!$A$3:$J$26,5)*'Test Data'!E2525+VLOOKUP('Test Data'!J2525,Coefficients!$A$3:$J$26,6)*'Test Data'!F2525+VLOOKUP('Test Data'!J2525,Coefficients!$A$3:$J$26,7)*'Test Data'!G2525+HLOOKUP(C2525,Coefficients!$H$2:$J$26,VLOOKUP('Test Data'!J2525,Coefficients!$A$3:$A$26,1)))*VLOOKUP('Test Data'!B2525,Coefficients!$M$3:$N$6,2)*VLOOKUP('Test Data'!H2525,Coefficients!$P$3:$Q$26,2),0)</f>
        <v>407</v>
      </c>
    </row>
    <row r="2526" spans="1:11" x14ac:dyDescent="0.25">
      <c r="A2526" s="33">
        <v>40841.708333333336</v>
      </c>
      <c r="B2526" s="31">
        <v>4</v>
      </c>
      <c r="C2526" s="4">
        <v>1</v>
      </c>
      <c r="D2526" s="4">
        <v>22.96</v>
      </c>
      <c r="E2526" s="4">
        <v>26.515000000000001</v>
      </c>
      <c r="F2526" s="4">
        <v>37</v>
      </c>
      <c r="G2526" s="4">
        <v>7.0015000000000001</v>
      </c>
      <c r="H2526" s="4">
        <f t="shared" si="39"/>
        <v>17</v>
      </c>
      <c r="I2526" s="4">
        <v>7146</v>
      </c>
      <c r="J2526" s="24">
        <v>10</v>
      </c>
      <c r="K2526" s="26">
        <f>ROUND((VLOOKUP(J2526,Coefficients!$A$3:$J$26,2)+VLOOKUP('Test Data'!J2526,Coefficients!$A$3:$J$26,3)*'Test Data'!I2526+VLOOKUP('Test Data'!J2526,Coefficients!$A$3:$J$26,4)*'Test Data'!D2526+VLOOKUP('Test Data'!J2526,Coefficients!$A$3:$J$26,5)*'Test Data'!E2526+VLOOKUP('Test Data'!J2526,Coefficients!$A$3:$J$26,6)*'Test Data'!F2526+VLOOKUP('Test Data'!J2526,Coefficients!$A$3:$J$26,7)*'Test Data'!G2526+HLOOKUP(C2526,Coefficients!$H$2:$J$26,VLOOKUP('Test Data'!J2526,Coefficients!$A$3:$A$26,1)))*VLOOKUP('Test Data'!B2526,Coefficients!$M$3:$N$6,2)*VLOOKUP('Test Data'!H2526,Coefficients!$P$3:$Q$26,2),0)</f>
        <v>624</v>
      </c>
    </row>
    <row r="2527" spans="1:11" x14ac:dyDescent="0.25">
      <c r="A2527" s="33">
        <v>40841.75</v>
      </c>
      <c r="B2527" s="31">
        <v>4</v>
      </c>
      <c r="C2527" s="4">
        <v>1</v>
      </c>
      <c r="D2527" s="4">
        <v>21.32</v>
      </c>
      <c r="E2527" s="4">
        <v>25</v>
      </c>
      <c r="F2527" s="4">
        <v>42</v>
      </c>
      <c r="G2527" s="4">
        <v>7.0015000000000001</v>
      </c>
      <c r="H2527" s="4">
        <f t="shared" si="39"/>
        <v>18</v>
      </c>
      <c r="I2527" s="4">
        <v>7147</v>
      </c>
      <c r="J2527" s="24">
        <v>10</v>
      </c>
      <c r="K2527" s="26">
        <f>ROUND((VLOOKUP(J2527,Coefficients!$A$3:$J$26,2)+VLOOKUP('Test Data'!J2527,Coefficients!$A$3:$J$26,3)*'Test Data'!I2527+VLOOKUP('Test Data'!J2527,Coefficients!$A$3:$J$26,4)*'Test Data'!D2527+VLOOKUP('Test Data'!J2527,Coefficients!$A$3:$J$26,5)*'Test Data'!E2527+VLOOKUP('Test Data'!J2527,Coefficients!$A$3:$J$26,6)*'Test Data'!F2527+VLOOKUP('Test Data'!J2527,Coefficients!$A$3:$J$26,7)*'Test Data'!G2527+HLOOKUP(C2527,Coefficients!$H$2:$J$26,VLOOKUP('Test Data'!J2527,Coefficients!$A$3:$A$26,1)))*VLOOKUP('Test Data'!B2527,Coefficients!$M$3:$N$6,2)*VLOOKUP('Test Data'!H2527,Coefficients!$P$3:$Q$26,2),0)</f>
        <v>495</v>
      </c>
    </row>
    <row r="2528" spans="1:11" x14ac:dyDescent="0.25">
      <c r="A2528" s="33">
        <v>40841.791666666664</v>
      </c>
      <c r="B2528" s="31">
        <v>4</v>
      </c>
      <c r="C2528" s="4">
        <v>1</v>
      </c>
      <c r="D2528" s="4">
        <v>19.68</v>
      </c>
      <c r="E2528" s="4">
        <v>23.484999999999999</v>
      </c>
      <c r="F2528" s="4">
        <v>67</v>
      </c>
      <c r="G2528" s="4">
        <v>12.997999999999999</v>
      </c>
      <c r="H2528" s="4">
        <f t="shared" si="39"/>
        <v>19</v>
      </c>
      <c r="I2528" s="4">
        <v>7148</v>
      </c>
      <c r="J2528" s="24">
        <v>10</v>
      </c>
      <c r="K2528" s="26">
        <f>ROUND((VLOOKUP(J2528,Coefficients!$A$3:$J$26,2)+VLOOKUP('Test Data'!J2528,Coefficients!$A$3:$J$26,3)*'Test Data'!I2528+VLOOKUP('Test Data'!J2528,Coefficients!$A$3:$J$26,4)*'Test Data'!D2528+VLOOKUP('Test Data'!J2528,Coefficients!$A$3:$J$26,5)*'Test Data'!E2528+VLOOKUP('Test Data'!J2528,Coefficients!$A$3:$J$26,6)*'Test Data'!F2528+VLOOKUP('Test Data'!J2528,Coefficients!$A$3:$J$26,7)*'Test Data'!G2528+HLOOKUP(C2528,Coefficients!$H$2:$J$26,VLOOKUP('Test Data'!J2528,Coefficients!$A$3:$A$26,1)))*VLOOKUP('Test Data'!B2528,Coefficients!$M$3:$N$6,2)*VLOOKUP('Test Data'!H2528,Coefficients!$P$3:$Q$26,2),0)</f>
        <v>262</v>
      </c>
    </row>
    <row r="2529" spans="1:11" x14ac:dyDescent="0.25">
      <c r="A2529" s="33">
        <v>40841.833333333336</v>
      </c>
      <c r="B2529" s="31">
        <v>4</v>
      </c>
      <c r="C2529" s="4">
        <v>1</v>
      </c>
      <c r="D2529" s="4">
        <v>18.86</v>
      </c>
      <c r="E2529" s="4">
        <v>22.725000000000001</v>
      </c>
      <c r="F2529" s="4">
        <v>67</v>
      </c>
      <c r="G2529" s="4">
        <v>7.0015000000000001</v>
      </c>
      <c r="H2529" s="4">
        <f t="shared" si="39"/>
        <v>20</v>
      </c>
      <c r="I2529" s="4">
        <v>7149</v>
      </c>
      <c r="J2529" s="24">
        <v>10</v>
      </c>
      <c r="K2529" s="26">
        <f>ROUND((VLOOKUP(J2529,Coefficients!$A$3:$J$26,2)+VLOOKUP('Test Data'!J2529,Coefficients!$A$3:$J$26,3)*'Test Data'!I2529+VLOOKUP('Test Data'!J2529,Coefficients!$A$3:$J$26,4)*'Test Data'!D2529+VLOOKUP('Test Data'!J2529,Coefficients!$A$3:$J$26,5)*'Test Data'!E2529+VLOOKUP('Test Data'!J2529,Coefficients!$A$3:$J$26,6)*'Test Data'!F2529+VLOOKUP('Test Data'!J2529,Coefficients!$A$3:$J$26,7)*'Test Data'!G2529+HLOOKUP(C2529,Coefficients!$H$2:$J$26,VLOOKUP('Test Data'!J2529,Coefficients!$A$3:$A$26,1)))*VLOOKUP('Test Data'!B2529,Coefficients!$M$3:$N$6,2)*VLOOKUP('Test Data'!H2529,Coefficients!$P$3:$Q$26,2),0)</f>
        <v>164</v>
      </c>
    </row>
    <row r="2530" spans="1:11" x14ac:dyDescent="0.25">
      <c r="A2530" s="33">
        <v>40841.875</v>
      </c>
      <c r="B2530" s="31">
        <v>4</v>
      </c>
      <c r="C2530" s="4">
        <v>1</v>
      </c>
      <c r="D2530" s="4">
        <v>18.04</v>
      </c>
      <c r="E2530" s="4">
        <v>21.97</v>
      </c>
      <c r="F2530" s="4">
        <v>72</v>
      </c>
      <c r="G2530" s="4">
        <v>8.9981000000000009</v>
      </c>
      <c r="H2530" s="4">
        <f t="shared" si="39"/>
        <v>21</v>
      </c>
      <c r="I2530" s="4">
        <v>7150</v>
      </c>
      <c r="J2530" s="24">
        <v>10</v>
      </c>
      <c r="K2530" s="26">
        <f>ROUND((VLOOKUP(J2530,Coefficients!$A$3:$J$26,2)+VLOOKUP('Test Data'!J2530,Coefficients!$A$3:$J$26,3)*'Test Data'!I2530+VLOOKUP('Test Data'!J2530,Coefficients!$A$3:$J$26,4)*'Test Data'!D2530+VLOOKUP('Test Data'!J2530,Coefficients!$A$3:$J$26,5)*'Test Data'!E2530+VLOOKUP('Test Data'!J2530,Coefficients!$A$3:$J$26,6)*'Test Data'!F2530+VLOOKUP('Test Data'!J2530,Coefficients!$A$3:$J$26,7)*'Test Data'!G2530+HLOOKUP(C2530,Coefficients!$H$2:$J$26,VLOOKUP('Test Data'!J2530,Coefficients!$A$3:$A$26,1)))*VLOOKUP('Test Data'!B2530,Coefficients!$M$3:$N$6,2)*VLOOKUP('Test Data'!H2530,Coefficients!$P$3:$Q$26,2),0)</f>
        <v>114</v>
      </c>
    </row>
    <row r="2531" spans="1:11" x14ac:dyDescent="0.25">
      <c r="A2531" s="33">
        <v>40841.916666666664</v>
      </c>
      <c r="B2531" s="31">
        <v>4</v>
      </c>
      <c r="C2531" s="4">
        <v>1</v>
      </c>
      <c r="D2531" s="4">
        <v>18.86</v>
      </c>
      <c r="E2531" s="4">
        <v>22.725000000000001</v>
      </c>
      <c r="F2531" s="4">
        <v>67</v>
      </c>
      <c r="G2531" s="4">
        <v>12.997999999999999</v>
      </c>
      <c r="H2531" s="4">
        <f t="shared" si="39"/>
        <v>22</v>
      </c>
      <c r="I2531" s="4">
        <v>7151</v>
      </c>
      <c r="J2531" s="24">
        <v>10</v>
      </c>
      <c r="K2531" s="26">
        <f>ROUND((VLOOKUP(J2531,Coefficients!$A$3:$J$26,2)+VLOOKUP('Test Data'!J2531,Coefficients!$A$3:$J$26,3)*'Test Data'!I2531+VLOOKUP('Test Data'!J2531,Coefficients!$A$3:$J$26,4)*'Test Data'!D2531+VLOOKUP('Test Data'!J2531,Coefficients!$A$3:$J$26,5)*'Test Data'!E2531+VLOOKUP('Test Data'!J2531,Coefficients!$A$3:$J$26,6)*'Test Data'!F2531+VLOOKUP('Test Data'!J2531,Coefficients!$A$3:$J$26,7)*'Test Data'!G2531+HLOOKUP(C2531,Coefficients!$H$2:$J$26,VLOOKUP('Test Data'!J2531,Coefficients!$A$3:$A$26,1)))*VLOOKUP('Test Data'!B2531,Coefficients!$M$3:$N$6,2)*VLOOKUP('Test Data'!H2531,Coefficients!$P$3:$Q$26,2),0)</f>
        <v>96</v>
      </c>
    </row>
    <row r="2532" spans="1:11" x14ac:dyDescent="0.25">
      <c r="A2532" s="33">
        <v>40841.958333333336</v>
      </c>
      <c r="B2532" s="31">
        <v>4</v>
      </c>
      <c r="C2532" s="4">
        <v>1</v>
      </c>
      <c r="D2532" s="4">
        <v>18.04</v>
      </c>
      <c r="E2532" s="4">
        <v>21.97</v>
      </c>
      <c r="F2532" s="4">
        <v>72</v>
      </c>
      <c r="G2532" s="4">
        <v>8.9981000000000009</v>
      </c>
      <c r="H2532" s="4">
        <f t="shared" si="39"/>
        <v>23</v>
      </c>
      <c r="I2532" s="4">
        <v>7152</v>
      </c>
      <c r="J2532" s="24">
        <v>10</v>
      </c>
      <c r="K2532" s="26">
        <f>ROUND((VLOOKUP(J2532,Coefficients!$A$3:$J$26,2)+VLOOKUP('Test Data'!J2532,Coefficients!$A$3:$J$26,3)*'Test Data'!I2532+VLOOKUP('Test Data'!J2532,Coefficients!$A$3:$J$26,4)*'Test Data'!D2532+VLOOKUP('Test Data'!J2532,Coefficients!$A$3:$J$26,5)*'Test Data'!E2532+VLOOKUP('Test Data'!J2532,Coefficients!$A$3:$J$26,6)*'Test Data'!F2532+VLOOKUP('Test Data'!J2532,Coefficients!$A$3:$J$26,7)*'Test Data'!G2532+HLOOKUP(C2532,Coefficients!$H$2:$J$26,VLOOKUP('Test Data'!J2532,Coefficients!$A$3:$A$26,1)))*VLOOKUP('Test Data'!B2532,Coefficients!$M$3:$N$6,2)*VLOOKUP('Test Data'!H2532,Coefficients!$P$3:$Q$26,2),0)</f>
        <v>54</v>
      </c>
    </row>
    <row r="2533" spans="1:11" x14ac:dyDescent="0.25">
      <c r="A2533" s="33">
        <v>40842</v>
      </c>
      <c r="B2533" s="31">
        <v>4</v>
      </c>
      <c r="C2533" s="4">
        <v>1</v>
      </c>
      <c r="D2533" s="4">
        <v>18.04</v>
      </c>
      <c r="E2533" s="4">
        <v>21.97</v>
      </c>
      <c r="F2533" s="4">
        <v>72</v>
      </c>
      <c r="G2533" s="4">
        <v>12.997999999999999</v>
      </c>
      <c r="H2533" s="4">
        <f t="shared" si="39"/>
        <v>0</v>
      </c>
      <c r="I2533" s="4">
        <v>7153</v>
      </c>
      <c r="J2533" s="24">
        <v>10</v>
      </c>
      <c r="K2533" s="26">
        <f>ROUND((VLOOKUP(J2533,Coefficients!$A$3:$J$26,2)+VLOOKUP('Test Data'!J2533,Coefficients!$A$3:$J$26,3)*'Test Data'!I2533+VLOOKUP('Test Data'!J2533,Coefficients!$A$3:$J$26,4)*'Test Data'!D2533+VLOOKUP('Test Data'!J2533,Coefficients!$A$3:$J$26,5)*'Test Data'!E2533+VLOOKUP('Test Data'!J2533,Coefficients!$A$3:$J$26,6)*'Test Data'!F2533+VLOOKUP('Test Data'!J2533,Coefficients!$A$3:$J$26,7)*'Test Data'!G2533+HLOOKUP(C2533,Coefficients!$H$2:$J$26,VLOOKUP('Test Data'!J2533,Coefficients!$A$3:$A$26,1)))*VLOOKUP('Test Data'!B2533,Coefficients!$M$3:$N$6,2)*VLOOKUP('Test Data'!H2533,Coefficients!$P$3:$Q$26,2),0)</f>
        <v>41</v>
      </c>
    </row>
    <row r="2534" spans="1:11" x14ac:dyDescent="0.25">
      <c r="A2534" s="33">
        <v>40842.041666666664</v>
      </c>
      <c r="B2534" s="31">
        <v>4</v>
      </c>
      <c r="C2534" s="4">
        <v>1</v>
      </c>
      <c r="D2534" s="4">
        <v>18.04</v>
      </c>
      <c r="E2534" s="4">
        <v>21.97</v>
      </c>
      <c r="F2534" s="4">
        <v>67</v>
      </c>
      <c r="G2534" s="4">
        <v>16.997900000000001</v>
      </c>
      <c r="H2534" s="4">
        <f t="shared" si="39"/>
        <v>1</v>
      </c>
      <c r="I2534" s="4">
        <v>7154</v>
      </c>
      <c r="J2534" s="24">
        <v>10</v>
      </c>
      <c r="K2534" s="26">
        <f>ROUND((VLOOKUP(J2534,Coefficients!$A$3:$J$26,2)+VLOOKUP('Test Data'!J2534,Coefficients!$A$3:$J$26,3)*'Test Data'!I2534+VLOOKUP('Test Data'!J2534,Coefficients!$A$3:$J$26,4)*'Test Data'!D2534+VLOOKUP('Test Data'!J2534,Coefficients!$A$3:$J$26,5)*'Test Data'!E2534+VLOOKUP('Test Data'!J2534,Coefficients!$A$3:$J$26,6)*'Test Data'!F2534+VLOOKUP('Test Data'!J2534,Coefficients!$A$3:$J$26,7)*'Test Data'!G2534+HLOOKUP(C2534,Coefficients!$H$2:$J$26,VLOOKUP('Test Data'!J2534,Coefficients!$A$3:$A$26,1)))*VLOOKUP('Test Data'!B2534,Coefficients!$M$3:$N$6,2)*VLOOKUP('Test Data'!H2534,Coefficients!$P$3:$Q$26,2),0)</f>
        <v>33</v>
      </c>
    </row>
    <row r="2535" spans="1:11" x14ac:dyDescent="0.25">
      <c r="A2535" s="33">
        <v>40842.083333333336</v>
      </c>
      <c r="B2535" s="31">
        <v>4</v>
      </c>
      <c r="C2535" s="4">
        <v>1</v>
      </c>
      <c r="D2535" s="4">
        <v>18.04</v>
      </c>
      <c r="E2535" s="4">
        <v>21.97</v>
      </c>
      <c r="F2535" s="4">
        <v>67</v>
      </c>
      <c r="G2535" s="4">
        <v>11.0014</v>
      </c>
      <c r="H2535" s="4">
        <f t="shared" si="39"/>
        <v>2</v>
      </c>
      <c r="I2535" s="4">
        <v>7155</v>
      </c>
      <c r="J2535" s="24">
        <v>10</v>
      </c>
      <c r="K2535" s="26">
        <f>ROUND((VLOOKUP(J2535,Coefficients!$A$3:$J$26,2)+VLOOKUP('Test Data'!J2535,Coefficients!$A$3:$J$26,3)*'Test Data'!I2535+VLOOKUP('Test Data'!J2535,Coefficients!$A$3:$J$26,4)*'Test Data'!D2535+VLOOKUP('Test Data'!J2535,Coefficients!$A$3:$J$26,5)*'Test Data'!E2535+VLOOKUP('Test Data'!J2535,Coefficients!$A$3:$J$26,6)*'Test Data'!F2535+VLOOKUP('Test Data'!J2535,Coefficients!$A$3:$J$26,7)*'Test Data'!G2535+HLOOKUP(C2535,Coefficients!$H$2:$J$26,VLOOKUP('Test Data'!J2535,Coefficients!$A$3:$A$26,1)))*VLOOKUP('Test Data'!B2535,Coefficients!$M$3:$N$6,2)*VLOOKUP('Test Data'!H2535,Coefficients!$P$3:$Q$26,2),0)</f>
        <v>22</v>
      </c>
    </row>
    <row r="2536" spans="1:11" x14ac:dyDescent="0.25">
      <c r="A2536" s="33">
        <v>40842.125</v>
      </c>
      <c r="B2536" s="31">
        <v>4</v>
      </c>
      <c r="C2536" s="4">
        <v>1</v>
      </c>
      <c r="D2536" s="4">
        <v>18.04</v>
      </c>
      <c r="E2536" s="4">
        <v>21.97</v>
      </c>
      <c r="F2536" s="4">
        <v>67</v>
      </c>
      <c r="G2536" s="4">
        <v>15.001300000000001</v>
      </c>
      <c r="H2536" s="4">
        <f t="shared" si="39"/>
        <v>3</v>
      </c>
      <c r="I2536" s="4">
        <v>7156</v>
      </c>
      <c r="J2536" s="24">
        <v>10</v>
      </c>
      <c r="K2536" s="26">
        <f>ROUND((VLOOKUP(J2536,Coefficients!$A$3:$J$26,2)+VLOOKUP('Test Data'!J2536,Coefficients!$A$3:$J$26,3)*'Test Data'!I2536+VLOOKUP('Test Data'!J2536,Coefficients!$A$3:$J$26,4)*'Test Data'!D2536+VLOOKUP('Test Data'!J2536,Coefficients!$A$3:$J$26,5)*'Test Data'!E2536+VLOOKUP('Test Data'!J2536,Coefficients!$A$3:$J$26,6)*'Test Data'!F2536+VLOOKUP('Test Data'!J2536,Coefficients!$A$3:$J$26,7)*'Test Data'!G2536+HLOOKUP(C2536,Coefficients!$H$2:$J$26,VLOOKUP('Test Data'!J2536,Coefficients!$A$3:$A$26,1)))*VLOOKUP('Test Data'!B2536,Coefficients!$M$3:$N$6,2)*VLOOKUP('Test Data'!H2536,Coefficients!$P$3:$Q$26,2),0)</f>
        <v>19</v>
      </c>
    </row>
    <row r="2537" spans="1:11" x14ac:dyDescent="0.25">
      <c r="A2537" s="33">
        <v>40842.166666666664</v>
      </c>
      <c r="B2537" s="31">
        <v>4</v>
      </c>
      <c r="C2537" s="4">
        <v>1</v>
      </c>
      <c r="D2537" s="4">
        <v>17.22</v>
      </c>
      <c r="E2537" s="4">
        <v>21.21</v>
      </c>
      <c r="F2537" s="4">
        <v>71</v>
      </c>
      <c r="G2537" s="4">
        <v>16.997900000000001</v>
      </c>
      <c r="H2537" s="4">
        <f t="shared" si="39"/>
        <v>4</v>
      </c>
      <c r="I2537" s="4">
        <v>7157</v>
      </c>
      <c r="J2537" s="24">
        <v>10</v>
      </c>
      <c r="K2537" s="26">
        <f>ROUND((VLOOKUP(J2537,Coefficients!$A$3:$J$26,2)+VLOOKUP('Test Data'!J2537,Coefficients!$A$3:$J$26,3)*'Test Data'!I2537+VLOOKUP('Test Data'!J2537,Coefficients!$A$3:$J$26,4)*'Test Data'!D2537+VLOOKUP('Test Data'!J2537,Coefficients!$A$3:$J$26,5)*'Test Data'!E2537+VLOOKUP('Test Data'!J2537,Coefficients!$A$3:$J$26,6)*'Test Data'!F2537+VLOOKUP('Test Data'!J2537,Coefficients!$A$3:$J$26,7)*'Test Data'!G2537+HLOOKUP(C2537,Coefficients!$H$2:$J$26,VLOOKUP('Test Data'!J2537,Coefficients!$A$3:$A$26,1)))*VLOOKUP('Test Data'!B2537,Coefficients!$M$3:$N$6,2)*VLOOKUP('Test Data'!H2537,Coefficients!$P$3:$Q$26,2),0)</f>
        <v>6</v>
      </c>
    </row>
    <row r="2538" spans="1:11" x14ac:dyDescent="0.25">
      <c r="A2538" s="33">
        <v>40842.208333333336</v>
      </c>
      <c r="B2538" s="31">
        <v>4</v>
      </c>
      <c r="C2538" s="4">
        <v>1</v>
      </c>
      <c r="D2538" s="4">
        <v>17.22</v>
      </c>
      <c r="E2538" s="4">
        <v>21.21</v>
      </c>
      <c r="F2538" s="4">
        <v>71</v>
      </c>
      <c r="G2538" s="4">
        <v>15.001300000000001</v>
      </c>
      <c r="H2538" s="4">
        <f t="shared" si="39"/>
        <v>5</v>
      </c>
      <c r="I2538" s="4">
        <v>7158</v>
      </c>
      <c r="J2538" s="24">
        <v>10</v>
      </c>
      <c r="K2538" s="26">
        <f>ROUND((VLOOKUP(J2538,Coefficients!$A$3:$J$26,2)+VLOOKUP('Test Data'!J2538,Coefficients!$A$3:$J$26,3)*'Test Data'!I2538+VLOOKUP('Test Data'!J2538,Coefficients!$A$3:$J$26,4)*'Test Data'!D2538+VLOOKUP('Test Data'!J2538,Coefficients!$A$3:$J$26,5)*'Test Data'!E2538+VLOOKUP('Test Data'!J2538,Coefficients!$A$3:$J$26,6)*'Test Data'!F2538+VLOOKUP('Test Data'!J2538,Coefficients!$A$3:$J$26,7)*'Test Data'!G2538+HLOOKUP(C2538,Coefficients!$H$2:$J$26,VLOOKUP('Test Data'!J2538,Coefficients!$A$3:$A$26,1)))*VLOOKUP('Test Data'!B2538,Coefficients!$M$3:$N$6,2)*VLOOKUP('Test Data'!H2538,Coefficients!$P$3:$Q$26,2),0)</f>
        <v>10</v>
      </c>
    </row>
    <row r="2539" spans="1:11" x14ac:dyDescent="0.25">
      <c r="A2539" s="33">
        <v>40842.25</v>
      </c>
      <c r="B2539" s="31">
        <v>4</v>
      </c>
      <c r="C2539" s="4">
        <v>1</v>
      </c>
      <c r="D2539" s="4">
        <v>17.22</v>
      </c>
      <c r="E2539" s="4">
        <v>21.21</v>
      </c>
      <c r="F2539" s="4">
        <v>71</v>
      </c>
      <c r="G2539" s="4">
        <v>15.001300000000001</v>
      </c>
      <c r="H2539" s="4">
        <f t="shared" si="39"/>
        <v>6</v>
      </c>
      <c r="I2539" s="4">
        <v>7159</v>
      </c>
      <c r="J2539" s="24">
        <v>10</v>
      </c>
      <c r="K2539" s="26">
        <f>ROUND((VLOOKUP(J2539,Coefficients!$A$3:$J$26,2)+VLOOKUP('Test Data'!J2539,Coefficients!$A$3:$J$26,3)*'Test Data'!I2539+VLOOKUP('Test Data'!J2539,Coefficients!$A$3:$J$26,4)*'Test Data'!D2539+VLOOKUP('Test Data'!J2539,Coefficients!$A$3:$J$26,5)*'Test Data'!E2539+VLOOKUP('Test Data'!J2539,Coefficients!$A$3:$J$26,6)*'Test Data'!F2539+VLOOKUP('Test Data'!J2539,Coefficients!$A$3:$J$26,7)*'Test Data'!G2539+HLOOKUP(C2539,Coefficients!$H$2:$J$26,VLOOKUP('Test Data'!J2539,Coefficients!$A$3:$A$26,1)))*VLOOKUP('Test Data'!B2539,Coefficients!$M$3:$N$6,2)*VLOOKUP('Test Data'!H2539,Coefficients!$P$3:$Q$26,2),0)</f>
        <v>53</v>
      </c>
    </row>
    <row r="2540" spans="1:11" x14ac:dyDescent="0.25">
      <c r="A2540" s="33">
        <v>40842.291666666664</v>
      </c>
      <c r="B2540" s="31">
        <v>4</v>
      </c>
      <c r="C2540" s="4">
        <v>1</v>
      </c>
      <c r="D2540" s="4">
        <v>17.22</v>
      </c>
      <c r="E2540" s="4">
        <v>21.21</v>
      </c>
      <c r="F2540" s="4">
        <v>71</v>
      </c>
      <c r="G2540" s="4">
        <v>11.0014</v>
      </c>
      <c r="H2540" s="4">
        <f t="shared" si="39"/>
        <v>7</v>
      </c>
      <c r="I2540" s="4">
        <v>7160</v>
      </c>
      <c r="J2540" s="24">
        <v>10</v>
      </c>
      <c r="K2540" s="26">
        <f>ROUND((VLOOKUP(J2540,Coefficients!$A$3:$J$26,2)+VLOOKUP('Test Data'!J2540,Coefficients!$A$3:$J$26,3)*'Test Data'!I2540+VLOOKUP('Test Data'!J2540,Coefficients!$A$3:$J$26,4)*'Test Data'!D2540+VLOOKUP('Test Data'!J2540,Coefficients!$A$3:$J$26,5)*'Test Data'!E2540+VLOOKUP('Test Data'!J2540,Coefficients!$A$3:$J$26,6)*'Test Data'!F2540+VLOOKUP('Test Data'!J2540,Coefficients!$A$3:$J$26,7)*'Test Data'!G2540+HLOOKUP(C2540,Coefficients!$H$2:$J$26,VLOOKUP('Test Data'!J2540,Coefficients!$A$3:$A$26,1)))*VLOOKUP('Test Data'!B2540,Coefficients!$M$3:$N$6,2)*VLOOKUP('Test Data'!H2540,Coefficients!$P$3:$Q$26,2),0)</f>
        <v>144</v>
      </c>
    </row>
    <row r="2541" spans="1:11" x14ac:dyDescent="0.25">
      <c r="A2541" s="33">
        <v>40842.333333333336</v>
      </c>
      <c r="B2541" s="31">
        <v>4</v>
      </c>
      <c r="C2541" s="4">
        <v>2</v>
      </c>
      <c r="D2541" s="4">
        <v>18.04</v>
      </c>
      <c r="E2541" s="4">
        <v>21.97</v>
      </c>
      <c r="F2541" s="4">
        <v>67</v>
      </c>
      <c r="G2541" s="4">
        <v>12.997999999999999</v>
      </c>
      <c r="H2541" s="4">
        <f t="shared" si="39"/>
        <v>8</v>
      </c>
      <c r="I2541" s="4">
        <v>7161</v>
      </c>
      <c r="J2541" s="24">
        <v>10</v>
      </c>
      <c r="K2541" s="26">
        <f>ROUND((VLOOKUP(J2541,Coefficients!$A$3:$J$26,2)+VLOOKUP('Test Data'!J2541,Coefficients!$A$3:$J$26,3)*'Test Data'!I2541+VLOOKUP('Test Data'!J2541,Coefficients!$A$3:$J$26,4)*'Test Data'!D2541+VLOOKUP('Test Data'!J2541,Coefficients!$A$3:$J$26,5)*'Test Data'!E2541+VLOOKUP('Test Data'!J2541,Coefficients!$A$3:$J$26,6)*'Test Data'!F2541+VLOOKUP('Test Data'!J2541,Coefficients!$A$3:$J$26,7)*'Test Data'!G2541+HLOOKUP(C2541,Coefficients!$H$2:$J$26,VLOOKUP('Test Data'!J2541,Coefficients!$A$3:$A$26,1)))*VLOOKUP('Test Data'!B2541,Coefficients!$M$3:$N$6,2)*VLOOKUP('Test Data'!H2541,Coefficients!$P$3:$Q$26,2),0)</f>
        <v>398</v>
      </c>
    </row>
    <row r="2542" spans="1:11" x14ac:dyDescent="0.25">
      <c r="A2542" s="33">
        <v>40842.375</v>
      </c>
      <c r="B2542" s="31">
        <v>4</v>
      </c>
      <c r="C2542" s="4">
        <v>2</v>
      </c>
      <c r="D2542" s="4">
        <v>19.68</v>
      </c>
      <c r="E2542" s="4">
        <v>23.484999999999999</v>
      </c>
      <c r="F2542" s="4">
        <v>63</v>
      </c>
      <c r="G2542" s="4">
        <v>15.001300000000001</v>
      </c>
      <c r="H2542" s="4">
        <f t="shared" si="39"/>
        <v>9</v>
      </c>
      <c r="I2542" s="4">
        <v>7162</v>
      </c>
      <c r="J2542" s="24">
        <v>10</v>
      </c>
      <c r="K2542" s="26">
        <f>ROUND((VLOOKUP(J2542,Coefficients!$A$3:$J$26,2)+VLOOKUP('Test Data'!J2542,Coefficients!$A$3:$J$26,3)*'Test Data'!I2542+VLOOKUP('Test Data'!J2542,Coefficients!$A$3:$J$26,4)*'Test Data'!D2542+VLOOKUP('Test Data'!J2542,Coefficients!$A$3:$J$26,5)*'Test Data'!E2542+VLOOKUP('Test Data'!J2542,Coefficients!$A$3:$J$26,6)*'Test Data'!F2542+VLOOKUP('Test Data'!J2542,Coefficients!$A$3:$J$26,7)*'Test Data'!G2542+HLOOKUP(C2542,Coefficients!$H$2:$J$26,VLOOKUP('Test Data'!J2542,Coefficients!$A$3:$A$26,1)))*VLOOKUP('Test Data'!B2542,Coefficients!$M$3:$N$6,2)*VLOOKUP('Test Data'!H2542,Coefficients!$P$3:$Q$26,2),0)</f>
        <v>290</v>
      </c>
    </row>
    <row r="2543" spans="1:11" x14ac:dyDescent="0.25">
      <c r="A2543" s="33">
        <v>40842.416666666664</v>
      </c>
      <c r="B2543" s="31">
        <v>4</v>
      </c>
      <c r="C2543" s="4">
        <v>2</v>
      </c>
      <c r="D2543" s="4">
        <v>21.32</v>
      </c>
      <c r="E2543" s="4">
        <v>25</v>
      </c>
      <c r="F2543" s="4">
        <v>62</v>
      </c>
      <c r="G2543" s="4">
        <v>16.997900000000001</v>
      </c>
      <c r="H2543" s="4">
        <f t="shared" si="39"/>
        <v>10</v>
      </c>
      <c r="I2543" s="4">
        <v>7163</v>
      </c>
      <c r="J2543" s="24">
        <v>10</v>
      </c>
      <c r="K2543" s="26">
        <f>ROUND((VLOOKUP(J2543,Coefficients!$A$3:$J$26,2)+VLOOKUP('Test Data'!J2543,Coefficients!$A$3:$J$26,3)*'Test Data'!I2543+VLOOKUP('Test Data'!J2543,Coefficients!$A$3:$J$26,4)*'Test Data'!D2543+VLOOKUP('Test Data'!J2543,Coefficients!$A$3:$J$26,5)*'Test Data'!E2543+VLOOKUP('Test Data'!J2543,Coefficients!$A$3:$J$26,6)*'Test Data'!F2543+VLOOKUP('Test Data'!J2543,Coefficients!$A$3:$J$26,7)*'Test Data'!G2543+HLOOKUP(C2543,Coefficients!$H$2:$J$26,VLOOKUP('Test Data'!J2543,Coefficients!$A$3:$A$26,1)))*VLOOKUP('Test Data'!B2543,Coefficients!$M$3:$N$6,2)*VLOOKUP('Test Data'!H2543,Coefficients!$P$3:$Q$26,2),0)</f>
        <v>197</v>
      </c>
    </row>
    <row r="2544" spans="1:11" x14ac:dyDescent="0.25">
      <c r="A2544" s="33">
        <v>40842.458333333336</v>
      </c>
      <c r="B2544" s="31">
        <v>4</v>
      </c>
      <c r="C2544" s="4">
        <v>1</v>
      </c>
      <c r="D2544" s="4">
        <v>21.32</v>
      </c>
      <c r="E2544" s="4">
        <v>25</v>
      </c>
      <c r="F2544" s="4">
        <v>59</v>
      </c>
      <c r="G2544" s="4">
        <v>22.002800000000001</v>
      </c>
      <c r="H2544" s="4">
        <f t="shared" si="39"/>
        <v>11</v>
      </c>
      <c r="I2544" s="4">
        <v>7164</v>
      </c>
      <c r="J2544" s="24">
        <v>10</v>
      </c>
      <c r="K2544" s="26">
        <f>ROUND((VLOOKUP(J2544,Coefficients!$A$3:$J$26,2)+VLOOKUP('Test Data'!J2544,Coefficients!$A$3:$J$26,3)*'Test Data'!I2544+VLOOKUP('Test Data'!J2544,Coefficients!$A$3:$J$26,4)*'Test Data'!D2544+VLOOKUP('Test Data'!J2544,Coefficients!$A$3:$J$26,5)*'Test Data'!E2544+VLOOKUP('Test Data'!J2544,Coefficients!$A$3:$J$26,6)*'Test Data'!F2544+VLOOKUP('Test Data'!J2544,Coefficients!$A$3:$J$26,7)*'Test Data'!G2544+HLOOKUP(C2544,Coefficients!$H$2:$J$26,VLOOKUP('Test Data'!J2544,Coefficients!$A$3:$A$26,1)))*VLOOKUP('Test Data'!B2544,Coefficients!$M$3:$N$6,2)*VLOOKUP('Test Data'!H2544,Coefficients!$P$3:$Q$26,2),0)</f>
        <v>215</v>
      </c>
    </row>
    <row r="2545" spans="1:11" x14ac:dyDescent="0.25">
      <c r="A2545" s="33">
        <v>40842.5</v>
      </c>
      <c r="B2545" s="31">
        <v>4</v>
      </c>
      <c r="C2545" s="4">
        <v>3</v>
      </c>
      <c r="D2545" s="4">
        <v>23.78</v>
      </c>
      <c r="E2545" s="4">
        <v>27.274999999999999</v>
      </c>
      <c r="F2545" s="4">
        <v>53</v>
      </c>
      <c r="G2545" s="4">
        <v>15.001300000000001</v>
      </c>
      <c r="H2545" s="4">
        <f t="shared" si="39"/>
        <v>12</v>
      </c>
      <c r="I2545" s="4">
        <v>7165</v>
      </c>
      <c r="J2545" s="24">
        <v>10</v>
      </c>
      <c r="K2545" s="26">
        <f>ROUND((VLOOKUP(J2545,Coefficients!$A$3:$J$26,2)+VLOOKUP('Test Data'!J2545,Coefficients!$A$3:$J$26,3)*'Test Data'!I2545+VLOOKUP('Test Data'!J2545,Coefficients!$A$3:$J$26,4)*'Test Data'!D2545+VLOOKUP('Test Data'!J2545,Coefficients!$A$3:$J$26,5)*'Test Data'!E2545+VLOOKUP('Test Data'!J2545,Coefficients!$A$3:$J$26,6)*'Test Data'!F2545+VLOOKUP('Test Data'!J2545,Coefficients!$A$3:$J$26,7)*'Test Data'!G2545+HLOOKUP(C2545,Coefficients!$H$2:$J$26,VLOOKUP('Test Data'!J2545,Coefficients!$A$3:$A$26,1)))*VLOOKUP('Test Data'!B2545,Coefficients!$M$3:$N$6,2)*VLOOKUP('Test Data'!H2545,Coefficients!$P$3:$Q$26,2),0)</f>
        <v>293</v>
      </c>
    </row>
    <row r="2546" spans="1:11" x14ac:dyDescent="0.25">
      <c r="A2546" s="33">
        <v>40842.541666666664</v>
      </c>
      <c r="B2546" s="31">
        <v>4</v>
      </c>
      <c r="C2546" s="4">
        <v>3</v>
      </c>
      <c r="D2546" s="4">
        <v>22.96</v>
      </c>
      <c r="E2546" s="4">
        <v>26.515000000000001</v>
      </c>
      <c r="F2546" s="4">
        <v>60</v>
      </c>
      <c r="G2546" s="4">
        <v>7.0015000000000001</v>
      </c>
      <c r="H2546" s="4">
        <f t="shared" si="39"/>
        <v>13</v>
      </c>
      <c r="I2546" s="4">
        <v>7166</v>
      </c>
      <c r="J2546" s="24">
        <v>10</v>
      </c>
      <c r="K2546" s="26">
        <f>ROUND((VLOOKUP(J2546,Coefficients!$A$3:$J$26,2)+VLOOKUP('Test Data'!J2546,Coefficients!$A$3:$J$26,3)*'Test Data'!I2546+VLOOKUP('Test Data'!J2546,Coefficients!$A$3:$J$26,4)*'Test Data'!D2546+VLOOKUP('Test Data'!J2546,Coefficients!$A$3:$J$26,5)*'Test Data'!E2546+VLOOKUP('Test Data'!J2546,Coefficients!$A$3:$J$26,6)*'Test Data'!F2546+VLOOKUP('Test Data'!J2546,Coefficients!$A$3:$J$26,7)*'Test Data'!G2546+HLOOKUP(C2546,Coefficients!$H$2:$J$26,VLOOKUP('Test Data'!J2546,Coefficients!$A$3:$A$26,1)))*VLOOKUP('Test Data'!B2546,Coefficients!$M$3:$N$6,2)*VLOOKUP('Test Data'!H2546,Coefficients!$P$3:$Q$26,2),0)</f>
        <v>276</v>
      </c>
    </row>
    <row r="2547" spans="1:11" x14ac:dyDescent="0.25">
      <c r="A2547" s="33">
        <v>40842.583333333336</v>
      </c>
      <c r="B2547" s="31">
        <v>4</v>
      </c>
      <c r="C2547" s="4">
        <v>2</v>
      </c>
      <c r="D2547" s="4">
        <v>21.32</v>
      </c>
      <c r="E2547" s="4">
        <v>25</v>
      </c>
      <c r="F2547" s="4">
        <v>77</v>
      </c>
      <c r="G2547" s="4">
        <v>0</v>
      </c>
      <c r="H2547" s="4">
        <f t="shared" si="39"/>
        <v>14</v>
      </c>
      <c r="I2547" s="4">
        <v>7167</v>
      </c>
      <c r="J2547" s="24">
        <v>10</v>
      </c>
      <c r="K2547" s="26">
        <f>ROUND((VLOOKUP(J2547,Coefficients!$A$3:$J$26,2)+VLOOKUP('Test Data'!J2547,Coefficients!$A$3:$J$26,3)*'Test Data'!I2547+VLOOKUP('Test Data'!J2547,Coefficients!$A$3:$J$26,4)*'Test Data'!D2547+VLOOKUP('Test Data'!J2547,Coefficients!$A$3:$J$26,5)*'Test Data'!E2547+VLOOKUP('Test Data'!J2547,Coefficients!$A$3:$J$26,6)*'Test Data'!F2547+VLOOKUP('Test Data'!J2547,Coefficients!$A$3:$J$26,7)*'Test Data'!G2547+HLOOKUP(C2547,Coefficients!$H$2:$J$26,VLOOKUP('Test Data'!J2547,Coefficients!$A$3:$A$26,1)))*VLOOKUP('Test Data'!B2547,Coefficients!$M$3:$N$6,2)*VLOOKUP('Test Data'!H2547,Coefficients!$P$3:$Q$26,2),0)</f>
        <v>212</v>
      </c>
    </row>
    <row r="2548" spans="1:11" x14ac:dyDescent="0.25">
      <c r="A2548" s="33">
        <v>40842.625</v>
      </c>
      <c r="B2548" s="31">
        <v>4</v>
      </c>
      <c r="C2548" s="4">
        <v>2</v>
      </c>
      <c r="D2548" s="4">
        <v>21.32</v>
      </c>
      <c r="E2548" s="4">
        <v>25</v>
      </c>
      <c r="F2548" s="4">
        <v>77</v>
      </c>
      <c r="G2548" s="4">
        <v>0</v>
      </c>
      <c r="H2548" s="4">
        <f t="shared" si="39"/>
        <v>15</v>
      </c>
      <c r="I2548" s="4">
        <v>7168</v>
      </c>
      <c r="J2548" s="24">
        <v>10</v>
      </c>
      <c r="K2548" s="26">
        <f>ROUND((VLOOKUP(J2548,Coefficients!$A$3:$J$26,2)+VLOOKUP('Test Data'!J2548,Coefficients!$A$3:$J$26,3)*'Test Data'!I2548+VLOOKUP('Test Data'!J2548,Coefficients!$A$3:$J$26,4)*'Test Data'!D2548+VLOOKUP('Test Data'!J2548,Coefficients!$A$3:$J$26,5)*'Test Data'!E2548+VLOOKUP('Test Data'!J2548,Coefficients!$A$3:$J$26,6)*'Test Data'!F2548+VLOOKUP('Test Data'!J2548,Coefficients!$A$3:$J$26,7)*'Test Data'!G2548+HLOOKUP(C2548,Coefficients!$H$2:$J$26,VLOOKUP('Test Data'!J2548,Coefficients!$A$3:$A$26,1)))*VLOOKUP('Test Data'!B2548,Coefficients!$M$3:$N$6,2)*VLOOKUP('Test Data'!H2548,Coefficients!$P$3:$Q$26,2),0)</f>
        <v>226</v>
      </c>
    </row>
    <row r="2549" spans="1:11" x14ac:dyDescent="0.25">
      <c r="A2549" s="33">
        <v>40842.666666666664</v>
      </c>
      <c r="B2549" s="31">
        <v>4</v>
      </c>
      <c r="C2549" s="4">
        <v>2</v>
      </c>
      <c r="D2549" s="4">
        <v>21.32</v>
      </c>
      <c r="E2549" s="4">
        <v>25</v>
      </c>
      <c r="F2549" s="4">
        <v>77</v>
      </c>
      <c r="G2549" s="4">
        <v>6.0031999999999996</v>
      </c>
      <c r="H2549" s="4">
        <f t="shared" si="39"/>
        <v>16</v>
      </c>
      <c r="I2549" s="4">
        <v>7169</v>
      </c>
      <c r="J2549" s="24">
        <v>10</v>
      </c>
      <c r="K2549" s="26">
        <f>ROUND((VLOOKUP(J2549,Coefficients!$A$3:$J$26,2)+VLOOKUP('Test Data'!J2549,Coefficients!$A$3:$J$26,3)*'Test Data'!I2549+VLOOKUP('Test Data'!J2549,Coefficients!$A$3:$J$26,4)*'Test Data'!D2549+VLOOKUP('Test Data'!J2549,Coefficients!$A$3:$J$26,5)*'Test Data'!E2549+VLOOKUP('Test Data'!J2549,Coefficients!$A$3:$J$26,6)*'Test Data'!F2549+VLOOKUP('Test Data'!J2549,Coefficients!$A$3:$J$26,7)*'Test Data'!G2549+HLOOKUP(C2549,Coefficients!$H$2:$J$26,VLOOKUP('Test Data'!J2549,Coefficients!$A$3:$A$26,1)))*VLOOKUP('Test Data'!B2549,Coefficients!$M$3:$N$6,2)*VLOOKUP('Test Data'!H2549,Coefficients!$P$3:$Q$26,2),0)</f>
        <v>271</v>
      </c>
    </row>
    <row r="2550" spans="1:11" x14ac:dyDescent="0.25">
      <c r="A2550" s="33">
        <v>40842.708333333336</v>
      </c>
      <c r="B2550" s="31">
        <v>4</v>
      </c>
      <c r="C2550" s="4">
        <v>2</v>
      </c>
      <c r="D2550" s="4">
        <v>21.32</v>
      </c>
      <c r="E2550" s="4">
        <v>25</v>
      </c>
      <c r="F2550" s="4">
        <v>77</v>
      </c>
      <c r="G2550" s="4">
        <v>7.0015000000000001</v>
      </c>
      <c r="H2550" s="4">
        <f t="shared" si="39"/>
        <v>17</v>
      </c>
      <c r="I2550" s="4">
        <v>7170</v>
      </c>
      <c r="J2550" s="24">
        <v>10</v>
      </c>
      <c r="K2550" s="26">
        <f>ROUND((VLOOKUP(J2550,Coefficients!$A$3:$J$26,2)+VLOOKUP('Test Data'!J2550,Coefficients!$A$3:$J$26,3)*'Test Data'!I2550+VLOOKUP('Test Data'!J2550,Coefficients!$A$3:$J$26,4)*'Test Data'!D2550+VLOOKUP('Test Data'!J2550,Coefficients!$A$3:$J$26,5)*'Test Data'!E2550+VLOOKUP('Test Data'!J2550,Coefficients!$A$3:$J$26,6)*'Test Data'!F2550+VLOOKUP('Test Data'!J2550,Coefficients!$A$3:$J$26,7)*'Test Data'!G2550+HLOOKUP(C2550,Coefficients!$H$2:$J$26,VLOOKUP('Test Data'!J2550,Coefficients!$A$3:$A$26,1)))*VLOOKUP('Test Data'!B2550,Coefficients!$M$3:$N$6,2)*VLOOKUP('Test Data'!H2550,Coefficients!$P$3:$Q$26,2),0)</f>
        <v>427</v>
      </c>
    </row>
    <row r="2551" spans="1:11" x14ac:dyDescent="0.25">
      <c r="A2551" s="33">
        <v>40842.75</v>
      </c>
      <c r="B2551" s="31">
        <v>4</v>
      </c>
      <c r="C2551" s="4">
        <v>1</v>
      </c>
      <c r="D2551" s="4">
        <v>21.32</v>
      </c>
      <c r="E2551" s="4">
        <v>25</v>
      </c>
      <c r="F2551" s="4">
        <v>77</v>
      </c>
      <c r="G2551" s="4">
        <v>11.0014</v>
      </c>
      <c r="H2551" s="4">
        <f t="shared" si="39"/>
        <v>18</v>
      </c>
      <c r="I2551" s="4">
        <v>7171</v>
      </c>
      <c r="J2551" s="24">
        <v>10</v>
      </c>
      <c r="K2551" s="26">
        <f>ROUND((VLOOKUP(J2551,Coefficients!$A$3:$J$26,2)+VLOOKUP('Test Data'!J2551,Coefficients!$A$3:$J$26,3)*'Test Data'!I2551+VLOOKUP('Test Data'!J2551,Coefficients!$A$3:$J$26,4)*'Test Data'!D2551+VLOOKUP('Test Data'!J2551,Coefficients!$A$3:$J$26,5)*'Test Data'!E2551+VLOOKUP('Test Data'!J2551,Coefficients!$A$3:$J$26,6)*'Test Data'!F2551+VLOOKUP('Test Data'!J2551,Coefficients!$A$3:$J$26,7)*'Test Data'!G2551+HLOOKUP(C2551,Coefficients!$H$2:$J$26,VLOOKUP('Test Data'!J2551,Coefficients!$A$3:$A$26,1)))*VLOOKUP('Test Data'!B2551,Coefficients!$M$3:$N$6,2)*VLOOKUP('Test Data'!H2551,Coefficients!$P$3:$Q$26,2),0)</f>
        <v>350</v>
      </c>
    </row>
    <row r="2552" spans="1:11" x14ac:dyDescent="0.25">
      <c r="A2552" s="33">
        <v>40842.791666666664</v>
      </c>
      <c r="B2552" s="31">
        <v>4</v>
      </c>
      <c r="C2552" s="4">
        <v>1</v>
      </c>
      <c r="D2552" s="4">
        <v>20.5</v>
      </c>
      <c r="E2552" s="4">
        <v>24.24</v>
      </c>
      <c r="F2552" s="4">
        <v>82</v>
      </c>
      <c r="G2552" s="4">
        <v>0</v>
      </c>
      <c r="H2552" s="4">
        <f t="shared" si="39"/>
        <v>19</v>
      </c>
      <c r="I2552" s="4">
        <v>7172</v>
      </c>
      <c r="J2552" s="24">
        <v>10</v>
      </c>
      <c r="K2552" s="26">
        <f>ROUND((VLOOKUP(J2552,Coefficients!$A$3:$J$26,2)+VLOOKUP('Test Data'!J2552,Coefficients!$A$3:$J$26,3)*'Test Data'!I2552+VLOOKUP('Test Data'!J2552,Coefficients!$A$3:$J$26,4)*'Test Data'!D2552+VLOOKUP('Test Data'!J2552,Coefficients!$A$3:$J$26,5)*'Test Data'!E2552+VLOOKUP('Test Data'!J2552,Coefficients!$A$3:$J$26,6)*'Test Data'!F2552+VLOOKUP('Test Data'!J2552,Coefficients!$A$3:$J$26,7)*'Test Data'!G2552+HLOOKUP(C2552,Coefficients!$H$2:$J$26,VLOOKUP('Test Data'!J2552,Coefficients!$A$3:$A$26,1)))*VLOOKUP('Test Data'!B2552,Coefficients!$M$3:$N$6,2)*VLOOKUP('Test Data'!H2552,Coefficients!$P$3:$Q$26,2),0)</f>
        <v>205</v>
      </c>
    </row>
    <row r="2553" spans="1:11" x14ac:dyDescent="0.25">
      <c r="A2553" s="33">
        <v>40842.833333333336</v>
      </c>
      <c r="B2553" s="31">
        <v>4</v>
      </c>
      <c r="C2553" s="4">
        <v>1</v>
      </c>
      <c r="D2553" s="4">
        <v>20.5</v>
      </c>
      <c r="E2553" s="4">
        <v>24.24</v>
      </c>
      <c r="F2553" s="4">
        <v>88</v>
      </c>
      <c r="G2553" s="4">
        <v>0</v>
      </c>
      <c r="H2553" s="4">
        <f t="shared" si="39"/>
        <v>20</v>
      </c>
      <c r="I2553" s="4">
        <v>7173</v>
      </c>
      <c r="J2553" s="24">
        <v>10</v>
      </c>
      <c r="K2553" s="26">
        <f>ROUND((VLOOKUP(J2553,Coefficients!$A$3:$J$26,2)+VLOOKUP('Test Data'!J2553,Coefficients!$A$3:$J$26,3)*'Test Data'!I2553+VLOOKUP('Test Data'!J2553,Coefficients!$A$3:$J$26,4)*'Test Data'!D2553+VLOOKUP('Test Data'!J2553,Coefficients!$A$3:$J$26,5)*'Test Data'!E2553+VLOOKUP('Test Data'!J2553,Coefficients!$A$3:$J$26,6)*'Test Data'!F2553+VLOOKUP('Test Data'!J2553,Coefficients!$A$3:$J$26,7)*'Test Data'!G2553+HLOOKUP(C2553,Coefficients!$H$2:$J$26,VLOOKUP('Test Data'!J2553,Coefficients!$A$3:$A$26,1)))*VLOOKUP('Test Data'!B2553,Coefficients!$M$3:$N$6,2)*VLOOKUP('Test Data'!H2553,Coefficients!$P$3:$Q$26,2),0)</f>
        <v>125</v>
      </c>
    </row>
    <row r="2554" spans="1:11" x14ac:dyDescent="0.25">
      <c r="A2554" s="33">
        <v>40842.875</v>
      </c>
      <c r="B2554" s="31">
        <v>4</v>
      </c>
      <c r="C2554" s="4">
        <v>2</v>
      </c>
      <c r="D2554" s="4">
        <v>21.32</v>
      </c>
      <c r="E2554" s="4">
        <v>25</v>
      </c>
      <c r="F2554" s="4">
        <v>77</v>
      </c>
      <c r="G2554" s="4">
        <v>0</v>
      </c>
      <c r="H2554" s="4">
        <f t="shared" si="39"/>
        <v>21</v>
      </c>
      <c r="I2554" s="4">
        <v>7174</v>
      </c>
      <c r="J2554" s="24">
        <v>10</v>
      </c>
      <c r="K2554" s="26">
        <f>ROUND((VLOOKUP(J2554,Coefficients!$A$3:$J$26,2)+VLOOKUP('Test Data'!J2554,Coefficients!$A$3:$J$26,3)*'Test Data'!I2554+VLOOKUP('Test Data'!J2554,Coefficients!$A$3:$J$26,4)*'Test Data'!D2554+VLOOKUP('Test Data'!J2554,Coefficients!$A$3:$J$26,5)*'Test Data'!E2554+VLOOKUP('Test Data'!J2554,Coefficients!$A$3:$J$26,6)*'Test Data'!F2554+VLOOKUP('Test Data'!J2554,Coefficients!$A$3:$J$26,7)*'Test Data'!G2554+HLOOKUP(C2554,Coefficients!$H$2:$J$26,VLOOKUP('Test Data'!J2554,Coefficients!$A$3:$A$26,1)))*VLOOKUP('Test Data'!B2554,Coefficients!$M$3:$N$6,2)*VLOOKUP('Test Data'!H2554,Coefficients!$P$3:$Q$26,2),0)</f>
        <v>125</v>
      </c>
    </row>
    <row r="2555" spans="1:11" x14ac:dyDescent="0.25">
      <c r="A2555" s="33">
        <v>40842.916666666664</v>
      </c>
      <c r="B2555" s="31">
        <v>4</v>
      </c>
      <c r="C2555" s="4">
        <v>2</v>
      </c>
      <c r="D2555" s="4">
        <v>19.68</v>
      </c>
      <c r="E2555" s="4">
        <v>23.484999999999999</v>
      </c>
      <c r="F2555" s="4">
        <v>88</v>
      </c>
      <c r="G2555" s="4">
        <v>6.0031999999999996</v>
      </c>
      <c r="H2555" s="4">
        <f t="shared" si="39"/>
        <v>22</v>
      </c>
      <c r="I2555" s="4">
        <v>7175</v>
      </c>
      <c r="J2555" s="24">
        <v>10</v>
      </c>
      <c r="K2555" s="26">
        <f>ROUND((VLOOKUP(J2555,Coefficients!$A$3:$J$26,2)+VLOOKUP('Test Data'!J2555,Coefficients!$A$3:$J$26,3)*'Test Data'!I2555+VLOOKUP('Test Data'!J2555,Coefficients!$A$3:$J$26,4)*'Test Data'!D2555+VLOOKUP('Test Data'!J2555,Coefficients!$A$3:$J$26,5)*'Test Data'!E2555+VLOOKUP('Test Data'!J2555,Coefficients!$A$3:$J$26,6)*'Test Data'!F2555+VLOOKUP('Test Data'!J2555,Coefficients!$A$3:$J$26,7)*'Test Data'!G2555+HLOOKUP(C2555,Coefficients!$H$2:$J$26,VLOOKUP('Test Data'!J2555,Coefficients!$A$3:$A$26,1)))*VLOOKUP('Test Data'!B2555,Coefficients!$M$3:$N$6,2)*VLOOKUP('Test Data'!H2555,Coefficients!$P$3:$Q$26,2),0)</f>
        <v>78</v>
      </c>
    </row>
    <row r="2556" spans="1:11" x14ac:dyDescent="0.25">
      <c r="A2556" s="33">
        <v>40842.958333333336</v>
      </c>
      <c r="B2556" s="31">
        <v>4</v>
      </c>
      <c r="C2556" s="4">
        <v>2</v>
      </c>
      <c r="D2556" s="4">
        <v>19.68</v>
      </c>
      <c r="E2556" s="4">
        <v>23.484999999999999</v>
      </c>
      <c r="F2556" s="4">
        <v>88</v>
      </c>
      <c r="G2556" s="4">
        <v>6.0031999999999996</v>
      </c>
      <c r="H2556" s="4">
        <f t="shared" si="39"/>
        <v>23</v>
      </c>
      <c r="I2556" s="4">
        <v>7176</v>
      </c>
      <c r="J2556" s="24">
        <v>10</v>
      </c>
      <c r="K2556" s="26">
        <f>ROUND((VLOOKUP(J2556,Coefficients!$A$3:$J$26,2)+VLOOKUP('Test Data'!J2556,Coefficients!$A$3:$J$26,3)*'Test Data'!I2556+VLOOKUP('Test Data'!J2556,Coefficients!$A$3:$J$26,4)*'Test Data'!D2556+VLOOKUP('Test Data'!J2556,Coefficients!$A$3:$J$26,5)*'Test Data'!E2556+VLOOKUP('Test Data'!J2556,Coefficients!$A$3:$J$26,6)*'Test Data'!F2556+VLOOKUP('Test Data'!J2556,Coefficients!$A$3:$J$26,7)*'Test Data'!G2556+HLOOKUP(C2556,Coefficients!$H$2:$J$26,VLOOKUP('Test Data'!J2556,Coefficients!$A$3:$A$26,1)))*VLOOKUP('Test Data'!B2556,Coefficients!$M$3:$N$6,2)*VLOOKUP('Test Data'!H2556,Coefficients!$P$3:$Q$26,2),0)</f>
        <v>50</v>
      </c>
    </row>
    <row r="2557" spans="1:11" x14ac:dyDescent="0.25">
      <c r="A2557" s="33">
        <v>40843</v>
      </c>
      <c r="B2557" s="31">
        <v>4</v>
      </c>
      <c r="C2557" s="4">
        <v>1</v>
      </c>
      <c r="D2557" s="4">
        <v>18.86</v>
      </c>
      <c r="E2557" s="4">
        <v>22.725000000000001</v>
      </c>
      <c r="F2557" s="4">
        <v>94</v>
      </c>
      <c r="G2557" s="4">
        <v>0</v>
      </c>
      <c r="H2557" s="4">
        <f t="shared" si="39"/>
        <v>0</v>
      </c>
      <c r="I2557" s="4">
        <v>7177</v>
      </c>
      <c r="J2557" s="24">
        <v>10</v>
      </c>
      <c r="K2557" s="26">
        <f>ROUND((VLOOKUP(J2557,Coefficients!$A$3:$J$26,2)+VLOOKUP('Test Data'!J2557,Coefficients!$A$3:$J$26,3)*'Test Data'!I2557+VLOOKUP('Test Data'!J2557,Coefficients!$A$3:$J$26,4)*'Test Data'!D2557+VLOOKUP('Test Data'!J2557,Coefficients!$A$3:$J$26,5)*'Test Data'!E2557+VLOOKUP('Test Data'!J2557,Coefficients!$A$3:$J$26,6)*'Test Data'!F2557+VLOOKUP('Test Data'!J2557,Coefficients!$A$3:$J$26,7)*'Test Data'!G2557+HLOOKUP(C2557,Coefficients!$H$2:$J$26,VLOOKUP('Test Data'!J2557,Coefficients!$A$3:$A$26,1)))*VLOOKUP('Test Data'!B2557,Coefficients!$M$3:$N$6,2)*VLOOKUP('Test Data'!H2557,Coefficients!$P$3:$Q$26,2),0)</f>
        <v>27</v>
      </c>
    </row>
    <row r="2558" spans="1:11" x14ac:dyDescent="0.25">
      <c r="A2558" s="33">
        <v>40843.041666666664</v>
      </c>
      <c r="B2558" s="31">
        <v>4</v>
      </c>
      <c r="C2558" s="4">
        <v>1</v>
      </c>
      <c r="D2558" s="4">
        <v>18.86</v>
      </c>
      <c r="E2558" s="4">
        <v>22.725000000000001</v>
      </c>
      <c r="F2558" s="4">
        <v>94</v>
      </c>
      <c r="G2558" s="4">
        <v>0</v>
      </c>
      <c r="H2558" s="4">
        <f t="shared" si="39"/>
        <v>1</v>
      </c>
      <c r="I2558" s="4">
        <v>7178</v>
      </c>
      <c r="J2558" s="24">
        <v>10</v>
      </c>
      <c r="K2558" s="26">
        <f>ROUND((VLOOKUP(J2558,Coefficients!$A$3:$J$26,2)+VLOOKUP('Test Data'!J2558,Coefficients!$A$3:$J$26,3)*'Test Data'!I2558+VLOOKUP('Test Data'!J2558,Coefficients!$A$3:$J$26,4)*'Test Data'!D2558+VLOOKUP('Test Data'!J2558,Coefficients!$A$3:$J$26,5)*'Test Data'!E2558+VLOOKUP('Test Data'!J2558,Coefficients!$A$3:$J$26,6)*'Test Data'!F2558+VLOOKUP('Test Data'!J2558,Coefficients!$A$3:$J$26,7)*'Test Data'!G2558+HLOOKUP(C2558,Coefficients!$H$2:$J$26,VLOOKUP('Test Data'!J2558,Coefficients!$A$3:$A$26,1)))*VLOOKUP('Test Data'!B2558,Coefficients!$M$3:$N$6,2)*VLOOKUP('Test Data'!H2558,Coefficients!$P$3:$Q$26,2),0)</f>
        <v>20</v>
      </c>
    </row>
    <row r="2559" spans="1:11" x14ac:dyDescent="0.25">
      <c r="A2559" s="33">
        <v>40843.083333333336</v>
      </c>
      <c r="B2559" s="31">
        <v>4</v>
      </c>
      <c r="C2559" s="4">
        <v>3</v>
      </c>
      <c r="D2559" s="4">
        <v>18.86</v>
      </c>
      <c r="E2559" s="4">
        <v>22.725000000000001</v>
      </c>
      <c r="F2559" s="4">
        <v>94</v>
      </c>
      <c r="G2559" s="4">
        <v>0</v>
      </c>
      <c r="H2559" s="4">
        <f t="shared" si="39"/>
        <v>2</v>
      </c>
      <c r="I2559" s="4">
        <v>7179</v>
      </c>
      <c r="J2559" s="24">
        <v>10</v>
      </c>
      <c r="K2559" s="26">
        <f>ROUND((VLOOKUP(J2559,Coefficients!$A$3:$J$26,2)+VLOOKUP('Test Data'!J2559,Coefficients!$A$3:$J$26,3)*'Test Data'!I2559+VLOOKUP('Test Data'!J2559,Coefficients!$A$3:$J$26,4)*'Test Data'!D2559+VLOOKUP('Test Data'!J2559,Coefficients!$A$3:$J$26,5)*'Test Data'!E2559+VLOOKUP('Test Data'!J2559,Coefficients!$A$3:$J$26,6)*'Test Data'!F2559+VLOOKUP('Test Data'!J2559,Coefficients!$A$3:$J$26,7)*'Test Data'!G2559+HLOOKUP(C2559,Coefficients!$H$2:$J$26,VLOOKUP('Test Data'!J2559,Coefficients!$A$3:$A$26,1)))*VLOOKUP('Test Data'!B2559,Coefficients!$M$3:$N$6,2)*VLOOKUP('Test Data'!H2559,Coefficients!$P$3:$Q$26,2),0)</f>
        <v>13</v>
      </c>
    </row>
    <row r="2560" spans="1:11" x14ac:dyDescent="0.25">
      <c r="A2560" s="33">
        <v>40843.125</v>
      </c>
      <c r="B2560" s="31">
        <v>4</v>
      </c>
      <c r="C2560" s="4">
        <v>3</v>
      </c>
      <c r="D2560" s="4">
        <v>18.86</v>
      </c>
      <c r="E2560" s="4">
        <v>22.725000000000001</v>
      </c>
      <c r="F2560" s="4">
        <v>94</v>
      </c>
      <c r="G2560" s="4">
        <v>0</v>
      </c>
      <c r="H2560" s="4">
        <f t="shared" si="39"/>
        <v>3</v>
      </c>
      <c r="I2560" s="4">
        <v>7180</v>
      </c>
      <c r="J2560" s="24">
        <v>10</v>
      </c>
      <c r="K2560" s="26">
        <f>ROUND((VLOOKUP(J2560,Coefficients!$A$3:$J$26,2)+VLOOKUP('Test Data'!J2560,Coefficients!$A$3:$J$26,3)*'Test Data'!I2560+VLOOKUP('Test Data'!J2560,Coefficients!$A$3:$J$26,4)*'Test Data'!D2560+VLOOKUP('Test Data'!J2560,Coefficients!$A$3:$J$26,5)*'Test Data'!E2560+VLOOKUP('Test Data'!J2560,Coefficients!$A$3:$J$26,6)*'Test Data'!F2560+VLOOKUP('Test Data'!J2560,Coefficients!$A$3:$J$26,7)*'Test Data'!G2560+HLOOKUP(C2560,Coefficients!$H$2:$J$26,VLOOKUP('Test Data'!J2560,Coefficients!$A$3:$A$26,1)))*VLOOKUP('Test Data'!B2560,Coefficients!$M$3:$N$6,2)*VLOOKUP('Test Data'!H2560,Coefficients!$P$3:$Q$26,2),0)</f>
        <v>10</v>
      </c>
    </row>
    <row r="2561" spans="1:11" x14ac:dyDescent="0.25">
      <c r="A2561" s="33">
        <v>40843.166666666664</v>
      </c>
      <c r="B2561" s="31">
        <v>4</v>
      </c>
      <c r="C2561" s="4">
        <v>3</v>
      </c>
      <c r="D2561" s="4">
        <v>19.68</v>
      </c>
      <c r="E2561" s="4">
        <v>23.484999999999999</v>
      </c>
      <c r="F2561" s="4">
        <v>88</v>
      </c>
      <c r="G2561" s="4">
        <v>0</v>
      </c>
      <c r="H2561" s="4">
        <f t="shared" si="39"/>
        <v>4</v>
      </c>
      <c r="I2561" s="4">
        <v>7181</v>
      </c>
      <c r="J2561" s="24">
        <v>10</v>
      </c>
      <c r="K2561" s="26">
        <f>ROUND((VLOOKUP(J2561,Coefficients!$A$3:$J$26,2)+VLOOKUP('Test Data'!J2561,Coefficients!$A$3:$J$26,3)*'Test Data'!I2561+VLOOKUP('Test Data'!J2561,Coefficients!$A$3:$J$26,4)*'Test Data'!D2561+VLOOKUP('Test Data'!J2561,Coefficients!$A$3:$J$26,5)*'Test Data'!E2561+VLOOKUP('Test Data'!J2561,Coefficients!$A$3:$J$26,6)*'Test Data'!F2561+VLOOKUP('Test Data'!J2561,Coefficients!$A$3:$J$26,7)*'Test Data'!G2561+HLOOKUP(C2561,Coefficients!$H$2:$J$26,VLOOKUP('Test Data'!J2561,Coefficients!$A$3:$A$26,1)))*VLOOKUP('Test Data'!B2561,Coefficients!$M$3:$N$6,2)*VLOOKUP('Test Data'!H2561,Coefficients!$P$3:$Q$26,2),0)</f>
        <v>4</v>
      </c>
    </row>
    <row r="2562" spans="1:11" x14ac:dyDescent="0.25">
      <c r="A2562" s="33">
        <v>40843.208333333336</v>
      </c>
      <c r="B2562" s="31">
        <v>4</v>
      </c>
      <c r="C2562" s="4">
        <v>3</v>
      </c>
      <c r="D2562" s="4">
        <v>19.68</v>
      </c>
      <c r="E2562" s="4">
        <v>23.484999999999999</v>
      </c>
      <c r="F2562" s="4">
        <v>88</v>
      </c>
      <c r="G2562" s="4">
        <v>6.0031999999999996</v>
      </c>
      <c r="H2562" s="4">
        <f t="shared" ref="H2562:H2625" si="40">HOUR(A2562)</f>
        <v>5</v>
      </c>
      <c r="I2562" s="4">
        <v>7182</v>
      </c>
      <c r="J2562" s="24">
        <v>10</v>
      </c>
      <c r="K2562" s="26">
        <f>ROUND((VLOOKUP(J2562,Coefficients!$A$3:$J$26,2)+VLOOKUP('Test Data'!J2562,Coefficients!$A$3:$J$26,3)*'Test Data'!I2562+VLOOKUP('Test Data'!J2562,Coefficients!$A$3:$J$26,4)*'Test Data'!D2562+VLOOKUP('Test Data'!J2562,Coefficients!$A$3:$J$26,5)*'Test Data'!E2562+VLOOKUP('Test Data'!J2562,Coefficients!$A$3:$J$26,6)*'Test Data'!F2562+VLOOKUP('Test Data'!J2562,Coefficients!$A$3:$J$26,7)*'Test Data'!G2562+HLOOKUP(C2562,Coefficients!$H$2:$J$26,VLOOKUP('Test Data'!J2562,Coefficients!$A$3:$A$26,1)))*VLOOKUP('Test Data'!B2562,Coefficients!$M$3:$N$6,2)*VLOOKUP('Test Data'!H2562,Coefficients!$P$3:$Q$26,2),0)</f>
        <v>8</v>
      </c>
    </row>
    <row r="2563" spans="1:11" x14ac:dyDescent="0.25">
      <c r="A2563" s="33">
        <v>40843.25</v>
      </c>
      <c r="B2563" s="31">
        <v>4</v>
      </c>
      <c r="C2563" s="4">
        <v>3</v>
      </c>
      <c r="D2563" s="4">
        <v>20.5</v>
      </c>
      <c r="E2563" s="4">
        <v>24.24</v>
      </c>
      <c r="F2563" s="4">
        <v>82</v>
      </c>
      <c r="G2563" s="4">
        <v>0</v>
      </c>
      <c r="H2563" s="4">
        <f t="shared" si="40"/>
        <v>6</v>
      </c>
      <c r="I2563" s="4">
        <v>7183</v>
      </c>
      <c r="J2563" s="24">
        <v>10</v>
      </c>
      <c r="K2563" s="26">
        <f>ROUND((VLOOKUP(J2563,Coefficients!$A$3:$J$26,2)+VLOOKUP('Test Data'!J2563,Coefficients!$A$3:$J$26,3)*'Test Data'!I2563+VLOOKUP('Test Data'!J2563,Coefficients!$A$3:$J$26,4)*'Test Data'!D2563+VLOOKUP('Test Data'!J2563,Coefficients!$A$3:$J$26,5)*'Test Data'!E2563+VLOOKUP('Test Data'!J2563,Coefficients!$A$3:$J$26,6)*'Test Data'!F2563+VLOOKUP('Test Data'!J2563,Coefficients!$A$3:$J$26,7)*'Test Data'!G2563+HLOOKUP(C2563,Coefficients!$H$2:$J$26,VLOOKUP('Test Data'!J2563,Coefficients!$A$3:$A$26,1)))*VLOOKUP('Test Data'!B2563,Coefficients!$M$3:$N$6,2)*VLOOKUP('Test Data'!H2563,Coefficients!$P$3:$Q$26,2),0)</f>
        <v>45</v>
      </c>
    </row>
    <row r="2564" spans="1:11" x14ac:dyDescent="0.25">
      <c r="A2564" s="33">
        <v>40843.291666666664</v>
      </c>
      <c r="B2564" s="31">
        <v>4</v>
      </c>
      <c r="C2564" s="4">
        <v>2</v>
      </c>
      <c r="D2564" s="4">
        <v>18.86</v>
      </c>
      <c r="E2564" s="4">
        <v>22.725000000000001</v>
      </c>
      <c r="F2564" s="4">
        <v>94</v>
      </c>
      <c r="G2564" s="4">
        <v>6.0031999999999996</v>
      </c>
      <c r="H2564" s="4">
        <f t="shared" si="40"/>
        <v>7</v>
      </c>
      <c r="I2564" s="4">
        <v>7184</v>
      </c>
      <c r="J2564" s="24">
        <v>10</v>
      </c>
      <c r="K2564" s="26">
        <f>ROUND((VLOOKUP(J2564,Coefficients!$A$3:$J$26,2)+VLOOKUP('Test Data'!J2564,Coefficients!$A$3:$J$26,3)*'Test Data'!I2564+VLOOKUP('Test Data'!J2564,Coefficients!$A$3:$J$26,4)*'Test Data'!D2564+VLOOKUP('Test Data'!J2564,Coefficients!$A$3:$J$26,5)*'Test Data'!E2564+VLOOKUP('Test Data'!J2564,Coefficients!$A$3:$J$26,6)*'Test Data'!F2564+VLOOKUP('Test Data'!J2564,Coefficients!$A$3:$J$26,7)*'Test Data'!G2564+HLOOKUP(C2564,Coefficients!$H$2:$J$26,VLOOKUP('Test Data'!J2564,Coefficients!$A$3:$A$26,1)))*VLOOKUP('Test Data'!B2564,Coefficients!$M$3:$N$6,2)*VLOOKUP('Test Data'!H2564,Coefficients!$P$3:$Q$26,2),0)</f>
        <v>117</v>
      </c>
    </row>
    <row r="2565" spans="1:11" x14ac:dyDescent="0.25">
      <c r="A2565" s="33">
        <v>40843.333333333336</v>
      </c>
      <c r="B2565" s="31">
        <v>4</v>
      </c>
      <c r="C2565" s="4">
        <v>3</v>
      </c>
      <c r="D2565" s="4">
        <v>19.68</v>
      </c>
      <c r="E2565" s="4">
        <v>23.484999999999999</v>
      </c>
      <c r="F2565" s="4">
        <v>88</v>
      </c>
      <c r="G2565" s="4">
        <v>12.997999999999999</v>
      </c>
      <c r="H2565" s="4">
        <f t="shared" si="40"/>
        <v>8</v>
      </c>
      <c r="I2565" s="4">
        <v>7185</v>
      </c>
      <c r="J2565" s="24">
        <v>10</v>
      </c>
      <c r="K2565" s="26">
        <f>ROUND((VLOOKUP(J2565,Coefficients!$A$3:$J$26,2)+VLOOKUP('Test Data'!J2565,Coefficients!$A$3:$J$26,3)*'Test Data'!I2565+VLOOKUP('Test Data'!J2565,Coefficients!$A$3:$J$26,4)*'Test Data'!D2565+VLOOKUP('Test Data'!J2565,Coefficients!$A$3:$J$26,5)*'Test Data'!E2565+VLOOKUP('Test Data'!J2565,Coefficients!$A$3:$J$26,6)*'Test Data'!F2565+VLOOKUP('Test Data'!J2565,Coefficients!$A$3:$J$26,7)*'Test Data'!G2565+HLOOKUP(C2565,Coefficients!$H$2:$J$26,VLOOKUP('Test Data'!J2565,Coefficients!$A$3:$A$26,1)))*VLOOKUP('Test Data'!B2565,Coefficients!$M$3:$N$6,2)*VLOOKUP('Test Data'!H2565,Coefficients!$P$3:$Q$26,2),0)</f>
        <v>276</v>
      </c>
    </row>
    <row r="2566" spans="1:11" x14ac:dyDescent="0.25">
      <c r="A2566" s="33">
        <v>40843.375</v>
      </c>
      <c r="B2566" s="31">
        <v>4</v>
      </c>
      <c r="C2566" s="4">
        <v>2</v>
      </c>
      <c r="D2566" s="4">
        <v>20.5</v>
      </c>
      <c r="E2566" s="4">
        <v>24.24</v>
      </c>
      <c r="F2566" s="4">
        <v>82</v>
      </c>
      <c r="G2566" s="4">
        <v>11.0014</v>
      </c>
      <c r="H2566" s="4">
        <f t="shared" si="40"/>
        <v>9</v>
      </c>
      <c r="I2566" s="4">
        <v>7186</v>
      </c>
      <c r="J2566" s="24">
        <v>10</v>
      </c>
      <c r="K2566" s="26">
        <f>ROUND((VLOOKUP(J2566,Coefficients!$A$3:$J$26,2)+VLOOKUP('Test Data'!J2566,Coefficients!$A$3:$J$26,3)*'Test Data'!I2566+VLOOKUP('Test Data'!J2566,Coefficients!$A$3:$J$26,4)*'Test Data'!D2566+VLOOKUP('Test Data'!J2566,Coefficients!$A$3:$J$26,5)*'Test Data'!E2566+VLOOKUP('Test Data'!J2566,Coefficients!$A$3:$J$26,6)*'Test Data'!F2566+VLOOKUP('Test Data'!J2566,Coefficients!$A$3:$J$26,7)*'Test Data'!G2566+HLOOKUP(C2566,Coefficients!$H$2:$J$26,VLOOKUP('Test Data'!J2566,Coefficients!$A$3:$A$26,1)))*VLOOKUP('Test Data'!B2566,Coefficients!$M$3:$N$6,2)*VLOOKUP('Test Data'!H2566,Coefficients!$P$3:$Q$26,2),0)</f>
        <v>235</v>
      </c>
    </row>
    <row r="2567" spans="1:11" x14ac:dyDescent="0.25">
      <c r="A2567" s="33">
        <v>40843.416666666664</v>
      </c>
      <c r="B2567" s="31">
        <v>4</v>
      </c>
      <c r="C2567" s="4">
        <v>3</v>
      </c>
      <c r="D2567" s="4">
        <v>20.5</v>
      </c>
      <c r="E2567" s="4">
        <v>24.24</v>
      </c>
      <c r="F2567" s="4">
        <v>88</v>
      </c>
      <c r="G2567" s="4">
        <v>12.997999999999999</v>
      </c>
      <c r="H2567" s="4">
        <f t="shared" si="40"/>
        <v>10</v>
      </c>
      <c r="I2567" s="4">
        <v>7187</v>
      </c>
      <c r="J2567" s="24">
        <v>10</v>
      </c>
      <c r="K2567" s="26">
        <f>ROUND((VLOOKUP(J2567,Coefficients!$A$3:$J$26,2)+VLOOKUP('Test Data'!J2567,Coefficients!$A$3:$J$26,3)*'Test Data'!I2567+VLOOKUP('Test Data'!J2567,Coefficients!$A$3:$J$26,4)*'Test Data'!D2567+VLOOKUP('Test Data'!J2567,Coefficients!$A$3:$J$26,5)*'Test Data'!E2567+VLOOKUP('Test Data'!J2567,Coefficients!$A$3:$J$26,6)*'Test Data'!F2567+VLOOKUP('Test Data'!J2567,Coefficients!$A$3:$J$26,7)*'Test Data'!G2567+HLOOKUP(C2567,Coefficients!$H$2:$J$26,VLOOKUP('Test Data'!J2567,Coefficients!$A$3:$A$26,1)))*VLOOKUP('Test Data'!B2567,Coefficients!$M$3:$N$6,2)*VLOOKUP('Test Data'!H2567,Coefficients!$P$3:$Q$26,2),0)</f>
        <v>119</v>
      </c>
    </row>
    <row r="2568" spans="1:11" x14ac:dyDescent="0.25">
      <c r="A2568" s="33">
        <v>40843.458333333336</v>
      </c>
      <c r="B2568" s="31">
        <v>4</v>
      </c>
      <c r="C2568" s="4">
        <v>3</v>
      </c>
      <c r="D2568" s="4">
        <v>20.5</v>
      </c>
      <c r="E2568" s="4">
        <v>24.24</v>
      </c>
      <c r="F2568" s="4">
        <v>88</v>
      </c>
      <c r="G2568" s="4">
        <v>8.9981000000000009</v>
      </c>
      <c r="H2568" s="4">
        <f t="shared" si="40"/>
        <v>11</v>
      </c>
      <c r="I2568" s="4">
        <v>7188</v>
      </c>
      <c r="J2568" s="24">
        <v>10</v>
      </c>
      <c r="K2568" s="26">
        <f>ROUND((VLOOKUP(J2568,Coefficients!$A$3:$J$26,2)+VLOOKUP('Test Data'!J2568,Coefficients!$A$3:$J$26,3)*'Test Data'!I2568+VLOOKUP('Test Data'!J2568,Coefficients!$A$3:$J$26,4)*'Test Data'!D2568+VLOOKUP('Test Data'!J2568,Coefficients!$A$3:$J$26,5)*'Test Data'!E2568+VLOOKUP('Test Data'!J2568,Coefficients!$A$3:$J$26,6)*'Test Data'!F2568+VLOOKUP('Test Data'!J2568,Coefficients!$A$3:$J$26,7)*'Test Data'!G2568+HLOOKUP(C2568,Coefficients!$H$2:$J$26,VLOOKUP('Test Data'!J2568,Coefficients!$A$3:$A$26,1)))*VLOOKUP('Test Data'!B2568,Coefficients!$M$3:$N$6,2)*VLOOKUP('Test Data'!H2568,Coefficients!$P$3:$Q$26,2),0)</f>
        <v>127</v>
      </c>
    </row>
    <row r="2569" spans="1:11" x14ac:dyDescent="0.25">
      <c r="A2569" s="33">
        <v>40843.5</v>
      </c>
      <c r="B2569" s="31">
        <v>4</v>
      </c>
      <c r="C2569" s="4">
        <v>3</v>
      </c>
      <c r="D2569" s="4">
        <v>20.5</v>
      </c>
      <c r="E2569" s="4">
        <v>24.24</v>
      </c>
      <c r="F2569" s="4">
        <v>88</v>
      </c>
      <c r="G2569" s="4">
        <v>8.9981000000000009</v>
      </c>
      <c r="H2569" s="4">
        <f t="shared" si="40"/>
        <v>12</v>
      </c>
      <c r="I2569" s="4">
        <v>7189</v>
      </c>
      <c r="J2569" s="24">
        <v>10</v>
      </c>
      <c r="K2569" s="26">
        <f>ROUND((VLOOKUP(J2569,Coefficients!$A$3:$J$26,2)+VLOOKUP('Test Data'!J2569,Coefficients!$A$3:$J$26,3)*'Test Data'!I2569+VLOOKUP('Test Data'!J2569,Coefficients!$A$3:$J$26,4)*'Test Data'!D2569+VLOOKUP('Test Data'!J2569,Coefficients!$A$3:$J$26,5)*'Test Data'!E2569+VLOOKUP('Test Data'!J2569,Coefficients!$A$3:$J$26,6)*'Test Data'!F2569+VLOOKUP('Test Data'!J2569,Coefficients!$A$3:$J$26,7)*'Test Data'!G2569+HLOOKUP(C2569,Coefficients!$H$2:$J$26,VLOOKUP('Test Data'!J2569,Coefficients!$A$3:$A$26,1)))*VLOOKUP('Test Data'!B2569,Coefficients!$M$3:$N$6,2)*VLOOKUP('Test Data'!H2569,Coefficients!$P$3:$Q$26,2),0)</f>
        <v>164</v>
      </c>
    </row>
    <row r="2570" spans="1:11" x14ac:dyDescent="0.25">
      <c r="A2570" s="33">
        <v>40843.541666666664</v>
      </c>
      <c r="B2570" s="31">
        <v>4</v>
      </c>
      <c r="C2570" s="4">
        <v>2</v>
      </c>
      <c r="D2570" s="4">
        <v>20.5</v>
      </c>
      <c r="E2570" s="4">
        <v>24.24</v>
      </c>
      <c r="F2570" s="4">
        <v>88</v>
      </c>
      <c r="G2570" s="4">
        <v>11.0014</v>
      </c>
      <c r="H2570" s="4">
        <f t="shared" si="40"/>
        <v>13</v>
      </c>
      <c r="I2570" s="4">
        <v>7190</v>
      </c>
      <c r="J2570" s="24">
        <v>10</v>
      </c>
      <c r="K2570" s="26">
        <f>ROUND((VLOOKUP(J2570,Coefficients!$A$3:$J$26,2)+VLOOKUP('Test Data'!J2570,Coefficients!$A$3:$J$26,3)*'Test Data'!I2570+VLOOKUP('Test Data'!J2570,Coefficients!$A$3:$J$26,4)*'Test Data'!D2570+VLOOKUP('Test Data'!J2570,Coefficients!$A$3:$J$26,5)*'Test Data'!E2570+VLOOKUP('Test Data'!J2570,Coefficients!$A$3:$J$26,6)*'Test Data'!F2570+VLOOKUP('Test Data'!J2570,Coefficients!$A$3:$J$26,7)*'Test Data'!G2570+HLOOKUP(C2570,Coefficients!$H$2:$J$26,VLOOKUP('Test Data'!J2570,Coefficients!$A$3:$A$26,1)))*VLOOKUP('Test Data'!B2570,Coefficients!$M$3:$N$6,2)*VLOOKUP('Test Data'!H2570,Coefficients!$P$3:$Q$26,2),0)</f>
        <v>210</v>
      </c>
    </row>
    <row r="2571" spans="1:11" x14ac:dyDescent="0.25">
      <c r="A2571" s="33">
        <v>40843.583333333336</v>
      </c>
      <c r="B2571" s="31">
        <v>4</v>
      </c>
      <c r="C2571" s="4">
        <v>2</v>
      </c>
      <c r="D2571" s="4">
        <v>21.32</v>
      </c>
      <c r="E2571" s="4">
        <v>25</v>
      </c>
      <c r="F2571" s="4">
        <v>83</v>
      </c>
      <c r="G2571" s="4">
        <v>0</v>
      </c>
      <c r="H2571" s="4">
        <f t="shared" si="40"/>
        <v>14</v>
      </c>
      <c r="I2571" s="4">
        <v>7191</v>
      </c>
      <c r="J2571" s="24">
        <v>10</v>
      </c>
      <c r="K2571" s="26">
        <f>ROUND((VLOOKUP(J2571,Coefficients!$A$3:$J$26,2)+VLOOKUP('Test Data'!J2571,Coefficients!$A$3:$J$26,3)*'Test Data'!I2571+VLOOKUP('Test Data'!J2571,Coefficients!$A$3:$J$26,4)*'Test Data'!D2571+VLOOKUP('Test Data'!J2571,Coefficients!$A$3:$J$26,5)*'Test Data'!E2571+VLOOKUP('Test Data'!J2571,Coefficients!$A$3:$J$26,6)*'Test Data'!F2571+VLOOKUP('Test Data'!J2571,Coefficients!$A$3:$J$26,7)*'Test Data'!G2571+HLOOKUP(C2571,Coefficients!$H$2:$J$26,VLOOKUP('Test Data'!J2571,Coefficients!$A$3:$A$26,1)))*VLOOKUP('Test Data'!B2571,Coefficients!$M$3:$N$6,2)*VLOOKUP('Test Data'!H2571,Coefficients!$P$3:$Q$26,2),0)</f>
        <v>197</v>
      </c>
    </row>
    <row r="2572" spans="1:11" x14ac:dyDescent="0.25">
      <c r="A2572" s="33">
        <v>40843.625</v>
      </c>
      <c r="B2572" s="31">
        <v>4</v>
      </c>
      <c r="C2572" s="4">
        <v>2</v>
      </c>
      <c r="D2572" s="4">
        <v>21.32</v>
      </c>
      <c r="E2572" s="4">
        <v>25</v>
      </c>
      <c r="F2572" s="4">
        <v>83</v>
      </c>
      <c r="G2572" s="4">
        <v>7.0015000000000001</v>
      </c>
      <c r="H2572" s="4">
        <f t="shared" si="40"/>
        <v>15</v>
      </c>
      <c r="I2572" s="4">
        <v>7192</v>
      </c>
      <c r="J2572" s="24">
        <v>10</v>
      </c>
      <c r="K2572" s="26">
        <f>ROUND((VLOOKUP(J2572,Coefficients!$A$3:$J$26,2)+VLOOKUP('Test Data'!J2572,Coefficients!$A$3:$J$26,3)*'Test Data'!I2572+VLOOKUP('Test Data'!J2572,Coefficients!$A$3:$J$26,4)*'Test Data'!D2572+VLOOKUP('Test Data'!J2572,Coefficients!$A$3:$J$26,5)*'Test Data'!E2572+VLOOKUP('Test Data'!J2572,Coefficients!$A$3:$J$26,6)*'Test Data'!F2572+VLOOKUP('Test Data'!J2572,Coefficients!$A$3:$J$26,7)*'Test Data'!G2572+HLOOKUP(C2572,Coefficients!$H$2:$J$26,VLOOKUP('Test Data'!J2572,Coefficients!$A$3:$A$26,1)))*VLOOKUP('Test Data'!B2572,Coefficients!$M$3:$N$6,2)*VLOOKUP('Test Data'!H2572,Coefficients!$P$3:$Q$26,2),0)</f>
        <v>218</v>
      </c>
    </row>
    <row r="2573" spans="1:11" x14ac:dyDescent="0.25">
      <c r="A2573" s="33">
        <v>40843.666666666664</v>
      </c>
      <c r="B2573" s="31">
        <v>4</v>
      </c>
      <c r="C2573" s="4">
        <v>2</v>
      </c>
      <c r="D2573" s="4">
        <v>22.96</v>
      </c>
      <c r="E2573" s="4">
        <v>26.515000000000001</v>
      </c>
      <c r="F2573" s="4">
        <v>73</v>
      </c>
      <c r="G2573" s="4">
        <v>11.0014</v>
      </c>
      <c r="H2573" s="4">
        <f t="shared" si="40"/>
        <v>16</v>
      </c>
      <c r="I2573" s="4">
        <v>7193</v>
      </c>
      <c r="J2573" s="24">
        <v>10</v>
      </c>
      <c r="K2573" s="26">
        <f>ROUND((VLOOKUP(J2573,Coefficients!$A$3:$J$26,2)+VLOOKUP('Test Data'!J2573,Coefficients!$A$3:$J$26,3)*'Test Data'!I2573+VLOOKUP('Test Data'!J2573,Coefficients!$A$3:$J$26,4)*'Test Data'!D2573+VLOOKUP('Test Data'!J2573,Coefficients!$A$3:$J$26,5)*'Test Data'!E2573+VLOOKUP('Test Data'!J2573,Coefficients!$A$3:$J$26,6)*'Test Data'!F2573+VLOOKUP('Test Data'!J2573,Coefficients!$A$3:$J$26,7)*'Test Data'!G2573+HLOOKUP(C2573,Coefficients!$H$2:$J$26,VLOOKUP('Test Data'!J2573,Coefficients!$A$3:$A$26,1)))*VLOOKUP('Test Data'!B2573,Coefficients!$M$3:$N$6,2)*VLOOKUP('Test Data'!H2573,Coefficients!$P$3:$Q$26,2),0)</f>
        <v>308</v>
      </c>
    </row>
    <row r="2574" spans="1:11" x14ac:dyDescent="0.25">
      <c r="A2574" s="33">
        <v>40843.708333333336</v>
      </c>
      <c r="B2574" s="31">
        <v>4</v>
      </c>
      <c r="C2574" s="4">
        <v>2</v>
      </c>
      <c r="D2574" s="4">
        <v>20.5</v>
      </c>
      <c r="E2574" s="4">
        <v>24.24</v>
      </c>
      <c r="F2574" s="4">
        <v>72</v>
      </c>
      <c r="G2574" s="4">
        <v>31.000900000000001</v>
      </c>
      <c r="H2574" s="4">
        <f t="shared" si="40"/>
        <v>17</v>
      </c>
      <c r="I2574" s="4">
        <v>7194</v>
      </c>
      <c r="J2574" s="24">
        <v>10</v>
      </c>
      <c r="K2574" s="26">
        <f>ROUND((VLOOKUP(J2574,Coefficients!$A$3:$J$26,2)+VLOOKUP('Test Data'!J2574,Coefficients!$A$3:$J$26,3)*'Test Data'!I2574+VLOOKUP('Test Data'!J2574,Coefficients!$A$3:$J$26,4)*'Test Data'!D2574+VLOOKUP('Test Data'!J2574,Coefficients!$A$3:$J$26,5)*'Test Data'!E2574+VLOOKUP('Test Data'!J2574,Coefficients!$A$3:$J$26,6)*'Test Data'!F2574+VLOOKUP('Test Data'!J2574,Coefficients!$A$3:$J$26,7)*'Test Data'!G2574+HLOOKUP(C2574,Coefficients!$H$2:$J$26,VLOOKUP('Test Data'!J2574,Coefficients!$A$3:$A$26,1)))*VLOOKUP('Test Data'!B2574,Coefficients!$M$3:$N$6,2)*VLOOKUP('Test Data'!H2574,Coefficients!$P$3:$Q$26,2),0)</f>
        <v>499</v>
      </c>
    </row>
    <row r="2575" spans="1:11" x14ac:dyDescent="0.25">
      <c r="A2575" s="33">
        <v>40843.75</v>
      </c>
      <c r="B2575" s="31">
        <v>4</v>
      </c>
      <c r="C2575" s="4">
        <v>2</v>
      </c>
      <c r="D2575" s="4">
        <v>19.68</v>
      </c>
      <c r="E2575" s="4">
        <v>23.484999999999999</v>
      </c>
      <c r="F2575" s="4">
        <v>67</v>
      </c>
      <c r="G2575" s="4">
        <v>31.000900000000001</v>
      </c>
      <c r="H2575" s="4">
        <f t="shared" si="40"/>
        <v>18</v>
      </c>
      <c r="I2575" s="4">
        <v>7195</v>
      </c>
      <c r="J2575" s="24">
        <v>10</v>
      </c>
      <c r="K2575" s="26">
        <f>ROUND((VLOOKUP(J2575,Coefficients!$A$3:$J$26,2)+VLOOKUP('Test Data'!J2575,Coefficients!$A$3:$J$26,3)*'Test Data'!I2575+VLOOKUP('Test Data'!J2575,Coefficients!$A$3:$J$26,4)*'Test Data'!D2575+VLOOKUP('Test Data'!J2575,Coefficients!$A$3:$J$26,5)*'Test Data'!E2575+VLOOKUP('Test Data'!J2575,Coefficients!$A$3:$J$26,6)*'Test Data'!F2575+VLOOKUP('Test Data'!J2575,Coefficients!$A$3:$J$26,7)*'Test Data'!G2575+HLOOKUP(C2575,Coefficients!$H$2:$J$26,VLOOKUP('Test Data'!J2575,Coefficients!$A$3:$A$26,1)))*VLOOKUP('Test Data'!B2575,Coefficients!$M$3:$N$6,2)*VLOOKUP('Test Data'!H2575,Coefficients!$P$3:$Q$26,2),0)</f>
        <v>443</v>
      </c>
    </row>
    <row r="2576" spans="1:11" x14ac:dyDescent="0.25">
      <c r="A2576" s="33">
        <v>40843.791666666664</v>
      </c>
      <c r="B2576" s="31">
        <v>4</v>
      </c>
      <c r="C2576" s="4">
        <v>2</v>
      </c>
      <c r="D2576" s="4">
        <v>18.04</v>
      </c>
      <c r="E2576" s="4">
        <v>21.97</v>
      </c>
      <c r="F2576" s="4">
        <v>67</v>
      </c>
      <c r="G2576" s="4">
        <v>31.000900000000001</v>
      </c>
      <c r="H2576" s="4">
        <f t="shared" si="40"/>
        <v>19</v>
      </c>
      <c r="I2576" s="4">
        <v>7196</v>
      </c>
      <c r="J2576" s="24">
        <v>10</v>
      </c>
      <c r="K2576" s="26">
        <f>ROUND((VLOOKUP(J2576,Coefficients!$A$3:$J$26,2)+VLOOKUP('Test Data'!J2576,Coefficients!$A$3:$J$26,3)*'Test Data'!I2576+VLOOKUP('Test Data'!J2576,Coefficients!$A$3:$J$26,4)*'Test Data'!D2576+VLOOKUP('Test Data'!J2576,Coefficients!$A$3:$J$26,5)*'Test Data'!E2576+VLOOKUP('Test Data'!J2576,Coefficients!$A$3:$J$26,6)*'Test Data'!F2576+VLOOKUP('Test Data'!J2576,Coefficients!$A$3:$J$26,7)*'Test Data'!G2576+HLOOKUP(C2576,Coefficients!$H$2:$J$26,VLOOKUP('Test Data'!J2576,Coefficients!$A$3:$A$26,1)))*VLOOKUP('Test Data'!B2576,Coefficients!$M$3:$N$6,2)*VLOOKUP('Test Data'!H2576,Coefficients!$P$3:$Q$26,2),0)</f>
        <v>293</v>
      </c>
    </row>
    <row r="2577" spans="1:11" x14ac:dyDescent="0.25">
      <c r="A2577" s="33">
        <v>40843.833333333336</v>
      </c>
      <c r="B2577" s="31">
        <v>4</v>
      </c>
      <c r="C2577" s="4">
        <v>1</v>
      </c>
      <c r="D2577" s="4">
        <v>17.22</v>
      </c>
      <c r="E2577" s="4">
        <v>21.21</v>
      </c>
      <c r="F2577" s="4">
        <v>67</v>
      </c>
      <c r="G2577" s="4">
        <v>32.997500000000002</v>
      </c>
      <c r="H2577" s="4">
        <f t="shared" si="40"/>
        <v>20</v>
      </c>
      <c r="I2577" s="4">
        <v>7197</v>
      </c>
      <c r="J2577" s="24">
        <v>10</v>
      </c>
      <c r="K2577" s="26">
        <f>ROUND((VLOOKUP(J2577,Coefficients!$A$3:$J$26,2)+VLOOKUP('Test Data'!J2577,Coefficients!$A$3:$J$26,3)*'Test Data'!I2577+VLOOKUP('Test Data'!J2577,Coefficients!$A$3:$J$26,4)*'Test Data'!D2577+VLOOKUP('Test Data'!J2577,Coefficients!$A$3:$J$26,5)*'Test Data'!E2577+VLOOKUP('Test Data'!J2577,Coefficients!$A$3:$J$26,6)*'Test Data'!F2577+VLOOKUP('Test Data'!J2577,Coefficients!$A$3:$J$26,7)*'Test Data'!G2577+HLOOKUP(C2577,Coefficients!$H$2:$J$26,VLOOKUP('Test Data'!J2577,Coefficients!$A$3:$A$26,1)))*VLOOKUP('Test Data'!B2577,Coefficients!$M$3:$N$6,2)*VLOOKUP('Test Data'!H2577,Coefficients!$P$3:$Q$26,2),0)</f>
        <v>180</v>
      </c>
    </row>
    <row r="2578" spans="1:11" x14ac:dyDescent="0.25">
      <c r="A2578" s="33">
        <v>40843.875</v>
      </c>
      <c r="B2578" s="31">
        <v>4</v>
      </c>
      <c r="C2578" s="4">
        <v>1</v>
      </c>
      <c r="D2578" s="4">
        <v>16.399999999999999</v>
      </c>
      <c r="E2578" s="4">
        <v>20.454999999999998</v>
      </c>
      <c r="F2578" s="4">
        <v>62</v>
      </c>
      <c r="G2578" s="4">
        <v>35.000799999999998</v>
      </c>
      <c r="H2578" s="4">
        <f t="shared" si="40"/>
        <v>21</v>
      </c>
      <c r="I2578" s="4">
        <v>7198</v>
      </c>
      <c r="J2578" s="24">
        <v>10</v>
      </c>
      <c r="K2578" s="26">
        <f>ROUND((VLOOKUP(J2578,Coefficients!$A$3:$J$26,2)+VLOOKUP('Test Data'!J2578,Coefficients!$A$3:$J$26,3)*'Test Data'!I2578+VLOOKUP('Test Data'!J2578,Coefficients!$A$3:$J$26,4)*'Test Data'!D2578+VLOOKUP('Test Data'!J2578,Coefficients!$A$3:$J$26,5)*'Test Data'!E2578+VLOOKUP('Test Data'!J2578,Coefficients!$A$3:$J$26,6)*'Test Data'!F2578+VLOOKUP('Test Data'!J2578,Coefficients!$A$3:$J$26,7)*'Test Data'!G2578+HLOOKUP(C2578,Coefficients!$H$2:$J$26,VLOOKUP('Test Data'!J2578,Coefficients!$A$3:$A$26,1)))*VLOOKUP('Test Data'!B2578,Coefficients!$M$3:$N$6,2)*VLOOKUP('Test Data'!H2578,Coefficients!$P$3:$Q$26,2),0)</f>
        <v>141</v>
      </c>
    </row>
    <row r="2579" spans="1:11" x14ac:dyDescent="0.25">
      <c r="A2579" s="33">
        <v>40843.916666666664</v>
      </c>
      <c r="B2579" s="31">
        <v>4</v>
      </c>
      <c r="C2579" s="4">
        <v>1</v>
      </c>
      <c r="D2579" s="4">
        <v>14.76</v>
      </c>
      <c r="E2579" s="4">
        <v>15.91</v>
      </c>
      <c r="F2579" s="4">
        <v>66</v>
      </c>
      <c r="G2579" s="4">
        <v>32.997500000000002</v>
      </c>
      <c r="H2579" s="4">
        <f t="shared" si="40"/>
        <v>22</v>
      </c>
      <c r="I2579" s="4">
        <v>7199</v>
      </c>
      <c r="J2579" s="24">
        <v>10</v>
      </c>
      <c r="K2579" s="26">
        <f>ROUND((VLOOKUP(J2579,Coefficients!$A$3:$J$26,2)+VLOOKUP('Test Data'!J2579,Coefficients!$A$3:$J$26,3)*'Test Data'!I2579+VLOOKUP('Test Data'!J2579,Coefficients!$A$3:$J$26,4)*'Test Data'!D2579+VLOOKUP('Test Data'!J2579,Coefficients!$A$3:$J$26,5)*'Test Data'!E2579+VLOOKUP('Test Data'!J2579,Coefficients!$A$3:$J$26,6)*'Test Data'!F2579+VLOOKUP('Test Data'!J2579,Coefficients!$A$3:$J$26,7)*'Test Data'!G2579+HLOOKUP(C2579,Coefficients!$H$2:$J$26,VLOOKUP('Test Data'!J2579,Coefficients!$A$3:$A$26,1)))*VLOOKUP('Test Data'!B2579,Coefficients!$M$3:$N$6,2)*VLOOKUP('Test Data'!H2579,Coefficients!$P$3:$Q$26,2),0)</f>
        <v>84</v>
      </c>
    </row>
    <row r="2580" spans="1:11" x14ac:dyDescent="0.25">
      <c r="A2580" s="33">
        <v>40843.958333333336</v>
      </c>
      <c r="B2580" s="31">
        <v>4</v>
      </c>
      <c r="C2580" s="4">
        <v>1</v>
      </c>
      <c r="D2580" s="4">
        <v>13.94</v>
      </c>
      <c r="E2580" s="4">
        <v>15.15</v>
      </c>
      <c r="F2580" s="4">
        <v>61</v>
      </c>
      <c r="G2580" s="4">
        <v>27.999300000000002</v>
      </c>
      <c r="H2580" s="4">
        <f t="shared" si="40"/>
        <v>23</v>
      </c>
      <c r="I2580" s="4">
        <v>7200</v>
      </c>
      <c r="J2580" s="24">
        <v>10</v>
      </c>
      <c r="K2580" s="26">
        <f>ROUND((VLOOKUP(J2580,Coefficients!$A$3:$J$26,2)+VLOOKUP('Test Data'!J2580,Coefficients!$A$3:$J$26,3)*'Test Data'!I2580+VLOOKUP('Test Data'!J2580,Coefficients!$A$3:$J$26,4)*'Test Data'!D2580+VLOOKUP('Test Data'!J2580,Coefficients!$A$3:$J$26,5)*'Test Data'!E2580+VLOOKUP('Test Data'!J2580,Coefficients!$A$3:$J$26,6)*'Test Data'!F2580+VLOOKUP('Test Data'!J2580,Coefficients!$A$3:$J$26,7)*'Test Data'!G2580+HLOOKUP(C2580,Coefficients!$H$2:$J$26,VLOOKUP('Test Data'!J2580,Coefficients!$A$3:$A$26,1)))*VLOOKUP('Test Data'!B2580,Coefficients!$M$3:$N$6,2)*VLOOKUP('Test Data'!H2580,Coefficients!$P$3:$Q$26,2),0)</f>
        <v>54</v>
      </c>
    </row>
    <row r="2581" spans="1:11" x14ac:dyDescent="0.25">
      <c r="A2581" s="33">
        <v>40844</v>
      </c>
      <c r="B2581" s="31">
        <v>4</v>
      </c>
      <c r="C2581" s="4">
        <v>1</v>
      </c>
      <c r="D2581" s="4">
        <v>13.94</v>
      </c>
      <c r="E2581" s="4">
        <v>15.91</v>
      </c>
      <c r="F2581" s="4">
        <v>66</v>
      </c>
      <c r="G2581" s="4">
        <v>16.997900000000001</v>
      </c>
      <c r="H2581" s="4">
        <f t="shared" si="40"/>
        <v>0</v>
      </c>
      <c r="I2581" s="4">
        <v>7201</v>
      </c>
      <c r="J2581" s="24">
        <v>10</v>
      </c>
      <c r="K2581" s="26">
        <f>ROUND((VLOOKUP(J2581,Coefficients!$A$3:$J$26,2)+VLOOKUP('Test Data'!J2581,Coefficients!$A$3:$J$26,3)*'Test Data'!I2581+VLOOKUP('Test Data'!J2581,Coefficients!$A$3:$J$26,4)*'Test Data'!D2581+VLOOKUP('Test Data'!J2581,Coefficients!$A$3:$J$26,5)*'Test Data'!E2581+VLOOKUP('Test Data'!J2581,Coefficients!$A$3:$J$26,6)*'Test Data'!F2581+VLOOKUP('Test Data'!J2581,Coefficients!$A$3:$J$26,7)*'Test Data'!G2581+HLOOKUP(C2581,Coefficients!$H$2:$J$26,VLOOKUP('Test Data'!J2581,Coefficients!$A$3:$A$26,1)))*VLOOKUP('Test Data'!B2581,Coefficients!$M$3:$N$6,2)*VLOOKUP('Test Data'!H2581,Coefficients!$P$3:$Q$26,2),0)</f>
        <v>35</v>
      </c>
    </row>
    <row r="2582" spans="1:11" x14ac:dyDescent="0.25">
      <c r="A2582" s="33">
        <v>40844.041666666664</v>
      </c>
      <c r="B2582" s="31">
        <v>4</v>
      </c>
      <c r="C2582" s="4">
        <v>1</v>
      </c>
      <c r="D2582" s="4">
        <v>13.12</v>
      </c>
      <c r="E2582" s="4">
        <v>15.15</v>
      </c>
      <c r="F2582" s="4">
        <v>66</v>
      </c>
      <c r="G2582" s="4">
        <v>16.997900000000001</v>
      </c>
      <c r="H2582" s="4">
        <f t="shared" si="40"/>
        <v>1</v>
      </c>
      <c r="I2582" s="4">
        <v>7202</v>
      </c>
      <c r="J2582" s="24">
        <v>10</v>
      </c>
      <c r="K2582" s="26">
        <f>ROUND((VLOOKUP(J2582,Coefficients!$A$3:$J$26,2)+VLOOKUP('Test Data'!J2582,Coefficients!$A$3:$J$26,3)*'Test Data'!I2582+VLOOKUP('Test Data'!J2582,Coefficients!$A$3:$J$26,4)*'Test Data'!D2582+VLOOKUP('Test Data'!J2582,Coefficients!$A$3:$J$26,5)*'Test Data'!E2582+VLOOKUP('Test Data'!J2582,Coefficients!$A$3:$J$26,6)*'Test Data'!F2582+VLOOKUP('Test Data'!J2582,Coefficients!$A$3:$J$26,7)*'Test Data'!G2582+HLOOKUP(C2582,Coefficients!$H$2:$J$26,VLOOKUP('Test Data'!J2582,Coefficients!$A$3:$A$26,1)))*VLOOKUP('Test Data'!B2582,Coefficients!$M$3:$N$6,2)*VLOOKUP('Test Data'!H2582,Coefficients!$P$3:$Q$26,2),0)</f>
        <v>25</v>
      </c>
    </row>
    <row r="2583" spans="1:11" x14ac:dyDescent="0.25">
      <c r="A2583" s="33">
        <v>40844.083333333336</v>
      </c>
      <c r="B2583" s="31">
        <v>4</v>
      </c>
      <c r="C2583" s="4">
        <v>1</v>
      </c>
      <c r="D2583" s="4">
        <v>13.12</v>
      </c>
      <c r="E2583" s="4">
        <v>15.15</v>
      </c>
      <c r="F2583" s="4">
        <v>66</v>
      </c>
      <c r="G2583" s="4">
        <v>19.001200000000001</v>
      </c>
      <c r="H2583" s="4">
        <f t="shared" si="40"/>
        <v>2</v>
      </c>
      <c r="I2583" s="4">
        <v>7203</v>
      </c>
      <c r="J2583" s="24">
        <v>10</v>
      </c>
      <c r="K2583" s="26">
        <f>ROUND((VLOOKUP(J2583,Coefficients!$A$3:$J$26,2)+VLOOKUP('Test Data'!J2583,Coefficients!$A$3:$J$26,3)*'Test Data'!I2583+VLOOKUP('Test Data'!J2583,Coefficients!$A$3:$J$26,4)*'Test Data'!D2583+VLOOKUP('Test Data'!J2583,Coefficients!$A$3:$J$26,5)*'Test Data'!E2583+VLOOKUP('Test Data'!J2583,Coefficients!$A$3:$J$26,6)*'Test Data'!F2583+VLOOKUP('Test Data'!J2583,Coefficients!$A$3:$J$26,7)*'Test Data'!G2583+HLOOKUP(C2583,Coefficients!$H$2:$J$26,VLOOKUP('Test Data'!J2583,Coefficients!$A$3:$A$26,1)))*VLOOKUP('Test Data'!B2583,Coefficients!$M$3:$N$6,2)*VLOOKUP('Test Data'!H2583,Coefficients!$P$3:$Q$26,2),0)</f>
        <v>17</v>
      </c>
    </row>
    <row r="2584" spans="1:11" x14ac:dyDescent="0.25">
      <c r="A2584" s="33">
        <v>40844.125</v>
      </c>
      <c r="B2584" s="31">
        <v>4</v>
      </c>
      <c r="C2584" s="4">
        <v>1</v>
      </c>
      <c r="D2584" s="4">
        <v>12.3</v>
      </c>
      <c r="E2584" s="4">
        <v>14.395</v>
      </c>
      <c r="F2584" s="4">
        <v>70</v>
      </c>
      <c r="G2584" s="4">
        <v>19.001200000000001</v>
      </c>
      <c r="H2584" s="4">
        <f t="shared" si="40"/>
        <v>3</v>
      </c>
      <c r="I2584" s="4">
        <v>7204</v>
      </c>
      <c r="J2584" s="24">
        <v>10</v>
      </c>
      <c r="K2584" s="26">
        <f>ROUND((VLOOKUP(J2584,Coefficients!$A$3:$J$26,2)+VLOOKUP('Test Data'!J2584,Coefficients!$A$3:$J$26,3)*'Test Data'!I2584+VLOOKUP('Test Data'!J2584,Coefficients!$A$3:$J$26,4)*'Test Data'!D2584+VLOOKUP('Test Data'!J2584,Coefficients!$A$3:$J$26,5)*'Test Data'!E2584+VLOOKUP('Test Data'!J2584,Coefficients!$A$3:$J$26,6)*'Test Data'!F2584+VLOOKUP('Test Data'!J2584,Coefficients!$A$3:$J$26,7)*'Test Data'!G2584+HLOOKUP(C2584,Coefficients!$H$2:$J$26,VLOOKUP('Test Data'!J2584,Coefficients!$A$3:$A$26,1)))*VLOOKUP('Test Data'!B2584,Coefficients!$M$3:$N$6,2)*VLOOKUP('Test Data'!H2584,Coefficients!$P$3:$Q$26,2),0)</f>
        <v>13</v>
      </c>
    </row>
    <row r="2585" spans="1:11" x14ac:dyDescent="0.25">
      <c r="A2585" s="33">
        <v>40844.166666666664</v>
      </c>
      <c r="B2585" s="31">
        <v>4</v>
      </c>
      <c r="C2585" s="4">
        <v>1</v>
      </c>
      <c r="D2585" s="4">
        <v>12.3</v>
      </c>
      <c r="E2585" s="4">
        <v>14.395</v>
      </c>
      <c r="F2585" s="4">
        <v>65</v>
      </c>
      <c r="G2585" s="4">
        <v>19.001200000000001</v>
      </c>
      <c r="H2585" s="4">
        <f t="shared" si="40"/>
        <v>4</v>
      </c>
      <c r="I2585" s="4">
        <v>7205</v>
      </c>
      <c r="J2585" s="24">
        <v>10</v>
      </c>
      <c r="K2585" s="26">
        <f>ROUND((VLOOKUP(J2585,Coefficients!$A$3:$J$26,2)+VLOOKUP('Test Data'!J2585,Coefficients!$A$3:$J$26,3)*'Test Data'!I2585+VLOOKUP('Test Data'!J2585,Coefficients!$A$3:$J$26,4)*'Test Data'!D2585+VLOOKUP('Test Data'!J2585,Coefficients!$A$3:$J$26,5)*'Test Data'!E2585+VLOOKUP('Test Data'!J2585,Coefficients!$A$3:$J$26,6)*'Test Data'!F2585+VLOOKUP('Test Data'!J2585,Coefficients!$A$3:$J$26,7)*'Test Data'!G2585+HLOOKUP(C2585,Coefficients!$H$2:$J$26,VLOOKUP('Test Data'!J2585,Coefficients!$A$3:$A$26,1)))*VLOOKUP('Test Data'!B2585,Coefficients!$M$3:$N$6,2)*VLOOKUP('Test Data'!H2585,Coefficients!$P$3:$Q$26,2),0)</f>
        <v>5</v>
      </c>
    </row>
    <row r="2586" spans="1:11" x14ac:dyDescent="0.25">
      <c r="A2586" s="33">
        <v>40844.208333333336</v>
      </c>
      <c r="B2586" s="31">
        <v>4</v>
      </c>
      <c r="C2586" s="4">
        <v>2</v>
      </c>
      <c r="D2586" s="4">
        <v>12.3</v>
      </c>
      <c r="E2586" s="4">
        <v>14.395</v>
      </c>
      <c r="F2586" s="4">
        <v>61</v>
      </c>
      <c r="G2586" s="4">
        <v>16.997900000000001</v>
      </c>
      <c r="H2586" s="4">
        <f t="shared" si="40"/>
        <v>5</v>
      </c>
      <c r="I2586" s="4">
        <v>7206</v>
      </c>
      <c r="J2586" s="24">
        <v>10</v>
      </c>
      <c r="K2586" s="26">
        <f>ROUND((VLOOKUP(J2586,Coefficients!$A$3:$J$26,2)+VLOOKUP('Test Data'!J2586,Coefficients!$A$3:$J$26,3)*'Test Data'!I2586+VLOOKUP('Test Data'!J2586,Coefficients!$A$3:$J$26,4)*'Test Data'!D2586+VLOOKUP('Test Data'!J2586,Coefficients!$A$3:$J$26,5)*'Test Data'!E2586+VLOOKUP('Test Data'!J2586,Coefficients!$A$3:$J$26,6)*'Test Data'!F2586+VLOOKUP('Test Data'!J2586,Coefficients!$A$3:$J$26,7)*'Test Data'!G2586+HLOOKUP(C2586,Coefficients!$H$2:$J$26,VLOOKUP('Test Data'!J2586,Coefficients!$A$3:$A$26,1)))*VLOOKUP('Test Data'!B2586,Coefficients!$M$3:$N$6,2)*VLOOKUP('Test Data'!H2586,Coefficients!$P$3:$Q$26,2),0)</f>
        <v>10</v>
      </c>
    </row>
    <row r="2587" spans="1:11" x14ac:dyDescent="0.25">
      <c r="A2587" s="33">
        <v>40844.25</v>
      </c>
      <c r="B2587" s="31">
        <v>4</v>
      </c>
      <c r="C2587" s="4">
        <v>1</v>
      </c>
      <c r="D2587" s="4">
        <v>11.48</v>
      </c>
      <c r="E2587" s="4">
        <v>13.635</v>
      </c>
      <c r="F2587" s="4">
        <v>65</v>
      </c>
      <c r="G2587" s="4">
        <v>16.997900000000001</v>
      </c>
      <c r="H2587" s="4">
        <f t="shared" si="40"/>
        <v>6</v>
      </c>
      <c r="I2587" s="4">
        <v>7207</v>
      </c>
      <c r="J2587" s="24">
        <v>10</v>
      </c>
      <c r="K2587" s="26">
        <f>ROUND((VLOOKUP(J2587,Coefficients!$A$3:$J$26,2)+VLOOKUP('Test Data'!J2587,Coefficients!$A$3:$J$26,3)*'Test Data'!I2587+VLOOKUP('Test Data'!J2587,Coefficients!$A$3:$J$26,4)*'Test Data'!D2587+VLOOKUP('Test Data'!J2587,Coefficients!$A$3:$J$26,5)*'Test Data'!E2587+VLOOKUP('Test Data'!J2587,Coefficients!$A$3:$J$26,6)*'Test Data'!F2587+VLOOKUP('Test Data'!J2587,Coefficients!$A$3:$J$26,7)*'Test Data'!G2587+HLOOKUP(C2587,Coefficients!$H$2:$J$26,VLOOKUP('Test Data'!J2587,Coefficients!$A$3:$A$26,1)))*VLOOKUP('Test Data'!B2587,Coefficients!$M$3:$N$6,2)*VLOOKUP('Test Data'!H2587,Coefficients!$P$3:$Q$26,2),0)</f>
        <v>42</v>
      </c>
    </row>
    <row r="2588" spans="1:11" x14ac:dyDescent="0.25">
      <c r="A2588" s="33">
        <v>40844.291666666664</v>
      </c>
      <c r="B2588" s="31">
        <v>4</v>
      </c>
      <c r="C2588" s="4">
        <v>1</v>
      </c>
      <c r="D2588" s="4">
        <v>11.48</v>
      </c>
      <c r="E2588" s="4">
        <v>13.635</v>
      </c>
      <c r="F2588" s="4">
        <v>65</v>
      </c>
      <c r="G2588" s="4">
        <v>16.997900000000001</v>
      </c>
      <c r="H2588" s="4">
        <f t="shared" si="40"/>
        <v>7</v>
      </c>
      <c r="I2588" s="4">
        <v>7208</v>
      </c>
      <c r="J2588" s="24">
        <v>10</v>
      </c>
      <c r="K2588" s="26">
        <f>ROUND((VLOOKUP(J2588,Coefficients!$A$3:$J$26,2)+VLOOKUP('Test Data'!J2588,Coefficients!$A$3:$J$26,3)*'Test Data'!I2588+VLOOKUP('Test Data'!J2588,Coefficients!$A$3:$J$26,4)*'Test Data'!D2588+VLOOKUP('Test Data'!J2588,Coefficients!$A$3:$J$26,5)*'Test Data'!E2588+VLOOKUP('Test Data'!J2588,Coefficients!$A$3:$J$26,6)*'Test Data'!F2588+VLOOKUP('Test Data'!J2588,Coefficients!$A$3:$J$26,7)*'Test Data'!G2588+HLOOKUP(C2588,Coefficients!$H$2:$J$26,VLOOKUP('Test Data'!J2588,Coefficients!$A$3:$A$26,1)))*VLOOKUP('Test Data'!B2588,Coefficients!$M$3:$N$6,2)*VLOOKUP('Test Data'!H2588,Coefficients!$P$3:$Q$26,2),0)</f>
        <v>115</v>
      </c>
    </row>
    <row r="2589" spans="1:11" x14ac:dyDescent="0.25">
      <c r="A2589" s="33">
        <v>40844.333333333336</v>
      </c>
      <c r="B2589" s="31">
        <v>4</v>
      </c>
      <c r="C2589" s="4">
        <v>1</v>
      </c>
      <c r="D2589" s="4">
        <v>12.3</v>
      </c>
      <c r="E2589" s="4">
        <v>14.395</v>
      </c>
      <c r="F2589" s="4">
        <v>61</v>
      </c>
      <c r="G2589" s="4">
        <v>19.001200000000001</v>
      </c>
      <c r="H2589" s="4">
        <f t="shared" si="40"/>
        <v>8</v>
      </c>
      <c r="I2589" s="4">
        <v>7209</v>
      </c>
      <c r="J2589" s="24">
        <v>10</v>
      </c>
      <c r="K2589" s="26">
        <f>ROUND((VLOOKUP(J2589,Coefficients!$A$3:$J$26,2)+VLOOKUP('Test Data'!J2589,Coefficients!$A$3:$J$26,3)*'Test Data'!I2589+VLOOKUP('Test Data'!J2589,Coefficients!$A$3:$J$26,4)*'Test Data'!D2589+VLOOKUP('Test Data'!J2589,Coefficients!$A$3:$J$26,5)*'Test Data'!E2589+VLOOKUP('Test Data'!J2589,Coefficients!$A$3:$J$26,6)*'Test Data'!F2589+VLOOKUP('Test Data'!J2589,Coefficients!$A$3:$J$26,7)*'Test Data'!G2589+HLOOKUP(C2589,Coefficients!$H$2:$J$26,VLOOKUP('Test Data'!J2589,Coefficients!$A$3:$A$26,1)))*VLOOKUP('Test Data'!B2589,Coefficients!$M$3:$N$6,2)*VLOOKUP('Test Data'!H2589,Coefficients!$P$3:$Q$26,2),0)</f>
        <v>301</v>
      </c>
    </row>
    <row r="2590" spans="1:11" x14ac:dyDescent="0.25">
      <c r="A2590" s="33">
        <v>40844.375</v>
      </c>
      <c r="B2590" s="31">
        <v>4</v>
      </c>
      <c r="C2590" s="4">
        <v>1</v>
      </c>
      <c r="D2590" s="4">
        <v>13.12</v>
      </c>
      <c r="E2590" s="4">
        <v>15.15</v>
      </c>
      <c r="F2590" s="4">
        <v>57</v>
      </c>
      <c r="G2590" s="4">
        <v>15.001300000000001</v>
      </c>
      <c r="H2590" s="4">
        <f t="shared" si="40"/>
        <v>9</v>
      </c>
      <c r="I2590" s="4">
        <v>7210</v>
      </c>
      <c r="J2590" s="24">
        <v>10</v>
      </c>
      <c r="K2590" s="26">
        <f>ROUND((VLOOKUP(J2590,Coefficients!$A$3:$J$26,2)+VLOOKUP('Test Data'!J2590,Coefficients!$A$3:$J$26,3)*'Test Data'!I2590+VLOOKUP('Test Data'!J2590,Coefficients!$A$3:$J$26,4)*'Test Data'!D2590+VLOOKUP('Test Data'!J2590,Coefficients!$A$3:$J$26,5)*'Test Data'!E2590+VLOOKUP('Test Data'!J2590,Coefficients!$A$3:$J$26,6)*'Test Data'!F2590+VLOOKUP('Test Data'!J2590,Coefficients!$A$3:$J$26,7)*'Test Data'!G2590+HLOOKUP(C2590,Coefficients!$H$2:$J$26,VLOOKUP('Test Data'!J2590,Coefficients!$A$3:$A$26,1)))*VLOOKUP('Test Data'!B2590,Coefficients!$M$3:$N$6,2)*VLOOKUP('Test Data'!H2590,Coefficients!$P$3:$Q$26,2),0)</f>
        <v>210</v>
      </c>
    </row>
    <row r="2591" spans="1:11" x14ac:dyDescent="0.25">
      <c r="A2591" s="33">
        <v>40844.416666666664</v>
      </c>
      <c r="B2591" s="31">
        <v>4</v>
      </c>
      <c r="C2591" s="4">
        <v>1</v>
      </c>
      <c r="D2591" s="4">
        <v>13.94</v>
      </c>
      <c r="E2591" s="4">
        <v>15.91</v>
      </c>
      <c r="F2591" s="4">
        <v>57</v>
      </c>
      <c r="G2591" s="4">
        <v>15.001300000000001</v>
      </c>
      <c r="H2591" s="4">
        <f t="shared" si="40"/>
        <v>10</v>
      </c>
      <c r="I2591" s="4">
        <v>7211</v>
      </c>
      <c r="J2591" s="24">
        <v>10</v>
      </c>
      <c r="K2591" s="26">
        <f>ROUND((VLOOKUP(J2591,Coefficients!$A$3:$J$26,2)+VLOOKUP('Test Data'!J2591,Coefficients!$A$3:$J$26,3)*'Test Data'!I2591+VLOOKUP('Test Data'!J2591,Coefficients!$A$3:$J$26,4)*'Test Data'!D2591+VLOOKUP('Test Data'!J2591,Coefficients!$A$3:$J$26,5)*'Test Data'!E2591+VLOOKUP('Test Data'!J2591,Coefficients!$A$3:$J$26,6)*'Test Data'!F2591+VLOOKUP('Test Data'!J2591,Coefficients!$A$3:$J$26,7)*'Test Data'!G2591+HLOOKUP(C2591,Coefficients!$H$2:$J$26,VLOOKUP('Test Data'!J2591,Coefficients!$A$3:$A$26,1)))*VLOOKUP('Test Data'!B2591,Coefficients!$M$3:$N$6,2)*VLOOKUP('Test Data'!H2591,Coefficients!$P$3:$Q$26,2),0)</f>
        <v>138</v>
      </c>
    </row>
    <row r="2592" spans="1:11" x14ac:dyDescent="0.25">
      <c r="A2592" s="33">
        <v>40844.458333333336</v>
      </c>
      <c r="B2592" s="31">
        <v>4</v>
      </c>
      <c r="C2592" s="4">
        <v>1</v>
      </c>
      <c r="D2592" s="4">
        <v>14.76</v>
      </c>
      <c r="E2592" s="4">
        <v>17.425000000000001</v>
      </c>
      <c r="F2592" s="4">
        <v>50</v>
      </c>
      <c r="G2592" s="4">
        <v>15.001300000000001</v>
      </c>
      <c r="H2592" s="4">
        <f t="shared" si="40"/>
        <v>11</v>
      </c>
      <c r="I2592" s="4">
        <v>7212</v>
      </c>
      <c r="J2592" s="24">
        <v>10</v>
      </c>
      <c r="K2592" s="26">
        <f>ROUND((VLOOKUP(J2592,Coefficients!$A$3:$J$26,2)+VLOOKUP('Test Data'!J2592,Coefficients!$A$3:$J$26,3)*'Test Data'!I2592+VLOOKUP('Test Data'!J2592,Coefficients!$A$3:$J$26,4)*'Test Data'!D2592+VLOOKUP('Test Data'!J2592,Coefficients!$A$3:$J$26,5)*'Test Data'!E2592+VLOOKUP('Test Data'!J2592,Coefficients!$A$3:$J$26,6)*'Test Data'!F2592+VLOOKUP('Test Data'!J2592,Coefficients!$A$3:$J$26,7)*'Test Data'!G2592+HLOOKUP(C2592,Coefficients!$H$2:$J$26,VLOOKUP('Test Data'!J2592,Coefficients!$A$3:$A$26,1)))*VLOOKUP('Test Data'!B2592,Coefficients!$M$3:$N$6,2)*VLOOKUP('Test Data'!H2592,Coefficients!$P$3:$Q$26,2),0)</f>
        <v>177</v>
      </c>
    </row>
    <row r="2593" spans="1:11" x14ac:dyDescent="0.25">
      <c r="A2593" s="33">
        <v>40844.5</v>
      </c>
      <c r="B2593" s="31">
        <v>4</v>
      </c>
      <c r="C2593" s="4">
        <v>2</v>
      </c>
      <c r="D2593" s="4">
        <v>15.58</v>
      </c>
      <c r="E2593" s="4">
        <v>19.695</v>
      </c>
      <c r="F2593" s="4">
        <v>40</v>
      </c>
      <c r="G2593" s="4">
        <v>11.0014</v>
      </c>
      <c r="H2593" s="4">
        <f t="shared" si="40"/>
        <v>12</v>
      </c>
      <c r="I2593" s="4">
        <v>7213</v>
      </c>
      <c r="J2593" s="24">
        <v>10</v>
      </c>
      <c r="K2593" s="26">
        <f>ROUND((VLOOKUP(J2593,Coefficients!$A$3:$J$26,2)+VLOOKUP('Test Data'!J2593,Coefficients!$A$3:$J$26,3)*'Test Data'!I2593+VLOOKUP('Test Data'!J2593,Coefficients!$A$3:$J$26,4)*'Test Data'!D2593+VLOOKUP('Test Data'!J2593,Coefficients!$A$3:$J$26,5)*'Test Data'!E2593+VLOOKUP('Test Data'!J2593,Coefficients!$A$3:$J$26,6)*'Test Data'!F2593+VLOOKUP('Test Data'!J2593,Coefficients!$A$3:$J$26,7)*'Test Data'!G2593+HLOOKUP(C2593,Coefficients!$H$2:$J$26,VLOOKUP('Test Data'!J2593,Coefficients!$A$3:$A$26,1)))*VLOOKUP('Test Data'!B2593,Coefficients!$M$3:$N$6,2)*VLOOKUP('Test Data'!H2593,Coefficients!$P$3:$Q$26,2),0)</f>
        <v>284</v>
      </c>
    </row>
    <row r="2594" spans="1:11" x14ac:dyDescent="0.25">
      <c r="A2594" s="33">
        <v>40844.541666666664</v>
      </c>
      <c r="B2594" s="31">
        <v>4</v>
      </c>
      <c r="C2594" s="4">
        <v>2</v>
      </c>
      <c r="D2594" s="4">
        <v>15.58</v>
      </c>
      <c r="E2594" s="4">
        <v>19.695</v>
      </c>
      <c r="F2594" s="4">
        <v>42</v>
      </c>
      <c r="G2594" s="4">
        <v>15.001300000000001</v>
      </c>
      <c r="H2594" s="4">
        <f t="shared" si="40"/>
        <v>13</v>
      </c>
      <c r="I2594" s="4">
        <v>7214</v>
      </c>
      <c r="J2594" s="24">
        <v>10</v>
      </c>
      <c r="K2594" s="26">
        <f>ROUND((VLOOKUP(J2594,Coefficients!$A$3:$J$26,2)+VLOOKUP('Test Data'!J2594,Coefficients!$A$3:$J$26,3)*'Test Data'!I2594+VLOOKUP('Test Data'!J2594,Coefficients!$A$3:$J$26,4)*'Test Data'!D2594+VLOOKUP('Test Data'!J2594,Coefficients!$A$3:$J$26,5)*'Test Data'!E2594+VLOOKUP('Test Data'!J2594,Coefficients!$A$3:$J$26,6)*'Test Data'!F2594+VLOOKUP('Test Data'!J2594,Coefficients!$A$3:$J$26,7)*'Test Data'!G2594+HLOOKUP(C2594,Coefficients!$H$2:$J$26,VLOOKUP('Test Data'!J2594,Coefficients!$A$3:$A$26,1)))*VLOOKUP('Test Data'!B2594,Coefficients!$M$3:$N$6,2)*VLOOKUP('Test Data'!H2594,Coefficients!$P$3:$Q$26,2),0)</f>
        <v>305</v>
      </c>
    </row>
    <row r="2595" spans="1:11" x14ac:dyDescent="0.25">
      <c r="A2595" s="33">
        <v>40844.583333333336</v>
      </c>
      <c r="B2595" s="31">
        <v>4</v>
      </c>
      <c r="C2595" s="4">
        <v>2</v>
      </c>
      <c r="D2595" s="4">
        <v>14.76</v>
      </c>
      <c r="E2595" s="4">
        <v>17.425000000000001</v>
      </c>
      <c r="F2595" s="4">
        <v>46</v>
      </c>
      <c r="G2595" s="4">
        <v>12.997999999999999</v>
      </c>
      <c r="H2595" s="4">
        <f t="shared" si="40"/>
        <v>14</v>
      </c>
      <c r="I2595" s="4">
        <v>7215</v>
      </c>
      <c r="J2595" s="24">
        <v>10</v>
      </c>
      <c r="K2595" s="26">
        <f>ROUND((VLOOKUP(J2595,Coefficients!$A$3:$J$26,2)+VLOOKUP('Test Data'!J2595,Coefficients!$A$3:$J$26,3)*'Test Data'!I2595+VLOOKUP('Test Data'!J2595,Coefficients!$A$3:$J$26,4)*'Test Data'!D2595+VLOOKUP('Test Data'!J2595,Coefficients!$A$3:$J$26,5)*'Test Data'!E2595+VLOOKUP('Test Data'!J2595,Coefficients!$A$3:$J$26,6)*'Test Data'!F2595+VLOOKUP('Test Data'!J2595,Coefficients!$A$3:$J$26,7)*'Test Data'!G2595+HLOOKUP(C2595,Coefficients!$H$2:$J$26,VLOOKUP('Test Data'!J2595,Coefficients!$A$3:$A$26,1)))*VLOOKUP('Test Data'!B2595,Coefficients!$M$3:$N$6,2)*VLOOKUP('Test Data'!H2595,Coefficients!$P$3:$Q$26,2),0)</f>
        <v>247</v>
      </c>
    </row>
    <row r="2596" spans="1:11" x14ac:dyDescent="0.25">
      <c r="A2596" s="33">
        <v>40844.625</v>
      </c>
      <c r="B2596" s="31">
        <v>4</v>
      </c>
      <c r="C2596" s="4">
        <v>2</v>
      </c>
      <c r="D2596" s="4">
        <v>14.76</v>
      </c>
      <c r="E2596" s="4">
        <v>16.664999999999999</v>
      </c>
      <c r="F2596" s="4">
        <v>43</v>
      </c>
      <c r="G2596" s="4">
        <v>16.997900000000001</v>
      </c>
      <c r="H2596" s="4">
        <f t="shared" si="40"/>
        <v>15</v>
      </c>
      <c r="I2596" s="4">
        <v>7216</v>
      </c>
      <c r="J2596" s="24">
        <v>10</v>
      </c>
      <c r="K2596" s="26">
        <f>ROUND((VLOOKUP(J2596,Coefficients!$A$3:$J$26,2)+VLOOKUP('Test Data'!J2596,Coefficients!$A$3:$J$26,3)*'Test Data'!I2596+VLOOKUP('Test Data'!J2596,Coefficients!$A$3:$J$26,4)*'Test Data'!D2596+VLOOKUP('Test Data'!J2596,Coefficients!$A$3:$J$26,5)*'Test Data'!E2596+VLOOKUP('Test Data'!J2596,Coefficients!$A$3:$J$26,6)*'Test Data'!F2596+VLOOKUP('Test Data'!J2596,Coefficients!$A$3:$J$26,7)*'Test Data'!G2596+HLOOKUP(C2596,Coefficients!$H$2:$J$26,VLOOKUP('Test Data'!J2596,Coefficients!$A$3:$A$26,1)))*VLOOKUP('Test Data'!B2596,Coefficients!$M$3:$N$6,2)*VLOOKUP('Test Data'!H2596,Coefficients!$P$3:$Q$26,2),0)</f>
        <v>270</v>
      </c>
    </row>
    <row r="2597" spans="1:11" x14ac:dyDescent="0.25">
      <c r="A2597" s="33">
        <v>40844.666666666664</v>
      </c>
      <c r="B2597" s="31">
        <v>4</v>
      </c>
      <c r="C2597" s="4">
        <v>2</v>
      </c>
      <c r="D2597" s="4">
        <v>14.76</v>
      </c>
      <c r="E2597" s="4">
        <v>17.425000000000001</v>
      </c>
      <c r="F2597" s="4">
        <v>46</v>
      </c>
      <c r="G2597" s="4">
        <v>11.0014</v>
      </c>
      <c r="H2597" s="4">
        <f t="shared" si="40"/>
        <v>16</v>
      </c>
      <c r="I2597" s="4">
        <v>7217</v>
      </c>
      <c r="J2597" s="24">
        <v>10</v>
      </c>
      <c r="K2597" s="26">
        <f>ROUND((VLOOKUP(J2597,Coefficients!$A$3:$J$26,2)+VLOOKUP('Test Data'!J2597,Coefficients!$A$3:$J$26,3)*'Test Data'!I2597+VLOOKUP('Test Data'!J2597,Coefficients!$A$3:$J$26,4)*'Test Data'!D2597+VLOOKUP('Test Data'!J2597,Coefficients!$A$3:$J$26,5)*'Test Data'!E2597+VLOOKUP('Test Data'!J2597,Coefficients!$A$3:$J$26,6)*'Test Data'!F2597+VLOOKUP('Test Data'!J2597,Coefficients!$A$3:$J$26,7)*'Test Data'!G2597+HLOOKUP(C2597,Coefficients!$H$2:$J$26,VLOOKUP('Test Data'!J2597,Coefficients!$A$3:$A$26,1)))*VLOOKUP('Test Data'!B2597,Coefficients!$M$3:$N$6,2)*VLOOKUP('Test Data'!H2597,Coefficients!$P$3:$Q$26,2),0)</f>
        <v>301</v>
      </c>
    </row>
    <row r="2598" spans="1:11" x14ac:dyDescent="0.25">
      <c r="A2598" s="33">
        <v>40844.708333333336</v>
      </c>
      <c r="B2598" s="31">
        <v>4</v>
      </c>
      <c r="C2598" s="4">
        <v>2</v>
      </c>
      <c r="D2598" s="4">
        <v>14.76</v>
      </c>
      <c r="E2598" s="4">
        <v>17.425000000000001</v>
      </c>
      <c r="F2598" s="4">
        <v>50</v>
      </c>
      <c r="G2598" s="4">
        <v>8.9981000000000009</v>
      </c>
      <c r="H2598" s="4">
        <f t="shared" si="40"/>
        <v>17</v>
      </c>
      <c r="I2598" s="4">
        <v>7218</v>
      </c>
      <c r="J2598" s="24">
        <v>10</v>
      </c>
      <c r="K2598" s="26">
        <f>ROUND((VLOOKUP(J2598,Coefficients!$A$3:$J$26,2)+VLOOKUP('Test Data'!J2598,Coefficients!$A$3:$J$26,3)*'Test Data'!I2598+VLOOKUP('Test Data'!J2598,Coefficients!$A$3:$J$26,4)*'Test Data'!D2598+VLOOKUP('Test Data'!J2598,Coefficients!$A$3:$J$26,5)*'Test Data'!E2598+VLOOKUP('Test Data'!J2598,Coefficients!$A$3:$J$26,6)*'Test Data'!F2598+VLOOKUP('Test Data'!J2598,Coefficients!$A$3:$J$26,7)*'Test Data'!G2598+HLOOKUP(C2598,Coefficients!$H$2:$J$26,VLOOKUP('Test Data'!J2598,Coefficients!$A$3:$A$26,1)))*VLOOKUP('Test Data'!B2598,Coefficients!$M$3:$N$6,2)*VLOOKUP('Test Data'!H2598,Coefficients!$P$3:$Q$26,2),0)</f>
        <v>447</v>
      </c>
    </row>
    <row r="2599" spans="1:11" x14ac:dyDescent="0.25">
      <c r="A2599" s="33">
        <v>40844.75</v>
      </c>
      <c r="B2599" s="31">
        <v>4</v>
      </c>
      <c r="C2599" s="4">
        <v>2</v>
      </c>
      <c r="D2599" s="4">
        <v>14.76</v>
      </c>
      <c r="E2599" s="4">
        <v>17.425000000000001</v>
      </c>
      <c r="F2599" s="4">
        <v>53</v>
      </c>
      <c r="G2599" s="4">
        <v>11.0014</v>
      </c>
      <c r="H2599" s="4">
        <f t="shared" si="40"/>
        <v>18</v>
      </c>
      <c r="I2599" s="4">
        <v>7219</v>
      </c>
      <c r="J2599" s="24">
        <v>10</v>
      </c>
      <c r="K2599" s="26">
        <f>ROUND((VLOOKUP(J2599,Coefficients!$A$3:$J$26,2)+VLOOKUP('Test Data'!J2599,Coefficients!$A$3:$J$26,3)*'Test Data'!I2599+VLOOKUP('Test Data'!J2599,Coefficients!$A$3:$J$26,4)*'Test Data'!D2599+VLOOKUP('Test Data'!J2599,Coefficients!$A$3:$J$26,5)*'Test Data'!E2599+VLOOKUP('Test Data'!J2599,Coefficients!$A$3:$J$26,6)*'Test Data'!F2599+VLOOKUP('Test Data'!J2599,Coefficients!$A$3:$J$26,7)*'Test Data'!G2599+HLOOKUP(C2599,Coefficients!$H$2:$J$26,VLOOKUP('Test Data'!J2599,Coefficients!$A$3:$A$26,1)))*VLOOKUP('Test Data'!B2599,Coefficients!$M$3:$N$6,2)*VLOOKUP('Test Data'!H2599,Coefficients!$P$3:$Q$26,2),0)</f>
        <v>378</v>
      </c>
    </row>
    <row r="2600" spans="1:11" x14ac:dyDescent="0.25">
      <c r="A2600" s="33">
        <v>40844.791666666664</v>
      </c>
      <c r="B2600" s="31">
        <v>4</v>
      </c>
      <c r="C2600" s="4">
        <v>2</v>
      </c>
      <c r="D2600" s="4">
        <v>14.76</v>
      </c>
      <c r="E2600" s="4">
        <v>17.425000000000001</v>
      </c>
      <c r="F2600" s="4">
        <v>50</v>
      </c>
      <c r="G2600" s="4">
        <v>8.9981000000000009</v>
      </c>
      <c r="H2600" s="4">
        <f t="shared" si="40"/>
        <v>19</v>
      </c>
      <c r="I2600" s="4">
        <v>7220</v>
      </c>
      <c r="J2600" s="24">
        <v>10</v>
      </c>
      <c r="K2600" s="26">
        <f>ROUND((VLOOKUP(J2600,Coefficients!$A$3:$J$26,2)+VLOOKUP('Test Data'!J2600,Coefficients!$A$3:$J$26,3)*'Test Data'!I2600+VLOOKUP('Test Data'!J2600,Coefficients!$A$3:$J$26,4)*'Test Data'!D2600+VLOOKUP('Test Data'!J2600,Coefficients!$A$3:$J$26,5)*'Test Data'!E2600+VLOOKUP('Test Data'!J2600,Coefficients!$A$3:$J$26,6)*'Test Data'!F2600+VLOOKUP('Test Data'!J2600,Coefficients!$A$3:$J$26,7)*'Test Data'!G2600+HLOOKUP(C2600,Coefficients!$H$2:$J$26,VLOOKUP('Test Data'!J2600,Coefficients!$A$3:$A$26,1)))*VLOOKUP('Test Data'!B2600,Coefficients!$M$3:$N$6,2)*VLOOKUP('Test Data'!H2600,Coefficients!$P$3:$Q$26,2),0)</f>
        <v>269</v>
      </c>
    </row>
    <row r="2601" spans="1:11" x14ac:dyDescent="0.25">
      <c r="A2601" s="33">
        <v>40844.833333333336</v>
      </c>
      <c r="B2601" s="31">
        <v>4</v>
      </c>
      <c r="C2601" s="4">
        <v>3</v>
      </c>
      <c r="D2601" s="4">
        <v>13.94</v>
      </c>
      <c r="E2601" s="4">
        <v>15.91</v>
      </c>
      <c r="F2601" s="4">
        <v>61</v>
      </c>
      <c r="G2601" s="4">
        <v>15.001300000000001</v>
      </c>
      <c r="H2601" s="4">
        <f t="shared" si="40"/>
        <v>20</v>
      </c>
      <c r="I2601" s="4">
        <v>7221</v>
      </c>
      <c r="J2601" s="24">
        <v>10</v>
      </c>
      <c r="K2601" s="26">
        <f>ROUND((VLOOKUP(J2601,Coefficients!$A$3:$J$26,2)+VLOOKUP('Test Data'!J2601,Coefficients!$A$3:$J$26,3)*'Test Data'!I2601+VLOOKUP('Test Data'!J2601,Coefficients!$A$3:$J$26,4)*'Test Data'!D2601+VLOOKUP('Test Data'!J2601,Coefficients!$A$3:$J$26,5)*'Test Data'!E2601+VLOOKUP('Test Data'!J2601,Coefficients!$A$3:$J$26,6)*'Test Data'!F2601+VLOOKUP('Test Data'!J2601,Coefficients!$A$3:$J$26,7)*'Test Data'!G2601+HLOOKUP(C2601,Coefficients!$H$2:$J$26,VLOOKUP('Test Data'!J2601,Coefficients!$A$3:$A$26,1)))*VLOOKUP('Test Data'!B2601,Coefficients!$M$3:$N$6,2)*VLOOKUP('Test Data'!H2601,Coefficients!$P$3:$Q$26,2),0)</f>
        <v>132</v>
      </c>
    </row>
    <row r="2602" spans="1:11" x14ac:dyDescent="0.25">
      <c r="A2602" s="33">
        <v>40844.875</v>
      </c>
      <c r="B2602" s="31">
        <v>4</v>
      </c>
      <c r="C2602" s="4">
        <v>3</v>
      </c>
      <c r="D2602" s="4">
        <v>13.12</v>
      </c>
      <c r="E2602" s="4">
        <v>15.91</v>
      </c>
      <c r="F2602" s="4">
        <v>70</v>
      </c>
      <c r="G2602" s="4">
        <v>11.0014</v>
      </c>
      <c r="H2602" s="4">
        <f t="shared" si="40"/>
        <v>21</v>
      </c>
      <c r="I2602" s="4">
        <v>7222</v>
      </c>
      <c r="J2602" s="24">
        <v>10</v>
      </c>
      <c r="K2602" s="26">
        <f>ROUND((VLOOKUP(J2602,Coefficients!$A$3:$J$26,2)+VLOOKUP('Test Data'!J2602,Coefficients!$A$3:$J$26,3)*'Test Data'!I2602+VLOOKUP('Test Data'!J2602,Coefficients!$A$3:$J$26,4)*'Test Data'!D2602+VLOOKUP('Test Data'!J2602,Coefficients!$A$3:$J$26,5)*'Test Data'!E2602+VLOOKUP('Test Data'!J2602,Coefficients!$A$3:$J$26,6)*'Test Data'!F2602+VLOOKUP('Test Data'!J2602,Coefficients!$A$3:$J$26,7)*'Test Data'!G2602+HLOOKUP(C2602,Coefficients!$H$2:$J$26,VLOOKUP('Test Data'!J2602,Coefficients!$A$3:$A$26,1)))*VLOOKUP('Test Data'!B2602,Coefficients!$M$3:$N$6,2)*VLOOKUP('Test Data'!H2602,Coefficients!$P$3:$Q$26,2),0)</f>
        <v>82</v>
      </c>
    </row>
    <row r="2603" spans="1:11" x14ac:dyDescent="0.25">
      <c r="A2603" s="33">
        <v>40844.916666666664</v>
      </c>
      <c r="B2603" s="31">
        <v>4</v>
      </c>
      <c r="C2603" s="4">
        <v>3</v>
      </c>
      <c r="D2603" s="4">
        <v>12.3</v>
      </c>
      <c r="E2603" s="4">
        <v>14.395</v>
      </c>
      <c r="F2603" s="4">
        <v>75</v>
      </c>
      <c r="G2603" s="4">
        <v>19.001200000000001</v>
      </c>
      <c r="H2603" s="4">
        <f t="shared" si="40"/>
        <v>22</v>
      </c>
      <c r="I2603" s="4">
        <v>7223</v>
      </c>
      <c r="J2603" s="24">
        <v>10</v>
      </c>
      <c r="K2603" s="26">
        <f>ROUND((VLOOKUP(J2603,Coefficients!$A$3:$J$26,2)+VLOOKUP('Test Data'!J2603,Coefficients!$A$3:$J$26,3)*'Test Data'!I2603+VLOOKUP('Test Data'!J2603,Coefficients!$A$3:$J$26,4)*'Test Data'!D2603+VLOOKUP('Test Data'!J2603,Coefficients!$A$3:$J$26,5)*'Test Data'!E2603+VLOOKUP('Test Data'!J2603,Coefficients!$A$3:$J$26,6)*'Test Data'!F2603+VLOOKUP('Test Data'!J2603,Coefficients!$A$3:$J$26,7)*'Test Data'!G2603+HLOOKUP(C2603,Coefficients!$H$2:$J$26,VLOOKUP('Test Data'!J2603,Coefficients!$A$3:$A$26,1)))*VLOOKUP('Test Data'!B2603,Coefficients!$M$3:$N$6,2)*VLOOKUP('Test Data'!H2603,Coefficients!$P$3:$Q$26,2),0)</f>
        <v>55</v>
      </c>
    </row>
    <row r="2604" spans="1:11" x14ac:dyDescent="0.25">
      <c r="A2604" s="33">
        <v>40844.958333333336</v>
      </c>
      <c r="B2604" s="31">
        <v>4</v>
      </c>
      <c r="C2604" s="4">
        <v>3</v>
      </c>
      <c r="D2604" s="4">
        <v>12.3</v>
      </c>
      <c r="E2604" s="4">
        <v>13.635</v>
      </c>
      <c r="F2604" s="4">
        <v>81</v>
      </c>
      <c r="G2604" s="4">
        <v>22.002800000000001</v>
      </c>
      <c r="H2604" s="4">
        <f t="shared" si="40"/>
        <v>23</v>
      </c>
      <c r="I2604" s="4">
        <v>7224</v>
      </c>
      <c r="J2604" s="24">
        <v>10</v>
      </c>
      <c r="K2604" s="26">
        <f>ROUND((VLOOKUP(J2604,Coefficients!$A$3:$J$26,2)+VLOOKUP('Test Data'!J2604,Coefficients!$A$3:$J$26,3)*'Test Data'!I2604+VLOOKUP('Test Data'!J2604,Coefficients!$A$3:$J$26,4)*'Test Data'!D2604+VLOOKUP('Test Data'!J2604,Coefficients!$A$3:$J$26,5)*'Test Data'!E2604+VLOOKUP('Test Data'!J2604,Coefficients!$A$3:$J$26,6)*'Test Data'!F2604+VLOOKUP('Test Data'!J2604,Coefficients!$A$3:$J$26,7)*'Test Data'!G2604+HLOOKUP(C2604,Coefficients!$H$2:$J$26,VLOOKUP('Test Data'!J2604,Coefficients!$A$3:$A$26,1)))*VLOOKUP('Test Data'!B2604,Coefficients!$M$3:$N$6,2)*VLOOKUP('Test Data'!H2604,Coefficients!$P$3:$Q$26,2),0)</f>
        <v>30</v>
      </c>
    </row>
    <row r="2605" spans="1:11" x14ac:dyDescent="0.25">
      <c r="A2605" s="33">
        <v>40845</v>
      </c>
      <c r="B2605" s="31">
        <v>4</v>
      </c>
      <c r="C2605" s="4">
        <v>3</v>
      </c>
      <c r="D2605" s="4">
        <v>11.48</v>
      </c>
      <c r="E2605" s="4">
        <v>12.88</v>
      </c>
      <c r="F2605" s="4">
        <v>87</v>
      </c>
      <c r="G2605" s="4">
        <v>19.999500000000001</v>
      </c>
      <c r="H2605" s="4">
        <f t="shared" si="40"/>
        <v>0</v>
      </c>
      <c r="I2605" s="4">
        <v>7225</v>
      </c>
      <c r="J2605" s="24">
        <v>10</v>
      </c>
      <c r="K2605" s="26">
        <f>ROUND((VLOOKUP(J2605,Coefficients!$A$3:$J$26,2)+VLOOKUP('Test Data'!J2605,Coefficients!$A$3:$J$26,3)*'Test Data'!I2605+VLOOKUP('Test Data'!J2605,Coefficients!$A$3:$J$26,4)*'Test Data'!D2605+VLOOKUP('Test Data'!J2605,Coefficients!$A$3:$J$26,5)*'Test Data'!E2605+VLOOKUP('Test Data'!J2605,Coefficients!$A$3:$J$26,6)*'Test Data'!F2605+VLOOKUP('Test Data'!J2605,Coefficients!$A$3:$J$26,7)*'Test Data'!G2605+HLOOKUP(C2605,Coefficients!$H$2:$J$26,VLOOKUP('Test Data'!J2605,Coefficients!$A$3:$A$26,1)))*VLOOKUP('Test Data'!B2605,Coefficients!$M$3:$N$6,2)*VLOOKUP('Test Data'!H2605,Coefficients!$P$3:$Q$26,2),0)</f>
        <v>17</v>
      </c>
    </row>
    <row r="2606" spans="1:11" x14ac:dyDescent="0.25">
      <c r="A2606" s="33">
        <v>40845.041666666664</v>
      </c>
      <c r="B2606" s="31">
        <v>4</v>
      </c>
      <c r="C2606" s="4">
        <v>3</v>
      </c>
      <c r="D2606" s="4">
        <v>12.3</v>
      </c>
      <c r="E2606" s="4">
        <v>13.635</v>
      </c>
      <c r="F2606" s="4">
        <v>87</v>
      </c>
      <c r="G2606" s="4">
        <v>19.999500000000001</v>
      </c>
      <c r="H2606" s="4">
        <f t="shared" si="40"/>
        <v>1</v>
      </c>
      <c r="I2606" s="4">
        <v>7226</v>
      </c>
      <c r="J2606" s="24">
        <v>10</v>
      </c>
      <c r="K2606" s="26">
        <f>ROUND((VLOOKUP(J2606,Coefficients!$A$3:$J$26,2)+VLOOKUP('Test Data'!J2606,Coefficients!$A$3:$J$26,3)*'Test Data'!I2606+VLOOKUP('Test Data'!J2606,Coefficients!$A$3:$J$26,4)*'Test Data'!D2606+VLOOKUP('Test Data'!J2606,Coefficients!$A$3:$J$26,5)*'Test Data'!E2606+VLOOKUP('Test Data'!J2606,Coefficients!$A$3:$J$26,6)*'Test Data'!F2606+VLOOKUP('Test Data'!J2606,Coefficients!$A$3:$J$26,7)*'Test Data'!G2606+HLOOKUP(C2606,Coefficients!$H$2:$J$26,VLOOKUP('Test Data'!J2606,Coefficients!$A$3:$A$26,1)))*VLOOKUP('Test Data'!B2606,Coefficients!$M$3:$N$6,2)*VLOOKUP('Test Data'!H2606,Coefficients!$P$3:$Q$26,2),0)</f>
        <v>13</v>
      </c>
    </row>
    <row r="2607" spans="1:11" x14ac:dyDescent="0.25">
      <c r="A2607" s="33">
        <v>40845.083333333336</v>
      </c>
      <c r="B2607" s="31">
        <v>4</v>
      </c>
      <c r="C2607" s="4">
        <v>3</v>
      </c>
      <c r="D2607" s="4">
        <v>12.3</v>
      </c>
      <c r="E2607" s="4">
        <v>13.635</v>
      </c>
      <c r="F2607" s="4">
        <v>87</v>
      </c>
      <c r="G2607" s="4">
        <v>19.999500000000001</v>
      </c>
      <c r="H2607" s="4">
        <f t="shared" si="40"/>
        <v>2</v>
      </c>
      <c r="I2607" s="4">
        <v>7227</v>
      </c>
      <c r="J2607" s="24">
        <v>10</v>
      </c>
      <c r="K2607" s="26">
        <f>ROUND((VLOOKUP(J2607,Coefficients!$A$3:$J$26,2)+VLOOKUP('Test Data'!J2607,Coefficients!$A$3:$J$26,3)*'Test Data'!I2607+VLOOKUP('Test Data'!J2607,Coefficients!$A$3:$J$26,4)*'Test Data'!D2607+VLOOKUP('Test Data'!J2607,Coefficients!$A$3:$J$26,5)*'Test Data'!E2607+VLOOKUP('Test Data'!J2607,Coefficients!$A$3:$J$26,6)*'Test Data'!F2607+VLOOKUP('Test Data'!J2607,Coefficients!$A$3:$J$26,7)*'Test Data'!G2607+HLOOKUP(C2607,Coefficients!$H$2:$J$26,VLOOKUP('Test Data'!J2607,Coefficients!$A$3:$A$26,1)))*VLOOKUP('Test Data'!B2607,Coefficients!$M$3:$N$6,2)*VLOOKUP('Test Data'!H2607,Coefficients!$P$3:$Q$26,2),0)</f>
        <v>9</v>
      </c>
    </row>
    <row r="2608" spans="1:11" x14ac:dyDescent="0.25">
      <c r="A2608" s="33">
        <v>40845.125</v>
      </c>
      <c r="B2608" s="31">
        <v>4</v>
      </c>
      <c r="C2608" s="4">
        <v>3</v>
      </c>
      <c r="D2608" s="4">
        <v>12.3</v>
      </c>
      <c r="E2608" s="4">
        <v>13.635</v>
      </c>
      <c r="F2608" s="4">
        <v>81</v>
      </c>
      <c r="G2608" s="4">
        <v>27.999300000000002</v>
      </c>
      <c r="H2608" s="4">
        <f t="shared" si="40"/>
        <v>3</v>
      </c>
      <c r="I2608" s="4">
        <v>7228</v>
      </c>
      <c r="J2608" s="24">
        <v>10</v>
      </c>
      <c r="K2608" s="26">
        <f>ROUND((VLOOKUP(J2608,Coefficients!$A$3:$J$26,2)+VLOOKUP('Test Data'!J2608,Coefficients!$A$3:$J$26,3)*'Test Data'!I2608+VLOOKUP('Test Data'!J2608,Coefficients!$A$3:$J$26,4)*'Test Data'!D2608+VLOOKUP('Test Data'!J2608,Coefficients!$A$3:$J$26,5)*'Test Data'!E2608+VLOOKUP('Test Data'!J2608,Coefficients!$A$3:$J$26,6)*'Test Data'!F2608+VLOOKUP('Test Data'!J2608,Coefficients!$A$3:$J$26,7)*'Test Data'!G2608+HLOOKUP(C2608,Coefficients!$H$2:$J$26,VLOOKUP('Test Data'!J2608,Coefficients!$A$3:$A$26,1)))*VLOOKUP('Test Data'!B2608,Coefficients!$M$3:$N$6,2)*VLOOKUP('Test Data'!H2608,Coefficients!$P$3:$Q$26,2),0)</f>
        <v>10</v>
      </c>
    </row>
    <row r="2609" spans="1:11" x14ac:dyDescent="0.25">
      <c r="A2609" s="33">
        <v>40845.166666666664</v>
      </c>
      <c r="B2609" s="31">
        <v>4</v>
      </c>
      <c r="C2609" s="4">
        <v>3</v>
      </c>
      <c r="D2609" s="4">
        <v>12.3</v>
      </c>
      <c r="E2609" s="4">
        <v>13.635</v>
      </c>
      <c r="F2609" s="4">
        <v>81</v>
      </c>
      <c r="G2609" s="4">
        <v>27.999300000000002</v>
      </c>
      <c r="H2609" s="4">
        <f t="shared" si="40"/>
        <v>4</v>
      </c>
      <c r="I2609" s="4">
        <v>7229</v>
      </c>
      <c r="J2609" s="24">
        <v>10</v>
      </c>
      <c r="K2609" s="26">
        <f>ROUND((VLOOKUP(J2609,Coefficients!$A$3:$J$26,2)+VLOOKUP('Test Data'!J2609,Coefficients!$A$3:$J$26,3)*'Test Data'!I2609+VLOOKUP('Test Data'!J2609,Coefficients!$A$3:$J$26,4)*'Test Data'!D2609+VLOOKUP('Test Data'!J2609,Coefficients!$A$3:$J$26,5)*'Test Data'!E2609+VLOOKUP('Test Data'!J2609,Coefficients!$A$3:$J$26,6)*'Test Data'!F2609+VLOOKUP('Test Data'!J2609,Coefficients!$A$3:$J$26,7)*'Test Data'!G2609+HLOOKUP(C2609,Coefficients!$H$2:$J$26,VLOOKUP('Test Data'!J2609,Coefficients!$A$3:$A$26,1)))*VLOOKUP('Test Data'!B2609,Coefficients!$M$3:$N$6,2)*VLOOKUP('Test Data'!H2609,Coefficients!$P$3:$Q$26,2),0)</f>
        <v>3</v>
      </c>
    </row>
    <row r="2610" spans="1:11" x14ac:dyDescent="0.25">
      <c r="A2610" s="33">
        <v>40845.208333333336</v>
      </c>
      <c r="B2610" s="31">
        <v>4</v>
      </c>
      <c r="C2610" s="4">
        <v>3</v>
      </c>
      <c r="D2610" s="4">
        <v>10.66</v>
      </c>
      <c r="E2610" s="4">
        <v>11.365</v>
      </c>
      <c r="F2610" s="4">
        <v>93</v>
      </c>
      <c r="G2610" s="4">
        <v>23.999400000000001</v>
      </c>
      <c r="H2610" s="4">
        <f t="shared" si="40"/>
        <v>5</v>
      </c>
      <c r="I2610" s="4">
        <v>7230</v>
      </c>
      <c r="J2610" s="24">
        <v>10</v>
      </c>
      <c r="K2610" s="26">
        <f>ROUND((VLOOKUP(J2610,Coefficients!$A$3:$J$26,2)+VLOOKUP('Test Data'!J2610,Coefficients!$A$3:$J$26,3)*'Test Data'!I2610+VLOOKUP('Test Data'!J2610,Coefficients!$A$3:$J$26,4)*'Test Data'!D2610+VLOOKUP('Test Data'!J2610,Coefficients!$A$3:$J$26,5)*'Test Data'!E2610+VLOOKUP('Test Data'!J2610,Coefficients!$A$3:$J$26,6)*'Test Data'!F2610+VLOOKUP('Test Data'!J2610,Coefficients!$A$3:$J$26,7)*'Test Data'!G2610+HLOOKUP(C2610,Coefficients!$H$2:$J$26,VLOOKUP('Test Data'!J2610,Coefficients!$A$3:$A$26,1)))*VLOOKUP('Test Data'!B2610,Coefficients!$M$3:$N$6,2)*VLOOKUP('Test Data'!H2610,Coefficients!$P$3:$Q$26,2),0)</f>
        <v>3</v>
      </c>
    </row>
    <row r="2611" spans="1:11" x14ac:dyDescent="0.25">
      <c r="A2611" s="33">
        <v>40845.25</v>
      </c>
      <c r="B2611" s="31">
        <v>4</v>
      </c>
      <c r="C2611" s="4">
        <v>3</v>
      </c>
      <c r="D2611" s="4">
        <v>10.66</v>
      </c>
      <c r="E2611" s="4">
        <v>11.365</v>
      </c>
      <c r="F2611" s="4">
        <v>87</v>
      </c>
      <c r="G2611" s="4">
        <v>23.999400000000001</v>
      </c>
      <c r="H2611" s="4">
        <f t="shared" si="40"/>
        <v>6</v>
      </c>
      <c r="I2611" s="4">
        <v>7231</v>
      </c>
      <c r="J2611" s="24">
        <v>10</v>
      </c>
      <c r="K2611" s="26">
        <f>ROUND((VLOOKUP(J2611,Coefficients!$A$3:$J$26,2)+VLOOKUP('Test Data'!J2611,Coefficients!$A$3:$J$26,3)*'Test Data'!I2611+VLOOKUP('Test Data'!J2611,Coefficients!$A$3:$J$26,4)*'Test Data'!D2611+VLOOKUP('Test Data'!J2611,Coefficients!$A$3:$J$26,5)*'Test Data'!E2611+VLOOKUP('Test Data'!J2611,Coefficients!$A$3:$J$26,6)*'Test Data'!F2611+VLOOKUP('Test Data'!J2611,Coefficients!$A$3:$J$26,7)*'Test Data'!G2611+HLOOKUP(C2611,Coefficients!$H$2:$J$26,VLOOKUP('Test Data'!J2611,Coefficients!$A$3:$A$26,1)))*VLOOKUP('Test Data'!B2611,Coefficients!$M$3:$N$6,2)*VLOOKUP('Test Data'!H2611,Coefficients!$P$3:$Q$26,2),0)</f>
        <v>20</v>
      </c>
    </row>
    <row r="2612" spans="1:11" x14ac:dyDescent="0.25">
      <c r="A2612" s="33">
        <v>40845.291666666664</v>
      </c>
      <c r="B2612" s="31">
        <v>4</v>
      </c>
      <c r="C2612" s="4">
        <v>3</v>
      </c>
      <c r="D2612" s="4">
        <v>10.66</v>
      </c>
      <c r="E2612" s="4">
        <v>11.365</v>
      </c>
      <c r="F2612" s="4">
        <v>87</v>
      </c>
      <c r="G2612" s="4">
        <v>23.999400000000001</v>
      </c>
      <c r="H2612" s="4">
        <f t="shared" si="40"/>
        <v>7</v>
      </c>
      <c r="I2612" s="4">
        <v>7232</v>
      </c>
      <c r="J2612" s="24">
        <v>10</v>
      </c>
      <c r="K2612" s="26">
        <f>ROUND((VLOOKUP(J2612,Coefficients!$A$3:$J$26,2)+VLOOKUP('Test Data'!J2612,Coefficients!$A$3:$J$26,3)*'Test Data'!I2612+VLOOKUP('Test Data'!J2612,Coefficients!$A$3:$J$26,4)*'Test Data'!D2612+VLOOKUP('Test Data'!J2612,Coefficients!$A$3:$J$26,5)*'Test Data'!E2612+VLOOKUP('Test Data'!J2612,Coefficients!$A$3:$J$26,6)*'Test Data'!F2612+VLOOKUP('Test Data'!J2612,Coefficients!$A$3:$J$26,7)*'Test Data'!G2612+HLOOKUP(C2612,Coefficients!$H$2:$J$26,VLOOKUP('Test Data'!J2612,Coefficients!$A$3:$A$26,1)))*VLOOKUP('Test Data'!B2612,Coefficients!$M$3:$N$6,2)*VLOOKUP('Test Data'!H2612,Coefficients!$P$3:$Q$26,2),0)</f>
        <v>56</v>
      </c>
    </row>
    <row r="2613" spans="1:11" x14ac:dyDescent="0.25">
      <c r="A2613" s="33">
        <v>40845.333333333336</v>
      </c>
      <c r="B2613" s="31">
        <v>4</v>
      </c>
      <c r="C2613" s="4">
        <v>3</v>
      </c>
      <c r="D2613" s="4">
        <v>11.48</v>
      </c>
      <c r="E2613" s="4">
        <v>12.88</v>
      </c>
      <c r="F2613" s="4">
        <v>87</v>
      </c>
      <c r="G2613" s="4">
        <v>23.999400000000001</v>
      </c>
      <c r="H2613" s="4">
        <f t="shared" si="40"/>
        <v>8</v>
      </c>
      <c r="I2613" s="4">
        <v>7233</v>
      </c>
      <c r="J2613" s="24">
        <v>10</v>
      </c>
      <c r="K2613" s="26">
        <f>ROUND((VLOOKUP(J2613,Coefficients!$A$3:$J$26,2)+VLOOKUP('Test Data'!J2613,Coefficients!$A$3:$J$26,3)*'Test Data'!I2613+VLOOKUP('Test Data'!J2613,Coefficients!$A$3:$J$26,4)*'Test Data'!D2613+VLOOKUP('Test Data'!J2613,Coefficients!$A$3:$J$26,5)*'Test Data'!E2613+VLOOKUP('Test Data'!J2613,Coefficients!$A$3:$J$26,6)*'Test Data'!F2613+VLOOKUP('Test Data'!J2613,Coefficients!$A$3:$J$26,7)*'Test Data'!G2613+HLOOKUP(C2613,Coefficients!$H$2:$J$26,VLOOKUP('Test Data'!J2613,Coefficients!$A$3:$A$26,1)))*VLOOKUP('Test Data'!B2613,Coefficients!$M$3:$N$6,2)*VLOOKUP('Test Data'!H2613,Coefficients!$P$3:$Q$26,2),0)</f>
        <v>152</v>
      </c>
    </row>
    <row r="2614" spans="1:11" x14ac:dyDescent="0.25">
      <c r="A2614" s="33">
        <v>40845.375</v>
      </c>
      <c r="B2614" s="31">
        <v>4</v>
      </c>
      <c r="C2614" s="4">
        <v>3</v>
      </c>
      <c r="D2614" s="4">
        <v>11.48</v>
      </c>
      <c r="E2614" s="4">
        <v>12.88</v>
      </c>
      <c r="F2614" s="4">
        <v>87</v>
      </c>
      <c r="G2614" s="4">
        <v>23.999400000000001</v>
      </c>
      <c r="H2614" s="4">
        <f t="shared" si="40"/>
        <v>9</v>
      </c>
      <c r="I2614" s="4">
        <v>7234</v>
      </c>
      <c r="J2614" s="24">
        <v>10</v>
      </c>
      <c r="K2614" s="26">
        <f>ROUND((VLOOKUP(J2614,Coefficients!$A$3:$J$26,2)+VLOOKUP('Test Data'!J2614,Coefficients!$A$3:$J$26,3)*'Test Data'!I2614+VLOOKUP('Test Data'!J2614,Coefficients!$A$3:$J$26,4)*'Test Data'!D2614+VLOOKUP('Test Data'!J2614,Coefficients!$A$3:$J$26,5)*'Test Data'!E2614+VLOOKUP('Test Data'!J2614,Coefficients!$A$3:$J$26,6)*'Test Data'!F2614+VLOOKUP('Test Data'!J2614,Coefficients!$A$3:$J$26,7)*'Test Data'!G2614+HLOOKUP(C2614,Coefficients!$H$2:$J$26,VLOOKUP('Test Data'!J2614,Coefficients!$A$3:$A$26,1)))*VLOOKUP('Test Data'!B2614,Coefficients!$M$3:$N$6,2)*VLOOKUP('Test Data'!H2614,Coefficients!$P$3:$Q$26,2),0)</f>
        <v>99</v>
      </c>
    </row>
    <row r="2615" spans="1:11" x14ac:dyDescent="0.25">
      <c r="A2615" s="33">
        <v>40845.416666666664</v>
      </c>
      <c r="B2615" s="31">
        <v>4</v>
      </c>
      <c r="C2615" s="4">
        <v>3</v>
      </c>
      <c r="D2615" s="4">
        <v>10.66</v>
      </c>
      <c r="E2615" s="4">
        <v>11.365</v>
      </c>
      <c r="F2615" s="4">
        <v>93</v>
      </c>
      <c r="G2615" s="4">
        <v>22.002800000000001</v>
      </c>
      <c r="H2615" s="4">
        <f t="shared" si="40"/>
        <v>10</v>
      </c>
      <c r="I2615" s="4">
        <v>7235</v>
      </c>
      <c r="J2615" s="24">
        <v>10</v>
      </c>
      <c r="K2615" s="26">
        <f>ROUND((VLOOKUP(J2615,Coefficients!$A$3:$J$26,2)+VLOOKUP('Test Data'!J2615,Coefficients!$A$3:$J$26,3)*'Test Data'!I2615+VLOOKUP('Test Data'!J2615,Coefficients!$A$3:$J$26,4)*'Test Data'!D2615+VLOOKUP('Test Data'!J2615,Coefficients!$A$3:$J$26,5)*'Test Data'!E2615+VLOOKUP('Test Data'!J2615,Coefficients!$A$3:$J$26,6)*'Test Data'!F2615+VLOOKUP('Test Data'!J2615,Coefficients!$A$3:$J$26,7)*'Test Data'!G2615+HLOOKUP(C2615,Coefficients!$H$2:$J$26,VLOOKUP('Test Data'!J2615,Coefficients!$A$3:$A$26,1)))*VLOOKUP('Test Data'!B2615,Coefficients!$M$3:$N$6,2)*VLOOKUP('Test Data'!H2615,Coefficients!$P$3:$Q$26,2),0)</f>
        <v>41</v>
      </c>
    </row>
    <row r="2616" spans="1:11" x14ac:dyDescent="0.25">
      <c r="A2616" s="33">
        <v>40845.458333333336</v>
      </c>
      <c r="B2616" s="31">
        <v>4</v>
      </c>
      <c r="C2616" s="4">
        <v>3</v>
      </c>
      <c r="D2616" s="4">
        <v>10.66</v>
      </c>
      <c r="E2616" s="4">
        <v>11.365</v>
      </c>
      <c r="F2616" s="4">
        <v>93</v>
      </c>
      <c r="G2616" s="4">
        <v>26.002700000000001</v>
      </c>
      <c r="H2616" s="4">
        <f t="shared" si="40"/>
        <v>11</v>
      </c>
      <c r="I2616" s="4">
        <v>7236</v>
      </c>
      <c r="J2616" s="24">
        <v>10</v>
      </c>
      <c r="K2616" s="26">
        <f>ROUND((VLOOKUP(J2616,Coefficients!$A$3:$J$26,2)+VLOOKUP('Test Data'!J2616,Coefficients!$A$3:$J$26,3)*'Test Data'!I2616+VLOOKUP('Test Data'!J2616,Coefficients!$A$3:$J$26,4)*'Test Data'!D2616+VLOOKUP('Test Data'!J2616,Coefficients!$A$3:$J$26,5)*'Test Data'!E2616+VLOOKUP('Test Data'!J2616,Coefficients!$A$3:$J$26,6)*'Test Data'!F2616+VLOOKUP('Test Data'!J2616,Coefficients!$A$3:$J$26,7)*'Test Data'!G2616+HLOOKUP(C2616,Coefficients!$H$2:$J$26,VLOOKUP('Test Data'!J2616,Coefficients!$A$3:$A$26,1)))*VLOOKUP('Test Data'!B2616,Coefficients!$M$3:$N$6,2)*VLOOKUP('Test Data'!H2616,Coefficients!$P$3:$Q$26,2),0)</f>
        <v>49</v>
      </c>
    </row>
    <row r="2617" spans="1:11" x14ac:dyDescent="0.25">
      <c r="A2617" s="33">
        <v>40845.5</v>
      </c>
      <c r="B2617" s="31">
        <v>4</v>
      </c>
      <c r="C2617" s="4">
        <v>3</v>
      </c>
      <c r="D2617" s="4">
        <v>9.84</v>
      </c>
      <c r="E2617" s="4">
        <v>9.85</v>
      </c>
      <c r="F2617" s="4">
        <v>87</v>
      </c>
      <c r="G2617" s="4">
        <v>32.997500000000002</v>
      </c>
      <c r="H2617" s="4">
        <f t="shared" si="40"/>
        <v>12</v>
      </c>
      <c r="I2617" s="4">
        <v>7237</v>
      </c>
      <c r="J2617" s="24">
        <v>10</v>
      </c>
      <c r="K2617" s="26">
        <f>ROUND((VLOOKUP(J2617,Coefficients!$A$3:$J$26,2)+VLOOKUP('Test Data'!J2617,Coefficients!$A$3:$J$26,3)*'Test Data'!I2617+VLOOKUP('Test Data'!J2617,Coefficients!$A$3:$J$26,4)*'Test Data'!D2617+VLOOKUP('Test Data'!J2617,Coefficients!$A$3:$J$26,5)*'Test Data'!E2617+VLOOKUP('Test Data'!J2617,Coefficients!$A$3:$J$26,6)*'Test Data'!F2617+VLOOKUP('Test Data'!J2617,Coefficients!$A$3:$J$26,7)*'Test Data'!G2617+HLOOKUP(C2617,Coefficients!$H$2:$J$26,VLOOKUP('Test Data'!J2617,Coefficients!$A$3:$A$26,1)))*VLOOKUP('Test Data'!B2617,Coefficients!$M$3:$N$6,2)*VLOOKUP('Test Data'!H2617,Coefficients!$P$3:$Q$26,2),0)</f>
        <v>76</v>
      </c>
    </row>
    <row r="2618" spans="1:11" x14ac:dyDescent="0.25">
      <c r="A2618" s="33">
        <v>40845.541666666664</v>
      </c>
      <c r="B2618" s="31">
        <v>4</v>
      </c>
      <c r="C2618" s="4">
        <v>3</v>
      </c>
      <c r="D2618" s="4">
        <v>9.84</v>
      </c>
      <c r="E2618" s="4">
        <v>9.85</v>
      </c>
      <c r="F2618" s="4">
        <v>87</v>
      </c>
      <c r="G2618" s="4">
        <v>35.000799999999998</v>
      </c>
      <c r="H2618" s="4">
        <f t="shared" si="40"/>
        <v>13</v>
      </c>
      <c r="I2618" s="4">
        <v>7238</v>
      </c>
      <c r="J2618" s="24">
        <v>10</v>
      </c>
      <c r="K2618" s="26">
        <f>ROUND((VLOOKUP(J2618,Coefficients!$A$3:$J$26,2)+VLOOKUP('Test Data'!J2618,Coefficients!$A$3:$J$26,3)*'Test Data'!I2618+VLOOKUP('Test Data'!J2618,Coefficients!$A$3:$J$26,4)*'Test Data'!D2618+VLOOKUP('Test Data'!J2618,Coefficients!$A$3:$J$26,5)*'Test Data'!E2618+VLOOKUP('Test Data'!J2618,Coefficients!$A$3:$J$26,6)*'Test Data'!F2618+VLOOKUP('Test Data'!J2618,Coefficients!$A$3:$J$26,7)*'Test Data'!G2618+HLOOKUP(C2618,Coefficients!$H$2:$J$26,VLOOKUP('Test Data'!J2618,Coefficients!$A$3:$A$26,1)))*VLOOKUP('Test Data'!B2618,Coefficients!$M$3:$N$6,2)*VLOOKUP('Test Data'!H2618,Coefficients!$P$3:$Q$26,2),0)</f>
        <v>84</v>
      </c>
    </row>
    <row r="2619" spans="1:11" x14ac:dyDescent="0.25">
      <c r="A2619" s="33">
        <v>40845.583333333336</v>
      </c>
      <c r="B2619" s="31">
        <v>4</v>
      </c>
      <c r="C2619" s="4">
        <v>3</v>
      </c>
      <c r="D2619" s="4">
        <v>9.84</v>
      </c>
      <c r="E2619" s="4">
        <v>9.85</v>
      </c>
      <c r="F2619" s="4">
        <v>87</v>
      </c>
      <c r="G2619" s="4">
        <v>30.002600000000001</v>
      </c>
      <c r="H2619" s="4">
        <f t="shared" si="40"/>
        <v>14</v>
      </c>
      <c r="I2619" s="4">
        <v>7239</v>
      </c>
      <c r="J2619" s="24">
        <v>10</v>
      </c>
      <c r="K2619" s="26">
        <f>ROUND((VLOOKUP(J2619,Coefficients!$A$3:$J$26,2)+VLOOKUP('Test Data'!J2619,Coefficients!$A$3:$J$26,3)*'Test Data'!I2619+VLOOKUP('Test Data'!J2619,Coefficients!$A$3:$J$26,4)*'Test Data'!D2619+VLOOKUP('Test Data'!J2619,Coefficients!$A$3:$J$26,5)*'Test Data'!E2619+VLOOKUP('Test Data'!J2619,Coefficients!$A$3:$J$26,6)*'Test Data'!F2619+VLOOKUP('Test Data'!J2619,Coefficients!$A$3:$J$26,7)*'Test Data'!G2619+HLOOKUP(C2619,Coefficients!$H$2:$J$26,VLOOKUP('Test Data'!J2619,Coefficients!$A$3:$A$26,1)))*VLOOKUP('Test Data'!B2619,Coefficients!$M$3:$N$6,2)*VLOOKUP('Test Data'!H2619,Coefficients!$P$3:$Q$26,2),0)</f>
        <v>71</v>
      </c>
    </row>
    <row r="2620" spans="1:11" x14ac:dyDescent="0.25">
      <c r="A2620" s="33">
        <v>40845.625</v>
      </c>
      <c r="B2620" s="31">
        <v>4</v>
      </c>
      <c r="C2620" s="4">
        <v>3</v>
      </c>
      <c r="D2620" s="4">
        <v>9.02</v>
      </c>
      <c r="E2620" s="4">
        <v>10.605</v>
      </c>
      <c r="F2620" s="4">
        <v>93</v>
      </c>
      <c r="G2620" s="4">
        <v>16.997900000000001</v>
      </c>
      <c r="H2620" s="4">
        <f t="shared" si="40"/>
        <v>15</v>
      </c>
      <c r="I2620" s="4">
        <v>7240</v>
      </c>
      <c r="J2620" s="24">
        <v>10</v>
      </c>
      <c r="K2620" s="26">
        <f>ROUND((VLOOKUP(J2620,Coefficients!$A$3:$J$26,2)+VLOOKUP('Test Data'!J2620,Coefficients!$A$3:$J$26,3)*'Test Data'!I2620+VLOOKUP('Test Data'!J2620,Coefficients!$A$3:$J$26,4)*'Test Data'!D2620+VLOOKUP('Test Data'!J2620,Coefficients!$A$3:$J$26,5)*'Test Data'!E2620+VLOOKUP('Test Data'!J2620,Coefficients!$A$3:$J$26,6)*'Test Data'!F2620+VLOOKUP('Test Data'!J2620,Coefficients!$A$3:$J$26,7)*'Test Data'!G2620+HLOOKUP(C2620,Coefficients!$H$2:$J$26,VLOOKUP('Test Data'!J2620,Coefficients!$A$3:$A$26,1)))*VLOOKUP('Test Data'!B2620,Coefficients!$M$3:$N$6,2)*VLOOKUP('Test Data'!H2620,Coefficients!$P$3:$Q$26,2),0)</f>
        <v>46</v>
      </c>
    </row>
    <row r="2621" spans="1:11" x14ac:dyDescent="0.25">
      <c r="A2621" s="33">
        <v>40845.666666666664</v>
      </c>
      <c r="B2621" s="31">
        <v>4</v>
      </c>
      <c r="C2621" s="4">
        <v>3</v>
      </c>
      <c r="D2621" s="4">
        <v>9.02</v>
      </c>
      <c r="E2621" s="4">
        <v>9.85</v>
      </c>
      <c r="F2621" s="4">
        <v>93</v>
      </c>
      <c r="G2621" s="4">
        <v>22.002800000000001</v>
      </c>
      <c r="H2621" s="4">
        <f t="shared" si="40"/>
        <v>16</v>
      </c>
      <c r="I2621" s="4">
        <v>7241</v>
      </c>
      <c r="J2621" s="24">
        <v>10</v>
      </c>
      <c r="K2621" s="26">
        <f>ROUND((VLOOKUP(J2621,Coefficients!$A$3:$J$26,2)+VLOOKUP('Test Data'!J2621,Coefficients!$A$3:$J$26,3)*'Test Data'!I2621+VLOOKUP('Test Data'!J2621,Coefficients!$A$3:$J$26,4)*'Test Data'!D2621+VLOOKUP('Test Data'!J2621,Coefficients!$A$3:$J$26,5)*'Test Data'!E2621+VLOOKUP('Test Data'!J2621,Coefficients!$A$3:$J$26,6)*'Test Data'!F2621+VLOOKUP('Test Data'!J2621,Coefficients!$A$3:$J$26,7)*'Test Data'!G2621+HLOOKUP(C2621,Coefficients!$H$2:$J$26,VLOOKUP('Test Data'!J2621,Coefficients!$A$3:$A$26,1)))*VLOOKUP('Test Data'!B2621,Coefficients!$M$3:$N$6,2)*VLOOKUP('Test Data'!H2621,Coefficients!$P$3:$Q$26,2),0)</f>
        <v>54</v>
      </c>
    </row>
    <row r="2622" spans="1:11" x14ac:dyDescent="0.25">
      <c r="A2622" s="33">
        <v>40845.708333333336</v>
      </c>
      <c r="B2622" s="31">
        <v>4</v>
      </c>
      <c r="C2622" s="4">
        <v>3</v>
      </c>
      <c r="D2622" s="4">
        <v>9.02</v>
      </c>
      <c r="E2622" s="4">
        <v>9.85</v>
      </c>
      <c r="F2622" s="4">
        <v>93</v>
      </c>
      <c r="G2622" s="4">
        <v>22.002800000000001</v>
      </c>
      <c r="H2622" s="4">
        <f t="shared" si="40"/>
        <v>17</v>
      </c>
      <c r="I2622" s="4">
        <v>7242</v>
      </c>
      <c r="J2622" s="24">
        <v>10</v>
      </c>
      <c r="K2622" s="26">
        <f>ROUND((VLOOKUP(J2622,Coefficients!$A$3:$J$26,2)+VLOOKUP('Test Data'!J2622,Coefficients!$A$3:$J$26,3)*'Test Data'!I2622+VLOOKUP('Test Data'!J2622,Coefficients!$A$3:$J$26,4)*'Test Data'!D2622+VLOOKUP('Test Data'!J2622,Coefficients!$A$3:$J$26,5)*'Test Data'!E2622+VLOOKUP('Test Data'!J2622,Coefficients!$A$3:$J$26,6)*'Test Data'!F2622+VLOOKUP('Test Data'!J2622,Coefficients!$A$3:$J$26,7)*'Test Data'!G2622+HLOOKUP(C2622,Coefficients!$H$2:$J$26,VLOOKUP('Test Data'!J2622,Coefficients!$A$3:$A$26,1)))*VLOOKUP('Test Data'!B2622,Coefficients!$M$3:$N$6,2)*VLOOKUP('Test Data'!H2622,Coefficients!$P$3:$Q$26,2),0)</f>
        <v>85</v>
      </c>
    </row>
    <row r="2623" spans="1:11" x14ac:dyDescent="0.25">
      <c r="A2623" s="33">
        <v>40845.75</v>
      </c>
      <c r="B2623" s="31">
        <v>4</v>
      </c>
      <c r="C2623" s="4">
        <v>3</v>
      </c>
      <c r="D2623" s="4">
        <v>9.02</v>
      </c>
      <c r="E2623" s="4">
        <v>9.85</v>
      </c>
      <c r="F2623" s="4">
        <v>93</v>
      </c>
      <c r="G2623" s="4">
        <v>22.002800000000001</v>
      </c>
      <c r="H2623" s="4">
        <f t="shared" si="40"/>
        <v>18</v>
      </c>
      <c r="I2623" s="4">
        <v>7243</v>
      </c>
      <c r="J2623" s="24">
        <v>10</v>
      </c>
      <c r="K2623" s="26">
        <f>ROUND((VLOOKUP(J2623,Coefficients!$A$3:$J$26,2)+VLOOKUP('Test Data'!J2623,Coefficients!$A$3:$J$26,3)*'Test Data'!I2623+VLOOKUP('Test Data'!J2623,Coefficients!$A$3:$J$26,4)*'Test Data'!D2623+VLOOKUP('Test Data'!J2623,Coefficients!$A$3:$J$26,5)*'Test Data'!E2623+VLOOKUP('Test Data'!J2623,Coefficients!$A$3:$J$26,6)*'Test Data'!F2623+VLOOKUP('Test Data'!J2623,Coefficients!$A$3:$J$26,7)*'Test Data'!G2623+HLOOKUP(C2623,Coefficients!$H$2:$J$26,VLOOKUP('Test Data'!J2623,Coefficients!$A$3:$A$26,1)))*VLOOKUP('Test Data'!B2623,Coefficients!$M$3:$N$6,2)*VLOOKUP('Test Data'!H2623,Coefficients!$P$3:$Q$26,2),0)</f>
        <v>73</v>
      </c>
    </row>
    <row r="2624" spans="1:11" x14ac:dyDescent="0.25">
      <c r="A2624" s="33">
        <v>40845.791666666664</v>
      </c>
      <c r="B2624" s="31">
        <v>4</v>
      </c>
      <c r="C2624" s="4">
        <v>1</v>
      </c>
      <c r="D2624" s="4">
        <v>9.84</v>
      </c>
      <c r="E2624" s="4">
        <v>10.605</v>
      </c>
      <c r="F2624" s="4">
        <v>87</v>
      </c>
      <c r="G2624" s="4">
        <v>23.999400000000001</v>
      </c>
      <c r="H2624" s="4">
        <f t="shared" si="40"/>
        <v>19</v>
      </c>
      <c r="I2624" s="4">
        <v>7244</v>
      </c>
      <c r="J2624" s="24">
        <v>10</v>
      </c>
      <c r="K2624" s="26">
        <f>ROUND((VLOOKUP(J2624,Coefficients!$A$3:$J$26,2)+VLOOKUP('Test Data'!J2624,Coefficients!$A$3:$J$26,3)*'Test Data'!I2624+VLOOKUP('Test Data'!J2624,Coefficients!$A$3:$J$26,4)*'Test Data'!D2624+VLOOKUP('Test Data'!J2624,Coefficients!$A$3:$J$26,5)*'Test Data'!E2624+VLOOKUP('Test Data'!J2624,Coefficients!$A$3:$J$26,6)*'Test Data'!F2624+VLOOKUP('Test Data'!J2624,Coefficients!$A$3:$J$26,7)*'Test Data'!G2624+HLOOKUP(C2624,Coefficients!$H$2:$J$26,VLOOKUP('Test Data'!J2624,Coefficients!$A$3:$A$26,1)))*VLOOKUP('Test Data'!B2624,Coefficients!$M$3:$N$6,2)*VLOOKUP('Test Data'!H2624,Coefficients!$P$3:$Q$26,2),0)</f>
        <v>93</v>
      </c>
    </row>
    <row r="2625" spans="1:11" x14ac:dyDescent="0.25">
      <c r="A2625" s="33">
        <v>40845.833333333336</v>
      </c>
      <c r="B2625" s="31">
        <v>4</v>
      </c>
      <c r="C2625" s="4">
        <v>1</v>
      </c>
      <c r="D2625" s="4">
        <v>9.84</v>
      </c>
      <c r="E2625" s="4">
        <v>10.605</v>
      </c>
      <c r="F2625" s="4">
        <v>87</v>
      </c>
      <c r="G2625" s="4">
        <v>23.999400000000001</v>
      </c>
      <c r="H2625" s="4">
        <f t="shared" si="40"/>
        <v>20</v>
      </c>
      <c r="I2625" s="4">
        <v>7245</v>
      </c>
      <c r="J2625" s="24">
        <v>10</v>
      </c>
      <c r="K2625" s="26">
        <f>ROUND((VLOOKUP(J2625,Coefficients!$A$3:$J$26,2)+VLOOKUP('Test Data'!J2625,Coefficients!$A$3:$J$26,3)*'Test Data'!I2625+VLOOKUP('Test Data'!J2625,Coefficients!$A$3:$J$26,4)*'Test Data'!D2625+VLOOKUP('Test Data'!J2625,Coefficients!$A$3:$J$26,5)*'Test Data'!E2625+VLOOKUP('Test Data'!J2625,Coefficients!$A$3:$J$26,6)*'Test Data'!F2625+VLOOKUP('Test Data'!J2625,Coefficients!$A$3:$J$26,7)*'Test Data'!G2625+HLOOKUP(C2625,Coefficients!$H$2:$J$26,VLOOKUP('Test Data'!J2625,Coefficients!$A$3:$A$26,1)))*VLOOKUP('Test Data'!B2625,Coefficients!$M$3:$N$6,2)*VLOOKUP('Test Data'!H2625,Coefficients!$P$3:$Q$26,2),0)</f>
        <v>63</v>
      </c>
    </row>
    <row r="2626" spans="1:11" x14ac:dyDescent="0.25">
      <c r="A2626" s="33">
        <v>40845.875</v>
      </c>
      <c r="B2626" s="31">
        <v>4</v>
      </c>
      <c r="C2626" s="4">
        <v>1</v>
      </c>
      <c r="D2626" s="4">
        <v>9.84</v>
      </c>
      <c r="E2626" s="4">
        <v>10.605</v>
      </c>
      <c r="F2626" s="4">
        <v>87</v>
      </c>
      <c r="G2626" s="4">
        <v>23.999400000000001</v>
      </c>
      <c r="H2626" s="4">
        <f t="shared" ref="H2626:H2689" si="41">HOUR(A2626)</f>
        <v>21</v>
      </c>
      <c r="I2626" s="4">
        <v>7246</v>
      </c>
      <c r="J2626" s="24">
        <v>10</v>
      </c>
      <c r="K2626" s="26">
        <f>ROUND((VLOOKUP(J2626,Coefficients!$A$3:$J$26,2)+VLOOKUP('Test Data'!J2626,Coefficients!$A$3:$J$26,3)*'Test Data'!I2626+VLOOKUP('Test Data'!J2626,Coefficients!$A$3:$J$26,4)*'Test Data'!D2626+VLOOKUP('Test Data'!J2626,Coefficients!$A$3:$J$26,5)*'Test Data'!E2626+VLOOKUP('Test Data'!J2626,Coefficients!$A$3:$J$26,6)*'Test Data'!F2626+VLOOKUP('Test Data'!J2626,Coefficients!$A$3:$J$26,7)*'Test Data'!G2626+HLOOKUP(C2626,Coefficients!$H$2:$J$26,VLOOKUP('Test Data'!J2626,Coefficients!$A$3:$A$26,1)))*VLOOKUP('Test Data'!B2626,Coefficients!$M$3:$N$6,2)*VLOOKUP('Test Data'!H2626,Coefficients!$P$3:$Q$26,2),0)</f>
        <v>47</v>
      </c>
    </row>
    <row r="2627" spans="1:11" x14ac:dyDescent="0.25">
      <c r="A2627" s="33">
        <v>40845.916666666664</v>
      </c>
      <c r="B2627" s="31">
        <v>4</v>
      </c>
      <c r="C2627" s="4">
        <v>1</v>
      </c>
      <c r="D2627" s="4">
        <v>9.02</v>
      </c>
      <c r="E2627" s="4">
        <v>10.605</v>
      </c>
      <c r="F2627" s="4">
        <v>87</v>
      </c>
      <c r="G2627" s="4">
        <v>15.001300000000001</v>
      </c>
      <c r="H2627" s="4">
        <f t="shared" si="41"/>
        <v>22</v>
      </c>
      <c r="I2627" s="4">
        <v>7247</v>
      </c>
      <c r="J2627" s="24">
        <v>10</v>
      </c>
      <c r="K2627" s="26">
        <f>ROUND((VLOOKUP(J2627,Coefficients!$A$3:$J$26,2)+VLOOKUP('Test Data'!J2627,Coefficients!$A$3:$J$26,3)*'Test Data'!I2627+VLOOKUP('Test Data'!J2627,Coefficients!$A$3:$J$26,4)*'Test Data'!D2627+VLOOKUP('Test Data'!J2627,Coefficients!$A$3:$J$26,5)*'Test Data'!E2627+VLOOKUP('Test Data'!J2627,Coefficients!$A$3:$J$26,6)*'Test Data'!F2627+VLOOKUP('Test Data'!J2627,Coefficients!$A$3:$J$26,7)*'Test Data'!G2627+HLOOKUP(C2627,Coefficients!$H$2:$J$26,VLOOKUP('Test Data'!J2627,Coefficients!$A$3:$A$26,1)))*VLOOKUP('Test Data'!B2627,Coefficients!$M$3:$N$6,2)*VLOOKUP('Test Data'!H2627,Coefficients!$P$3:$Q$26,2),0)</f>
        <v>30</v>
      </c>
    </row>
    <row r="2628" spans="1:11" x14ac:dyDescent="0.25">
      <c r="A2628" s="33">
        <v>40845.958333333336</v>
      </c>
      <c r="B2628" s="31">
        <v>4</v>
      </c>
      <c r="C2628" s="4">
        <v>1</v>
      </c>
      <c r="D2628" s="4">
        <v>9.02</v>
      </c>
      <c r="E2628" s="4">
        <v>11.365</v>
      </c>
      <c r="F2628" s="4">
        <v>87</v>
      </c>
      <c r="G2628" s="4">
        <v>12.997999999999999</v>
      </c>
      <c r="H2628" s="4">
        <f t="shared" si="41"/>
        <v>23</v>
      </c>
      <c r="I2628" s="4">
        <v>7248</v>
      </c>
      <c r="J2628" s="24">
        <v>10</v>
      </c>
      <c r="K2628" s="26">
        <f>ROUND((VLOOKUP(J2628,Coefficients!$A$3:$J$26,2)+VLOOKUP('Test Data'!J2628,Coefficients!$A$3:$J$26,3)*'Test Data'!I2628+VLOOKUP('Test Data'!J2628,Coefficients!$A$3:$J$26,4)*'Test Data'!D2628+VLOOKUP('Test Data'!J2628,Coefficients!$A$3:$J$26,5)*'Test Data'!E2628+VLOOKUP('Test Data'!J2628,Coefficients!$A$3:$J$26,6)*'Test Data'!F2628+VLOOKUP('Test Data'!J2628,Coefficients!$A$3:$J$26,7)*'Test Data'!G2628+HLOOKUP(C2628,Coefficients!$H$2:$J$26,VLOOKUP('Test Data'!J2628,Coefficients!$A$3:$A$26,1)))*VLOOKUP('Test Data'!B2628,Coefficients!$M$3:$N$6,2)*VLOOKUP('Test Data'!H2628,Coefficients!$P$3:$Q$26,2),0)</f>
        <v>20</v>
      </c>
    </row>
    <row r="2629" spans="1:11" x14ac:dyDescent="0.25">
      <c r="A2629" s="33">
        <v>40846</v>
      </c>
      <c r="B2629" s="31">
        <v>4</v>
      </c>
      <c r="C2629" s="4">
        <v>1</v>
      </c>
      <c r="D2629" s="4">
        <v>9.02</v>
      </c>
      <c r="E2629" s="4">
        <v>10.605</v>
      </c>
      <c r="F2629" s="4">
        <v>87</v>
      </c>
      <c r="G2629" s="4">
        <v>15.001300000000001</v>
      </c>
      <c r="H2629" s="4">
        <f t="shared" si="41"/>
        <v>0</v>
      </c>
      <c r="I2629" s="4">
        <v>7249</v>
      </c>
      <c r="J2629" s="24">
        <v>10</v>
      </c>
      <c r="K2629" s="26">
        <f>ROUND((VLOOKUP(J2629,Coefficients!$A$3:$J$26,2)+VLOOKUP('Test Data'!J2629,Coefficients!$A$3:$J$26,3)*'Test Data'!I2629+VLOOKUP('Test Data'!J2629,Coefficients!$A$3:$J$26,4)*'Test Data'!D2629+VLOOKUP('Test Data'!J2629,Coefficients!$A$3:$J$26,5)*'Test Data'!E2629+VLOOKUP('Test Data'!J2629,Coefficients!$A$3:$J$26,6)*'Test Data'!F2629+VLOOKUP('Test Data'!J2629,Coefficients!$A$3:$J$26,7)*'Test Data'!G2629+HLOOKUP(C2629,Coefficients!$H$2:$J$26,VLOOKUP('Test Data'!J2629,Coefficients!$A$3:$A$26,1)))*VLOOKUP('Test Data'!B2629,Coefficients!$M$3:$N$6,2)*VLOOKUP('Test Data'!H2629,Coefficients!$P$3:$Q$26,2),0)</f>
        <v>14</v>
      </c>
    </row>
    <row r="2630" spans="1:11" x14ac:dyDescent="0.25">
      <c r="A2630" s="33">
        <v>40846.041666666664</v>
      </c>
      <c r="B2630" s="31">
        <v>4</v>
      </c>
      <c r="C2630" s="4">
        <v>1</v>
      </c>
      <c r="D2630" s="4">
        <v>9.02</v>
      </c>
      <c r="E2630" s="4">
        <v>10.605</v>
      </c>
      <c r="F2630" s="4">
        <v>87</v>
      </c>
      <c r="G2630" s="4">
        <v>16.997900000000001</v>
      </c>
      <c r="H2630" s="4">
        <f t="shared" si="41"/>
        <v>1</v>
      </c>
      <c r="I2630" s="4">
        <v>7250</v>
      </c>
      <c r="J2630" s="24">
        <v>10</v>
      </c>
      <c r="K2630" s="26">
        <f>ROUND((VLOOKUP(J2630,Coefficients!$A$3:$J$26,2)+VLOOKUP('Test Data'!J2630,Coefficients!$A$3:$J$26,3)*'Test Data'!I2630+VLOOKUP('Test Data'!J2630,Coefficients!$A$3:$J$26,4)*'Test Data'!D2630+VLOOKUP('Test Data'!J2630,Coefficients!$A$3:$J$26,5)*'Test Data'!E2630+VLOOKUP('Test Data'!J2630,Coefficients!$A$3:$J$26,6)*'Test Data'!F2630+VLOOKUP('Test Data'!J2630,Coefficients!$A$3:$J$26,7)*'Test Data'!G2630+HLOOKUP(C2630,Coefficients!$H$2:$J$26,VLOOKUP('Test Data'!J2630,Coefficients!$A$3:$A$26,1)))*VLOOKUP('Test Data'!B2630,Coefficients!$M$3:$N$6,2)*VLOOKUP('Test Data'!H2630,Coefficients!$P$3:$Q$26,2),0)</f>
        <v>11</v>
      </c>
    </row>
    <row r="2631" spans="1:11" x14ac:dyDescent="0.25">
      <c r="A2631" s="33">
        <v>40846.083333333336</v>
      </c>
      <c r="B2631" s="31">
        <v>4</v>
      </c>
      <c r="C2631" s="4">
        <v>1</v>
      </c>
      <c r="D2631" s="4">
        <v>9.02</v>
      </c>
      <c r="E2631" s="4">
        <v>10.605</v>
      </c>
      <c r="F2631" s="4">
        <v>87</v>
      </c>
      <c r="G2631" s="4">
        <v>19.001200000000001</v>
      </c>
      <c r="H2631" s="4">
        <f t="shared" si="41"/>
        <v>2</v>
      </c>
      <c r="I2631" s="4">
        <v>7251</v>
      </c>
      <c r="J2631" s="24">
        <v>10</v>
      </c>
      <c r="K2631" s="26">
        <f>ROUND((VLOOKUP(J2631,Coefficients!$A$3:$J$26,2)+VLOOKUP('Test Data'!J2631,Coefficients!$A$3:$J$26,3)*'Test Data'!I2631+VLOOKUP('Test Data'!J2631,Coefficients!$A$3:$J$26,4)*'Test Data'!D2631+VLOOKUP('Test Data'!J2631,Coefficients!$A$3:$J$26,5)*'Test Data'!E2631+VLOOKUP('Test Data'!J2631,Coefficients!$A$3:$J$26,6)*'Test Data'!F2631+VLOOKUP('Test Data'!J2631,Coefficients!$A$3:$J$26,7)*'Test Data'!G2631+HLOOKUP(C2631,Coefficients!$H$2:$J$26,VLOOKUP('Test Data'!J2631,Coefficients!$A$3:$A$26,1)))*VLOOKUP('Test Data'!B2631,Coefficients!$M$3:$N$6,2)*VLOOKUP('Test Data'!H2631,Coefficients!$P$3:$Q$26,2),0)</f>
        <v>8</v>
      </c>
    </row>
    <row r="2632" spans="1:11" x14ac:dyDescent="0.25">
      <c r="A2632" s="33">
        <v>40846.125</v>
      </c>
      <c r="B2632" s="31">
        <v>4</v>
      </c>
      <c r="C2632" s="4">
        <v>1</v>
      </c>
      <c r="D2632" s="4">
        <v>9.84</v>
      </c>
      <c r="E2632" s="4">
        <v>10.605</v>
      </c>
      <c r="F2632" s="4">
        <v>75</v>
      </c>
      <c r="G2632" s="4">
        <v>23.999400000000001</v>
      </c>
      <c r="H2632" s="4">
        <f t="shared" si="41"/>
        <v>3</v>
      </c>
      <c r="I2632" s="4">
        <v>7252</v>
      </c>
      <c r="J2632" s="24">
        <v>10</v>
      </c>
      <c r="K2632" s="26">
        <f>ROUND((VLOOKUP(J2632,Coefficients!$A$3:$J$26,2)+VLOOKUP('Test Data'!J2632,Coefficients!$A$3:$J$26,3)*'Test Data'!I2632+VLOOKUP('Test Data'!J2632,Coefficients!$A$3:$J$26,4)*'Test Data'!D2632+VLOOKUP('Test Data'!J2632,Coefficients!$A$3:$J$26,5)*'Test Data'!E2632+VLOOKUP('Test Data'!J2632,Coefficients!$A$3:$J$26,6)*'Test Data'!F2632+VLOOKUP('Test Data'!J2632,Coefficients!$A$3:$J$26,7)*'Test Data'!G2632+HLOOKUP(C2632,Coefficients!$H$2:$J$26,VLOOKUP('Test Data'!J2632,Coefficients!$A$3:$A$26,1)))*VLOOKUP('Test Data'!B2632,Coefficients!$M$3:$N$6,2)*VLOOKUP('Test Data'!H2632,Coefficients!$P$3:$Q$26,2),0)</f>
        <v>10</v>
      </c>
    </row>
    <row r="2633" spans="1:11" x14ac:dyDescent="0.25">
      <c r="A2633" s="33">
        <v>40846.166666666664</v>
      </c>
      <c r="B2633" s="31">
        <v>4</v>
      </c>
      <c r="C2633" s="4">
        <v>1</v>
      </c>
      <c r="D2633" s="4">
        <v>9.02</v>
      </c>
      <c r="E2633" s="4">
        <v>9.85</v>
      </c>
      <c r="F2633" s="4">
        <v>80</v>
      </c>
      <c r="G2633" s="4">
        <v>22.002800000000001</v>
      </c>
      <c r="H2633" s="4">
        <f t="shared" si="41"/>
        <v>4</v>
      </c>
      <c r="I2633" s="4">
        <v>7253</v>
      </c>
      <c r="J2633" s="24">
        <v>10</v>
      </c>
      <c r="K2633" s="26">
        <f>ROUND((VLOOKUP(J2633,Coefficients!$A$3:$J$26,2)+VLOOKUP('Test Data'!J2633,Coefficients!$A$3:$J$26,3)*'Test Data'!I2633+VLOOKUP('Test Data'!J2633,Coefficients!$A$3:$J$26,4)*'Test Data'!D2633+VLOOKUP('Test Data'!J2633,Coefficients!$A$3:$J$26,5)*'Test Data'!E2633+VLOOKUP('Test Data'!J2633,Coefficients!$A$3:$J$26,6)*'Test Data'!F2633+VLOOKUP('Test Data'!J2633,Coefficients!$A$3:$J$26,7)*'Test Data'!G2633+HLOOKUP(C2633,Coefficients!$H$2:$J$26,VLOOKUP('Test Data'!J2633,Coefficients!$A$3:$A$26,1)))*VLOOKUP('Test Data'!B2633,Coefficients!$M$3:$N$6,2)*VLOOKUP('Test Data'!H2633,Coefficients!$P$3:$Q$26,2),0)</f>
        <v>3</v>
      </c>
    </row>
    <row r="2634" spans="1:11" x14ac:dyDescent="0.25">
      <c r="A2634" s="33">
        <v>40846.208333333336</v>
      </c>
      <c r="B2634" s="31">
        <v>4</v>
      </c>
      <c r="C2634" s="4">
        <v>1</v>
      </c>
      <c r="D2634" s="4">
        <v>9.84</v>
      </c>
      <c r="E2634" s="4">
        <v>10.605</v>
      </c>
      <c r="F2634" s="4">
        <v>75</v>
      </c>
      <c r="G2634" s="4">
        <v>19.999500000000001</v>
      </c>
      <c r="H2634" s="4">
        <f t="shared" si="41"/>
        <v>5</v>
      </c>
      <c r="I2634" s="4">
        <v>7254</v>
      </c>
      <c r="J2634" s="24">
        <v>10</v>
      </c>
      <c r="K2634" s="26">
        <f>ROUND((VLOOKUP(J2634,Coefficients!$A$3:$J$26,2)+VLOOKUP('Test Data'!J2634,Coefficients!$A$3:$J$26,3)*'Test Data'!I2634+VLOOKUP('Test Data'!J2634,Coefficients!$A$3:$J$26,4)*'Test Data'!D2634+VLOOKUP('Test Data'!J2634,Coefficients!$A$3:$J$26,5)*'Test Data'!E2634+VLOOKUP('Test Data'!J2634,Coefficients!$A$3:$J$26,6)*'Test Data'!F2634+VLOOKUP('Test Data'!J2634,Coefficients!$A$3:$J$26,7)*'Test Data'!G2634+HLOOKUP(C2634,Coefficients!$H$2:$J$26,VLOOKUP('Test Data'!J2634,Coefficients!$A$3:$A$26,1)))*VLOOKUP('Test Data'!B2634,Coefficients!$M$3:$N$6,2)*VLOOKUP('Test Data'!H2634,Coefficients!$P$3:$Q$26,2),0)</f>
        <v>6</v>
      </c>
    </row>
    <row r="2635" spans="1:11" x14ac:dyDescent="0.25">
      <c r="A2635" s="33">
        <v>40846.25</v>
      </c>
      <c r="B2635" s="31">
        <v>4</v>
      </c>
      <c r="C2635" s="4">
        <v>1</v>
      </c>
      <c r="D2635" s="4">
        <v>9.84</v>
      </c>
      <c r="E2635" s="4">
        <v>11.365</v>
      </c>
      <c r="F2635" s="4">
        <v>75</v>
      </c>
      <c r="G2635" s="4">
        <v>16.997900000000001</v>
      </c>
      <c r="H2635" s="4">
        <f t="shared" si="41"/>
        <v>6</v>
      </c>
      <c r="I2635" s="4">
        <v>7255</v>
      </c>
      <c r="J2635" s="24">
        <v>10</v>
      </c>
      <c r="K2635" s="26">
        <f>ROUND((VLOOKUP(J2635,Coefficients!$A$3:$J$26,2)+VLOOKUP('Test Data'!J2635,Coefficients!$A$3:$J$26,3)*'Test Data'!I2635+VLOOKUP('Test Data'!J2635,Coefficients!$A$3:$J$26,4)*'Test Data'!D2635+VLOOKUP('Test Data'!J2635,Coefficients!$A$3:$J$26,5)*'Test Data'!E2635+VLOOKUP('Test Data'!J2635,Coefficients!$A$3:$J$26,6)*'Test Data'!F2635+VLOOKUP('Test Data'!J2635,Coefficients!$A$3:$J$26,7)*'Test Data'!G2635+HLOOKUP(C2635,Coefficients!$H$2:$J$26,VLOOKUP('Test Data'!J2635,Coefficients!$A$3:$A$26,1)))*VLOOKUP('Test Data'!B2635,Coefficients!$M$3:$N$6,2)*VLOOKUP('Test Data'!H2635,Coefficients!$P$3:$Q$26,2),0)</f>
        <v>29</v>
      </c>
    </row>
    <row r="2636" spans="1:11" x14ac:dyDescent="0.25">
      <c r="A2636" s="33">
        <v>40846.291666666664</v>
      </c>
      <c r="B2636" s="31">
        <v>4</v>
      </c>
      <c r="C2636" s="4">
        <v>1</v>
      </c>
      <c r="D2636" s="4">
        <v>9.84</v>
      </c>
      <c r="E2636" s="4">
        <v>14.395</v>
      </c>
      <c r="F2636" s="4">
        <v>75</v>
      </c>
      <c r="G2636" s="4">
        <v>0</v>
      </c>
      <c r="H2636" s="4">
        <f t="shared" si="41"/>
        <v>7</v>
      </c>
      <c r="I2636" s="4">
        <v>7256</v>
      </c>
      <c r="J2636" s="24">
        <v>10</v>
      </c>
      <c r="K2636" s="26">
        <f>ROUND((VLOOKUP(J2636,Coefficients!$A$3:$J$26,2)+VLOOKUP('Test Data'!J2636,Coefficients!$A$3:$J$26,3)*'Test Data'!I2636+VLOOKUP('Test Data'!J2636,Coefficients!$A$3:$J$26,4)*'Test Data'!D2636+VLOOKUP('Test Data'!J2636,Coefficients!$A$3:$J$26,5)*'Test Data'!E2636+VLOOKUP('Test Data'!J2636,Coefficients!$A$3:$J$26,6)*'Test Data'!F2636+VLOOKUP('Test Data'!J2636,Coefficients!$A$3:$J$26,7)*'Test Data'!G2636+HLOOKUP(C2636,Coefficients!$H$2:$J$26,VLOOKUP('Test Data'!J2636,Coefficients!$A$3:$A$26,1)))*VLOOKUP('Test Data'!B2636,Coefficients!$M$3:$N$6,2)*VLOOKUP('Test Data'!H2636,Coefficients!$P$3:$Q$26,2),0)</f>
        <v>82</v>
      </c>
    </row>
    <row r="2637" spans="1:11" x14ac:dyDescent="0.25">
      <c r="A2637" s="33">
        <v>40846.333333333336</v>
      </c>
      <c r="B2637" s="31">
        <v>4</v>
      </c>
      <c r="C2637" s="4">
        <v>1</v>
      </c>
      <c r="D2637" s="4">
        <v>10.66</v>
      </c>
      <c r="E2637" s="4">
        <v>12.88</v>
      </c>
      <c r="F2637" s="4">
        <v>70</v>
      </c>
      <c r="G2637" s="4">
        <v>15.001300000000001</v>
      </c>
      <c r="H2637" s="4">
        <f t="shared" si="41"/>
        <v>8</v>
      </c>
      <c r="I2637" s="4">
        <v>7257</v>
      </c>
      <c r="J2637" s="24">
        <v>10</v>
      </c>
      <c r="K2637" s="26">
        <f>ROUND((VLOOKUP(J2637,Coefficients!$A$3:$J$26,2)+VLOOKUP('Test Data'!J2637,Coefficients!$A$3:$J$26,3)*'Test Data'!I2637+VLOOKUP('Test Data'!J2637,Coefficients!$A$3:$J$26,4)*'Test Data'!D2637+VLOOKUP('Test Data'!J2637,Coefficients!$A$3:$J$26,5)*'Test Data'!E2637+VLOOKUP('Test Data'!J2637,Coefficients!$A$3:$J$26,6)*'Test Data'!F2637+VLOOKUP('Test Data'!J2637,Coefficients!$A$3:$J$26,7)*'Test Data'!G2637+HLOOKUP(C2637,Coefficients!$H$2:$J$26,VLOOKUP('Test Data'!J2637,Coefficients!$A$3:$A$26,1)))*VLOOKUP('Test Data'!B2637,Coefficients!$M$3:$N$6,2)*VLOOKUP('Test Data'!H2637,Coefficients!$P$3:$Q$26,2),0)</f>
        <v>229</v>
      </c>
    </row>
    <row r="2638" spans="1:11" x14ac:dyDescent="0.25">
      <c r="A2638" s="33">
        <v>40846.375</v>
      </c>
      <c r="B2638" s="31">
        <v>4</v>
      </c>
      <c r="C2638" s="4">
        <v>1</v>
      </c>
      <c r="D2638" s="4">
        <v>12.3</v>
      </c>
      <c r="E2638" s="4">
        <v>14.395</v>
      </c>
      <c r="F2638" s="4">
        <v>65</v>
      </c>
      <c r="G2638" s="4">
        <v>16.997900000000001</v>
      </c>
      <c r="H2638" s="4">
        <f t="shared" si="41"/>
        <v>9</v>
      </c>
      <c r="I2638" s="4">
        <v>7258</v>
      </c>
      <c r="J2638" s="24">
        <v>10</v>
      </c>
      <c r="K2638" s="26">
        <f>ROUND((VLOOKUP(J2638,Coefficients!$A$3:$J$26,2)+VLOOKUP('Test Data'!J2638,Coefficients!$A$3:$J$26,3)*'Test Data'!I2638+VLOOKUP('Test Data'!J2638,Coefficients!$A$3:$J$26,4)*'Test Data'!D2638+VLOOKUP('Test Data'!J2638,Coefficients!$A$3:$J$26,5)*'Test Data'!E2638+VLOOKUP('Test Data'!J2638,Coefficients!$A$3:$J$26,6)*'Test Data'!F2638+VLOOKUP('Test Data'!J2638,Coefficients!$A$3:$J$26,7)*'Test Data'!G2638+HLOOKUP(C2638,Coefficients!$H$2:$J$26,VLOOKUP('Test Data'!J2638,Coefficients!$A$3:$A$26,1)))*VLOOKUP('Test Data'!B2638,Coefficients!$M$3:$N$6,2)*VLOOKUP('Test Data'!H2638,Coefficients!$P$3:$Q$26,2),0)</f>
        <v>183</v>
      </c>
    </row>
    <row r="2639" spans="1:11" x14ac:dyDescent="0.25">
      <c r="A2639" s="33">
        <v>40846.416666666664</v>
      </c>
      <c r="B2639" s="31">
        <v>4</v>
      </c>
      <c r="C2639" s="4">
        <v>1</v>
      </c>
      <c r="D2639" s="4">
        <v>13.12</v>
      </c>
      <c r="E2639" s="4">
        <v>16.664999999999999</v>
      </c>
      <c r="F2639" s="4">
        <v>61</v>
      </c>
      <c r="G2639" s="4">
        <v>6.0031999999999996</v>
      </c>
      <c r="H2639" s="4">
        <f t="shared" si="41"/>
        <v>10</v>
      </c>
      <c r="I2639" s="4">
        <v>7259</v>
      </c>
      <c r="J2639" s="24">
        <v>10</v>
      </c>
      <c r="K2639" s="26">
        <f>ROUND((VLOOKUP(J2639,Coefficients!$A$3:$J$26,2)+VLOOKUP('Test Data'!J2639,Coefficients!$A$3:$J$26,3)*'Test Data'!I2639+VLOOKUP('Test Data'!J2639,Coefficients!$A$3:$J$26,4)*'Test Data'!D2639+VLOOKUP('Test Data'!J2639,Coefficients!$A$3:$J$26,5)*'Test Data'!E2639+VLOOKUP('Test Data'!J2639,Coefficients!$A$3:$J$26,6)*'Test Data'!F2639+VLOOKUP('Test Data'!J2639,Coefficients!$A$3:$J$26,7)*'Test Data'!G2639+HLOOKUP(C2639,Coefficients!$H$2:$J$26,VLOOKUP('Test Data'!J2639,Coefficients!$A$3:$A$26,1)))*VLOOKUP('Test Data'!B2639,Coefficients!$M$3:$N$6,2)*VLOOKUP('Test Data'!H2639,Coefficients!$P$3:$Q$26,2),0)</f>
        <v>126</v>
      </c>
    </row>
    <row r="2640" spans="1:11" x14ac:dyDescent="0.25">
      <c r="A2640" s="33">
        <v>40846.458333333336</v>
      </c>
      <c r="B2640" s="31">
        <v>4</v>
      </c>
      <c r="C2640" s="4">
        <v>1</v>
      </c>
      <c r="D2640" s="4">
        <v>14.76</v>
      </c>
      <c r="E2640" s="4">
        <v>17.425000000000001</v>
      </c>
      <c r="F2640" s="4">
        <v>53</v>
      </c>
      <c r="G2640" s="4">
        <v>15.001300000000001</v>
      </c>
      <c r="H2640" s="4">
        <f t="shared" si="41"/>
        <v>11</v>
      </c>
      <c r="I2640" s="4">
        <v>7260</v>
      </c>
      <c r="J2640" s="24">
        <v>10</v>
      </c>
      <c r="K2640" s="26">
        <f>ROUND((VLOOKUP(J2640,Coefficients!$A$3:$J$26,2)+VLOOKUP('Test Data'!J2640,Coefficients!$A$3:$J$26,3)*'Test Data'!I2640+VLOOKUP('Test Data'!J2640,Coefficients!$A$3:$J$26,4)*'Test Data'!D2640+VLOOKUP('Test Data'!J2640,Coefficients!$A$3:$J$26,5)*'Test Data'!E2640+VLOOKUP('Test Data'!J2640,Coefficients!$A$3:$J$26,6)*'Test Data'!F2640+VLOOKUP('Test Data'!J2640,Coefficients!$A$3:$J$26,7)*'Test Data'!G2640+HLOOKUP(C2640,Coefficients!$H$2:$J$26,VLOOKUP('Test Data'!J2640,Coefficients!$A$3:$A$26,1)))*VLOOKUP('Test Data'!B2640,Coefficients!$M$3:$N$6,2)*VLOOKUP('Test Data'!H2640,Coefficients!$P$3:$Q$26,2),0)</f>
        <v>171</v>
      </c>
    </row>
    <row r="2641" spans="1:11" x14ac:dyDescent="0.25">
      <c r="A2641" s="33">
        <v>40846.5</v>
      </c>
      <c r="B2641" s="31">
        <v>4</v>
      </c>
      <c r="C2641" s="4">
        <v>1</v>
      </c>
      <c r="D2641" s="4">
        <v>15.58</v>
      </c>
      <c r="E2641" s="4">
        <v>19.695</v>
      </c>
      <c r="F2641" s="4">
        <v>50</v>
      </c>
      <c r="G2641" s="4">
        <v>12.997999999999999</v>
      </c>
      <c r="H2641" s="4">
        <f t="shared" si="41"/>
        <v>12</v>
      </c>
      <c r="I2641" s="4">
        <v>7261</v>
      </c>
      <c r="J2641" s="24">
        <v>10</v>
      </c>
      <c r="K2641" s="26">
        <f>ROUND((VLOOKUP(J2641,Coefficients!$A$3:$J$26,2)+VLOOKUP('Test Data'!J2641,Coefficients!$A$3:$J$26,3)*'Test Data'!I2641+VLOOKUP('Test Data'!J2641,Coefficients!$A$3:$J$26,4)*'Test Data'!D2641+VLOOKUP('Test Data'!J2641,Coefficients!$A$3:$J$26,5)*'Test Data'!E2641+VLOOKUP('Test Data'!J2641,Coefficients!$A$3:$J$26,6)*'Test Data'!F2641+VLOOKUP('Test Data'!J2641,Coefficients!$A$3:$J$26,7)*'Test Data'!G2641+HLOOKUP(C2641,Coefficients!$H$2:$J$26,VLOOKUP('Test Data'!J2641,Coefficients!$A$3:$A$26,1)))*VLOOKUP('Test Data'!B2641,Coefficients!$M$3:$N$6,2)*VLOOKUP('Test Data'!H2641,Coefficients!$P$3:$Q$26,2),0)</f>
        <v>244</v>
      </c>
    </row>
    <row r="2642" spans="1:11" x14ac:dyDescent="0.25">
      <c r="A2642" s="33">
        <v>40846.541666666664</v>
      </c>
      <c r="B2642" s="31">
        <v>4</v>
      </c>
      <c r="C2642" s="4">
        <v>1</v>
      </c>
      <c r="D2642" s="4">
        <v>16.399999999999999</v>
      </c>
      <c r="E2642" s="4">
        <v>20.454999999999998</v>
      </c>
      <c r="F2642" s="4">
        <v>43</v>
      </c>
      <c r="G2642" s="4">
        <v>15.001300000000001</v>
      </c>
      <c r="H2642" s="4">
        <f t="shared" si="41"/>
        <v>13</v>
      </c>
      <c r="I2642" s="4">
        <v>7262</v>
      </c>
      <c r="J2642" s="24">
        <v>10</v>
      </c>
      <c r="K2642" s="26">
        <f>ROUND((VLOOKUP(J2642,Coefficients!$A$3:$J$26,2)+VLOOKUP('Test Data'!J2642,Coefficients!$A$3:$J$26,3)*'Test Data'!I2642+VLOOKUP('Test Data'!J2642,Coefficients!$A$3:$J$26,4)*'Test Data'!D2642+VLOOKUP('Test Data'!J2642,Coefficients!$A$3:$J$26,5)*'Test Data'!E2642+VLOOKUP('Test Data'!J2642,Coefficients!$A$3:$J$26,6)*'Test Data'!F2642+VLOOKUP('Test Data'!J2642,Coefficients!$A$3:$J$26,7)*'Test Data'!G2642+HLOOKUP(C2642,Coefficients!$H$2:$J$26,VLOOKUP('Test Data'!J2642,Coefficients!$A$3:$A$26,1)))*VLOOKUP('Test Data'!B2642,Coefficients!$M$3:$N$6,2)*VLOOKUP('Test Data'!H2642,Coefficients!$P$3:$Q$26,2),0)</f>
        <v>292</v>
      </c>
    </row>
    <row r="2643" spans="1:11" x14ac:dyDescent="0.25">
      <c r="A2643" s="33">
        <v>40846.583333333336</v>
      </c>
      <c r="B2643" s="31">
        <v>4</v>
      </c>
      <c r="C2643" s="4">
        <v>1</v>
      </c>
      <c r="D2643" s="4">
        <v>17.22</v>
      </c>
      <c r="E2643" s="4">
        <v>21.21</v>
      </c>
      <c r="F2643" s="4">
        <v>38</v>
      </c>
      <c r="G2643" s="4">
        <v>12.997999999999999</v>
      </c>
      <c r="H2643" s="4">
        <f t="shared" si="41"/>
        <v>14</v>
      </c>
      <c r="I2643" s="4">
        <v>7263</v>
      </c>
      <c r="J2643" s="24">
        <v>10</v>
      </c>
      <c r="K2643" s="26">
        <f>ROUND((VLOOKUP(J2643,Coefficients!$A$3:$J$26,2)+VLOOKUP('Test Data'!J2643,Coefficients!$A$3:$J$26,3)*'Test Data'!I2643+VLOOKUP('Test Data'!J2643,Coefficients!$A$3:$J$26,4)*'Test Data'!D2643+VLOOKUP('Test Data'!J2643,Coefficients!$A$3:$J$26,5)*'Test Data'!E2643+VLOOKUP('Test Data'!J2643,Coefficients!$A$3:$J$26,6)*'Test Data'!F2643+VLOOKUP('Test Data'!J2643,Coefficients!$A$3:$J$26,7)*'Test Data'!G2643+HLOOKUP(C2643,Coefficients!$H$2:$J$26,VLOOKUP('Test Data'!J2643,Coefficients!$A$3:$A$26,1)))*VLOOKUP('Test Data'!B2643,Coefficients!$M$3:$N$6,2)*VLOOKUP('Test Data'!H2643,Coefficients!$P$3:$Q$26,2),0)</f>
        <v>283</v>
      </c>
    </row>
    <row r="2644" spans="1:11" x14ac:dyDescent="0.25">
      <c r="A2644" s="33">
        <v>40846.625</v>
      </c>
      <c r="B2644" s="31">
        <v>4</v>
      </c>
      <c r="C2644" s="4">
        <v>1</v>
      </c>
      <c r="D2644" s="4">
        <v>17.22</v>
      </c>
      <c r="E2644" s="4">
        <v>21.21</v>
      </c>
      <c r="F2644" s="4">
        <v>35</v>
      </c>
      <c r="G2644" s="4">
        <v>11.0014</v>
      </c>
      <c r="H2644" s="4">
        <f t="shared" si="41"/>
        <v>15</v>
      </c>
      <c r="I2644" s="4">
        <v>7264</v>
      </c>
      <c r="J2644" s="24">
        <v>10</v>
      </c>
      <c r="K2644" s="26">
        <f>ROUND((VLOOKUP(J2644,Coefficients!$A$3:$J$26,2)+VLOOKUP('Test Data'!J2644,Coefficients!$A$3:$J$26,3)*'Test Data'!I2644+VLOOKUP('Test Data'!J2644,Coefficients!$A$3:$J$26,4)*'Test Data'!D2644+VLOOKUP('Test Data'!J2644,Coefficients!$A$3:$J$26,5)*'Test Data'!E2644+VLOOKUP('Test Data'!J2644,Coefficients!$A$3:$J$26,6)*'Test Data'!F2644+VLOOKUP('Test Data'!J2644,Coefficients!$A$3:$J$26,7)*'Test Data'!G2644+HLOOKUP(C2644,Coefficients!$H$2:$J$26,VLOOKUP('Test Data'!J2644,Coefficients!$A$3:$A$26,1)))*VLOOKUP('Test Data'!B2644,Coefficients!$M$3:$N$6,2)*VLOOKUP('Test Data'!H2644,Coefficients!$P$3:$Q$26,2),0)</f>
        <v>306</v>
      </c>
    </row>
    <row r="2645" spans="1:11" x14ac:dyDescent="0.25">
      <c r="A2645" s="33">
        <v>40846.666666666664</v>
      </c>
      <c r="B2645" s="31">
        <v>4</v>
      </c>
      <c r="C2645" s="4">
        <v>1</v>
      </c>
      <c r="D2645" s="4">
        <v>17.22</v>
      </c>
      <c r="E2645" s="4">
        <v>21.21</v>
      </c>
      <c r="F2645" s="4">
        <v>32</v>
      </c>
      <c r="G2645" s="4">
        <v>8.9981000000000009</v>
      </c>
      <c r="H2645" s="4">
        <f t="shared" si="41"/>
        <v>16</v>
      </c>
      <c r="I2645" s="4">
        <v>7265</v>
      </c>
      <c r="J2645" s="24">
        <v>10</v>
      </c>
      <c r="K2645" s="26">
        <f>ROUND((VLOOKUP(J2645,Coefficients!$A$3:$J$26,2)+VLOOKUP('Test Data'!J2645,Coefficients!$A$3:$J$26,3)*'Test Data'!I2645+VLOOKUP('Test Data'!J2645,Coefficients!$A$3:$J$26,4)*'Test Data'!D2645+VLOOKUP('Test Data'!J2645,Coefficients!$A$3:$J$26,5)*'Test Data'!E2645+VLOOKUP('Test Data'!J2645,Coefficients!$A$3:$J$26,6)*'Test Data'!F2645+VLOOKUP('Test Data'!J2645,Coefficients!$A$3:$J$26,7)*'Test Data'!G2645+HLOOKUP(C2645,Coefficients!$H$2:$J$26,VLOOKUP('Test Data'!J2645,Coefficients!$A$3:$A$26,1)))*VLOOKUP('Test Data'!B2645,Coefficients!$M$3:$N$6,2)*VLOOKUP('Test Data'!H2645,Coefficients!$P$3:$Q$26,2),0)</f>
        <v>362</v>
      </c>
    </row>
    <row r="2646" spans="1:11" x14ac:dyDescent="0.25">
      <c r="A2646" s="33">
        <v>40846.708333333336</v>
      </c>
      <c r="B2646" s="31">
        <v>4</v>
      </c>
      <c r="C2646" s="4">
        <v>1</v>
      </c>
      <c r="D2646" s="4">
        <v>16.399999999999999</v>
      </c>
      <c r="E2646" s="4">
        <v>20.454999999999998</v>
      </c>
      <c r="F2646" s="4">
        <v>35</v>
      </c>
      <c r="G2646" s="4">
        <v>7.0015000000000001</v>
      </c>
      <c r="H2646" s="4">
        <f t="shared" si="41"/>
        <v>17</v>
      </c>
      <c r="I2646" s="4">
        <v>7266</v>
      </c>
      <c r="J2646" s="24">
        <v>10</v>
      </c>
      <c r="K2646" s="26">
        <f>ROUND((VLOOKUP(J2646,Coefficients!$A$3:$J$26,2)+VLOOKUP('Test Data'!J2646,Coefficients!$A$3:$J$26,3)*'Test Data'!I2646+VLOOKUP('Test Data'!J2646,Coefficients!$A$3:$J$26,4)*'Test Data'!D2646+VLOOKUP('Test Data'!J2646,Coefficients!$A$3:$J$26,5)*'Test Data'!E2646+VLOOKUP('Test Data'!J2646,Coefficients!$A$3:$J$26,6)*'Test Data'!F2646+VLOOKUP('Test Data'!J2646,Coefficients!$A$3:$J$26,7)*'Test Data'!G2646+HLOOKUP(C2646,Coefficients!$H$2:$J$26,VLOOKUP('Test Data'!J2646,Coefficients!$A$3:$A$26,1)))*VLOOKUP('Test Data'!B2646,Coefficients!$M$3:$N$6,2)*VLOOKUP('Test Data'!H2646,Coefficients!$P$3:$Q$26,2),0)</f>
        <v>535</v>
      </c>
    </row>
    <row r="2647" spans="1:11" x14ac:dyDescent="0.25">
      <c r="A2647" s="33">
        <v>40846.75</v>
      </c>
      <c r="B2647" s="31">
        <v>4</v>
      </c>
      <c r="C2647" s="4">
        <v>1</v>
      </c>
      <c r="D2647" s="4">
        <v>14.76</v>
      </c>
      <c r="E2647" s="4">
        <v>17.425000000000001</v>
      </c>
      <c r="F2647" s="4">
        <v>40</v>
      </c>
      <c r="G2647" s="4">
        <v>8.9981000000000009</v>
      </c>
      <c r="H2647" s="4">
        <f t="shared" si="41"/>
        <v>18</v>
      </c>
      <c r="I2647" s="4">
        <v>7267</v>
      </c>
      <c r="J2647" s="24">
        <v>10</v>
      </c>
      <c r="K2647" s="26">
        <f>ROUND((VLOOKUP(J2647,Coefficients!$A$3:$J$26,2)+VLOOKUP('Test Data'!J2647,Coefficients!$A$3:$J$26,3)*'Test Data'!I2647+VLOOKUP('Test Data'!J2647,Coefficients!$A$3:$J$26,4)*'Test Data'!D2647+VLOOKUP('Test Data'!J2647,Coefficients!$A$3:$J$26,5)*'Test Data'!E2647+VLOOKUP('Test Data'!J2647,Coefficients!$A$3:$J$26,6)*'Test Data'!F2647+VLOOKUP('Test Data'!J2647,Coefficients!$A$3:$J$26,7)*'Test Data'!G2647+HLOOKUP(C2647,Coefficients!$H$2:$J$26,VLOOKUP('Test Data'!J2647,Coefficients!$A$3:$A$26,1)))*VLOOKUP('Test Data'!B2647,Coefficients!$M$3:$N$6,2)*VLOOKUP('Test Data'!H2647,Coefficients!$P$3:$Q$26,2),0)</f>
        <v>404</v>
      </c>
    </row>
    <row r="2648" spans="1:11" x14ac:dyDescent="0.25">
      <c r="A2648" s="33">
        <v>40846.791666666664</v>
      </c>
      <c r="B2648" s="31">
        <v>4</v>
      </c>
      <c r="C2648" s="4">
        <v>1</v>
      </c>
      <c r="D2648" s="4">
        <v>22.96</v>
      </c>
      <c r="E2648" s="4">
        <v>26.515000000000001</v>
      </c>
      <c r="F2648" s="4">
        <v>49</v>
      </c>
      <c r="G2648" s="4">
        <v>19.999500000000001</v>
      </c>
      <c r="H2648" s="4">
        <f t="shared" si="41"/>
        <v>19</v>
      </c>
      <c r="I2648" s="4">
        <v>7268</v>
      </c>
      <c r="J2648" s="24">
        <v>10</v>
      </c>
      <c r="K2648" s="26">
        <f>ROUND((VLOOKUP(J2648,Coefficients!$A$3:$J$26,2)+VLOOKUP('Test Data'!J2648,Coefficients!$A$3:$J$26,3)*'Test Data'!I2648+VLOOKUP('Test Data'!J2648,Coefficients!$A$3:$J$26,4)*'Test Data'!D2648+VLOOKUP('Test Data'!J2648,Coefficients!$A$3:$J$26,5)*'Test Data'!E2648+VLOOKUP('Test Data'!J2648,Coefficients!$A$3:$J$26,6)*'Test Data'!F2648+VLOOKUP('Test Data'!J2648,Coefficients!$A$3:$J$26,7)*'Test Data'!G2648+HLOOKUP(C2648,Coefficients!$H$2:$J$26,VLOOKUP('Test Data'!J2648,Coefficients!$A$3:$A$26,1)))*VLOOKUP('Test Data'!B2648,Coefficients!$M$3:$N$6,2)*VLOOKUP('Test Data'!H2648,Coefficients!$P$3:$Q$26,2),0)</f>
        <v>359</v>
      </c>
    </row>
    <row r="2649" spans="1:11" x14ac:dyDescent="0.25">
      <c r="A2649" s="33">
        <v>40846.833333333336</v>
      </c>
      <c r="B2649" s="31">
        <v>4</v>
      </c>
      <c r="C2649" s="4">
        <v>1</v>
      </c>
      <c r="D2649" s="4">
        <v>13.94</v>
      </c>
      <c r="E2649" s="4">
        <v>18.18</v>
      </c>
      <c r="F2649" s="4">
        <v>57</v>
      </c>
      <c r="G2649" s="4">
        <v>0</v>
      </c>
      <c r="H2649" s="4">
        <f t="shared" si="41"/>
        <v>20</v>
      </c>
      <c r="I2649" s="4">
        <v>7269</v>
      </c>
      <c r="J2649" s="24">
        <v>10</v>
      </c>
      <c r="K2649" s="26">
        <f>ROUND((VLOOKUP(J2649,Coefficients!$A$3:$J$26,2)+VLOOKUP('Test Data'!J2649,Coefficients!$A$3:$J$26,3)*'Test Data'!I2649+VLOOKUP('Test Data'!J2649,Coefficients!$A$3:$J$26,4)*'Test Data'!D2649+VLOOKUP('Test Data'!J2649,Coefficients!$A$3:$J$26,5)*'Test Data'!E2649+VLOOKUP('Test Data'!J2649,Coefficients!$A$3:$J$26,6)*'Test Data'!F2649+VLOOKUP('Test Data'!J2649,Coefficients!$A$3:$J$26,7)*'Test Data'!G2649+HLOOKUP(C2649,Coefficients!$H$2:$J$26,VLOOKUP('Test Data'!J2649,Coefficients!$A$3:$A$26,1)))*VLOOKUP('Test Data'!B2649,Coefficients!$M$3:$N$6,2)*VLOOKUP('Test Data'!H2649,Coefficients!$P$3:$Q$26,2),0)</f>
        <v>148</v>
      </c>
    </row>
    <row r="2650" spans="1:11" x14ac:dyDescent="0.25">
      <c r="A2650" s="33">
        <v>40846.875</v>
      </c>
      <c r="B2650" s="31">
        <v>4</v>
      </c>
      <c r="C2650" s="4">
        <v>1</v>
      </c>
      <c r="D2650" s="4">
        <v>13.12</v>
      </c>
      <c r="E2650" s="4">
        <v>17.425000000000001</v>
      </c>
      <c r="F2650" s="4">
        <v>66</v>
      </c>
      <c r="G2650" s="4">
        <v>0</v>
      </c>
      <c r="H2650" s="4">
        <f t="shared" si="41"/>
        <v>21</v>
      </c>
      <c r="I2650" s="4">
        <v>7270</v>
      </c>
      <c r="J2650" s="24">
        <v>10</v>
      </c>
      <c r="K2650" s="26">
        <f>ROUND((VLOOKUP(J2650,Coefficients!$A$3:$J$26,2)+VLOOKUP('Test Data'!J2650,Coefficients!$A$3:$J$26,3)*'Test Data'!I2650+VLOOKUP('Test Data'!J2650,Coefficients!$A$3:$J$26,4)*'Test Data'!D2650+VLOOKUP('Test Data'!J2650,Coefficients!$A$3:$J$26,5)*'Test Data'!E2650+VLOOKUP('Test Data'!J2650,Coefficients!$A$3:$J$26,6)*'Test Data'!F2650+VLOOKUP('Test Data'!J2650,Coefficients!$A$3:$J$26,7)*'Test Data'!G2650+HLOOKUP(C2650,Coefficients!$H$2:$J$26,VLOOKUP('Test Data'!J2650,Coefficients!$A$3:$A$26,1)))*VLOOKUP('Test Data'!B2650,Coefficients!$M$3:$N$6,2)*VLOOKUP('Test Data'!H2650,Coefficients!$P$3:$Q$26,2),0)</f>
        <v>94</v>
      </c>
    </row>
    <row r="2651" spans="1:11" x14ac:dyDescent="0.25">
      <c r="A2651" s="33">
        <v>40846.916666666664</v>
      </c>
      <c r="B2651" s="31">
        <v>4</v>
      </c>
      <c r="C2651" s="4">
        <v>1</v>
      </c>
      <c r="D2651" s="4">
        <v>12.3</v>
      </c>
      <c r="E2651" s="4">
        <v>16.664999999999999</v>
      </c>
      <c r="F2651" s="4">
        <v>75</v>
      </c>
      <c r="G2651" s="4">
        <v>0</v>
      </c>
      <c r="H2651" s="4">
        <f t="shared" si="41"/>
        <v>22</v>
      </c>
      <c r="I2651" s="4">
        <v>7271</v>
      </c>
      <c r="J2651" s="24">
        <v>10</v>
      </c>
      <c r="K2651" s="26">
        <f>ROUND((VLOOKUP(J2651,Coefficients!$A$3:$J$26,2)+VLOOKUP('Test Data'!J2651,Coefficients!$A$3:$J$26,3)*'Test Data'!I2651+VLOOKUP('Test Data'!J2651,Coefficients!$A$3:$J$26,4)*'Test Data'!D2651+VLOOKUP('Test Data'!J2651,Coefficients!$A$3:$J$26,5)*'Test Data'!E2651+VLOOKUP('Test Data'!J2651,Coefficients!$A$3:$J$26,6)*'Test Data'!F2651+VLOOKUP('Test Data'!J2651,Coefficients!$A$3:$J$26,7)*'Test Data'!G2651+HLOOKUP(C2651,Coefficients!$H$2:$J$26,VLOOKUP('Test Data'!J2651,Coefficients!$A$3:$A$26,1)))*VLOOKUP('Test Data'!B2651,Coefficients!$M$3:$N$6,2)*VLOOKUP('Test Data'!H2651,Coefficients!$P$3:$Q$26,2),0)</f>
        <v>57</v>
      </c>
    </row>
    <row r="2652" spans="1:11" x14ac:dyDescent="0.25">
      <c r="A2652" s="33">
        <v>40846.958333333336</v>
      </c>
      <c r="B2652" s="31">
        <v>4</v>
      </c>
      <c r="C2652" s="4">
        <v>1</v>
      </c>
      <c r="D2652" s="4">
        <v>10.66</v>
      </c>
      <c r="E2652" s="4">
        <v>15.15</v>
      </c>
      <c r="F2652" s="4">
        <v>87</v>
      </c>
      <c r="G2652" s="4">
        <v>0</v>
      </c>
      <c r="H2652" s="4">
        <f t="shared" si="41"/>
        <v>23</v>
      </c>
      <c r="I2652" s="4">
        <v>7272</v>
      </c>
      <c r="J2652" s="24">
        <v>10</v>
      </c>
      <c r="K2652" s="26">
        <f>ROUND((VLOOKUP(J2652,Coefficients!$A$3:$J$26,2)+VLOOKUP('Test Data'!J2652,Coefficients!$A$3:$J$26,3)*'Test Data'!I2652+VLOOKUP('Test Data'!J2652,Coefficients!$A$3:$J$26,4)*'Test Data'!D2652+VLOOKUP('Test Data'!J2652,Coefficients!$A$3:$J$26,5)*'Test Data'!E2652+VLOOKUP('Test Data'!J2652,Coefficients!$A$3:$J$26,6)*'Test Data'!F2652+VLOOKUP('Test Data'!J2652,Coefficients!$A$3:$J$26,7)*'Test Data'!G2652+HLOOKUP(C2652,Coefficients!$H$2:$J$26,VLOOKUP('Test Data'!J2652,Coefficients!$A$3:$A$26,1)))*VLOOKUP('Test Data'!B2652,Coefficients!$M$3:$N$6,2)*VLOOKUP('Test Data'!H2652,Coefficients!$P$3:$Q$26,2),0)</f>
        <v>24</v>
      </c>
    </row>
    <row r="2653" spans="1:11" x14ac:dyDescent="0.25">
      <c r="A2653" s="33">
        <v>40847</v>
      </c>
      <c r="B2653" s="31">
        <v>4</v>
      </c>
      <c r="C2653" s="4">
        <v>1</v>
      </c>
      <c r="D2653" s="4">
        <v>10.66</v>
      </c>
      <c r="E2653" s="4">
        <v>15.15</v>
      </c>
      <c r="F2653" s="4">
        <v>87</v>
      </c>
      <c r="G2653" s="4">
        <v>0</v>
      </c>
      <c r="H2653" s="4">
        <f t="shared" si="41"/>
        <v>0</v>
      </c>
      <c r="I2653" s="4">
        <v>7273</v>
      </c>
      <c r="J2653" s="24">
        <v>10</v>
      </c>
      <c r="K2653" s="26">
        <f>ROUND((VLOOKUP(J2653,Coefficients!$A$3:$J$26,2)+VLOOKUP('Test Data'!J2653,Coefficients!$A$3:$J$26,3)*'Test Data'!I2653+VLOOKUP('Test Data'!J2653,Coefficients!$A$3:$J$26,4)*'Test Data'!D2653+VLOOKUP('Test Data'!J2653,Coefficients!$A$3:$J$26,5)*'Test Data'!E2653+VLOOKUP('Test Data'!J2653,Coefficients!$A$3:$J$26,6)*'Test Data'!F2653+VLOOKUP('Test Data'!J2653,Coefficients!$A$3:$J$26,7)*'Test Data'!G2653+HLOOKUP(C2653,Coefficients!$H$2:$J$26,VLOOKUP('Test Data'!J2653,Coefficients!$A$3:$A$26,1)))*VLOOKUP('Test Data'!B2653,Coefficients!$M$3:$N$6,2)*VLOOKUP('Test Data'!H2653,Coefficients!$P$3:$Q$26,2),0)</f>
        <v>18</v>
      </c>
    </row>
    <row r="2654" spans="1:11" x14ac:dyDescent="0.25">
      <c r="A2654" s="33">
        <v>40847.041666666664</v>
      </c>
      <c r="B2654" s="31">
        <v>4</v>
      </c>
      <c r="C2654" s="4">
        <v>1</v>
      </c>
      <c r="D2654" s="4">
        <v>10.66</v>
      </c>
      <c r="E2654" s="4">
        <v>15.15</v>
      </c>
      <c r="F2654" s="4">
        <v>81</v>
      </c>
      <c r="G2654" s="4">
        <v>0</v>
      </c>
      <c r="H2654" s="4">
        <f t="shared" si="41"/>
        <v>1</v>
      </c>
      <c r="I2654" s="4">
        <v>7274</v>
      </c>
      <c r="J2654" s="24">
        <v>10</v>
      </c>
      <c r="K2654" s="26">
        <f>ROUND((VLOOKUP(J2654,Coefficients!$A$3:$J$26,2)+VLOOKUP('Test Data'!J2654,Coefficients!$A$3:$J$26,3)*'Test Data'!I2654+VLOOKUP('Test Data'!J2654,Coefficients!$A$3:$J$26,4)*'Test Data'!D2654+VLOOKUP('Test Data'!J2654,Coefficients!$A$3:$J$26,5)*'Test Data'!E2654+VLOOKUP('Test Data'!J2654,Coefficients!$A$3:$J$26,6)*'Test Data'!F2654+VLOOKUP('Test Data'!J2654,Coefficients!$A$3:$J$26,7)*'Test Data'!G2654+HLOOKUP(C2654,Coefficients!$H$2:$J$26,VLOOKUP('Test Data'!J2654,Coefficients!$A$3:$A$26,1)))*VLOOKUP('Test Data'!B2654,Coefficients!$M$3:$N$6,2)*VLOOKUP('Test Data'!H2654,Coefficients!$P$3:$Q$26,2),0)</f>
        <v>15</v>
      </c>
    </row>
    <row r="2655" spans="1:11" x14ac:dyDescent="0.25">
      <c r="A2655" s="33">
        <v>40847.083333333336</v>
      </c>
      <c r="B2655" s="31">
        <v>4</v>
      </c>
      <c r="C2655" s="4">
        <v>1</v>
      </c>
      <c r="D2655" s="4">
        <v>9.84</v>
      </c>
      <c r="E2655" s="4">
        <v>14.395</v>
      </c>
      <c r="F2655" s="4">
        <v>87</v>
      </c>
      <c r="G2655" s="4">
        <v>0</v>
      </c>
      <c r="H2655" s="4">
        <f t="shared" si="41"/>
        <v>2</v>
      </c>
      <c r="I2655" s="4">
        <v>7275</v>
      </c>
      <c r="J2655" s="24">
        <v>10</v>
      </c>
      <c r="K2655" s="26">
        <f>ROUND((VLOOKUP(J2655,Coefficients!$A$3:$J$26,2)+VLOOKUP('Test Data'!J2655,Coefficients!$A$3:$J$26,3)*'Test Data'!I2655+VLOOKUP('Test Data'!J2655,Coefficients!$A$3:$J$26,4)*'Test Data'!D2655+VLOOKUP('Test Data'!J2655,Coefficients!$A$3:$J$26,5)*'Test Data'!E2655+VLOOKUP('Test Data'!J2655,Coefficients!$A$3:$J$26,6)*'Test Data'!F2655+VLOOKUP('Test Data'!J2655,Coefficients!$A$3:$J$26,7)*'Test Data'!G2655+HLOOKUP(C2655,Coefficients!$H$2:$J$26,VLOOKUP('Test Data'!J2655,Coefficients!$A$3:$A$26,1)))*VLOOKUP('Test Data'!B2655,Coefficients!$M$3:$N$6,2)*VLOOKUP('Test Data'!H2655,Coefficients!$P$3:$Q$26,2),0)</f>
        <v>8</v>
      </c>
    </row>
    <row r="2656" spans="1:11" x14ac:dyDescent="0.25">
      <c r="A2656" s="33">
        <v>40847.125</v>
      </c>
      <c r="B2656" s="31">
        <v>4</v>
      </c>
      <c r="C2656" s="4">
        <v>1</v>
      </c>
      <c r="D2656" s="4">
        <v>9.84</v>
      </c>
      <c r="E2656" s="4">
        <v>12.88</v>
      </c>
      <c r="F2656" s="4">
        <v>87</v>
      </c>
      <c r="G2656" s="4">
        <v>7.0015000000000001</v>
      </c>
      <c r="H2656" s="4">
        <f t="shared" si="41"/>
        <v>3</v>
      </c>
      <c r="I2656" s="4">
        <v>7276</v>
      </c>
      <c r="J2656" s="24">
        <v>10</v>
      </c>
      <c r="K2656" s="26">
        <f>ROUND((VLOOKUP(J2656,Coefficients!$A$3:$J$26,2)+VLOOKUP('Test Data'!J2656,Coefficients!$A$3:$J$26,3)*'Test Data'!I2656+VLOOKUP('Test Data'!J2656,Coefficients!$A$3:$J$26,4)*'Test Data'!D2656+VLOOKUP('Test Data'!J2656,Coefficients!$A$3:$J$26,5)*'Test Data'!E2656+VLOOKUP('Test Data'!J2656,Coefficients!$A$3:$J$26,6)*'Test Data'!F2656+VLOOKUP('Test Data'!J2656,Coefficients!$A$3:$J$26,7)*'Test Data'!G2656+HLOOKUP(C2656,Coefficients!$H$2:$J$26,VLOOKUP('Test Data'!J2656,Coefficients!$A$3:$A$26,1)))*VLOOKUP('Test Data'!B2656,Coefficients!$M$3:$N$6,2)*VLOOKUP('Test Data'!H2656,Coefficients!$P$3:$Q$26,2),0)</f>
        <v>7</v>
      </c>
    </row>
    <row r="2657" spans="1:11" x14ac:dyDescent="0.25">
      <c r="A2657" s="33">
        <v>40847.166666666664</v>
      </c>
      <c r="B2657" s="31">
        <v>4</v>
      </c>
      <c r="C2657" s="4">
        <v>1</v>
      </c>
      <c r="D2657" s="4">
        <v>9.84</v>
      </c>
      <c r="E2657" s="4">
        <v>14.395</v>
      </c>
      <c r="F2657" s="4">
        <v>87</v>
      </c>
      <c r="G2657" s="4">
        <v>0</v>
      </c>
      <c r="H2657" s="4">
        <f t="shared" si="41"/>
        <v>4</v>
      </c>
      <c r="I2657" s="4">
        <v>7277</v>
      </c>
      <c r="J2657" s="24">
        <v>10</v>
      </c>
      <c r="K2657" s="26">
        <f>ROUND((VLOOKUP(J2657,Coefficients!$A$3:$J$26,2)+VLOOKUP('Test Data'!J2657,Coefficients!$A$3:$J$26,3)*'Test Data'!I2657+VLOOKUP('Test Data'!J2657,Coefficients!$A$3:$J$26,4)*'Test Data'!D2657+VLOOKUP('Test Data'!J2657,Coefficients!$A$3:$J$26,5)*'Test Data'!E2657+VLOOKUP('Test Data'!J2657,Coefficients!$A$3:$J$26,6)*'Test Data'!F2657+VLOOKUP('Test Data'!J2657,Coefficients!$A$3:$J$26,7)*'Test Data'!G2657+HLOOKUP(C2657,Coefficients!$H$2:$J$26,VLOOKUP('Test Data'!J2657,Coefficients!$A$3:$A$26,1)))*VLOOKUP('Test Data'!B2657,Coefficients!$M$3:$N$6,2)*VLOOKUP('Test Data'!H2657,Coefficients!$P$3:$Q$26,2),0)</f>
        <v>2</v>
      </c>
    </row>
    <row r="2658" spans="1:11" x14ac:dyDescent="0.25">
      <c r="A2658" s="33">
        <v>40847.208333333336</v>
      </c>
      <c r="B2658" s="31">
        <v>4</v>
      </c>
      <c r="C2658" s="4">
        <v>1</v>
      </c>
      <c r="D2658" s="4">
        <v>9.02</v>
      </c>
      <c r="E2658" s="4">
        <v>13.635</v>
      </c>
      <c r="F2658" s="4">
        <v>93</v>
      </c>
      <c r="G2658" s="4">
        <v>0</v>
      </c>
      <c r="H2658" s="4">
        <f t="shared" si="41"/>
        <v>5</v>
      </c>
      <c r="I2658" s="4">
        <v>7278</v>
      </c>
      <c r="J2658" s="24">
        <v>10</v>
      </c>
      <c r="K2658" s="26">
        <f>ROUND((VLOOKUP(J2658,Coefficients!$A$3:$J$26,2)+VLOOKUP('Test Data'!J2658,Coefficients!$A$3:$J$26,3)*'Test Data'!I2658+VLOOKUP('Test Data'!J2658,Coefficients!$A$3:$J$26,4)*'Test Data'!D2658+VLOOKUP('Test Data'!J2658,Coefficients!$A$3:$J$26,5)*'Test Data'!E2658+VLOOKUP('Test Data'!J2658,Coefficients!$A$3:$J$26,6)*'Test Data'!F2658+VLOOKUP('Test Data'!J2658,Coefficients!$A$3:$J$26,7)*'Test Data'!G2658+HLOOKUP(C2658,Coefficients!$H$2:$J$26,VLOOKUP('Test Data'!J2658,Coefficients!$A$3:$A$26,1)))*VLOOKUP('Test Data'!B2658,Coefficients!$M$3:$N$6,2)*VLOOKUP('Test Data'!H2658,Coefficients!$P$3:$Q$26,2),0)</f>
        <v>3</v>
      </c>
    </row>
    <row r="2659" spans="1:11" x14ac:dyDescent="0.25">
      <c r="A2659" s="33">
        <v>40847.25</v>
      </c>
      <c r="B2659" s="31">
        <v>4</v>
      </c>
      <c r="C2659" s="4">
        <v>1</v>
      </c>
      <c r="D2659" s="4">
        <v>9.84</v>
      </c>
      <c r="E2659" s="4">
        <v>14.395</v>
      </c>
      <c r="F2659" s="4">
        <v>87</v>
      </c>
      <c r="G2659" s="4">
        <v>0</v>
      </c>
      <c r="H2659" s="4">
        <f t="shared" si="41"/>
        <v>6</v>
      </c>
      <c r="I2659" s="4">
        <v>7279</v>
      </c>
      <c r="J2659" s="24">
        <v>10</v>
      </c>
      <c r="K2659" s="26">
        <f>ROUND((VLOOKUP(J2659,Coefficients!$A$3:$J$26,2)+VLOOKUP('Test Data'!J2659,Coefficients!$A$3:$J$26,3)*'Test Data'!I2659+VLOOKUP('Test Data'!J2659,Coefficients!$A$3:$J$26,4)*'Test Data'!D2659+VLOOKUP('Test Data'!J2659,Coefficients!$A$3:$J$26,5)*'Test Data'!E2659+VLOOKUP('Test Data'!J2659,Coefficients!$A$3:$J$26,6)*'Test Data'!F2659+VLOOKUP('Test Data'!J2659,Coefficients!$A$3:$J$26,7)*'Test Data'!G2659+HLOOKUP(C2659,Coefficients!$H$2:$J$26,VLOOKUP('Test Data'!J2659,Coefficients!$A$3:$A$26,1)))*VLOOKUP('Test Data'!B2659,Coefficients!$M$3:$N$6,2)*VLOOKUP('Test Data'!H2659,Coefficients!$P$3:$Q$26,2),0)</f>
        <v>21</v>
      </c>
    </row>
    <row r="2660" spans="1:11" x14ac:dyDescent="0.25">
      <c r="A2660" s="33">
        <v>40847.291666666664</v>
      </c>
      <c r="B2660" s="31">
        <v>4</v>
      </c>
      <c r="C2660" s="4">
        <v>1</v>
      </c>
      <c r="D2660" s="4">
        <v>9.84</v>
      </c>
      <c r="E2660" s="4">
        <v>14.395</v>
      </c>
      <c r="F2660" s="4">
        <v>93</v>
      </c>
      <c r="G2660" s="4">
        <v>0</v>
      </c>
      <c r="H2660" s="4">
        <f t="shared" si="41"/>
        <v>7</v>
      </c>
      <c r="I2660" s="4">
        <v>7280</v>
      </c>
      <c r="J2660" s="24">
        <v>10</v>
      </c>
      <c r="K2660" s="26">
        <f>ROUND((VLOOKUP(J2660,Coefficients!$A$3:$J$26,2)+VLOOKUP('Test Data'!J2660,Coefficients!$A$3:$J$26,3)*'Test Data'!I2660+VLOOKUP('Test Data'!J2660,Coefficients!$A$3:$J$26,4)*'Test Data'!D2660+VLOOKUP('Test Data'!J2660,Coefficients!$A$3:$J$26,5)*'Test Data'!E2660+VLOOKUP('Test Data'!J2660,Coefficients!$A$3:$J$26,6)*'Test Data'!F2660+VLOOKUP('Test Data'!J2660,Coefficients!$A$3:$J$26,7)*'Test Data'!G2660+HLOOKUP(C2660,Coefficients!$H$2:$J$26,VLOOKUP('Test Data'!J2660,Coefficients!$A$3:$A$26,1)))*VLOOKUP('Test Data'!B2660,Coefficients!$M$3:$N$6,2)*VLOOKUP('Test Data'!H2660,Coefficients!$P$3:$Q$26,2),0)</f>
        <v>47</v>
      </c>
    </row>
    <row r="2661" spans="1:11" x14ac:dyDescent="0.25">
      <c r="A2661" s="33">
        <v>40847.333333333336</v>
      </c>
      <c r="B2661" s="31">
        <v>4</v>
      </c>
      <c r="C2661" s="4">
        <v>2</v>
      </c>
      <c r="D2661" s="4">
        <v>11.48</v>
      </c>
      <c r="E2661" s="4">
        <v>15.91</v>
      </c>
      <c r="F2661" s="4">
        <v>87</v>
      </c>
      <c r="G2661" s="4">
        <v>0</v>
      </c>
      <c r="H2661" s="4">
        <f t="shared" si="41"/>
        <v>8</v>
      </c>
      <c r="I2661" s="4">
        <v>7281</v>
      </c>
      <c r="J2661" s="24">
        <v>10</v>
      </c>
      <c r="K2661" s="26">
        <f>ROUND((VLOOKUP(J2661,Coefficients!$A$3:$J$26,2)+VLOOKUP('Test Data'!J2661,Coefficients!$A$3:$J$26,3)*'Test Data'!I2661+VLOOKUP('Test Data'!J2661,Coefficients!$A$3:$J$26,4)*'Test Data'!D2661+VLOOKUP('Test Data'!J2661,Coefficients!$A$3:$J$26,5)*'Test Data'!E2661+VLOOKUP('Test Data'!J2661,Coefficients!$A$3:$J$26,6)*'Test Data'!F2661+VLOOKUP('Test Data'!J2661,Coefficients!$A$3:$J$26,7)*'Test Data'!G2661+HLOOKUP(C2661,Coefficients!$H$2:$J$26,VLOOKUP('Test Data'!J2661,Coefficients!$A$3:$A$26,1)))*VLOOKUP('Test Data'!B2661,Coefficients!$M$3:$N$6,2)*VLOOKUP('Test Data'!H2661,Coefficients!$P$3:$Q$26,2),0)</f>
        <v>188</v>
      </c>
    </row>
    <row r="2662" spans="1:11" x14ac:dyDescent="0.25">
      <c r="A2662" s="33">
        <v>40847.375</v>
      </c>
      <c r="B2662" s="31">
        <v>4</v>
      </c>
      <c r="C2662" s="4">
        <v>2</v>
      </c>
      <c r="D2662" s="4">
        <v>13.12</v>
      </c>
      <c r="E2662" s="4">
        <v>15.91</v>
      </c>
      <c r="F2662" s="4">
        <v>76</v>
      </c>
      <c r="G2662" s="4">
        <v>11.0014</v>
      </c>
      <c r="H2662" s="4">
        <f t="shared" si="41"/>
        <v>9</v>
      </c>
      <c r="I2662" s="4">
        <v>7282</v>
      </c>
      <c r="J2662" s="24">
        <v>10</v>
      </c>
      <c r="K2662" s="26">
        <f>ROUND((VLOOKUP(J2662,Coefficients!$A$3:$J$26,2)+VLOOKUP('Test Data'!J2662,Coefficients!$A$3:$J$26,3)*'Test Data'!I2662+VLOOKUP('Test Data'!J2662,Coefficients!$A$3:$J$26,4)*'Test Data'!D2662+VLOOKUP('Test Data'!J2662,Coefficients!$A$3:$J$26,5)*'Test Data'!E2662+VLOOKUP('Test Data'!J2662,Coefficients!$A$3:$J$26,6)*'Test Data'!F2662+VLOOKUP('Test Data'!J2662,Coefficients!$A$3:$J$26,7)*'Test Data'!G2662+HLOOKUP(C2662,Coefficients!$H$2:$J$26,VLOOKUP('Test Data'!J2662,Coefficients!$A$3:$A$26,1)))*VLOOKUP('Test Data'!B2662,Coefficients!$M$3:$N$6,2)*VLOOKUP('Test Data'!H2662,Coefficients!$P$3:$Q$26,2),0)</f>
        <v>174</v>
      </c>
    </row>
    <row r="2663" spans="1:11" x14ac:dyDescent="0.25">
      <c r="A2663" s="33">
        <v>40847.416666666664</v>
      </c>
      <c r="B2663" s="31">
        <v>4</v>
      </c>
      <c r="C2663" s="4">
        <v>2</v>
      </c>
      <c r="D2663" s="4">
        <v>14.76</v>
      </c>
      <c r="E2663" s="4">
        <v>17.425000000000001</v>
      </c>
      <c r="F2663" s="4">
        <v>57</v>
      </c>
      <c r="G2663" s="4">
        <v>11.0014</v>
      </c>
      <c r="H2663" s="4">
        <f t="shared" si="41"/>
        <v>10</v>
      </c>
      <c r="I2663" s="4">
        <v>7283</v>
      </c>
      <c r="J2663" s="24">
        <v>10</v>
      </c>
      <c r="K2663" s="26">
        <f>ROUND((VLOOKUP(J2663,Coefficients!$A$3:$J$26,2)+VLOOKUP('Test Data'!J2663,Coefficients!$A$3:$J$26,3)*'Test Data'!I2663+VLOOKUP('Test Data'!J2663,Coefficients!$A$3:$J$26,4)*'Test Data'!D2663+VLOOKUP('Test Data'!J2663,Coefficients!$A$3:$J$26,5)*'Test Data'!E2663+VLOOKUP('Test Data'!J2663,Coefficients!$A$3:$J$26,6)*'Test Data'!F2663+VLOOKUP('Test Data'!J2663,Coefficients!$A$3:$J$26,7)*'Test Data'!G2663+HLOOKUP(C2663,Coefficients!$H$2:$J$26,VLOOKUP('Test Data'!J2663,Coefficients!$A$3:$A$26,1)))*VLOOKUP('Test Data'!B2663,Coefficients!$M$3:$N$6,2)*VLOOKUP('Test Data'!H2663,Coefficients!$P$3:$Q$26,2),0)</f>
        <v>156</v>
      </c>
    </row>
    <row r="2664" spans="1:11" x14ac:dyDescent="0.25">
      <c r="A2664" s="33">
        <v>40847.458333333336</v>
      </c>
      <c r="B2664" s="31">
        <v>4</v>
      </c>
      <c r="C2664" s="4">
        <v>1</v>
      </c>
      <c r="D2664" s="4">
        <v>16.399999999999999</v>
      </c>
      <c r="E2664" s="4">
        <v>20.454999999999998</v>
      </c>
      <c r="F2664" s="4">
        <v>50</v>
      </c>
      <c r="G2664" s="4">
        <v>8.9981000000000009</v>
      </c>
      <c r="H2664" s="4">
        <f t="shared" si="41"/>
        <v>11</v>
      </c>
      <c r="I2664" s="4">
        <v>7284</v>
      </c>
      <c r="J2664" s="24">
        <v>10</v>
      </c>
      <c r="K2664" s="26">
        <f>ROUND((VLOOKUP(J2664,Coefficients!$A$3:$J$26,2)+VLOOKUP('Test Data'!J2664,Coefficients!$A$3:$J$26,3)*'Test Data'!I2664+VLOOKUP('Test Data'!J2664,Coefficients!$A$3:$J$26,4)*'Test Data'!D2664+VLOOKUP('Test Data'!J2664,Coefficients!$A$3:$J$26,5)*'Test Data'!E2664+VLOOKUP('Test Data'!J2664,Coefficients!$A$3:$J$26,6)*'Test Data'!F2664+VLOOKUP('Test Data'!J2664,Coefficients!$A$3:$J$26,7)*'Test Data'!G2664+HLOOKUP(C2664,Coefficients!$H$2:$J$26,VLOOKUP('Test Data'!J2664,Coefficients!$A$3:$A$26,1)))*VLOOKUP('Test Data'!B2664,Coefficients!$M$3:$N$6,2)*VLOOKUP('Test Data'!H2664,Coefficients!$P$3:$Q$26,2),0)</f>
        <v>191</v>
      </c>
    </row>
    <row r="2665" spans="1:11" x14ac:dyDescent="0.25">
      <c r="A2665" s="33">
        <v>40847.5</v>
      </c>
      <c r="B2665" s="31">
        <v>4</v>
      </c>
      <c r="C2665" s="4">
        <v>1</v>
      </c>
      <c r="D2665" s="4">
        <v>17.22</v>
      </c>
      <c r="E2665" s="4">
        <v>21.21</v>
      </c>
      <c r="F2665" s="4">
        <v>44</v>
      </c>
      <c r="G2665" s="4">
        <v>15.001300000000001</v>
      </c>
      <c r="H2665" s="4">
        <f t="shared" si="41"/>
        <v>12</v>
      </c>
      <c r="I2665" s="4">
        <v>7285</v>
      </c>
      <c r="J2665" s="24">
        <v>10</v>
      </c>
      <c r="K2665" s="26">
        <f>ROUND((VLOOKUP(J2665,Coefficients!$A$3:$J$26,2)+VLOOKUP('Test Data'!J2665,Coefficients!$A$3:$J$26,3)*'Test Data'!I2665+VLOOKUP('Test Data'!J2665,Coefficients!$A$3:$J$26,4)*'Test Data'!D2665+VLOOKUP('Test Data'!J2665,Coefficients!$A$3:$J$26,5)*'Test Data'!E2665+VLOOKUP('Test Data'!J2665,Coefficients!$A$3:$J$26,6)*'Test Data'!F2665+VLOOKUP('Test Data'!J2665,Coefficients!$A$3:$J$26,7)*'Test Data'!G2665+HLOOKUP(C2665,Coefficients!$H$2:$J$26,VLOOKUP('Test Data'!J2665,Coefficients!$A$3:$A$26,1)))*VLOOKUP('Test Data'!B2665,Coefficients!$M$3:$N$6,2)*VLOOKUP('Test Data'!H2665,Coefficients!$P$3:$Q$26,2),0)</f>
        <v>276</v>
      </c>
    </row>
    <row r="2666" spans="1:11" x14ac:dyDescent="0.25">
      <c r="A2666" s="33">
        <v>40847.541666666664</v>
      </c>
      <c r="B2666" s="31">
        <v>4</v>
      </c>
      <c r="C2666" s="4">
        <v>2</v>
      </c>
      <c r="D2666" s="4">
        <v>18.04</v>
      </c>
      <c r="E2666" s="4">
        <v>21.97</v>
      </c>
      <c r="F2666" s="4">
        <v>44</v>
      </c>
      <c r="G2666" s="4">
        <v>15.001300000000001</v>
      </c>
      <c r="H2666" s="4">
        <f t="shared" si="41"/>
        <v>13</v>
      </c>
      <c r="I2666" s="4">
        <v>7286</v>
      </c>
      <c r="J2666" s="24">
        <v>10</v>
      </c>
      <c r="K2666" s="26">
        <f>ROUND((VLOOKUP(J2666,Coefficients!$A$3:$J$26,2)+VLOOKUP('Test Data'!J2666,Coefficients!$A$3:$J$26,3)*'Test Data'!I2666+VLOOKUP('Test Data'!J2666,Coefficients!$A$3:$J$26,4)*'Test Data'!D2666+VLOOKUP('Test Data'!J2666,Coefficients!$A$3:$J$26,5)*'Test Data'!E2666+VLOOKUP('Test Data'!J2666,Coefficients!$A$3:$J$26,6)*'Test Data'!F2666+VLOOKUP('Test Data'!J2666,Coefficients!$A$3:$J$26,7)*'Test Data'!G2666+HLOOKUP(C2666,Coefficients!$H$2:$J$26,VLOOKUP('Test Data'!J2666,Coefficients!$A$3:$A$26,1)))*VLOOKUP('Test Data'!B2666,Coefficients!$M$3:$N$6,2)*VLOOKUP('Test Data'!H2666,Coefficients!$P$3:$Q$26,2),0)</f>
        <v>322</v>
      </c>
    </row>
    <row r="2667" spans="1:11" x14ac:dyDescent="0.25">
      <c r="A2667" s="33">
        <v>40847.583333333336</v>
      </c>
      <c r="B2667" s="31">
        <v>4</v>
      </c>
      <c r="C2667" s="4">
        <v>2</v>
      </c>
      <c r="D2667" s="4">
        <v>18.04</v>
      </c>
      <c r="E2667" s="4">
        <v>21.97</v>
      </c>
      <c r="F2667" s="4">
        <v>47</v>
      </c>
      <c r="G2667" s="4">
        <v>15.001300000000001</v>
      </c>
      <c r="H2667" s="4">
        <f t="shared" si="41"/>
        <v>14</v>
      </c>
      <c r="I2667" s="4">
        <v>7287</v>
      </c>
      <c r="J2667" s="24">
        <v>10</v>
      </c>
      <c r="K2667" s="26">
        <f>ROUND((VLOOKUP(J2667,Coefficients!$A$3:$J$26,2)+VLOOKUP('Test Data'!J2667,Coefficients!$A$3:$J$26,3)*'Test Data'!I2667+VLOOKUP('Test Data'!J2667,Coefficients!$A$3:$J$26,4)*'Test Data'!D2667+VLOOKUP('Test Data'!J2667,Coefficients!$A$3:$J$26,5)*'Test Data'!E2667+VLOOKUP('Test Data'!J2667,Coefficients!$A$3:$J$26,6)*'Test Data'!F2667+VLOOKUP('Test Data'!J2667,Coefficients!$A$3:$J$26,7)*'Test Data'!G2667+HLOOKUP(C2667,Coefficients!$H$2:$J$26,VLOOKUP('Test Data'!J2667,Coefficients!$A$3:$A$26,1)))*VLOOKUP('Test Data'!B2667,Coefficients!$M$3:$N$6,2)*VLOOKUP('Test Data'!H2667,Coefficients!$P$3:$Q$26,2),0)</f>
        <v>285</v>
      </c>
    </row>
    <row r="2668" spans="1:11" x14ac:dyDescent="0.25">
      <c r="A2668" s="33">
        <v>40847.625</v>
      </c>
      <c r="B2668" s="31">
        <v>4</v>
      </c>
      <c r="C2668" s="4">
        <v>1</v>
      </c>
      <c r="D2668" s="4">
        <v>18.04</v>
      </c>
      <c r="E2668" s="4">
        <v>21.97</v>
      </c>
      <c r="F2668" s="4">
        <v>47</v>
      </c>
      <c r="G2668" s="4">
        <v>11.0014</v>
      </c>
      <c r="H2668" s="4">
        <f t="shared" si="41"/>
        <v>15</v>
      </c>
      <c r="I2668" s="4">
        <v>7288</v>
      </c>
      <c r="J2668" s="24">
        <v>10</v>
      </c>
      <c r="K2668" s="26">
        <f>ROUND((VLOOKUP(J2668,Coefficients!$A$3:$J$26,2)+VLOOKUP('Test Data'!J2668,Coefficients!$A$3:$J$26,3)*'Test Data'!I2668+VLOOKUP('Test Data'!J2668,Coefficients!$A$3:$J$26,4)*'Test Data'!D2668+VLOOKUP('Test Data'!J2668,Coefficients!$A$3:$J$26,5)*'Test Data'!E2668+VLOOKUP('Test Data'!J2668,Coefficients!$A$3:$J$26,6)*'Test Data'!F2668+VLOOKUP('Test Data'!J2668,Coefficients!$A$3:$J$26,7)*'Test Data'!G2668+HLOOKUP(C2668,Coefficients!$H$2:$J$26,VLOOKUP('Test Data'!J2668,Coefficients!$A$3:$A$26,1)))*VLOOKUP('Test Data'!B2668,Coefficients!$M$3:$N$6,2)*VLOOKUP('Test Data'!H2668,Coefficients!$P$3:$Q$26,2),0)</f>
        <v>280</v>
      </c>
    </row>
    <row r="2669" spans="1:11" x14ac:dyDescent="0.25">
      <c r="A2669" s="33">
        <v>40847.666666666664</v>
      </c>
      <c r="B2669" s="31">
        <v>4</v>
      </c>
      <c r="C2669" s="4">
        <v>1</v>
      </c>
      <c r="D2669" s="4">
        <v>17.22</v>
      </c>
      <c r="E2669" s="4">
        <v>21.21</v>
      </c>
      <c r="F2669" s="4">
        <v>54</v>
      </c>
      <c r="G2669" s="4">
        <v>11.0014</v>
      </c>
      <c r="H2669" s="4">
        <f t="shared" si="41"/>
        <v>16</v>
      </c>
      <c r="I2669" s="4">
        <v>7289</v>
      </c>
      <c r="J2669" s="24">
        <v>10</v>
      </c>
      <c r="K2669" s="26">
        <f>ROUND((VLOOKUP(J2669,Coefficients!$A$3:$J$26,2)+VLOOKUP('Test Data'!J2669,Coefficients!$A$3:$J$26,3)*'Test Data'!I2669+VLOOKUP('Test Data'!J2669,Coefficients!$A$3:$J$26,4)*'Test Data'!D2669+VLOOKUP('Test Data'!J2669,Coefficients!$A$3:$J$26,5)*'Test Data'!E2669+VLOOKUP('Test Data'!J2669,Coefficients!$A$3:$J$26,6)*'Test Data'!F2669+VLOOKUP('Test Data'!J2669,Coefficients!$A$3:$J$26,7)*'Test Data'!G2669+HLOOKUP(C2669,Coefficients!$H$2:$J$26,VLOOKUP('Test Data'!J2669,Coefficients!$A$3:$A$26,1)))*VLOOKUP('Test Data'!B2669,Coefficients!$M$3:$N$6,2)*VLOOKUP('Test Data'!H2669,Coefficients!$P$3:$Q$26,2),0)</f>
        <v>294</v>
      </c>
    </row>
    <row r="2670" spans="1:11" x14ac:dyDescent="0.25">
      <c r="A2670" s="33">
        <v>40847.708333333336</v>
      </c>
      <c r="B2670" s="31">
        <v>4</v>
      </c>
      <c r="C2670" s="4">
        <v>1</v>
      </c>
      <c r="D2670" s="4">
        <v>17.22</v>
      </c>
      <c r="E2670" s="4">
        <v>21.21</v>
      </c>
      <c r="F2670" s="4">
        <v>54</v>
      </c>
      <c r="G2670" s="4">
        <v>8.9981000000000009</v>
      </c>
      <c r="H2670" s="4">
        <f t="shared" si="41"/>
        <v>17</v>
      </c>
      <c r="I2670" s="4">
        <v>7290</v>
      </c>
      <c r="J2670" s="24">
        <v>10</v>
      </c>
      <c r="K2670" s="26">
        <f>ROUND((VLOOKUP(J2670,Coefficients!$A$3:$J$26,2)+VLOOKUP('Test Data'!J2670,Coefficients!$A$3:$J$26,3)*'Test Data'!I2670+VLOOKUP('Test Data'!J2670,Coefficients!$A$3:$J$26,4)*'Test Data'!D2670+VLOOKUP('Test Data'!J2670,Coefficients!$A$3:$J$26,5)*'Test Data'!E2670+VLOOKUP('Test Data'!J2670,Coefficients!$A$3:$J$26,6)*'Test Data'!F2670+VLOOKUP('Test Data'!J2670,Coefficients!$A$3:$J$26,7)*'Test Data'!G2670+HLOOKUP(C2670,Coefficients!$H$2:$J$26,VLOOKUP('Test Data'!J2670,Coefficients!$A$3:$A$26,1)))*VLOOKUP('Test Data'!B2670,Coefficients!$M$3:$N$6,2)*VLOOKUP('Test Data'!H2670,Coefficients!$P$3:$Q$26,2),0)</f>
        <v>457</v>
      </c>
    </row>
    <row r="2671" spans="1:11" x14ac:dyDescent="0.25">
      <c r="A2671" s="33">
        <v>40847.75</v>
      </c>
      <c r="B2671" s="31">
        <v>4</v>
      </c>
      <c r="C2671" s="4">
        <v>1</v>
      </c>
      <c r="D2671" s="4">
        <v>16.399999999999999</v>
      </c>
      <c r="E2671" s="4">
        <v>20.454999999999998</v>
      </c>
      <c r="F2671" s="4">
        <v>66</v>
      </c>
      <c r="G2671" s="4">
        <v>6.0031999999999996</v>
      </c>
      <c r="H2671" s="4">
        <f t="shared" si="41"/>
        <v>18</v>
      </c>
      <c r="I2671" s="4">
        <v>7291</v>
      </c>
      <c r="J2671" s="24">
        <v>10</v>
      </c>
      <c r="K2671" s="26">
        <f>ROUND((VLOOKUP(J2671,Coefficients!$A$3:$J$26,2)+VLOOKUP('Test Data'!J2671,Coefficients!$A$3:$J$26,3)*'Test Data'!I2671+VLOOKUP('Test Data'!J2671,Coefficients!$A$3:$J$26,4)*'Test Data'!D2671+VLOOKUP('Test Data'!J2671,Coefficients!$A$3:$J$26,5)*'Test Data'!E2671+VLOOKUP('Test Data'!J2671,Coefficients!$A$3:$J$26,6)*'Test Data'!F2671+VLOOKUP('Test Data'!J2671,Coefficients!$A$3:$J$26,7)*'Test Data'!G2671+HLOOKUP(C2671,Coefficients!$H$2:$J$26,VLOOKUP('Test Data'!J2671,Coefficients!$A$3:$A$26,1)))*VLOOKUP('Test Data'!B2671,Coefficients!$M$3:$N$6,2)*VLOOKUP('Test Data'!H2671,Coefficients!$P$3:$Q$26,2),0)</f>
        <v>325</v>
      </c>
    </row>
    <row r="2672" spans="1:11" x14ac:dyDescent="0.25">
      <c r="A2672" s="33">
        <v>40847.791666666664</v>
      </c>
      <c r="B2672" s="31">
        <v>4</v>
      </c>
      <c r="C2672" s="4">
        <v>1</v>
      </c>
      <c r="D2672" s="4">
        <v>16.399999999999999</v>
      </c>
      <c r="E2672" s="4">
        <v>20.454999999999998</v>
      </c>
      <c r="F2672" s="4">
        <v>66</v>
      </c>
      <c r="G2672" s="4">
        <v>6.0031999999999996</v>
      </c>
      <c r="H2672" s="4">
        <f t="shared" si="41"/>
        <v>19</v>
      </c>
      <c r="I2672" s="4">
        <v>7292</v>
      </c>
      <c r="J2672" s="24">
        <v>10</v>
      </c>
      <c r="K2672" s="26">
        <f>ROUND((VLOOKUP(J2672,Coefficients!$A$3:$J$26,2)+VLOOKUP('Test Data'!J2672,Coefficients!$A$3:$J$26,3)*'Test Data'!I2672+VLOOKUP('Test Data'!J2672,Coefficients!$A$3:$J$26,4)*'Test Data'!D2672+VLOOKUP('Test Data'!J2672,Coefficients!$A$3:$J$26,5)*'Test Data'!E2672+VLOOKUP('Test Data'!J2672,Coefficients!$A$3:$J$26,6)*'Test Data'!F2672+VLOOKUP('Test Data'!J2672,Coefficients!$A$3:$J$26,7)*'Test Data'!G2672+HLOOKUP(C2672,Coefficients!$H$2:$J$26,VLOOKUP('Test Data'!J2672,Coefficients!$A$3:$A$26,1)))*VLOOKUP('Test Data'!B2672,Coefficients!$M$3:$N$6,2)*VLOOKUP('Test Data'!H2672,Coefficients!$P$3:$Q$26,2),0)</f>
        <v>226</v>
      </c>
    </row>
    <row r="2673" spans="1:11" x14ac:dyDescent="0.25">
      <c r="A2673" s="33">
        <v>40847.833333333336</v>
      </c>
      <c r="B2673" s="31">
        <v>4</v>
      </c>
      <c r="C2673" s="4">
        <v>1</v>
      </c>
      <c r="D2673" s="4">
        <v>16.399999999999999</v>
      </c>
      <c r="E2673" s="4">
        <v>20.454999999999998</v>
      </c>
      <c r="F2673" s="4">
        <v>66</v>
      </c>
      <c r="G2673" s="4">
        <v>6.0031999999999996</v>
      </c>
      <c r="H2673" s="4">
        <f t="shared" si="41"/>
        <v>20</v>
      </c>
      <c r="I2673" s="4">
        <v>7293</v>
      </c>
      <c r="J2673" s="24">
        <v>10</v>
      </c>
      <c r="K2673" s="26">
        <f>ROUND((VLOOKUP(J2673,Coefficients!$A$3:$J$26,2)+VLOOKUP('Test Data'!J2673,Coefficients!$A$3:$J$26,3)*'Test Data'!I2673+VLOOKUP('Test Data'!J2673,Coefficients!$A$3:$J$26,4)*'Test Data'!D2673+VLOOKUP('Test Data'!J2673,Coefficients!$A$3:$J$26,5)*'Test Data'!E2673+VLOOKUP('Test Data'!J2673,Coefficients!$A$3:$J$26,6)*'Test Data'!F2673+VLOOKUP('Test Data'!J2673,Coefficients!$A$3:$J$26,7)*'Test Data'!G2673+HLOOKUP(C2673,Coefficients!$H$2:$J$26,VLOOKUP('Test Data'!J2673,Coefficients!$A$3:$A$26,1)))*VLOOKUP('Test Data'!B2673,Coefficients!$M$3:$N$6,2)*VLOOKUP('Test Data'!H2673,Coefficients!$P$3:$Q$26,2),0)</f>
        <v>151</v>
      </c>
    </row>
    <row r="2674" spans="1:11" x14ac:dyDescent="0.25">
      <c r="A2674" s="33">
        <v>40847.875</v>
      </c>
      <c r="B2674" s="31">
        <v>4</v>
      </c>
      <c r="C2674" s="4">
        <v>2</v>
      </c>
      <c r="D2674" s="4">
        <v>14.76</v>
      </c>
      <c r="E2674" s="4">
        <v>17.425000000000001</v>
      </c>
      <c r="F2674" s="4">
        <v>76</v>
      </c>
      <c r="G2674" s="4">
        <v>12.997999999999999</v>
      </c>
      <c r="H2674" s="4">
        <f t="shared" si="41"/>
        <v>21</v>
      </c>
      <c r="I2674" s="4">
        <v>7294</v>
      </c>
      <c r="J2674" s="24">
        <v>10</v>
      </c>
      <c r="K2674" s="26">
        <f>ROUND((VLOOKUP(J2674,Coefficients!$A$3:$J$26,2)+VLOOKUP('Test Data'!J2674,Coefficients!$A$3:$J$26,3)*'Test Data'!I2674+VLOOKUP('Test Data'!J2674,Coefficients!$A$3:$J$26,4)*'Test Data'!D2674+VLOOKUP('Test Data'!J2674,Coefficients!$A$3:$J$26,5)*'Test Data'!E2674+VLOOKUP('Test Data'!J2674,Coefficients!$A$3:$J$26,6)*'Test Data'!F2674+VLOOKUP('Test Data'!J2674,Coefficients!$A$3:$J$26,7)*'Test Data'!G2674+HLOOKUP(C2674,Coefficients!$H$2:$J$26,VLOOKUP('Test Data'!J2674,Coefficients!$A$3:$A$26,1)))*VLOOKUP('Test Data'!B2674,Coefficients!$M$3:$N$6,2)*VLOOKUP('Test Data'!H2674,Coefficients!$P$3:$Q$26,2),0)</f>
        <v>99</v>
      </c>
    </row>
    <row r="2675" spans="1:11" x14ac:dyDescent="0.25">
      <c r="A2675" s="33">
        <v>40847.916666666664</v>
      </c>
      <c r="B2675" s="31">
        <v>4</v>
      </c>
      <c r="C2675" s="4">
        <v>2</v>
      </c>
      <c r="D2675" s="4">
        <v>14.76</v>
      </c>
      <c r="E2675" s="4">
        <v>17.425000000000001</v>
      </c>
      <c r="F2675" s="4">
        <v>76</v>
      </c>
      <c r="G2675" s="4">
        <v>12.997999999999999</v>
      </c>
      <c r="H2675" s="4">
        <f t="shared" si="41"/>
        <v>22</v>
      </c>
      <c r="I2675" s="4">
        <v>7295</v>
      </c>
      <c r="J2675" s="24">
        <v>10</v>
      </c>
      <c r="K2675" s="26">
        <f>ROUND((VLOOKUP(J2675,Coefficients!$A$3:$J$26,2)+VLOOKUP('Test Data'!J2675,Coefficients!$A$3:$J$26,3)*'Test Data'!I2675+VLOOKUP('Test Data'!J2675,Coefficients!$A$3:$J$26,4)*'Test Data'!D2675+VLOOKUP('Test Data'!J2675,Coefficients!$A$3:$J$26,5)*'Test Data'!E2675+VLOOKUP('Test Data'!J2675,Coefficients!$A$3:$J$26,6)*'Test Data'!F2675+VLOOKUP('Test Data'!J2675,Coefficients!$A$3:$J$26,7)*'Test Data'!G2675+HLOOKUP(C2675,Coefficients!$H$2:$J$26,VLOOKUP('Test Data'!J2675,Coefficients!$A$3:$A$26,1)))*VLOOKUP('Test Data'!B2675,Coefficients!$M$3:$N$6,2)*VLOOKUP('Test Data'!H2675,Coefficients!$P$3:$Q$26,2),0)</f>
        <v>74</v>
      </c>
    </row>
    <row r="2676" spans="1:11" x14ac:dyDescent="0.25">
      <c r="A2676" s="33">
        <v>40847.958333333336</v>
      </c>
      <c r="B2676" s="31">
        <v>4</v>
      </c>
      <c r="C2676" s="4">
        <v>2</v>
      </c>
      <c r="D2676" s="4">
        <v>14.76</v>
      </c>
      <c r="E2676" s="4">
        <v>17.425000000000001</v>
      </c>
      <c r="F2676" s="4">
        <v>76</v>
      </c>
      <c r="G2676" s="4">
        <v>12.997999999999999</v>
      </c>
      <c r="H2676" s="4">
        <f t="shared" si="41"/>
        <v>23</v>
      </c>
      <c r="I2676" s="4">
        <v>7296</v>
      </c>
      <c r="J2676" s="24">
        <v>10</v>
      </c>
      <c r="K2676" s="26">
        <f>ROUND((VLOOKUP(J2676,Coefficients!$A$3:$J$26,2)+VLOOKUP('Test Data'!J2676,Coefficients!$A$3:$J$26,3)*'Test Data'!I2676+VLOOKUP('Test Data'!J2676,Coefficients!$A$3:$J$26,4)*'Test Data'!D2676+VLOOKUP('Test Data'!J2676,Coefficients!$A$3:$J$26,5)*'Test Data'!E2676+VLOOKUP('Test Data'!J2676,Coefficients!$A$3:$J$26,6)*'Test Data'!F2676+VLOOKUP('Test Data'!J2676,Coefficients!$A$3:$J$26,7)*'Test Data'!G2676+HLOOKUP(C2676,Coefficients!$H$2:$J$26,VLOOKUP('Test Data'!J2676,Coefficients!$A$3:$A$26,1)))*VLOOKUP('Test Data'!B2676,Coefficients!$M$3:$N$6,2)*VLOOKUP('Test Data'!H2676,Coefficients!$P$3:$Q$26,2),0)</f>
        <v>47</v>
      </c>
    </row>
    <row r="2677" spans="1:11" x14ac:dyDescent="0.25">
      <c r="A2677" s="33">
        <v>40867</v>
      </c>
      <c r="B2677" s="31">
        <v>4</v>
      </c>
      <c r="C2677" s="4">
        <v>1</v>
      </c>
      <c r="D2677" s="4">
        <v>15.58</v>
      </c>
      <c r="E2677" s="4">
        <v>19.695</v>
      </c>
      <c r="F2677" s="4">
        <v>66</v>
      </c>
      <c r="G2677" s="4">
        <v>11.0014</v>
      </c>
      <c r="H2677" s="4">
        <f t="shared" si="41"/>
        <v>0</v>
      </c>
      <c r="I2677" s="4">
        <v>7753</v>
      </c>
      <c r="J2677" s="24">
        <v>11</v>
      </c>
      <c r="K2677" s="26">
        <f>ROUND((VLOOKUP(J2677,Coefficients!$A$3:$J$26,2)+VLOOKUP('Test Data'!J2677,Coefficients!$A$3:$J$26,3)*'Test Data'!I2677+VLOOKUP('Test Data'!J2677,Coefficients!$A$3:$J$26,4)*'Test Data'!D2677+VLOOKUP('Test Data'!J2677,Coefficients!$A$3:$J$26,5)*'Test Data'!E2677+VLOOKUP('Test Data'!J2677,Coefficients!$A$3:$J$26,6)*'Test Data'!F2677+VLOOKUP('Test Data'!J2677,Coefficients!$A$3:$J$26,7)*'Test Data'!G2677+HLOOKUP(C2677,Coefficients!$H$2:$J$26,VLOOKUP('Test Data'!J2677,Coefficients!$A$3:$A$26,1)))*VLOOKUP('Test Data'!B2677,Coefficients!$M$3:$N$6,2)*VLOOKUP('Test Data'!H2677,Coefficients!$P$3:$Q$26,2),0)</f>
        <v>42</v>
      </c>
    </row>
    <row r="2678" spans="1:11" x14ac:dyDescent="0.25">
      <c r="A2678" s="33">
        <v>40867.041666666664</v>
      </c>
      <c r="B2678" s="31">
        <v>4</v>
      </c>
      <c r="C2678" s="4">
        <v>1</v>
      </c>
      <c r="D2678" s="4">
        <v>16.399999999999999</v>
      </c>
      <c r="E2678" s="4">
        <v>20.454999999999998</v>
      </c>
      <c r="F2678" s="4">
        <v>62</v>
      </c>
      <c r="G2678" s="4">
        <v>16.997900000000001</v>
      </c>
      <c r="H2678" s="4">
        <f t="shared" si="41"/>
        <v>1</v>
      </c>
      <c r="I2678" s="4">
        <v>7754</v>
      </c>
      <c r="J2678" s="24">
        <v>11</v>
      </c>
      <c r="K2678" s="26">
        <f>ROUND((VLOOKUP(J2678,Coefficients!$A$3:$J$26,2)+VLOOKUP('Test Data'!J2678,Coefficients!$A$3:$J$26,3)*'Test Data'!I2678+VLOOKUP('Test Data'!J2678,Coefficients!$A$3:$J$26,4)*'Test Data'!D2678+VLOOKUP('Test Data'!J2678,Coefficients!$A$3:$J$26,5)*'Test Data'!E2678+VLOOKUP('Test Data'!J2678,Coefficients!$A$3:$J$26,6)*'Test Data'!F2678+VLOOKUP('Test Data'!J2678,Coefficients!$A$3:$J$26,7)*'Test Data'!G2678+HLOOKUP(C2678,Coefficients!$H$2:$J$26,VLOOKUP('Test Data'!J2678,Coefficients!$A$3:$A$26,1)))*VLOOKUP('Test Data'!B2678,Coefficients!$M$3:$N$6,2)*VLOOKUP('Test Data'!H2678,Coefficients!$P$3:$Q$26,2),0)</f>
        <v>35</v>
      </c>
    </row>
    <row r="2679" spans="1:11" x14ac:dyDescent="0.25">
      <c r="A2679" s="33">
        <v>40867.083333333336</v>
      </c>
      <c r="B2679" s="31">
        <v>4</v>
      </c>
      <c r="C2679" s="4">
        <v>1</v>
      </c>
      <c r="D2679" s="4">
        <v>16.399999999999999</v>
      </c>
      <c r="E2679" s="4">
        <v>20.454999999999998</v>
      </c>
      <c r="F2679" s="4">
        <v>62</v>
      </c>
      <c r="G2679" s="4">
        <v>19.001200000000001</v>
      </c>
      <c r="H2679" s="4">
        <f t="shared" si="41"/>
        <v>2</v>
      </c>
      <c r="I2679" s="4">
        <v>7755</v>
      </c>
      <c r="J2679" s="24">
        <v>11</v>
      </c>
      <c r="K2679" s="26">
        <f>ROUND((VLOOKUP(J2679,Coefficients!$A$3:$J$26,2)+VLOOKUP('Test Data'!J2679,Coefficients!$A$3:$J$26,3)*'Test Data'!I2679+VLOOKUP('Test Data'!J2679,Coefficients!$A$3:$J$26,4)*'Test Data'!D2679+VLOOKUP('Test Data'!J2679,Coefficients!$A$3:$J$26,5)*'Test Data'!E2679+VLOOKUP('Test Data'!J2679,Coefficients!$A$3:$J$26,6)*'Test Data'!F2679+VLOOKUP('Test Data'!J2679,Coefficients!$A$3:$J$26,7)*'Test Data'!G2679+HLOOKUP(C2679,Coefficients!$H$2:$J$26,VLOOKUP('Test Data'!J2679,Coefficients!$A$3:$A$26,1)))*VLOOKUP('Test Data'!B2679,Coefficients!$M$3:$N$6,2)*VLOOKUP('Test Data'!H2679,Coefficients!$P$3:$Q$26,2),0)</f>
        <v>24</v>
      </c>
    </row>
    <row r="2680" spans="1:11" x14ac:dyDescent="0.25">
      <c r="A2680" s="33">
        <v>40867.125</v>
      </c>
      <c r="B2680" s="31">
        <v>4</v>
      </c>
      <c r="C2680" s="4">
        <v>2</v>
      </c>
      <c r="D2680" s="4">
        <v>16.399999999999999</v>
      </c>
      <c r="E2680" s="4">
        <v>20.454999999999998</v>
      </c>
      <c r="F2680" s="4">
        <v>66</v>
      </c>
      <c r="G2680" s="4">
        <v>19.001200000000001</v>
      </c>
      <c r="H2680" s="4">
        <f t="shared" si="41"/>
        <v>3</v>
      </c>
      <c r="I2680" s="4">
        <v>7756</v>
      </c>
      <c r="J2680" s="24">
        <v>11</v>
      </c>
      <c r="K2680" s="26">
        <f>ROUND((VLOOKUP(J2680,Coefficients!$A$3:$J$26,2)+VLOOKUP('Test Data'!J2680,Coefficients!$A$3:$J$26,3)*'Test Data'!I2680+VLOOKUP('Test Data'!J2680,Coefficients!$A$3:$J$26,4)*'Test Data'!D2680+VLOOKUP('Test Data'!J2680,Coefficients!$A$3:$J$26,5)*'Test Data'!E2680+VLOOKUP('Test Data'!J2680,Coefficients!$A$3:$J$26,6)*'Test Data'!F2680+VLOOKUP('Test Data'!J2680,Coefficients!$A$3:$J$26,7)*'Test Data'!G2680+HLOOKUP(C2680,Coefficients!$H$2:$J$26,VLOOKUP('Test Data'!J2680,Coefficients!$A$3:$A$26,1)))*VLOOKUP('Test Data'!B2680,Coefficients!$M$3:$N$6,2)*VLOOKUP('Test Data'!H2680,Coefficients!$P$3:$Q$26,2),0)</f>
        <v>21</v>
      </c>
    </row>
    <row r="2681" spans="1:11" x14ac:dyDescent="0.25">
      <c r="A2681" s="33">
        <v>40867.166666666664</v>
      </c>
      <c r="B2681" s="31">
        <v>4</v>
      </c>
      <c r="C2681" s="4">
        <v>2</v>
      </c>
      <c r="D2681" s="4">
        <v>16.399999999999999</v>
      </c>
      <c r="E2681" s="4">
        <v>20.454999999999998</v>
      </c>
      <c r="F2681" s="4">
        <v>71</v>
      </c>
      <c r="G2681" s="4">
        <v>19.001200000000001</v>
      </c>
      <c r="H2681" s="4">
        <f t="shared" si="41"/>
        <v>4</v>
      </c>
      <c r="I2681" s="4">
        <v>7757</v>
      </c>
      <c r="J2681" s="24">
        <v>11</v>
      </c>
      <c r="K2681" s="26">
        <f>ROUND((VLOOKUP(J2681,Coefficients!$A$3:$J$26,2)+VLOOKUP('Test Data'!J2681,Coefficients!$A$3:$J$26,3)*'Test Data'!I2681+VLOOKUP('Test Data'!J2681,Coefficients!$A$3:$J$26,4)*'Test Data'!D2681+VLOOKUP('Test Data'!J2681,Coefficients!$A$3:$J$26,5)*'Test Data'!E2681+VLOOKUP('Test Data'!J2681,Coefficients!$A$3:$J$26,6)*'Test Data'!F2681+VLOOKUP('Test Data'!J2681,Coefficients!$A$3:$J$26,7)*'Test Data'!G2681+HLOOKUP(C2681,Coefficients!$H$2:$J$26,VLOOKUP('Test Data'!J2681,Coefficients!$A$3:$A$26,1)))*VLOOKUP('Test Data'!B2681,Coefficients!$M$3:$N$6,2)*VLOOKUP('Test Data'!H2681,Coefficients!$P$3:$Q$26,2),0)</f>
        <v>7</v>
      </c>
    </row>
    <row r="2682" spans="1:11" x14ac:dyDescent="0.25">
      <c r="A2682" s="33">
        <v>40867.208333333336</v>
      </c>
      <c r="B2682" s="31">
        <v>4</v>
      </c>
      <c r="C2682" s="4">
        <v>2</v>
      </c>
      <c r="D2682" s="4">
        <v>17.22</v>
      </c>
      <c r="E2682" s="4">
        <v>21.21</v>
      </c>
      <c r="F2682" s="4">
        <v>67</v>
      </c>
      <c r="G2682" s="4">
        <v>19.001200000000001</v>
      </c>
      <c r="H2682" s="4">
        <f t="shared" si="41"/>
        <v>5</v>
      </c>
      <c r="I2682" s="4">
        <v>7758</v>
      </c>
      <c r="J2682" s="24">
        <v>11</v>
      </c>
      <c r="K2682" s="26">
        <f>ROUND((VLOOKUP(J2682,Coefficients!$A$3:$J$26,2)+VLOOKUP('Test Data'!J2682,Coefficients!$A$3:$J$26,3)*'Test Data'!I2682+VLOOKUP('Test Data'!J2682,Coefficients!$A$3:$J$26,4)*'Test Data'!D2682+VLOOKUP('Test Data'!J2682,Coefficients!$A$3:$J$26,5)*'Test Data'!E2682+VLOOKUP('Test Data'!J2682,Coefficients!$A$3:$J$26,6)*'Test Data'!F2682+VLOOKUP('Test Data'!J2682,Coefficients!$A$3:$J$26,7)*'Test Data'!G2682+HLOOKUP(C2682,Coefficients!$H$2:$J$26,VLOOKUP('Test Data'!J2682,Coefficients!$A$3:$A$26,1)))*VLOOKUP('Test Data'!B2682,Coefficients!$M$3:$N$6,2)*VLOOKUP('Test Data'!H2682,Coefficients!$P$3:$Q$26,2),0)</f>
        <v>13</v>
      </c>
    </row>
    <row r="2683" spans="1:11" x14ac:dyDescent="0.25">
      <c r="A2683" s="33">
        <v>40867.25</v>
      </c>
      <c r="B2683" s="31">
        <v>4</v>
      </c>
      <c r="C2683" s="4">
        <v>2</v>
      </c>
      <c r="D2683" s="4">
        <v>17.22</v>
      </c>
      <c r="E2683" s="4">
        <v>21.21</v>
      </c>
      <c r="F2683" s="4">
        <v>67</v>
      </c>
      <c r="G2683" s="4">
        <v>16.997900000000001</v>
      </c>
      <c r="H2683" s="4">
        <f t="shared" si="41"/>
        <v>6</v>
      </c>
      <c r="I2683" s="4">
        <v>7759</v>
      </c>
      <c r="J2683" s="24">
        <v>11</v>
      </c>
      <c r="K2683" s="26">
        <f>ROUND((VLOOKUP(J2683,Coefficients!$A$3:$J$26,2)+VLOOKUP('Test Data'!J2683,Coefficients!$A$3:$J$26,3)*'Test Data'!I2683+VLOOKUP('Test Data'!J2683,Coefficients!$A$3:$J$26,4)*'Test Data'!D2683+VLOOKUP('Test Data'!J2683,Coefficients!$A$3:$J$26,5)*'Test Data'!E2683+VLOOKUP('Test Data'!J2683,Coefficients!$A$3:$J$26,6)*'Test Data'!F2683+VLOOKUP('Test Data'!J2683,Coefficients!$A$3:$J$26,7)*'Test Data'!G2683+HLOOKUP(C2683,Coefficients!$H$2:$J$26,VLOOKUP('Test Data'!J2683,Coefficients!$A$3:$A$26,1)))*VLOOKUP('Test Data'!B2683,Coefficients!$M$3:$N$6,2)*VLOOKUP('Test Data'!H2683,Coefficients!$P$3:$Q$26,2),0)</f>
        <v>64</v>
      </c>
    </row>
    <row r="2684" spans="1:11" x14ac:dyDescent="0.25">
      <c r="A2684" s="33">
        <v>40867.291666666664</v>
      </c>
      <c r="B2684" s="31">
        <v>4</v>
      </c>
      <c r="C2684" s="4">
        <v>1</v>
      </c>
      <c r="D2684" s="4">
        <v>17.22</v>
      </c>
      <c r="E2684" s="4">
        <v>21.21</v>
      </c>
      <c r="F2684" s="4">
        <v>67</v>
      </c>
      <c r="G2684" s="4">
        <v>15.001300000000001</v>
      </c>
      <c r="H2684" s="4">
        <f t="shared" si="41"/>
        <v>7</v>
      </c>
      <c r="I2684" s="4">
        <v>7760</v>
      </c>
      <c r="J2684" s="24">
        <v>11</v>
      </c>
      <c r="K2684" s="26">
        <f>ROUND((VLOOKUP(J2684,Coefficients!$A$3:$J$26,2)+VLOOKUP('Test Data'!J2684,Coefficients!$A$3:$J$26,3)*'Test Data'!I2684+VLOOKUP('Test Data'!J2684,Coefficients!$A$3:$J$26,4)*'Test Data'!D2684+VLOOKUP('Test Data'!J2684,Coefficients!$A$3:$J$26,5)*'Test Data'!E2684+VLOOKUP('Test Data'!J2684,Coefficients!$A$3:$J$26,6)*'Test Data'!F2684+VLOOKUP('Test Data'!J2684,Coefficients!$A$3:$J$26,7)*'Test Data'!G2684+HLOOKUP(C2684,Coefficients!$H$2:$J$26,VLOOKUP('Test Data'!J2684,Coefficients!$A$3:$A$26,1)))*VLOOKUP('Test Data'!B2684,Coefficients!$M$3:$N$6,2)*VLOOKUP('Test Data'!H2684,Coefficients!$P$3:$Q$26,2),0)</f>
        <v>163</v>
      </c>
    </row>
    <row r="2685" spans="1:11" x14ac:dyDescent="0.25">
      <c r="A2685" s="33">
        <v>40867.333333333336</v>
      </c>
      <c r="B2685" s="31">
        <v>4</v>
      </c>
      <c r="C2685" s="4">
        <v>2</v>
      </c>
      <c r="D2685" s="4">
        <v>17.22</v>
      </c>
      <c r="E2685" s="4">
        <v>21.21</v>
      </c>
      <c r="F2685" s="4">
        <v>71</v>
      </c>
      <c r="G2685" s="4">
        <v>19.001200000000001</v>
      </c>
      <c r="H2685" s="4">
        <f t="shared" si="41"/>
        <v>8</v>
      </c>
      <c r="I2685" s="4">
        <v>7761</v>
      </c>
      <c r="J2685" s="24">
        <v>11</v>
      </c>
      <c r="K2685" s="26">
        <f>ROUND((VLOOKUP(J2685,Coefficients!$A$3:$J$26,2)+VLOOKUP('Test Data'!J2685,Coefficients!$A$3:$J$26,3)*'Test Data'!I2685+VLOOKUP('Test Data'!J2685,Coefficients!$A$3:$J$26,4)*'Test Data'!D2685+VLOOKUP('Test Data'!J2685,Coefficients!$A$3:$J$26,5)*'Test Data'!E2685+VLOOKUP('Test Data'!J2685,Coefficients!$A$3:$J$26,6)*'Test Data'!F2685+VLOOKUP('Test Data'!J2685,Coefficients!$A$3:$J$26,7)*'Test Data'!G2685+HLOOKUP(C2685,Coefficients!$H$2:$J$26,VLOOKUP('Test Data'!J2685,Coefficients!$A$3:$A$26,1)))*VLOOKUP('Test Data'!B2685,Coefficients!$M$3:$N$6,2)*VLOOKUP('Test Data'!H2685,Coefficients!$P$3:$Q$26,2),0)</f>
        <v>399</v>
      </c>
    </row>
    <row r="2686" spans="1:11" x14ac:dyDescent="0.25">
      <c r="A2686" s="33">
        <v>40867.375</v>
      </c>
      <c r="B2686" s="31">
        <v>4</v>
      </c>
      <c r="C2686" s="4">
        <v>1</v>
      </c>
      <c r="D2686" s="4">
        <v>18.04</v>
      </c>
      <c r="E2686" s="4">
        <v>21.97</v>
      </c>
      <c r="F2686" s="4">
        <v>72</v>
      </c>
      <c r="G2686" s="4">
        <v>11.0014</v>
      </c>
      <c r="H2686" s="4">
        <f t="shared" si="41"/>
        <v>9</v>
      </c>
      <c r="I2686" s="4">
        <v>7762</v>
      </c>
      <c r="J2686" s="24">
        <v>11</v>
      </c>
      <c r="K2686" s="26">
        <f>ROUND((VLOOKUP(J2686,Coefficients!$A$3:$J$26,2)+VLOOKUP('Test Data'!J2686,Coefficients!$A$3:$J$26,3)*'Test Data'!I2686+VLOOKUP('Test Data'!J2686,Coefficients!$A$3:$J$26,4)*'Test Data'!D2686+VLOOKUP('Test Data'!J2686,Coefficients!$A$3:$J$26,5)*'Test Data'!E2686+VLOOKUP('Test Data'!J2686,Coefficients!$A$3:$J$26,6)*'Test Data'!F2686+VLOOKUP('Test Data'!J2686,Coefficients!$A$3:$J$26,7)*'Test Data'!G2686+HLOOKUP(C2686,Coefficients!$H$2:$J$26,VLOOKUP('Test Data'!J2686,Coefficients!$A$3:$A$26,1)))*VLOOKUP('Test Data'!B2686,Coefficients!$M$3:$N$6,2)*VLOOKUP('Test Data'!H2686,Coefficients!$P$3:$Q$26,2),0)</f>
        <v>234</v>
      </c>
    </row>
    <row r="2687" spans="1:11" x14ac:dyDescent="0.25">
      <c r="A2687" s="33">
        <v>40867.416666666664</v>
      </c>
      <c r="B2687" s="31">
        <v>4</v>
      </c>
      <c r="C2687" s="4">
        <v>2</v>
      </c>
      <c r="D2687" s="4">
        <v>18.04</v>
      </c>
      <c r="E2687" s="4">
        <v>21.97</v>
      </c>
      <c r="F2687" s="4">
        <v>72</v>
      </c>
      <c r="G2687" s="4">
        <v>7.0015000000000001</v>
      </c>
      <c r="H2687" s="4">
        <f t="shared" si="41"/>
        <v>10</v>
      </c>
      <c r="I2687" s="4">
        <v>7763</v>
      </c>
      <c r="J2687" s="24">
        <v>11</v>
      </c>
      <c r="K2687" s="26">
        <f>ROUND((VLOOKUP(J2687,Coefficients!$A$3:$J$26,2)+VLOOKUP('Test Data'!J2687,Coefficients!$A$3:$J$26,3)*'Test Data'!I2687+VLOOKUP('Test Data'!J2687,Coefficients!$A$3:$J$26,4)*'Test Data'!D2687+VLOOKUP('Test Data'!J2687,Coefficients!$A$3:$J$26,5)*'Test Data'!E2687+VLOOKUP('Test Data'!J2687,Coefficients!$A$3:$J$26,6)*'Test Data'!F2687+VLOOKUP('Test Data'!J2687,Coefficients!$A$3:$J$26,7)*'Test Data'!G2687+HLOOKUP(C2687,Coefficients!$H$2:$J$26,VLOOKUP('Test Data'!J2687,Coefficients!$A$3:$A$26,1)))*VLOOKUP('Test Data'!B2687,Coefficients!$M$3:$N$6,2)*VLOOKUP('Test Data'!H2687,Coefficients!$P$3:$Q$26,2),0)</f>
        <v>158</v>
      </c>
    </row>
    <row r="2688" spans="1:11" x14ac:dyDescent="0.25">
      <c r="A2688" s="33">
        <v>40867.458333333336</v>
      </c>
      <c r="B2688" s="31">
        <v>4</v>
      </c>
      <c r="C2688" s="4">
        <v>2</v>
      </c>
      <c r="D2688" s="4">
        <v>20.5</v>
      </c>
      <c r="E2688" s="4">
        <v>24.24</v>
      </c>
      <c r="F2688" s="4">
        <v>63</v>
      </c>
      <c r="G2688" s="4">
        <v>7.0015000000000001</v>
      </c>
      <c r="H2688" s="4">
        <f t="shared" si="41"/>
        <v>11</v>
      </c>
      <c r="I2688" s="4">
        <v>7764</v>
      </c>
      <c r="J2688" s="24">
        <v>11</v>
      </c>
      <c r="K2688" s="26">
        <f>ROUND((VLOOKUP(J2688,Coefficients!$A$3:$J$26,2)+VLOOKUP('Test Data'!J2688,Coefficients!$A$3:$J$26,3)*'Test Data'!I2688+VLOOKUP('Test Data'!J2688,Coefficients!$A$3:$J$26,4)*'Test Data'!D2688+VLOOKUP('Test Data'!J2688,Coefficients!$A$3:$J$26,5)*'Test Data'!E2688+VLOOKUP('Test Data'!J2688,Coefficients!$A$3:$J$26,6)*'Test Data'!F2688+VLOOKUP('Test Data'!J2688,Coefficients!$A$3:$J$26,7)*'Test Data'!G2688+HLOOKUP(C2688,Coefficients!$H$2:$J$26,VLOOKUP('Test Data'!J2688,Coefficients!$A$3:$A$26,1)))*VLOOKUP('Test Data'!B2688,Coefficients!$M$3:$N$6,2)*VLOOKUP('Test Data'!H2688,Coefficients!$P$3:$Q$26,2),0)</f>
        <v>208</v>
      </c>
    </row>
    <row r="2689" spans="1:11" x14ac:dyDescent="0.25">
      <c r="A2689" s="33">
        <v>40867.5</v>
      </c>
      <c r="B2689" s="31">
        <v>4</v>
      </c>
      <c r="C2689" s="4">
        <v>2</v>
      </c>
      <c r="D2689" s="4">
        <v>20.5</v>
      </c>
      <c r="E2689" s="4">
        <v>24.24</v>
      </c>
      <c r="F2689" s="4">
        <v>63</v>
      </c>
      <c r="G2689" s="4">
        <v>8.9981000000000009</v>
      </c>
      <c r="H2689" s="4">
        <f t="shared" si="41"/>
        <v>12</v>
      </c>
      <c r="I2689" s="4">
        <v>7765</v>
      </c>
      <c r="J2689" s="24">
        <v>11</v>
      </c>
      <c r="K2689" s="26">
        <f>ROUND((VLOOKUP(J2689,Coefficients!$A$3:$J$26,2)+VLOOKUP('Test Data'!J2689,Coefficients!$A$3:$J$26,3)*'Test Data'!I2689+VLOOKUP('Test Data'!J2689,Coefficients!$A$3:$J$26,4)*'Test Data'!D2689+VLOOKUP('Test Data'!J2689,Coefficients!$A$3:$J$26,5)*'Test Data'!E2689+VLOOKUP('Test Data'!J2689,Coefficients!$A$3:$J$26,6)*'Test Data'!F2689+VLOOKUP('Test Data'!J2689,Coefficients!$A$3:$J$26,7)*'Test Data'!G2689+HLOOKUP(C2689,Coefficients!$H$2:$J$26,VLOOKUP('Test Data'!J2689,Coefficients!$A$3:$A$26,1)))*VLOOKUP('Test Data'!B2689,Coefficients!$M$3:$N$6,2)*VLOOKUP('Test Data'!H2689,Coefficients!$P$3:$Q$26,2),0)</f>
        <v>271</v>
      </c>
    </row>
    <row r="2690" spans="1:11" x14ac:dyDescent="0.25">
      <c r="A2690" s="33">
        <v>40867.541666666664</v>
      </c>
      <c r="B2690" s="31">
        <v>4</v>
      </c>
      <c r="C2690" s="4">
        <v>2</v>
      </c>
      <c r="D2690" s="4">
        <v>22.14</v>
      </c>
      <c r="E2690" s="4">
        <v>25.76</v>
      </c>
      <c r="F2690" s="4">
        <v>60</v>
      </c>
      <c r="G2690" s="4">
        <v>12.997999999999999</v>
      </c>
      <c r="H2690" s="4">
        <f t="shared" ref="H2690:H2753" si="42">HOUR(A2690)</f>
        <v>13</v>
      </c>
      <c r="I2690" s="4">
        <v>7766</v>
      </c>
      <c r="J2690" s="24">
        <v>11</v>
      </c>
      <c r="K2690" s="26">
        <f>ROUND((VLOOKUP(J2690,Coefficients!$A$3:$J$26,2)+VLOOKUP('Test Data'!J2690,Coefficients!$A$3:$J$26,3)*'Test Data'!I2690+VLOOKUP('Test Data'!J2690,Coefficients!$A$3:$J$26,4)*'Test Data'!D2690+VLOOKUP('Test Data'!J2690,Coefficients!$A$3:$J$26,5)*'Test Data'!E2690+VLOOKUP('Test Data'!J2690,Coefficients!$A$3:$J$26,6)*'Test Data'!F2690+VLOOKUP('Test Data'!J2690,Coefficients!$A$3:$J$26,7)*'Test Data'!G2690+HLOOKUP(C2690,Coefficients!$H$2:$J$26,VLOOKUP('Test Data'!J2690,Coefficients!$A$3:$A$26,1)))*VLOOKUP('Test Data'!B2690,Coefficients!$M$3:$N$6,2)*VLOOKUP('Test Data'!H2690,Coefficients!$P$3:$Q$26,2),0)</f>
        <v>318</v>
      </c>
    </row>
    <row r="2691" spans="1:11" x14ac:dyDescent="0.25">
      <c r="A2691" s="33">
        <v>40867.583333333336</v>
      </c>
      <c r="B2691" s="31">
        <v>4</v>
      </c>
      <c r="C2691" s="4">
        <v>1</v>
      </c>
      <c r="D2691" s="4">
        <v>21.32</v>
      </c>
      <c r="E2691" s="4">
        <v>25</v>
      </c>
      <c r="F2691" s="4">
        <v>63</v>
      </c>
      <c r="G2691" s="4">
        <v>16.997900000000001</v>
      </c>
      <c r="H2691" s="4">
        <f t="shared" si="42"/>
        <v>14</v>
      </c>
      <c r="I2691" s="4">
        <v>7767</v>
      </c>
      <c r="J2691" s="24">
        <v>11</v>
      </c>
      <c r="K2691" s="26">
        <f>ROUND((VLOOKUP(J2691,Coefficients!$A$3:$J$26,2)+VLOOKUP('Test Data'!J2691,Coefficients!$A$3:$J$26,3)*'Test Data'!I2691+VLOOKUP('Test Data'!J2691,Coefficients!$A$3:$J$26,4)*'Test Data'!D2691+VLOOKUP('Test Data'!J2691,Coefficients!$A$3:$J$26,5)*'Test Data'!E2691+VLOOKUP('Test Data'!J2691,Coefficients!$A$3:$J$26,6)*'Test Data'!F2691+VLOOKUP('Test Data'!J2691,Coefficients!$A$3:$J$26,7)*'Test Data'!G2691+HLOOKUP(C2691,Coefficients!$H$2:$J$26,VLOOKUP('Test Data'!J2691,Coefficients!$A$3:$A$26,1)))*VLOOKUP('Test Data'!B2691,Coefficients!$M$3:$N$6,2)*VLOOKUP('Test Data'!H2691,Coefficients!$P$3:$Q$26,2),0)</f>
        <v>262</v>
      </c>
    </row>
    <row r="2692" spans="1:11" x14ac:dyDescent="0.25">
      <c r="A2692" s="33">
        <v>40867.625</v>
      </c>
      <c r="B2692" s="31">
        <v>4</v>
      </c>
      <c r="C2692" s="4">
        <v>2</v>
      </c>
      <c r="D2692" s="4">
        <v>21.32</v>
      </c>
      <c r="E2692" s="4">
        <v>25</v>
      </c>
      <c r="F2692" s="4">
        <v>68</v>
      </c>
      <c r="G2692" s="4">
        <v>12.997999999999999</v>
      </c>
      <c r="H2692" s="4">
        <f t="shared" si="42"/>
        <v>15</v>
      </c>
      <c r="I2692" s="4">
        <v>7768</v>
      </c>
      <c r="J2692" s="24">
        <v>11</v>
      </c>
      <c r="K2692" s="26">
        <f>ROUND((VLOOKUP(J2692,Coefficients!$A$3:$J$26,2)+VLOOKUP('Test Data'!J2692,Coefficients!$A$3:$J$26,3)*'Test Data'!I2692+VLOOKUP('Test Data'!J2692,Coefficients!$A$3:$J$26,4)*'Test Data'!D2692+VLOOKUP('Test Data'!J2692,Coefficients!$A$3:$J$26,5)*'Test Data'!E2692+VLOOKUP('Test Data'!J2692,Coefficients!$A$3:$J$26,6)*'Test Data'!F2692+VLOOKUP('Test Data'!J2692,Coefficients!$A$3:$J$26,7)*'Test Data'!G2692+HLOOKUP(C2692,Coefficients!$H$2:$J$26,VLOOKUP('Test Data'!J2692,Coefficients!$A$3:$A$26,1)))*VLOOKUP('Test Data'!B2692,Coefficients!$M$3:$N$6,2)*VLOOKUP('Test Data'!H2692,Coefficients!$P$3:$Q$26,2),0)</f>
        <v>278</v>
      </c>
    </row>
    <row r="2693" spans="1:11" x14ac:dyDescent="0.25">
      <c r="A2693" s="33">
        <v>40867.666666666664</v>
      </c>
      <c r="B2693" s="31">
        <v>4</v>
      </c>
      <c r="C2693" s="4">
        <v>2</v>
      </c>
      <c r="D2693" s="4">
        <v>21.32</v>
      </c>
      <c r="E2693" s="4">
        <v>25</v>
      </c>
      <c r="F2693" s="4">
        <v>63</v>
      </c>
      <c r="G2693" s="4">
        <v>8.9981000000000009</v>
      </c>
      <c r="H2693" s="4">
        <f t="shared" si="42"/>
        <v>16</v>
      </c>
      <c r="I2693" s="4">
        <v>7769</v>
      </c>
      <c r="J2693" s="24">
        <v>11</v>
      </c>
      <c r="K2693" s="26">
        <f>ROUND((VLOOKUP(J2693,Coefficients!$A$3:$J$26,2)+VLOOKUP('Test Data'!J2693,Coefficients!$A$3:$J$26,3)*'Test Data'!I2693+VLOOKUP('Test Data'!J2693,Coefficients!$A$3:$J$26,4)*'Test Data'!D2693+VLOOKUP('Test Data'!J2693,Coefficients!$A$3:$J$26,5)*'Test Data'!E2693+VLOOKUP('Test Data'!J2693,Coefficients!$A$3:$J$26,6)*'Test Data'!F2693+VLOOKUP('Test Data'!J2693,Coefficients!$A$3:$J$26,7)*'Test Data'!G2693+HLOOKUP(C2693,Coefficients!$H$2:$J$26,VLOOKUP('Test Data'!J2693,Coefficients!$A$3:$A$26,1)))*VLOOKUP('Test Data'!B2693,Coefficients!$M$3:$N$6,2)*VLOOKUP('Test Data'!H2693,Coefficients!$P$3:$Q$26,2),0)</f>
        <v>334</v>
      </c>
    </row>
    <row r="2694" spans="1:11" x14ac:dyDescent="0.25">
      <c r="A2694" s="33">
        <v>40867.708333333336</v>
      </c>
      <c r="B2694" s="31">
        <v>4</v>
      </c>
      <c r="C2694" s="4">
        <v>2</v>
      </c>
      <c r="D2694" s="4">
        <v>21.32</v>
      </c>
      <c r="E2694" s="4">
        <v>25</v>
      </c>
      <c r="F2694" s="4">
        <v>63</v>
      </c>
      <c r="G2694" s="4">
        <v>12.997999999999999</v>
      </c>
      <c r="H2694" s="4">
        <f t="shared" si="42"/>
        <v>17</v>
      </c>
      <c r="I2694" s="4">
        <v>7770</v>
      </c>
      <c r="J2694" s="24">
        <v>11</v>
      </c>
      <c r="K2694" s="26">
        <f>ROUND((VLOOKUP(J2694,Coefficients!$A$3:$J$26,2)+VLOOKUP('Test Data'!J2694,Coefficients!$A$3:$J$26,3)*'Test Data'!I2694+VLOOKUP('Test Data'!J2694,Coefficients!$A$3:$J$26,4)*'Test Data'!D2694+VLOOKUP('Test Data'!J2694,Coefficients!$A$3:$J$26,5)*'Test Data'!E2694+VLOOKUP('Test Data'!J2694,Coefficients!$A$3:$J$26,6)*'Test Data'!F2694+VLOOKUP('Test Data'!J2694,Coefficients!$A$3:$J$26,7)*'Test Data'!G2694+HLOOKUP(C2694,Coefficients!$H$2:$J$26,VLOOKUP('Test Data'!J2694,Coefficients!$A$3:$A$26,1)))*VLOOKUP('Test Data'!B2694,Coefficients!$M$3:$N$6,2)*VLOOKUP('Test Data'!H2694,Coefficients!$P$3:$Q$26,2),0)</f>
        <v>532</v>
      </c>
    </row>
    <row r="2695" spans="1:11" x14ac:dyDescent="0.25">
      <c r="A2695" s="33">
        <v>40867.75</v>
      </c>
      <c r="B2695" s="31">
        <v>4</v>
      </c>
      <c r="C2695" s="4">
        <v>2</v>
      </c>
      <c r="D2695" s="4">
        <v>22.14</v>
      </c>
      <c r="E2695" s="4">
        <v>25.76</v>
      </c>
      <c r="F2695" s="4">
        <v>64</v>
      </c>
      <c r="G2695" s="4">
        <v>12.997999999999999</v>
      </c>
      <c r="H2695" s="4">
        <f t="shared" si="42"/>
        <v>18</v>
      </c>
      <c r="I2695" s="4">
        <v>7771</v>
      </c>
      <c r="J2695" s="24">
        <v>11</v>
      </c>
      <c r="K2695" s="26">
        <f>ROUND((VLOOKUP(J2695,Coefficients!$A$3:$J$26,2)+VLOOKUP('Test Data'!J2695,Coefficients!$A$3:$J$26,3)*'Test Data'!I2695+VLOOKUP('Test Data'!J2695,Coefficients!$A$3:$J$26,4)*'Test Data'!D2695+VLOOKUP('Test Data'!J2695,Coefficients!$A$3:$J$26,5)*'Test Data'!E2695+VLOOKUP('Test Data'!J2695,Coefficients!$A$3:$J$26,6)*'Test Data'!F2695+VLOOKUP('Test Data'!J2695,Coefficients!$A$3:$J$26,7)*'Test Data'!G2695+HLOOKUP(C2695,Coefficients!$H$2:$J$26,VLOOKUP('Test Data'!J2695,Coefficients!$A$3:$A$26,1)))*VLOOKUP('Test Data'!B2695,Coefficients!$M$3:$N$6,2)*VLOOKUP('Test Data'!H2695,Coefficients!$P$3:$Q$26,2),0)</f>
        <v>466</v>
      </c>
    </row>
    <row r="2696" spans="1:11" x14ac:dyDescent="0.25">
      <c r="A2696" s="33">
        <v>40867.791666666664</v>
      </c>
      <c r="B2696" s="31">
        <v>4</v>
      </c>
      <c r="C2696" s="4">
        <v>2</v>
      </c>
      <c r="D2696" s="4">
        <v>20.5</v>
      </c>
      <c r="E2696" s="4">
        <v>24.24</v>
      </c>
      <c r="F2696" s="4">
        <v>72</v>
      </c>
      <c r="G2696" s="4">
        <v>7.0015000000000001</v>
      </c>
      <c r="H2696" s="4">
        <f t="shared" si="42"/>
        <v>19</v>
      </c>
      <c r="I2696" s="4">
        <v>7772</v>
      </c>
      <c r="J2696" s="24">
        <v>11</v>
      </c>
      <c r="K2696" s="26">
        <f>ROUND((VLOOKUP(J2696,Coefficients!$A$3:$J$26,2)+VLOOKUP('Test Data'!J2696,Coefficients!$A$3:$J$26,3)*'Test Data'!I2696+VLOOKUP('Test Data'!J2696,Coefficients!$A$3:$J$26,4)*'Test Data'!D2696+VLOOKUP('Test Data'!J2696,Coefficients!$A$3:$J$26,5)*'Test Data'!E2696+VLOOKUP('Test Data'!J2696,Coefficients!$A$3:$J$26,6)*'Test Data'!F2696+VLOOKUP('Test Data'!J2696,Coefficients!$A$3:$J$26,7)*'Test Data'!G2696+HLOOKUP(C2696,Coefficients!$H$2:$J$26,VLOOKUP('Test Data'!J2696,Coefficients!$A$3:$A$26,1)))*VLOOKUP('Test Data'!B2696,Coefficients!$M$3:$N$6,2)*VLOOKUP('Test Data'!H2696,Coefficients!$P$3:$Q$26,2),0)</f>
        <v>276</v>
      </c>
    </row>
    <row r="2697" spans="1:11" x14ac:dyDescent="0.25">
      <c r="A2697" s="33">
        <v>40867.833333333336</v>
      </c>
      <c r="B2697" s="31">
        <v>4</v>
      </c>
      <c r="C2697" s="4">
        <v>2</v>
      </c>
      <c r="D2697" s="4">
        <v>21.32</v>
      </c>
      <c r="E2697" s="4">
        <v>25</v>
      </c>
      <c r="F2697" s="4">
        <v>68</v>
      </c>
      <c r="G2697" s="4">
        <v>7.0015000000000001</v>
      </c>
      <c r="H2697" s="4">
        <f t="shared" si="42"/>
        <v>20</v>
      </c>
      <c r="I2697" s="4">
        <v>7773</v>
      </c>
      <c r="J2697" s="24">
        <v>11</v>
      </c>
      <c r="K2697" s="26">
        <f>ROUND((VLOOKUP(J2697,Coefficients!$A$3:$J$26,2)+VLOOKUP('Test Data'!J2697,Coefficients!$A$3:$J$26,3)*'Test Data'!I2697+VLOOKUP('Test Data'!J2697,Coefficients!$A$3:$J$26,4)*'Test Data'!D2697+VLOOKUP('Test Data'!J2697,Coefficients!$A$3:$J$26,5)*'Test Data'!E2697+VLOOKUP('Test Data'!J2697,Coefficients!$A$3:$J$26,6)*'Test Data'!F2697+VLOOKUP('Test Data'!J2697,Coefficients!$A$3:$J$26,7)*'Test Data'!G2697+HLOOKUP(C2697,Coefficients!$H$2:$J$26,VLOOKUP('Test Data'!J2697,Coefficients!$A$3:$A$26,1)))*VLOOKUP('Test Data'!B2697,Coefficients!$M$3:$N$6,2)*VLOOKUP('Test Data'!H2697,Coefficients!$P$3:$Q$26,2),0)</f>
        <v>199</v>
      </c>
    </row>
    <row r="2698" spans="1:11" x14ac:dyDescent="0.25">
      <c r="A2698" s="33">
        <v>40867.875</v>
      </c>
      <c r="B2698" s="31">
        <v>4</v>
      </c>
      <c r="C2698" s="4">
        <v>2</v>
      </c>
      <c r="D2698" s="4">
        <v>19.68</v>
      </c>
      <c r="E2698" s="4">
        <v>23.484999999999999</v>
      </c>
      <c r="F2698" s="4">
        <v>77</v>
      </c>
      <c r="G2698" s="4">
        <v>6.0031999999999996</v>
      </c>
      <c r="H2698" s="4">
        <f t="shared" si="42"/>
        <v>21</v>
      </c>
      <c r="I2698" s="4">
        <v>7774</v>
      </c>
      <c r="J2698" s="24">
        <v>11</v>
      </c>
      <c r="K2698" s="26">
        <f>ROUND((VLOOKUP(J2698,Coefficients!$A$3:$J$26,2)+VLOOKUP('Test Data'!J2698,Coefficients!$A$3:$J$26,3)*'Test Data'!I2698+VLOOKUP('Test Data'!J2698,Coefficients!$A$3:$J$26,4)*'Test Data'!D2698+VLOOKUP('Test Data'!J2698,Coefficients!$A$3:$J$26,5)*'Test Data'!E2698+VLOOKUP('Test Data'!J2698,Coefficients!$A$3:$J$26,6)*'Test Data'!F2698+VLOOKUP('Test Data'!J2698,Coefficients!$A$3:$J$26,7)*'Test Data'!G2698+HLOOKUP(C2698,Coefficients!$H$2:$J$26,VLOOKUP('Test Data'!J2698,Coefficients!$A$3:$A$26,1)))*VLOOKUP('Test Data'!B2698,Coefficients!$M$3:$N$6,2)*VLOOKUP('Test Data'!H2698,Coefficients!$P$3:$Q$26,2),0)</f>
        <v>128</v>
      </c>
    </row>
    <row r="2699" spans="1:11" x14ac:dyDescent="0.25">
      <c r="A2699" s="33">
        <v>40867.916666666664</v>
      </c>
      <c r="B2699" s="31">
        <v>4</v>
      </c>
      <c r="C2699" s="4">
        <v>3</v>
      </c>
      <c r="D2699" s="4">
        <v>18.86</v>
      </c>
      <c r="E2699" s="4">
        <v>22.725000000000001</v>
      </c>
      <c r="F2699" s="4">
        <v>88</v>
      </c>
      <c r="G2699" s="4">
        <v>6.0031999999999996</v>
      </c>
      <c r="H2699" s="4">
        <f t="shared" si="42"/>
        <v>22</v>
      </c>
      <c r="I2699" s="4">
        <v>7775</v>
      </c>
      <c r="J2699" s="24">
        <v>11</v>
      </c>
      <c r="K2699" s="26">
        <f>ROUND((VLOOKUP(J2699,Coefficients!$A$3:$J$26,2)+VLOOKUP('Test Data'!J2699,Coefficients!$A$3:$J$26,3)*'Test Data'!I2699+VLOOKUP('Test Data'!J2699,Coefficients!$A$3:$J$26,4)*'Test Data'!D2699+VLOOKUP('Test Data'!J2699,Coefficients!$A$3:$J$26,5)*'Test Data'!E2699+VLOOKUP('Test Data'!J2699,Coefficients!$A$3:$J$26,6)*'Test Data'!F2699+VLOOKUP('Test Data'!J2699,Coefficients!$A$3:$J$26,7)*'Test Data'!G2699+HLOOKUP(C2699,Coefficients!$H$2:$J$26,VLOOKUP('Test Data'!J2699,Coefficients!$A$3:$A$26,1)))*VLOOKUP('Test Data'!B2699,Coefficients!$M$3:$N$6,2)*VLOOKUP('Test Data'!H2699,Coefficients!$P$3:$Q$26,2),0)</f>
        <v>68</v>
      </c>
    </row>
    <row r="2700" spans="1:11" x14ac:dyDescent="0.25">
      <c r="A2700" s="33">
        <v>40867.958333333336</v>
      </c>
      <c r="B2700" s="31">
        <v>4</v>
      </c>
      <c r="C2700" s="4">
        <v>3</v>
      </c>
      <c r="D2700" s="4">
        <v>18.86</v>
      </c>
      <c r="E2700" s="4">
        <v>22.725000000000001</v>
      </c>
      <c r="F2700" s="4">
        <v>88</v>
      </c>
      <c r="G2700" s="4">
        <v>6.0031999999999996</v>
      </c>
      <c r="H2700" s="4">
        <f t="shared" si="42"/>
        <v>23</v>
      </c>
      <c r="I2700" s="4">
        <v>7776</v>
      </c>
      <c r="J2700" s="24">
        <v>11</v>
      </c>
      <c r="K2700" s="26">
        <f>ROUND((VLOOKUP(J2700,Coefficients!$A$3:$J$26,2)+VLOOKUP('Test Data'!J2700,Coefficients!$A$3:$J$26,3)*'Test Data'!I2700+VLOOKUP('Test Data'!J2700,Coefficients!$A$3:$J$26,4)*'Test Data'!D2700+VLOOKUP('Test Data'!J2700,Coefficients!$A$3:$J$26,5)*'Test Data'!E2700+VLOOKUP('Test Data'!J2700,Coefficients!$A$3:$J$26,6)*'Test Data'!F2700+VLOOKUP('Test Data'!J2700,Coefficients!$A$3:$J$26,7)*'Test Data'!G2700+HLOOKUP(C2700,Coefficients!$H$2:$J$26,VLOOKUP('Test Data'!J2700,Coefficients!$A$3:$A$26,1)))*VLOOKUP('Test Data'!B2700,Coefficients!$M$3:$N$6,2)*VLOOKUP('Test Data'!H2700,Coefficients!$P$3:$Q$26,2),0)</f>
        <v>44</v>
      </c>
    </row>
    <row r="2701" spans="1:11" x14ac:dyDescent="0.25">
      <c r="A2701" s="33">
        <v>40868</v>
      </c>
      <c r="B2701" s="31">
        <v>4</v>
      </c>
      <c r="C2701" s="4">
        <v>2</v>
      </c>
      <c r="D2701" s="4">
        <v>18.86</v>
      </c>
      <c r="E2701" s="4">
        <v>22.725000000000001</v>
      </c>
      <c r="F2701" s="4">
        <v>94</v>
      </c>
      <c r="G2701" s="4">
        <v>0</v>
      </c>
      <c r="H2701" s="4">
        <f t="shared" si="42"/>
        <v>0</v>
      </c>
      <c r="I2701" s="4">
        <v>7777</v>
      </c>
      <c r="J2701" s="24">
        <v>11</v>
      </c>
      <c r="K2701" s="26">
        <f>ROUND((VLOOKUP(J2701,Coefficients!$A$3:$J$26,2)+VLOOKUP('Test Data'!J2701,Coefficients!$A$3:$J$26,3)*'Test Data'!I2701+VLOOKUP('Test Data'!J2701,Coefficients!$A$3:$J$26,4)*'Test Data'!D2701+VLOOKUP('Test Data'!J2701,Coefficients!$A$3:$J$26,5)*'Test Data'!E2701+VLOOKUP('Test Data'!J2701,Coefficients!$A$3:$J$26,6)*'Test Data'!F2701+VLOOKUP('Test Data'!J2701,Coefficients!$A$3:$J$26,7)*'Test Data'!G2701+HLOOKUP(C2701,Coefficients!$H$2:$J$26,VLOOKUP('Test Data'!J2701,Coefficients!$A$3:$A$26,1)))*VLOOKUP('Test Data'!B2701,Coefficients!$M$3:$N$6,2)*VLOOKUP('Test Data'!H2701,Coefficients!$P$3:$Q$26,2),0)</f>
        <v>33</v>
      </c>
    </row>
    <row r="2702" spans="1:11" x14ac:dyDescent="0.25">
      <c r="A2702" s="33">
        <v>40868.041666666664</v>
      </c>
      <c r="B2702" s="31">
        <v>4</v>
      </c>
      <c r="C2702" s="4">
        <v>3</v>
      </c>
      <c r="D2702" s="4">
        <v>18.86</v>
      </c>
      <c r="E2702" s="4">
        <v>22.725000000000001</v>
      </c>
      <c r="F2702" s="4">
        <v>94</v>
      </c>
      <c r="G2702" s="4">
        <v>12.997999999999999</v>
      </c>
      <c r="H2702" s="4">
        <f t="shared" si="42"/>
        <v>1</v>
      </c>
      <c r="I2702" s="4">
        <v>7778</v>
      </c>
      <c r="J2702" s="24">
        <v>11</v>
      </c>
      <c r="K2702" s="26">
        <f>ROUND((VLOOKUP(J2702,Coefficients!$A$3:$J$26,2)+VLOOKUP('Test Data'!J2702,Coefficients!$A$3:$J$26,3)*'Test Data'!I2702+VLOOKUP('Test Data'!J2702,Coefficients!$A$3:$J$26,4)*'Test Data'!D2702+VLOOKUP('Test Data'!J2702,Coefficients!$A$3:$J$26,5)*'Test Data'!E2702+VLOOKUP('Test Data'!J2702,Coefficients!$A$3:$J$26,6)*'Test Data'!F2702+VLOOKUP('Test Data'!J2702,Coefficients!$A$3:$J$26,7)*'Test Data'!G2702+HLOOKUP(C2702,Coefficients!$H$2:$J$26,VLOOKUP('Test Data'!J2702,Coefficients!$A$3:$A$26,1)))*VLOOKUP('Test Data'!B2702,Coefficients!$M$3:$N$6,2)*VLOOKUP('Test Data'!H2702,Coefficients!$P$3:$Q$26,2),0)</f>
        <v>22</v>
      </c>
    </row>
    <row r="2703" spans="1:11" x14ac:dyDescent="0.25">
      <c r="A2703" s="33">
        <v>40868.083333333336</v>
      </c>
      <c r="B2703" s="31">
        <v>4</v>
      </c>
      <c r="C2703" s="4">
        <v>3</v>
      </c>
      <c r="D2703" s="4">
        <v>18.04</v>
      </c>
      <c r="E2703" s="4">
        <v>21.97</v>
      </c>
      <c r="F2703" s="4">
        <v>100</v>
      </c>
      <c r="G2703" s="4">
        <v>12.997999999999999</v>
      </c>
      <c r="H2703" s="4">
        <f t="shared" si="42"/>
        <v>2</v>
      </c>
      <c r="I2703" s="4">
        <v>7779</v>
      </c>
      <c r="J2703" s="24">
        <v>11</v>
      </c>
      <c r="K2703" s="26">
        <f>ROUND((VLOOKUP(J2703,Coefficients!$A$3:$J$26,2)+VLOOKUP('Test Data'!J2703,Coefficients!$A$3:$J$26,3)*'Test Data'!I2703+VLOOKUP('Test Data'!J2703,Coefficients!$A$3:$J$26,4)*'Test Data'!D2703+VLOOKUP('Test Data'!J2703,Coefficients!$A$3:$J$26,5)*'Test Data'!E2703+VLOOKUP('Test Data'!J2703,Coefficients!$A$3:$J$26,6)*'Test Data'!F2703+VLOOKUP('Test Data'!J2703,Coefficients!$A$3:$J$26,7)*'Test Data'!G2703+HLOOKUP(C2703,Coefficients!$H$2:$J$26,VLOOKUP('Test Data'!J2703,Coefficients!$A$3:$A$26,1)))*VLOOKUP('Test Data'!B2703,Coefficients!$M$3:$N$6,2)*VLOOKUP('Test Data'!H2703,Coefficients!$P$3:$Q$26,2),0)</f>
        <v>13</v>
      </c>
    </row>
    <row r="2704" spans="1:11" x14ac:dyDescent="0.25">
      <c r="A2704" s="33">
        <v>40868.125</v>
      </c>
      <c r="B2704" s="31">
        <v>4</v>
      </c>
      <c r="C2704" s="4">
        <v>3</v>
      </c>
      <c r="D2704" s="4">
        <v>18.04</v>
      </c>
      <c r="E2704" s="4">
        <v>21.97</v>
      </c>
      <c r="F2704" s="4">
        <v>100</v>
      </c>
      <c r="G2704" s="4">
        <v>8.9981000000000009</v>
      </c>
      <c r="H2704" s="4">
        <f t="shared" si="42"/>
        <v>3</v>
      </c>
      <c r="I2704" s="4">
        <v>7780</v>
      </c>
      <c r="J2704" s="24">
        <v>11</v>
      </c>
      <c r="K2704" s="26">
        <f>ROUND((VLOOKUP(J2704,Coefficients!$A$3:$J$26,2)+VLOOKUP('Test Data'!J2704,Coefficients!$A$3:$J$26,3)*'Test Data'!I2704+VLOOKUP('Test Data'!J2704,Coefficients!$A$3:$J$26,4)*'Test Data'!D2704+VLOOKUP('Test Data'!J2704,Coefficients!$A$3:$J$26,5)*'Test Data'!E2704+VLOOKUP('Test Data'!J2704,Coefficients!$A$3:$J$26,6)*'Test Data'!F2704+VLOOKUP('Test Data'!J2704,Coefficients!$A$3:$J$26,7)*'Test Data'!G2704+HLOOKUP(C2704,Coefficients!$H$2:$J$26,VLOOKUP('Test Data'!J2704,Coefficients!$A$3:$A$26,1)))*VLOOKUP('Test Data'!B2704,Coefficients!$M$3:$N$6,2)*VLOOKUP('Test Data'!H2704,Coefficients!$P$3:$Q$26,2),0)</f>
        <v>10</v>
      </c>
    </row>
    <row r="2705" spans="1:11" x14ac:dyDescent="0.25">
      <c r="A2705" s="33">
        <v>40868.166666666664</v>
      </c>
      <c r="B2705" s="31">
        <v>4</v>
      </c>
      <c r="C2705" s="4">
        <v>3</v>
      </c>
      <c r="D2705" s="4">
        <v>18.04</v>
      </c>
      <c r="E2705" s="4">
        <v>21.97</v>
      </c>
      <c r="F2705" s="4">
        <v>100</v>
      </c>
      <c r="G2705" s="4">
        <v>8.9981000000000009</v>
      </c>
      <c r="H2705" s="4">
        <f t="shared" si="42"/>
        <v>4</v>
      </c>
      <c r="I2705" s="4">
        <v>7781</v>
      </c>
      <c r="J2705" s="24">
        <v>11</v>
      </c>
      <c r="K2705" s="26">
        <f>ROUND((VLOOKUP(J2705,Coefficients!$A$3:$J$26,2)+VLOOKUP('Test Data'!J2705,Coefficients!$A$3:$J$26,3)*'Test Data'!I2705+VLOOKUP('Test Data'!J2705,Coefficients!$A$3:$J$26,4)*'Test Data'!D2705+VLOOKUP('Test Data'!J2705,Coefficients!$A$3:$J$26,5)*'Test Data'!E2705+VLOOKUP('Test Data'!J2705,Coefficients!$A$3:$J$26,6)*'Test Data'!F2705+VLOOKUP('Test Data'!J2705,Coefficients!$A$3:$J$26,7)*'Test Data'!G2705+HLOOKUP(C2705,Coefficients!$H$2:$J$26,VLOOKUP('Test Data'!J2705,Coefficients!$A$3:$A$26,1)))*VLOOKUP('Test Data'!B2705,Coefficients!$M$3:$N$6,2)*VLOOKUP('Test Data'!H2705,Coefficients!$P$3:$Q$26,2),0)</f>
        <v>4</v>
      </c>
    </row>
    <row r="2706" spans="1:11" x14ac:dyDescent="0.25">
      <c r="A2706" s="33">
        <v>40868.208333333336</v>
      </c>
      <c r="B2706" s="31">
        <v>4</v>
      </c>
      <c r="C2706" s="4">
        <v>2</v>
      </c>
      <c r="D2706" s="4">
        <v>18.04</v>
      </c>
      <c r="E2706" s="4">
        <v>21.97</v>
      </c>
      <c r="F2706" s="4">
        <v>100</v>
      </c>
      <c r="G2706" s="4">
        <v>0</v>
      </c>
      <c r="H2706" s="4">
        <f t="shared" si="42"/>
        <v>5</v>
      </c>
      <c r="I2706" s="4">
        <v>7782</v>
      </c>
      <c r="J2706" s="24">
        <v>11</v>
      </c>
      <c r="K2706" s="26">
        <f>ROUND((VLOOKUP(J2706,Coefficients!$A$3:$J$26,2)+VLOOKUP('Test Data'!J2706,Coefficients!$A$3:$J$26,3)*'Test Data'!I2706+VLOOKUP('Test Data'!J2706,Coefficients!$A$3:$J$26,4)*'Test Data'!D2706+VLOOKUP('Test Data'!J2706,Coefficients!$A$3:$J$26,5)*'Test Data'!E2706+VLOOKUP('Test Data'!J2706,Coefficients!$A$3:$J$26,6)*'Test Data'!F2706+VLOOKUP('Test Data'!J2706,Coefficients!$A$3:$J$26,7)*'Test Data'!G2706+HLOOKUP(C2706,Coefficients!$H$2:$J$26,VLOOKUP('Test Data'!J2706,Coefficients!$A$3:$A$26,1)))*VLOOKUP('Test Data'!B2706,Coefficients!$M$3:$N$6,2)*VLOOKUP('Test Data'!H2706,Coefficients!$P$3:$Q$26,2),0)</f>
        <v>7</v>
      </c>
    </row>
    <row r="2707" spans="1:11" x14ac:dyDescent="0.25">
      <c r="A2707" s="33">
        <v>40868.25</v>
      </c>
      <c r="B2707" s="31">
        <v>4</v>
      </c>
      <c r="C2707" s="4">
        <v>2</v>
      </c>
      <c r="D2707" s="4">
        <v>17.22</v>
      </c>
      <c r="E2707" s="4">
        <v>21.21</v>
      </c>
      <c r="F2707" s="4">
        <v>100</v>
      </c>
      <c r="G2707" s="4">
        <v>0</v>
      </c>
      <c r="H2707" s="4">
        <f t="shared" si="42"/>
        <v>6</v>
      </c>
      <c r="I2707" s="4">
        <v>7783</v>
      </c>
      <c r="J2707" s="24">
        <v>11</v>
      </c>
      <c r="K2707" s="26">
        <f>ROUND((VLOOKUP(J2707,Coefficients!$A$3:$J$26,2)+VLOOKUP('Test Data'!J2707,Coefficients!$A$3:$J$26,3)*'Test Data'!I2707+VLOOKUP('Test Data'!J2707,Coefficients!$A$3:$J$26,4)*'Test Data'!D2707+VLOOKUP('Test Data'!J2707,Coefficients!$A$3:$J$26,5)*'Test Data'!E2707+VLOOKUP('Test Data'!J2707,Coefficients!$A$3:$J$26,6)*'Test Data'!F2707+VLOOKUP('Test Data'!J2707,Coefficients!$A$3:$J$26,7)*'Test Data'!G2707+HLOOKUP(C2707,Coefficients!$H$2:$J$26,VLOOKUP('Test Data'!J2707,Coefficients!$A$3:$A$26,1)))*VLOOKUP('Test Data'!B2707,Coefficients!$M$3:$N$6,2)*VLOOKUP('Test Data'!H2707,Coefficients!$P$3:$Q$26,2),0)</f>
        <v>35</v>
      </c>
    </row>
    <row r="2708" spans="1:11" x14ac:dyDescent="0.25">
      <c r="A2708" s="33">
        <v>40868.291666666664</v>
      </c>
      <c r="B2708" s="31">
        <v>4</v>
      </c>
      <c r="C2708" s="4">
        <v>2</v>
      </c>
      <c r="D2708" s="4">
        <v>18.86</v>
      </c>
      <c r="E2708" s="4">
        <v>22.725000000000001</v>
      </c>
      <c r="F2708" s="4">
        <v>94</v>
      </c>
      <c r="G2708" s="4">
        <v>11.0014</v>
      </c>
      <c r="H2708" s="4">
        <f t="shared" si="42"/>
        <v>7</v>
      </c>
      <c r="I2708" s="4">
        <v>7784</v>
      </c>
      <c r="J2708" s="24">
        <v>11</v>
      </c>
      <c r="K2708" s="26">
        <f>ROUND((VLOOKUP(J2708,Coefficients!$A$3:$J$26,2)+VLOOKUP('Test Data'!J2708,Coefficients!$A$3:$J$26,3)*'Test Data'!I2708+VLOOKUP('Test Data'!J2708,Coefficients!$A$3:$J$26,4)*'Test Data'!D2708+VLOOKUP('Test Data'!J2708,Coefficients!$A$3:$J$26,5)*'Test Data'!E2708+VLOOKUP('Test Data'!J2708,Coefficients!$A$3:$J$26,6)*'Test Data'!F2708+VLOOKUP('Test Data'!J2708,Coefficients!$A$3:$J$26,7)*'Test Data'!G2708+HLOOKUP(C2708,Coefficients!$H$2:$J$26,VLOOKUP('Test Data'!J2708,Coefficients!$A$3:$A$26,1)))*VLOOKUP('Test Data'!B2708,Coefficients!$M$3:$N$6,2)*VLOOKUP('Test Data'!H2708,Coefficients!$P$3:$Q$26,2),0)</f>
        <v>128</v>
      </c>
    </row>
    <row r="2709" spans="1:11" x14ac:dyDescent="0.25">
      <c r="A2709" s="33">
        <v>40868.333333333336</v>
      </c>
      <c r="B2709" s="31">
        <v>4</v>
      </c>
      <c r="C2709" s="4">
        <v>2</v>
      </c>
      <c r="D2709" s="4">
        <v>18.86</v>
      </c>
      <c r="E2709" s="4">
        <v>22.725000000000001</v>
      </c>
      <c r="F2709" s="4">
        <v>94</v>
      </c>
      <c r="G2709" s="4">
        <v>0</v>
      </c>
      <c r="H2709" s="4">
        <f t="shared" si="42"/>
        <v>8</v>
      </c>
      <c r="I2709" s="4">
        <v>7785</v>
      </c>
      <c r="J2709" s="24">
        <v>11</v>
      </c>
      <c r="K2709" s="26">
        <f>ROUND((VLOOKUP(J2709,Coefficients!$A$3:$J$26,2)+VLOOKUP('Test Data'!J2709,Coefficients!$A$3:$J$26,3)*'Test Data'!I2709+VLOOKUP('Test Data'!J2709,Coefficients!$A$3:$J$26,4)*'Test Data'!D2709+VLOOKUP('Test Data'!J2709,Coefficients!$A$3:$J$26,5)*'Test Data'!E2709+VLOOKUP('Test Data'!J2709,Coefficients!$A$3:$J$26,6)*'Test Data'!F2709+VLOOKUP('Test Data'!J2709,Coefficients!$A$3:$J$26,7)*'Test Data'!G2709+HLOOKUP(C2709,Coefficients!$H$2:$J$26,VLOOKUP('Test Data'!J2709,Coefficients!$A$3:$A$26,1)))*VLOOKUP('Test Data'!B2709,Coefficients!$M$3:$N$6,2)*VLOOKUP('Test Data'!H2709,Coefficients!$P$3:$Q$26,2),0)</f>
        <v>274</v>
      </c>
    </row>
    <row r="2710" spans="1:11" x14ac:dyDescent="0.25">
      <c r="A2710" s="33">
        <v>40868.375</v>
      </c>
      <c r="B2710" s="31">
        <v>4</v>
      </c>
      <c r="C2710" s="4">
        <v>2</v>
      </c>
      <c r="D2710" s="4">
        <v>19.68</v>
      </c>
      <c r="E2710" s="4">
        <v>23.484999999999999</v>
      </c>
      <c r="F2710" s="4">
        <v>94</v>
      </c>
      <c r="G2710" s="4">
        <v>7.0015000000000001</v>
      </c>
      <c r="H2710" s="4">
        <f t="shared" si="42"/>
        <v>9</v>
      </c>
      <c r="I2710" s="4">
        <v>7786</v>
      </c>
      <c r="J2710" s="24">
        <v>11</v>
      </c>
      <c r="K2710" s="26">
        <f>ROUND((VLOOKUP(J2710,Coefficients!$A$3:$J$26,2)+VLOOKUP('Test Data'!J2710,Coefficients!$A$3:$J$26,3)*'Test Data'!I2710+VLOOKUP('Test Data'!J2710,Coefficients!$A$3:$J$26,4)*'Test Data'!D2710+VLOOKUP('Test Data'!J2710,Coefficients!$A$3:$J$26,5)*'Test Data'!E2710+VLOOKUP('Test Data'!J2710,Coefficients!$A$3:$J$26,6)*'Test Data'!F2710+VLOOKUP('Test Data'!J2710,Coefficients!$A$3:$J$26,7)*'Test Data'!G2710+HLOOKUP(C2710,Coefficients!$H$2:$J$26,VLOOKUP('Test Data'!J2710,Coefficients!$A$3:$A$26,1)))*VLOOKUP('Test Data'!B2710,Coefficients!$M$3:$N$6,2)*VLOOKUP('Test Data'!H2710,Coefficients!$P$3:$Q$26,2),0)</f>
        <v>195</v>
      </c>
    </row>
    <row r="2711" spans="1:11" x14ac:dyDescent="0.25">
      <c r="A2711" s="33">
        <v>40868.416666666664</v>
      </c>
      <c r="B2711" s="31">
        <v>4</v>
      </c>
      <c r="C2711" s="4">
        <v>2</v>
      </c>
      <c r="D2711" s="4">
        <v>21.32</v>
      </c>
      <c r="E2711" s="4">
        <v>25</v>
      </c>
      <c r="F2711" s="4">
        <v>83</v>
      </c>
      <c r="G2711" s="4">
        <v>0</v>
      </c>
      <c r="H2711" s="4">
        <f t="shared" si="42"/>
        <v>10</v>
      </c>
      <c r="I2711" s="4">
        <v>7787</v>
      </c>
      <c r="J2711" s="24">
        <v>11</v>
      </c>
      <c r="K2711" s="26">
        <f>ROUND((VLOOKUP(J2711,Coefficients!$A$3:$J$26,2)+VLOOKUP('Test Data'!J2711,Coefficients!$A$3:$J$26,3)*'Test Data'!I2711+VLOOKUP('Test Data'!J2711,Coefficients!$A$3:$J$26,4)*'Test Data'!D2711+VLOOKUP('Test Data'!J2711,Coefficients!$A$3:$J$26,5)*'Test Data'!E2711+VLOOKUP('Test Data'!J2711,Coefficients!$A$3:$J$26,6)*'Test Data'!F2711+VLOOKUP('Test Data'!J2711,Coefficients!$A$3:$J$26,7)*'Test Data'!G2711+HLOOKUP(C2711,Coefficients!$H$2:$J$26,VLOOKUP('Test Data'!J2711,Coefficients!$A$3:$A$26,1)))*VLOOKUP('Test Data'!B2711,Coefficients!$M$3:$N$6,2)*VLOOKUP('Test Data'!H2711,Coefficients!$P$3:$Q$26,2),0)</f>
        <v>149</v>
      </c>
    </row>
    <row r="2712" spans="1:11" x14ac:dyDescent="0.25">
      <c r="A2712" s="33">
        <v>40868.458333333336</v>
      </c>
      <c r="B2712" s="31">
        <v>4</v>
      </c>
      <c r="C2712" s="4">
        <v>2</v>
      </c>
      <c r="D2712" s="4">
        <v>21.32</v>
      </c>
      <c r="E2712" s="4">
        <v>25</v>
      </c>
      <c r="F2712" s="4">
        <v>83</v>
      </c>
      <c r="G2712" s="4">
        <v>7.0015000000000001</v>
      </c>
      <c r="H2712" s="4">
        <f t="shared" si="42"/>
        <v>11</v>
      </c>
      <c r="I2712" s="4">
        <v>7788</v>
      </c>
      <c r="J2712" s="24">
        <v>11</v>
      </c>
      <c r="K2712" s="26">
        <f>ROUND((VLOOKUP(J2712,Coefficients!$A$3:$J$26,2)+VLOOKUP('Test Data'!J2712,Coefficients!$A$3:$J$26,3)*'Test Data'!I2712+VLOOKUP('Test Data'!J2712,Coefficients!$A$3:$J$26,4)*'Test Data'!D2712+VLOOKUP('Test Data'!J2712,Coefficients!$A$3:$J$26,5)*'Test Data'!E2712+VLOOKUP('Test Data'!J2712,Coefficients!$A$3:$J$26,6)*'Test Data'!F2712+VLOOKUP('Test Data'!J2712,Coefficients!$A$3:$J$26,7)*'Test Data'!G2712+HLOOKUP(C2712,Coefficients!$H$2:$J$26,VLOOKUP('Test Data'!J2712,Coefficients!$A$3:$A$26,1)))*VLOOKUP('Test Data'!B2712,Coefficients!$M$3:$N$6,2)*VLOOKUP('Test Data'!H2712,Coefficients!$P$3:$Q$26,2),0)</f>
        <v>170</v>
      </c>
    </row>
    <row r="2713" spans="1:11" x14ac:dyDescent="0.25">
      <c r="A2713" s="33">
        <v>40868.5</v>
      </c>
      <c r="B2713" s="31">
        <v>4</v>
      </c>
      <c r="C2713" s="4">
        <v>2</v>
      </c>
      <c r="D2713" s="4">
        <v>20.5</v>
      </c>
      <c r="E2713" s="4">
        <v>24.24</v>
      </c>
      <c r="F2713" s="4">
        <v>77</v>
      </c>
      <c r="G2713" s="4">
        <v>8.9981000000000009</v>
      </c>
      <c r="H2713" s="4">
        <f t="shared" si="42"/>
        <v>12</v>
      </c>
      <c r="I2713" s="4">
        <v>7789</v>
      </c>
      <c r="J2713" s="24">
        <v>11</v>
      </c>
      <c r="K2713" s="26">
        <f>ROUND((VLOOKUP(J2713,Coefficients!$A$3:$J$26,2)+VLOOKUP('Test Data'!J2713,Coefficients!$A$3:$J$26,3)*'Test Data'!I2713+VLOOKUP('Test Data'!J2713,Coefficients!$A$3:$J$26,4)*'Test Data'!D2713+VLOOKUP('Test Data'!J2713,Coefficients!$A$3:$J$26,5)*'Test Data'!E2713+VLOOKUP('Test Data'!J2713,Coefficients!$A$3:$J$26,6)*'Test Data'!F2713+VLOOKUP('Test Data'!J2713,Coefficients!$A$3:$J$26,7)*'Test Data'!G2713+HLOOKUP(C2713,Coefficients!$H$2:$J$26,VLOOKUP('Test Data'!J2713,Coefficients!$A$3:$A$26,1)))*VLOOKUP('Test Data'!B2713,Coefficients!$M$3:$N$6,2)*VLOOKUP('Test Data'!H2713,Coefficients!$P$3:$Q$26,2),0)</f>
        <v>232</v>
      </c>
    </row>
    <row r="2714" spans="1:11" x14ac:dyDescent="0.25">
      <c r="A2714" s="33">
        <v>40868.541666666664</v>
      </c>
      <c r="B2714" s="31">
        <v>4</v>
      </c>
      <c r="C2714" s="4">
        <v>2</v>
      </c>
      <c r="D2714" s="4">
        <v>20.5</v>
      </c>
      <c r="E2714" s="4">
        <v>24.24</v>
      </c>
      <c r="F2714" s="4">
        <v>77</v>
      </c>
      <c r="G2714" s="4">
        <v>8.9981000000000009</v>
      </c>
      <c r="H2714" s="4">
        <f t="shared" si="42"/>
        <v>13</v>
      </c>
      <c r="I2714" s="4">
        <v>7790</v>
      </c>
      <c r="J2714" s="24">
        <v>11</v>
      </c>
      <c r="K2714" s="26">
        <f>ROUND((VLOOKUP(J2714,Coefficients!$A$3:$J$26,2)+VLOOKUP('Test Data'!J2714,Coefficients!$A$3:$J$26,3)*'Test Data'!I2714+VLOOKUP('Test Data'!J2714,Coefficients!$A$3:$J$26,4)*'Test Data'!D2714+VLOOKUP('Test Data'!J2714,Coefficients!$A$3:$J$26,5)*'Test Data'!E2714+VLOOKUP('Test Data'!J2714,Coefficients!$A$3:$J$26,6)*'Test Data'!F2714+VLOOKUP('Test Data'!J2714,Coefficients!$A$3:$J$26,7)*'Test Data'!G2714+HLOOKUP(C2714,Coefficients!$H$2:$J$26,VLOOKUP('Test Data'!J2714,Coefficients!$A$3:$A$26,1)))*VLOOKUP('Test Data'!B2714,Coefficients!$M$3:$N$6,2)*VLOOKUP('Test Data'!H2714,Coefficients!$P$3:$Q$26,2),0)</f>
        <v>249</v>
      </c>
    </row>
    <row r="2715" spans="1:11" x14ac:dyDescent="0.25">
      <c r="A2715" s="33">
        <v>40868.583333333336</v>
      </c>
      <c r="B2715" s="31">
        <v>4</v>
      </c>
      <c r="C2715" s="4">
        <v>2</v>
      </c>
      <c r="D2715" s="4">
        <v>19.68</v>
      </c>
      <c r="E2715" s="4">
        <v>23.484999999999999</v>
      </c>
      <c r="F2715" s="4">
        <v>82</v>
      </c>
      <c r="G2715" s="4">
        <v>12.997999999999999</v>
      </c>
      <c r="H2715" s="4">
        <f t="shared" si="42"/>
        <v>14</v>
      </c>
      <c r="I2715" s="4">
        <v>7791</v>
      </c>
      <c r="J2715" s="24">
        <v>11</v>
      </c>
      <c r="K2715" s="26">
        <f>ROUND((VLOOKUP(J2715,Coefficients!$A$3:$J$26,2)+VLOOKUP('Test Data'!J2715,Coefficients!$A$3:$J$26,3)*'Test Data'!I2715+VLOOKUP('Test Data'!J2715,Coefficients!$A$3:$J$26,4)*'Test Data'!D2715+VLOOKUP('Test Data'!J2715,Coefficients!$A$3:$J$26,5)*'Test Data'!E2715+VLOOKUP('Test Data'!J2715,Coefficients!$A$3:$J$26,6)*'Test Data'!F2715+VLOOKUP('Test Data'!J2715,Coefficients!$A$3:$J$26,7)*'Test Data'!G2715+HLOOKUP(C2715,Coefficients!$H$2:$J$26,VLOOKUP('Test Data'!J2715,Coefficients!$A$3:$A$26,1)))*VLOOKUP('Test Data'!B2715,Coefficients!$M$3:$N$6,2)*VLOOKUP('Test Data'!H2715,Coefficients!$P$3:$Q$26,2),0)</f>
        <v>211</v>
      </c>
    </row>
    <row r="2716" spans="1:11" x14ac:dyDescent="0.25">
      <c r="A2716" s="33">
        <v>40868.625</v>
      </c>
      <c r="B2716" s="31">
        <v>4</v>
      </c>
      <c r="C2716" s="4">
        <v>3</v>
      </c>
      <c r="D2716" s="4">
        <v>18.04</v>
      </c>
      <c r="E2716" s="4">
        <v>21.97</v>
      </c>
      <c r="F2716" s="4">
        <v>94</v>
      </c>
      <c r="G2716" s="4">
        <v>15.001300000000001</v>
      </c>
      <c r="H2716" s="4">
        <f t="shared" si="42"/>
        <v>15</v>
      </c>
      <c r="I2716" s="4">
        <v>7792</v>
      </c>
      <c r="J2716" s="24">
        <v>11</v>
      </c>
      <c r="K2716" s="26">
        <f>ROUND((VLOOKUP(J2716,Coefficients!$A$3:$J$26,2)+VLOOKUP('Test Data'!J2716,Coefficients!$A$3:$J$26,3)*'Test Data'!I2716+VLOOKUP('Test Data'!J2716,Coefficients!$A$3:$J$26,4)*'Test Data'!D2716+VLOOKUP('Test Data'!J2716,Coefficients!$A$3:$J$26,5)*'Test Data'!E2716+VLOOKUP('Test Data'!J2716,Coefficients!$A$3:$J$26,6)*'Test Data'!F2716+VLOOKUP('Test Data'!J2716,Coefficients!$A$3:$J$26,7)*'Test Data'!G2716+HLOOKUP(C2716,Coefficients!$H$2:$J$26,VLOOKUP('Test Data'!J2716,Coefficients!$A$3:$A$26,1)))*VLOOKUP('Test Data'!B2716,Coefficients!$M$3:$N$6,2)*VLOOKUP('Test Data'!H2716,Coefficients!$P$3:$Q$26,2),0)</f>
        <v>153</v>
      </c>
    </row>
    <row r="2717" spans="1:11" x14ac:dyDescent="0.25">
      <c r="A2717" s="33">
        <v>40868.666666666664</v>
      </c>
      <c r="B2717" s="31">
        <v>4</v>
      </c>
      <c r="C2717" s="4">
        <v>3</v>
      </c>
      <c r="D2717" s="4">
        <v>18.04</v>
      </c>
      <c r="E2717" s="4">
        <v>21.97</v>
      </c>
      <c r="F2717" s="4">
        <v>94</v>
      </c>
      <c r="G2717" s="4">
        <v>15.001300000000001</v>
      </c>
      <c r="H2717" s="4">
        <f t="shared" si="42"/>
        <v>16</v>
      </c>
      <c r="I2717" s="4">
        <v>7793</v>
      </c>
      <c r="J2717" s="24">
        <v>11</v>
      </c>
      <c r="K2717" s="26">
        <f>ROUND((VLOOKUP(J2717,Coefficients!$A$3:$J$26,2)+VLOOKUP('Test Data'!J2717,Coefficients!$A$3:$J$26,3)*'Test Data'!I2717+VLOOKUP('Test Data'!J2717,Coefficients!$A$3:$J$26,4)*'Test Data'!D2717+VLOOKUP('Test Data'!J2717,Coefficients!$A$3:$J$26,5)*'Test Data'!E2717+VLOOKUP('Test Data'!J2717,Coefficients!$A$3:$J$26,6)*'Test Data'!F2717+VLOOKUP('Test Data'!J2717,Coefficients!$A$3:$J$26,7)*'Test Data'!G2717+HLOOKUP(C2717,Coefficients!$H$2:$J$26,VLOOKUP('Test Data'!J2717,Coefficients!$A$3:$A$26,1)))*VLOOKUP('Test Data'!B2717,Coefficients!$M$3:$N$6,2)*VLOOKUP('Test Data'!H2717,Coefficients!$P$3:$Q$26,2),0)</f>
        <v>177</v>
      </c>
    </row>
    <row r="2718" spans="1:11" x14ac:dyDescent="0.25">
      <c r="A2718" s="33">
        <v>40868.708333333336</v>
      </c>
      <c r="B2718" s="31">
        <v>4</v>
      </c>
      <c r="C2718" s="4">
        <v>3</v>
      </c>
      <c r="D2718" s="4">
        <v>17.22</v>
      </c>
      <c r="E2718" s="4">
        <v>21.21</v>
      </c>
      <c r="F2718" s="4">
        <v>94</v>
      </c>
      <c r="G2718" s="4">
        <v>19.999500000000001</v>
      </c>
      <c r="H2718" s="4">
        <f t="shared" si="42"/>
        <v>17</v>
      </c>
      <c r="I2718" s="4">
        <v>7794</v>
      </c>
      <c r="J2718" s="24">
        <v>11</v>
      </c>
      <c r="K2718" s="26">
        <f>ROUND((VLOOKUP(J2718,Coefficients!$A$3:$J$26,2)+VLOOKUP('Test Data'!J2718,Coefficients!$A$3:$J$26,3)*'Test Data'!I2718+VLOOKUP('Test Data'!J2718,Coefficients!$A$3:$J$26,4)*'Test Data'!D2718+VLOOKUP('Test Data'!J2718,Coefficients!$A$3:$J$26,5)*'Test Data'!E2718+VLOOKUP('Test Data'!J2718,Coefficients!$A$3:$J$26,6)*'Test Data'!F2718+VLOOKUP('Test Data'!J2718,Coefficients!$A$3:$J$26,7)*'Test Data'!G2718+HLOOKUP(C2718,Coefficients!$H$2:$J$26,VLOOKUP('Test Data'!J2718,Coefficients!$A$3:$A$26,1)))*VLOOKUP('Test Data'!B2718,Coefficients!$M$3:$N$6,2)*VLOOKUP('Test Data'!H2718,Coefficients!$P$3:$Q$26,2),0)</f>
        <v>277</v>
      </c>
    </row>
    <row r="2719" spans="1:11" x14ac:dyDescent="0.25">
      <c r="A2719" s="33">
        <v>40868.75</v>
      </c>
      <c r="B2719" s="31">
        <v>4</v>
      </c>
      <c r="C2719" s="4">
        <v>3</v>
      </c>
      <c r="D2719" s="4">
        <v>17.22</v>
      </c>
      <c r="E2719" s="4">
        <v>21.21</v>
      </c>
      <c r="F2719" s="4">
        <v>88</v>
      </c>
      <c r="G2719" s="4">
        <v>12.997999999999999</v>
      </c>
      <c r="H2719" s="4">
        <f t="shared" si="42"/>
        <v>18</v>
      </c>
      <c r="I2719" s="4">
        <v>7795</v>
      </c>
      <c r="J2719" s="24">
        <v>11</v>
      </c>
      <c r="K2719" s="26">
        <f>ROUND((VLOOKUP(J2719,Coefficients!$A$3:$J$26,2)+VLOOKUP('Test Data'!J2719,Coefficients!$A$3:$J$26,3)*'Test Data'!I2719+VLOOKUP('Test Data'!J2719,Coefficients!$A$3:$J$26,4)*'Test Data'!D2719+VLOOKUP('Test Data'!J2719,Coefficients!$A$3:$J$26,5)*'Test Data'!E2719+VLOOKUP('Test Data'!J2719,Coefficients!$A$3:$J$26,6)*'Test Data'!F2719+VLOOKUP('Test Data'!J2719,Coefficients!$A$3:$J$26,7)*'Test Data'!G2719+HLOOKUP(C2719,Coefficients!$H$2:$J$26,VLOOKUP('Test Data'!J2719,Coefficients!$A$3:$A$26,1)))*VLOOKUP('Test Data'!B2719,Coefficients!$M$3:$N$6,2)*VLOOKUP('Test Data'!H2719,Coefficients!$P$3:$Q$26,2),0)</f>
        <v>253</v>
      </c>
    </row>
    <row r="2720" spans="1:11" x14ac:dyDescent="0.25">
      <c r="A2720" s="33">
        <v>40868.791666666664</v>
      </c>
      <c r="B2720" s="31">
        <v>4</v>
      </c>
      <c r="C2720" s="4">
        <v>3</v>
      </c>
      <c r="D2720" s="4">
        <v>16.399999999999999</v>
      </c>
      <c r="E2720" s="4">
        <v>20.454999999999998</v>
      </c>
      <c r="F2720" s="4">
        <v>94</v>
      </c>
      <c r="G2720" s="4">
        <v>12.997999999999999</v>
      </c>
      <c r="H2720" s="4">
        <f t="shared" si="42"/>
        <v>19</v>
      </c>
      <c r="I2720" s="4">
        <v>7796</v>
      </c>
      <c r="J2720" s="24">
        <v>11</v>
      </c>
      <c r="K2720" s="26">
        <f>ROUND((VLOOKUP(J2720,Coefficients!$A$3:$J$26,2)+VLOOKUP('Test Data'!J2720,Coefficients!$A$3:$J$26,3)*'Test Data'!I2720+VLOOKUP('Test Data'!J2720,Coefficients!$A$3:$J$26,4)*'Test Data'!D2720+VLOOKUP('Test Data'!J2720,Coefficients!$A$3:$J$26,5)*'Test Data'!E2720+VLOOKUP('Test Data'!J2720,Coefficients!$A$3:$J$26,6)*'Test Data'!F2720+VLOOKUP('Test Data'!J2720,Coefficients!$A$3:$J$26,7)*'Test Data'!G2720+HLOOKUP(C2720,Coefficients!$H$2:$J$26,VLOOKUP('Test Data'!J2720,Coefficients!$A$3:$A$26,1)))*VLOOKUP('Test Data'!B2720,Coefficients!$M$3:$N$6,2)*VLOOKUP('Test Data'!H2720,Coefficients!$P$3:$Q$26,2),0)</f>
        <v>150</v>
      </c>
    </row>
    <row r="2721" spans="1:11" x14ac:dyDescent="0.25">
      <c r="A2721" s="33">
        <v>40868.833333333336</v>
      </c>
      <c r="B2721" s="31">
        <v>4</v>
      </c>
      <c r="C2721" s="4">
        <v>3</v>
      </c>
      <c r="D2721" s="4">
        <v>16.399999999999999</v>
      </c>
      <c r="E2721" s="4">
        <v>20.454999999999998</v>
      </c>
      <c r="F2721" s="4">
        <v>87</v>
      </c>
      <c r="G2721" s="4">
        <v>15.001300000000001</v>
      </c>
      <c r="H2721" s="4">
        <f t="shared" si="42"/>
        <v>20</v>
      </c>
      <c r="I2721" s="4">
        <v>7797</v>
      </c>
      <c r="J2721" s="24">
        <v>11</v>
      </c>
      <c r="K2721" s="26">
        <f>ROUND((VLOOKUP(J2721,Coefficients!$A$3:$J$26,2)+VLOOKUP('Test Data'!J2721,Coefficients!$A$3:$J$26,3)*'Test Data'!I2721+VLOOKUP('Test Data'!J2721,Coefficients!$A$3:$J$26,4)*'Test Data'!D2721+VLOOKUP('Test Data'!J2721,Coefficients!$A$3:$J$26,5)*'Test Data'!E2721+VLOOKUP('Test Data'!J2721,Coefficients!$A$3:$J$26,6)*'Test Data'!F2721+VLOOKUP('Test Data'!J2721,Coefficients!$A$3:$J$26,7)*'Test Data'!G2721+HLOOKUP(C2721,Coefficients!$H$2:$J$26,VLOOKUP('Test Data'!J2721,Coefficients!$A$3:$A$26,1)))*VLOOKUP('Test Data'!B2721,Coefficients!$M$3:$N$6,2)*VLOOKUP('Test Data'!H2721,Coefficients!$P$3:$Q$26,2),0)</f>
        <v>117</v>
      </c>
    </row>
    <row r="2722" spans="1:11" x14ac:dyDescent="0.25">
      <c r="A2722" s="33">
        <v>40868.875</v>
      </c>
      <c r="B2722" s="31">
        <v>4</v>
      </c>
      <c r="C2722" s="4">
        <v>3</v>
      </c>
      <c r="D2722" s="4">
        <v>16.399999999999999</v>
      </c>
      <c r="E2722" s="4">
        <v>20.454999999999998</v>
      </c>
      <c r="F2722" s="4">
        <v>87</v>
      </c>
      <c r="G2722" s="4">
        <v>11.0014</v>
      </c>
      <c r="H2722" s="4">
        <f t="shared" si="42"/>
        <v>21</v>
      </c>
      <c r="I2722" s="4">
        <v>7798</v>
      </c>
      <c r="J2722" s="24">
        <v>11</v>
      </c>
      <c r="K2722" s="26">
        <f>ROUND((VLOOKUP(J2722,Coefficients!$A$3:$J$26,2)+VLOOKUP('Test Data'!J2722,Coefficients!$A$3:$J$26,3)*'Test Data'!I2722+VLOOKUP('Test Data'!J2722,Coefficients!$A$3:$J$26,4)*'Test Data'!D2722+VLOOKUP('Test Data'!J2722,Coefficients!$A$3:$J$26,5)*'Test Data'!E2722+VLOOKUP('Test Data'!J2722,Coefficients!$A$3:$J$26,6)*'Test Data'!F2722+VLOOKUP('Test Data'!J2722,Coefficients!$A$3:$J$26,7)*'Test Data'!G2722+HLOOKUP(C2722,Coefficients!$H$2:$J$26,VLOOKUP('Test Data'!J2722,Coefficients!$A$3:$A$26,1)))*VLOOKUP('Test Data'!B2722,Coefficients!$M$3:$N$6,2)*VLOOKUP('Test Data'!H2722,Coefficients!$P$3:$Q$26,2),0)</f>
        <v>86</v>
      </c>
    </row>
    <row r="2723" spans="1:11" x14ac:dyDescent="0.25">
      <c r="A2723" s="33">
        <v>40868.916666666664</v>
      </c>
      <c r="B2723" s="31">
        <v>4</v>
      </c>
      <c r="C2723" s="4">
        <v>3</v>
      </c>
      <c r="D2723" s="4">
        <v>16.399999999999999</v>
      </c>
      <c r="E2723" s="4">
        <v>20.454999999999998</v>
      </c>
      <c r="F2723" s="4">
        <v>87</v>
      </c>
      <c r="G2723" s="4">
        <v>8.9981000000000009</v>
      </c>
      <c r="H2723" s="4">
        <f t="shared" si="42"/>
        <v>22</v>
      </c>
      <c r="I2723" s="4">
        <v>7799</v>
      </c>
      <c r="J2723" s="24">
        <v>11</v>
      </c>
      <c r="K2723" s="26">
        <f>ROUND((VLOOKUP(J2723,Coefficients!$A$3:$J$26,2)+VLOOKUP('Test Data'!J2723,Coefficients!$A$3:$J$26,3)*'Test Data'!I2723+VLOOKUP('Test Data'!J2723,Coefficients!$A$3:$J$26,4)*'Test Data'!D2723+VLOOKUP('Test Data'!J2723,Coefficients!$A$3:$J$26,5)*'Test Data'!E2723+VLOOKUP('Test Data'!J2723,Coefficients!$A$3:$J$26,6)*'Test Data'!F2723+VLOOKUP('Test Data'!J2723,Coefficients!$A$3:$J$26,7)*'Test Data'!G2723+HLOOKUP(C2723,Coefficients!$H$2:$J$26,VLOOKUP('Test Data'!J2723,Coefficients!$A$3:$A$26,1)))*VLOOKUP('Test Data'!B2723,Coefficients!$M$3:$N$6,2)*VLOOKUP('Test Data'!H2723,Coefficients!$P$3:$Q$26,2),0)</f>
        <v>63</v>
      </c>
    </row>
    <row r="2724" spans="1:11" x14ac:dyDescent="0.25">
      <c r="A2724" s="33">
        <v>40868.958333333336</v>
      </c>
      <c r="B2724" s="31">
        <v>4</v>
      </c>
      <c r="C2724" s="4">
        <v>3</v>
      </c>
      <c r="D2724" s="4">
        <v>16.399999999999999</v>
      </c>
      <c r="E2724" s="4">
        <v>20.454999999999998</v>
      </c>
      <c r="F2724" s="4">
        <v>87</v>
      </c>
      <c r="G2724" s="4">
        <v>11.0014</v>
      </c>
      <c r="H2724" s="4">
        <f t="shared" si="42"/>
        <v>23</v>
      </c>
      <c r="I2724" s="4">
        <v>7800</v>
      </c>
      <c r="J2724" s="24">
        <v>11</v>
      </c>
      <c r="K2724" s="26">
        <f>ROUND((VLOOKUP(J2724,Coefficients!$A$3:$J$26,2)+VLOOKUP('Test Data'!J2724,Coefficients!$A$3:$J$26,3)*'Test Data'!I2724+VLOOKUP('Test Data'!J2724,Coefficients!$A$3:$J$26,4)*'Test Data'!D2724+VLOOKUP('Test Data'!J2724,Coefficients!$A$3:$J$26,5)*'Test Data'!E2724+VLOOKUP('Test Data'!J2724,Coefficients!$A$3:$J$26,6)*'Test Data'!F2724+VLOOKUP('Test Data'!J2724,Coefficients!$A$3:$J$26,7)*'Test Data'!G2724+HLOOKUP(C2724,Coefficients!$H$2:$J$26,VLOOKUP('Test Data'!J2724,Coefficients!$A$3:$A$26,1)))*VLOOKUP('Test Data'!B2724,Coefficients!$M$3:$N$6,2)*VLOOKUP('Test Data'!H2724,Coefficients!$P$3:$Q$26,2),0)</f>
        <v>41</v>
      </c>
    </row>
    <row r="2725" spans="1:11" x14ac:dyDescent="0.25">
      <c r="A2725" s="33">
        <v>40869</v>
      </c>
      <c r="B2725" s="31">
        <v>4</v>
      </c>
      <c r="C2725" s="4">
        <v>3</v>
      </c>
      <c r="D2725" s="4">
        <v>15.58</v>
      </c>
      <c r="E2725" s="4">
        <v>19.695</v>
      </c>
      <c r="F2725" s="4">
        <v>94</v>
      </c>
      <c r="G2725" s="4">
        <v>7.0015000000000001</v>
      </c>
      <c r="H2725" s="4">
        <f t="shared" si="42"/>
        <v>0</v>
      </c>
      <c r="I2725" s="4">
        <v>7801</v>
      </c>
      <c r="J2725" s="24">
        <v>11</v>
      </c>
      <c r="K2725" s="26">
        <f>ROUND((VLOOKUP(J2725,Coefficients!$A$3:$J$26,2)+VLOOKUP('Test Data'!J2725,Coefficients!$A$3:$J$26,3)*'Test Data'!I2725+VLOOKUP('Test Data'!J2725,Coefficients!$A$3:$J$26,4)*'Test Data'!D2725+VLOOKUP('Test Data'!J2725,Coefficients!$A$3:$J$26,5)*'Test Data'!E2725+VLOOKUP('Test Data'!J2725,Coefficients!$A$3:$J$26,6)*'Test Data'!F2725+VLOOKUP('Test Data'!J2725,Coefficients!$A$3:$J$26,7)*'Test Data'!G2725+HLOOKUP(C2725,Coefficients!$H$2:$J$26,VLOOKUP('Test Data'!J2725,Coefficients!$A$3:$A$26,1)))*VLOOKUP('Test Data'!B2725,Coefficients!$M$3:$N$6,2)*VLOOKUP('Test Data'!H2725,Coefficients!$P$3:$Q$26,2),0)</f>
        <v>24</v>
      </c>
    </row>
    <row r="2726" spans="1:11" x14ac:dyDescent="0.25">
      <c r="A2726" s="33">
        <v>40869.041666666664</v>
      </c>
      <c r="B2726" s="31">
        <v>4</v>
      </c>
      <c r="C2726" s="4">
        <v>3</v>
      </c>
      <c r="D2726" s="4">
        <v>16.399999999999999</v>
      </c>
      <c r="E2726" s="4">
        <v>20.454999999999998</v>
      </c>
      <c r="F2726" s="4">
        <v>94</v>
      </c>
      <c r="G2726" s="4">
        <v>8.9981000000000009</v>
      </c>
      <c r="H2726" s="4">
        <f t="shared" si="42"/>
        <v>1</v>
      </c>
      <c r="I2726" s="4">
        <v>7802</v>
      </c>
      <c r="J2726" s="24">
        <v>11</v>
      </c>
      <c r="K2726" s="26">
        <f>ROUND((VLOOKUP(J2726,Coefficients!$A$3:$J$26,2)+VLOOKUP('Test Data'!J2726,Coefficients!$A$3:$J$26,3)*'Test Data'!I2726+VLOOKUP('Test Data'!J2726,Coefficients!$A$3:$J$26,4)*'Test Data'!D2726+VLOOKUP('Test Data'!J2726,Coefficients!$A$3:$J$26,5)*'Test Data'!E2726+VLOOKUP('Test Data'!J2726,Coefficients!$A$3:$J$26,6)*'Test Data'!F2726+VLOOKUP('Test Data'!J2726,Coefficients!$A$3:$J$26,7)*'Test Data'!G2726+HLOOKUP(C2726,Coefficients!$H$2:$J$26,VLOOKUP('Test Data'!J2726,Coefficients!$A$3:$A$26,1)))*VLOOKUP('Test Data'!B2726,Coefficients!$M$3:$N$6,2)*VLOOKUP('Test Data'!H2726,Coefficients!$P$3:$Q$26,2),0)</f>
        <v>19</v>
      </c>
    </row>
    <row r="2727" spans="1:11" x14ac:dyDescent="0.25">
      <c r="A2727" s="33">
        <v>40869.083333333336</v>
      </c>
      <c r="B2727" s="31">
        <v>4</v>
      </c>
      <c r="C2727" s="4">
        <v>3</v>
      </c>
      <c r="D2727" s="4">
        <v>15.58</v>
      </c>
      <c r="E2727" s="4">
        <v>19.695</v>
      </c>
      <c r="F2727" s="4">
        <v>100</v>
      </c>
      <c r="G2727" s="4">
        <v>7.0015000000000001</v>
      </c>
      <c r="H2727" s="4">
        <f t="shared" si="42"/>
        <v>2</v>
      </c>
      <c r="I2727" s="4">
        <v>7803</v>
      </c>
      <c r="J2727" s="24">
        <v>11</v>
      </c>
      <c r="K2727" s="26">
        <f>ROUND((VLOOKUP(J2727,Coefficients!$A$3:$J$26,2)+VLOOKUP('Test Data'!J2727,Coefficients!$A$3:$J$26,3)*'Test Data'!I2727+VLOOKUP('Test Data'!J2727,Coefficients!$A$3:$J$26,4)*'Test Data'!D2727+VLOOKUP('Test Data'!J2727,Coefficients!$A$3:$J$26,5)*'Test Data'!E2727+VLOOKUP('Test Data'!J2727,Coefficients!$A$3:$J$26,6)*'Test Data'!F2727+VLOOKUP('Test Data'!J2727,Coefficients!$A$3:$J$26,7)*'Test Data'!G2727+HLOOKUP(C2727,Coefficients!$H$2:$J$26,VLOOKUP('Test Data'!J2727,Coefficients!$A$3:$A$26,1)))*VLOOKUP('Test Data'!B2727,Coefficients!$M$3:$N$6,2)*VLOOKUP('Test Data'!H2727,Coefficients!$P$3:$Q$26,2),0)</f>
        <v>10</v>
      </c>
    </row>
    <row r="2728" spans="1:11" x14ac:dyDescent="0.25">
      <c r="A2728" s="33">
        <v>40869.125</v>
      </c>
      <c r="B2728" s="31">
        <v>4</v>
      </c>
      <c r="C2728" s="4">
        <v>3</v>
      </c>
      <c r="D2728" s="4">
        <v>15.58</v>
      </c>
      <c r="E2728" s="4">
        <v>19.695</v>
      </c>
      <c r="F2728" s="4">
        <v>100</v>
      </c>
      <c r="G2728" s="4">
        <v>7.0015000000000001</v>
      </c>
      <c r="H2728" s="4">
        <f t="shared" si="42"/>
        <v>3</v>
      </c>
      <c r="I2728" s="4">
        <v>7804</v>
      </c>
      <c r="J2728" s="24">
        <v>11</v>
      </c>
      <c r="K2728" s="26">
        <f>ROUND((VLOOKUP(J2728,Coefficients!$A$3:$J$26,2)+VLOOKUP('Test Data'!J2728,Coefficients!$A$3:$J$26,3)*'Test Data'!I2728+VLOOKUP('Test Data'!J2728,Coefficients!$A$3:$J$26,4)*'Test Data'!D2728+VLOOKUP('Test Data'!J2728,Coefficients!$A$3:$J$26,5)*'Test Data'!E2728+VLOOKUP('Test Data'!J2728,Coefficients!$A$3:$J$26,6)*'Test Data'!F2728+VLOOKUP('Test Data'!J2728,Coefficients!$A$3:$J$26,7)*'Test Data'!G2728+HLOOKUP(C2728,Coefficients!$H$2:$J$26,VLOOKUP('Test Data'!J2728,Coefficients!$A$3:$A$26,1)))*VLOOKUP('Test Data'!B2728,Coefficients!$M$3:$N$6,2)*VLOOKUP('Test Data'!H2728,Coefficients!$P$3:$Q$26,2),0)</f>
        <v>9</v>
      </c>
    </row>
    <row r="2729" spans="1:11" x14ac:dyDescent="0.25">
      <c r="A2729" s="33">
        <v>40869.166666666664</v>
      </c>
      <c r="B2729" s="31">
        <v>4</v>
      </c>
      <c r="C2729" s="4">
        <v>3</v>
      </c>
      <c r="D2729" s="4">
        <v>15.58</v>
      </c>
      <c r="E2729" s="4">
        <v>19.695</v>
      </c>
      <c r="F2729" s="4">
        <v>94</v>
      </c>
      <c r="G2729" s="4">
        <v>11.0014</v>
      </c>
      <c r="H2729" s="4">
        <f t="shared" si="42"/>
        <v>4</v>
      </c>
      <c r="I2729" s="4">
        <v>7805</v>
      </c>
      <c r="J2729" s="24">
        <v>11</v>
      </c>
      <c r="K2729" s="26">
        <f>ROUND((VLOOKUP(J2729,Coefficients!$A$3:$J$26,2)+VLOOKUP('Test Data'!J2729,Coefficients!$A$3:$J$26,3)*'Test Data'!I2729+VLOOKUP('Test Data'!J2729,Coefficients!$A$3:$J$26,4)*'Test Data'!D2729+VLOOKUP('Test Data'!J2729,Coefficients!$A$3:$J$26,5)*'Test Data'!E2729+VLOOKUP('Test Data'!J2729,Coefficients!$A$3:$J$26,6)*'Test Data'!F2729+VLOOKUP('Test Data'!J2729,Coefficients!$A$3:$J$26,7)*'Test Data'!G2729+HLOOKUP(C2729,Coefficients!$H$2:$J$26,VLOOKUP('Test Data'!J2729,Coefficients!$A$3:$A$26,1)))*VLOOKUP('Test Data'!B2729,Coefficients!$M$3:$N$6,2)*VLOOKUP('Test Data'!H2729,Coefficients!$P$3:$Q$26,2),0)</f>
        <v>4</v>
      </c>
    </row>
    <row r="2730" spans="1:11" x14ac:dyDescent="0.25">
      <c r="A2730" s="33">
        <v>40869.208333333336</v>
      </c>
      <c r="B2730" s="31">
        <v>4</v>
      </c>
      <c r="C2730" s="4">
        <v>3</v>
      </c>
      <c r="D2730" s="4">
        <v>15.58</v>
      </c>
      <c r="E2730" s="4">
        <v>19.695</v>
      </c>
      <c r="F2730" s="4">
        <v>94</v>
      </c>
      <c r="G2730" s="4">
        <v>11.0014</v>
      </c>
      <c r="H2730" s="4">
        <f t="shared" si="42"/>
        <v>5</v>
      </c>
      <c r="I2730" s="4">
        <v>7806</v>
      </c>
      <c r="J2730" s="24">
        <v>11</v>
      </c>
      <c r="K2730" s="26">
        <f>ROUND((VLOOKUP(J2730,Coefficients!$A$3:$J$26,2)+VLOOKUP('Test Data'!J2730,Coefficients!$A$3:$J$26,3)*'Test Data'!I2730+VLOOKUP('Test Data'!J2730,Coefficients!$A$3:$J$26,4)*'Test Data'!D2730+VLOOKUP('Test Data'!J2730,Coefficients!$A$3:$J$26,5)*'Test Data'!E2730+VLOOKUP('Test Data'!J2730,Coefficients!$A$3:$J$26,6)*'Test Data'!F2730+VLOOKUP('Test Data'!J2730,Coefficients!$A$3:$J$26,7)*'Test Data'!G2730+HLOOKUP(C2730,Coefficients!$H$2:$J$26,VLOOKUP('Test Data'!J2730,Coefficients!$A$3:$A$26,1)))*VLOOKUP('Test Data'!B2730,Coefficients!$M$3:$N$6,2)*VLOOKUP('Test Data'!H2730,Coefficients!$P$3:$Q$26,2),0)</f>
        <v>6</v>
      </c>
    </row>
    <row r="2731" spans="1:11" x14ac:dyDescent="0.25">
      <c r="A2731" s="33">
        <v>40869.25</v>
      </c>
      <c r="B2731" s="31">
        <v>4</v>
      </c>
      <c r="C2731" s="4">
        <v>2</v>
      </c>
      <c r="D2731" s="4">
        <v>15.58</v>
      </c>
      <c r="E2731" s="4">
        <v>19.695</v>
      </c>
      <c r="F2731" s="4">
        <v>94</v>
      </c>
      <c r="G2731" s="4">
        <v>7.0015000000000001</v>
      </c>
      <c r="H2731" s="4">
        <f t="shared" si="42"/>
        <v>6</v>
      </c>
      <c r="I2731" s="4">
        <v>7807</v>
      </c>
      <c r="J2731" s="24">
        <v>11</v>
      </c>
      <c r="K2731" s="26">
        <f>ROUND((VLOOKUP(J2731,Coefficients!$A$3:$J$26,2)+VLOOKUP('Test Data'!J2731,Coefficients!$A$3:$J$26,3)*'Test Data'!I2731+VLOOKUP('Test Data'!J2731,Coefficients!$A$3:$J$26,4)*'Test Data'!D2731+VLOOKUP('Test Data'!J2731,Coefficients!$A$3:$J$26,5)*'Test Data'!E2731+VLOOKUP('Test Data'!J2731,Coefficients!$A$3:$J$26,6)*'Test Data'!F2731+VLOOKUP('Test Data'!J2731,Coefficients!$A$3:$J$26,7)*'Test Data'!G2731+HLOOKUP(C2731,Coefficients!$H$2:$J$26,VLOOKUP('Test Data'!J2731,Coefficients!$A$3:$A$26,1)))*VLOOKUP('Test Data'!B2731,Coefficients!$M$3:$N$6,2)*VLOOKUP('Test Data'!H2731,Coefficients!$P$3:$Q$26,2),0)</f>
        <v>38</v>
      </c>
    </row>
    <row r="2732" spans="1:11" x14ac:dyDescent="0.25">
      <c r="A2732" s="33">
        <v>40869.291666666664</v>
      </c>
      <c r="B2732" s="31">
        <v>4</v>
      </c>
      <c r="C2732" s="4">
        <v>3</v>
      </c>
      <c r="D2732" s="4">
        <v>15.58</v>
      </c>
      <c r="E2732" s="4">
        <v>19.695</v>
      </c>
      <c r="F2732" s="4">
        <v>94</v>
      </c>
      <c r="G2732" s="4">
        <v>15.001300000000001</v>
      </c>
      <c r="H2732" s="4">
        <f t="shared" si="42"/>
        <v>7</v>
      </c>
      <c r="I2732" s="4">
        <v>7808</v>
      </c>
      <c r="J2732" s="24">
        <v>11</v>
      </c>
      <c r="K2732" s="26">
        <f>ROUND((VLOOKUP(J2732,Coefficients!$A$3:$J$26,2)+VLOOKUP('Test Data'!J2732,Coefficients!$A$3:$J$26,3)*'Test Data'!I2732+VLOOKUP('Test Data'!J2732,Coefficients!$A$3:$J$26,4)*'Test Data'!D2732+VLOOKUP('Test Data'!J2732,Coefficients!$A$3:$J$26,5)*'Test Data'!E2732+VLOOKUP('Test Data'!J2732,Coefficients!$A$3:$J$26,6)*'Test Data'!F2732+VLOOKUP('Test Data'!J2732,Coefficients!$A$3:$J$26,7)*'Test Data'!G2732+HLOOKUP(C2732,Coefficients!$H$2:$J$26,VLOOKUP('Test Data'!J2732,Coefficients!$A$3:$A$26,1)))*VLOOKUP('Test Data'!B2732,Coefficients!$M$3:$N$6,2)*VLOOKUP('Test Data'!H2732,Coefficients!$P$3:$Q$26,2),0)</f>
        <v>94</v>
      </c>
    </row>
    <row r="2733" spans="1:11" x14ac:dyDescent="0.25">
      <c r="A2733" s="33">
        <v>40869.333333333336</v>
      </c>
      <c r="B2733" s="31">
        <v>4</v>
      </c>
      <c r="C2733" s="4">
        <v>3</v>
      </c>
      <c r="D2733" s="4">
        <v>15.58</v>
      </c>
      <c r="E2733" s="4">
        <v>19.695</v>
      </c>
      <c r="F2733" s="4">
        <v>94</v>
      </c>
      <c r="G2733" s="4">
        <v>15.001300000000001</v>
      </c>
      <c r="H2733" s="4">
        <f t="shared" si="42"/>
        <v>8</v>
      </c>
      <c r="I2733" s="4">
        <v>7809</v>
      </c>
      <c r="J2733" s="24">
        <v>11</v>
      </c>
      <c r="K2733" s="26">
        <f>ROUND((VLOOKUP(J2733,Coefficients!$A$3:$J$26,2)+VLOOKUP('Test Data'!J2733,Coefficients!$A$3:$J$26,3)*'Test Data'!I2733+VLOOKUP('Test Data'!J2733,Coefficients!$A$3:$J$26,4)*'Test Data'!D2733+VLOOKUP('Test Data'!J2733,Coefficients!$A$3:$J$26,5)*'Test Data'!E2733+VLOOKUP('Test Data'!J2733,Coefficients!$A$3:$J$26,6)*'Test Data'!F2733+VLOOKUP('Test Data'!J2733,Coefficients!$A$3:$J$26,7)*'Test Data'!G2733+HLOOKUP(C2733,Coefficients!$H$2:$J$26,VLOOKUP('Test Data'!J2733,Coefficients!$A$3:$A$26,1)))*VLOOKUP('Test Data'!B2733,Coefficients!$M$3:$N$6,2)*VLOOKUP('Test Data'!H2733,Coefficients!$P$3:$Q$26,2),0)</f>
        <v>218</v>
      </c>
    </row>
    <row r="2734" spans="1:11" x14ac:dyDescent="0.25">
      <c r="A2734" s="33">
        <v>40869.375</v>
      </c>
      <c r="B2734" s="31">
        <v>4</v>
      </c>
      <c r="C2734" s="4">
        <v>3</v>
      </c>
      <c r="D2734" s="4">
        <v>16.399999999999999</v>
      </c>
      <c r="E2734" s="4">
        <v>20.454999999999998</v>
      </c>
      <c r="F2734" s="4">
        <v>94</v>
      </c>
      <c r="G2734" s="4">
        <v>0</v>
      </c>
      <c r="H2734" s="4">
        <f t="shared" si="42"/>
        <v>9</v>
      </c>
      <c r="I2734" s="4">
        <v>7810</v>
      </c>
      <c r="J2734" s="24">
        <v>11</v>
      </c>
      <c r="K2734" s="26">
        <f>ROUND((VLOOKUP(J2734,Coefficients!$A$3:$J$26,2)+VLOOKUP('Test Data'!J2734,Coefficients!$A$3:$J$26,3)*'Test Data'!I2734+VLOOKUP('Test Data'!J2734,Coefficients!$A$3:$J$26,4)*'Test Data'!D2734+VLOOKUP('Test Data'!J2734,Coefficients!$A$3:$J$26,5)*'Test Data'!E2734+VLOOKUP('Test Data'!J2734,Coefficients!$A$3:$J$26,6)*'Test Data'!F2734+VLOOKUP('Test Data'!J2734,Coefficients!$A$3:$J$26,7)*'Test Data'!G2734+HLOOKUP(C2734,Coefficients!$H$2:$J$26,VLOOKUP('Test Data'!J2734,Coefficients!$A$3:$A$26,1)))*VLOOKUP('Test Data'!B2734,Coefficients!$M$3:$N$6,2)*VLOOKUP('Test Data'!H2734,Coefficients!$P$3:$Q$26,2),0)</f>
        <v>130</v>
      </c>
    </row>
    <row r="2735" spans="1:11" x14ac:dyDescent="0.25">
      <c r="A2735" s="33">
        <v>40869.416666666664</v>
      </c>
      <c r="B2735" s="31">
        <v>4</v>
      </c>
      <c r="C2735" s="4">
        <v>3</v>
      </c>
      <c r="D2735" s="4">
        <v>16.399999999999999</v>
      </c>
      <c r="E2735" s="4">
        <v>20.454999999999998</v>
      </c>
      <c r="F2735" s="4">
        <v>94</v>
      </c>
      <c r="G2735" s="4">
        <v>0</v>
      </c>
      <c r="H2735" s="4">
        <f t="shared" si="42"/>
        <v>10</v>
      </c>
      <c r="I2735" s="4">
        <v>7811</v>
      </c>
      <c r="J2735" s="24">
        <v>11</v>
      </c>
      <c r="K2735" s="26">
        <f>ROUND((VLOOKUP(J2735,Coefficients!$A$3:$J$26,2)+VLOOKUP('Test Data'!J2735,Coefficients!$A$3:$J$26,3)*'Test Data'!I2735+VLOOKUP('Test Data'!J2735,Coefficients!$A$3:$J$26,4)*'Test Data'!D2735+VLOOKUP('Test Data'!J2735,Coefficients!$A$3:$J$26,5)*'Test Data'!E2735+VLOOKUP('Test Data'!J2735,Coefficients!$A$3:$J$26,6)*'Test Data'!F2735+VLOOKUP('Test Data'!J2735,Coefficients!$A$3:$J$26,7)*'Test Data'!G2735+HLOOKUP(C2735,Coefficients!$H$2:$J$26,VLOOKUP('Test Data'!J2735,Coefficients!$A$3:$A$26,1)))*VLOOKUP('Test Data'!B2735,Coefficients!$M$3:$N$6,2)*VLOOKUP('Test Data'!H2735,Coefficients!$P$3:$Q$26,2),0)</f>
        <v>83</v>
      </c>
    </row>
    <row r="2736" spans="1:11" x14ac:dyDescent="0.25">
      <c r="A2736" s="33">
        <v>40869.458333333336</v>
      </c>
      <c r="B2736" s="31">
        <v>4</v>
      </c>
      <c r="C2736" s="4">
        <v>3</v>
      </c>
      <c r="D2736" s="4">
        <v>16.399999999999999</v>
      </c>
      <c r="E2736" s="4">
        <v>20.454999999999998</v>
      </c>
      <c r="F2736" s="4">
        <v>94</v>
      </c>
      <c r="G2736" s="4">
        <v>8.9981000000000009</v>
      </c>
      <c r="H2736" s="4">
        <f t="shared" si="42"/>
        <v>11</v>
      </c>
      <c r="I2736" s="4">
        <v>7812</v>
      </c>
      <c r="J2736" s="24">
        <v>11</v>
      </c>
      <c r="K2736" s="26">
        <f>ROUND((VLOOKUP(J2736,Coefficients!$A$3:$J$26,2)+VLOOKUP('Test Data'!J2736,Coefficients!$A$3:$J$26,3)*'Test Data'!I2736+VLOOKUP('Test Data'!J2736,Coefficients!$A$3:$J$26,4)*'Test Data'!D2736+VLOOKUP('Test Data'!J2736,Coefficients!$A$3:$J$26,5)*'Test Data'!E2736+VLOOKUP('Test Data'!J2736,Coefficients!$A$3:$J$26,6)*'Test Data'!F2736+VLOOKUP('Test Data'!J2736,Coefficients!$A$3:$J$26,7)*'Test Data'!G2736+HLOOKUP(C2736,Coefficients!$H$2:$J$26,VLOOKUP('Test Data'!J2736,Coefficients!$A$3:$A$26,1)))*VLOOKUP('Test Data'!B2736,Coefficients!$M$3:$N$6,2)*VLOOKUP('Test Data'!H2736,Coefficients!$P$3:$Q$26,2),0)</f>
        <v>99</v>
      </c>
    </row>
    <row r="2737" spans="1:11" x14ac:dyDescent="0.25">
      <c r="A2737" s="33">
        <v>40869.5</v>
      </c>
      <c r="B2737" s="31">
        <v>4</v>
      </c>
      <c r="C2737" s="4">
        <v>3</v>
      </c>
      <c r="D2737" s="4">
        <v>16.399999999999999</v>
      </c>
      <c r="E2737" s="4">
        <v>20.454999999999998</v>
      </c>
      <c r="F2737" s="4">
        <v>100</v>
      </c>
      <c r="G2737" s="4">
        <v>6.0031999999999996</v>
      </c>
      <c r="H2737" s="4">
        <f t="shared" si="42"/>
        <v>12</v>
      </c>
      <c r="I2737" s="4">
        <v>7813</v>
      </c>
      <c r="J2737" s="24">
        <v>11</v>
      </c>
      <c r="K2737" s="26">
        <f>ROUND((VLOOKUP(J2737,Coefficients!$A$3:$J$26,2)+VLOOKUP('Test Data'!J2737,Coefficients!$A$3:$J$26,3)*'Test Data'!I2737+VLOOKUP('Test Data'!J2737,Coefficients!$A$3:$J$26,4)*'Test Data'!D2737+VLOOKUP('Test Data'!J2737,Coefficients!$A$3:$J$26,5)*'Test Data'!E2737+VLOOKUP('Test Data'!J2737,Coefficients!$A$3:$J$26,6)*'Test Data'!F2737+VLOOKUP('Test Data'!J2737,Coefficients!$A$3:$J$26,7)*'Test Data'!G2737+HLOOKUP(C2737,Coefficients!$H$2:$J$26,VLOOKUP('Test Data'!J2737,Coefficients!$A$3:$A$26,1)))*VLOOKUP('Test Data'!B2737,Coefficients!$M$3:$N$6,2)*VLOOKUP('Test Data'!H2737,Coefficients!$P$3:$Q$26,2),0)</f>
        <v>108</v>
      </c>
    </row>
    <row r="2738" spans="1:11" x14ac:dyDescent="0.25">
      <c r="A2738" s="33">
        <v>40869.541666666664</v>
      </c>
      <c r="B2738" s="31">
        <v>4</v>
      </c>
      <c r="C2738" s="4">
        <v>3</v>
      </c>
      <c r="D2738" s="4">
        <v>17.22</v>
      </c>
      <c r="E2738" s="4">
        <v>21.21</v>
      </c>
      <c r="F2738" s="4">
        <v>100</v>
      </c>
      <c r="G2738" s="4">
        <v>6.0031999999999996</v>
      </c>
      <c r="H2738" s="4">
        <f t="shared" si="42"/>
        <v>13</v>
      </c>
      <c r="I2738" s="4">
        <v>7814</v>
      </c>
      <c r="J2738" s="24">
        <v>11</v>
      </c>
      <c r="K2738" s="26">
        <f>ROUND((VLOOKUP(J2738,Coefficients!$A$3:$J$26,2)+VLOOKUP('Test Data'!J2738,Coefficients!$A$3:$J$26,3)*'Test Data'!I2738+VLOOKUP('Test Data'!J2738,Coefficients!$A$3:$J$26,4)*'Test Data'!D2738+VLOOKUP('Test Data'!J2738,Coefficients!$A$3:$J$26,5)*'Test Data'!E2738+VLOOKUP('Test Data'!J2738,Coefficients!$A$3:$J$26,6)*'Test Data'!F2738+VLOOKUP('Test Data'!J2738,Coefficients!$A$3:$J$26,7)*'Test Data'!G2738+HLOOKUP(C2738,Coefficients!$H$2:$J$26,VLOOKUP('Test Data'!J2738,Coefficients!$A$3:$A$26,1)))*VLOOKUP('Test Data'!B2738,Coefficients!$M$3:$N$6,2)*VLOOKUP('Test Data'!H2738,Coefficients!$P$3:$Q$26,2),0)</f>
        <v>122</v>
      </c>
    </row>
    <row r="2739" spans="1:11" x14ac:dyDescent="0.25">
      <c r="A2739" s="33">
        <v>40869.583333333336</v>
      </c>
      <c r="B2739" s="31">
        <v>4</v>
      </c>
      <c r="C2739" s="4">
        <v>3</v>
      </c>
      <c r="D2739" s="4">
        <v>17.22</v>
      </c>
      <c r="E2739" s="4">
        <v>21.21</v>
      </c>
      <c r="F2739" s="4">
        <v>100</v>
      </c>
      <c r="G2739" s="4">
        <v>6.0031999999999996</v>
      </c>
      <c r="H2739" s="4">
        <f t="shared" si="42"/>
        <v>14</v>
      </c>
      <c r="I2739" s="4">
        <v>7815</v>
      </c>
      <c r="J2739" s="24">
        <v>11</v>
      </c>
      <c r="K2739" s="26">
        <f>ROUND((VLOOKUP(J2739,Coefficients!$A$3:$J$26,2)+VLOOKUP('Test Data'!J2739,Coefficients!$A$3:$J$26,3)*'Test Data'!I2739+VLOOKUP('Test Data'!J2739,Coefficients!$A$3:$J$26,4)*'Test Data'!D2739+VLOOKUP('Test Data'!J2739,Coefficients!$A$3:$J$26,5)*'Test Data'!E2739+VLOOKUP('Test Data'!J2739,Coefficients!$A$3:$J$26,6)*'Test Data'!F2739+VLOOKUP('Test Data'!J2739,Coefficients!$A$3:$J$26,7)*'Test Data'!G2739+HLOOKUP(C2739,Coefficients!$H$2:$J$26,VLOOKUP('Test Data'!J2739,Coefficients!$A$3:$A$26,1)))*VLOOKUP('Test Data'!B2739,Coefficients!$M$3:$N$6,2)*VLOOKUP('Test Data'!H2739,Coefficients!$P$3:$Q$26,2),0)</f>
        <v>111</v>
      </c>
    </row>
    <row r="2740" spans="1:11" x14ac:dyDescent="0.25">
      <c r="A2740" s="33">
        <v>40869.625</v>
      </c>
      <c r="B2740" s="31">
        <v>4</v>
      </c>
      <c r="C2740" s="4">
        <v>3</v>
      </c>
      <c r="D2740" s="4">
        <v>18.04</v>
      </c>
      <c r="E2740" s="4">
        <v>21.97</v>
      </c>
      <c r="F2740" s="4">
        <v>94</v>
      </c>
      <c r="G2740" s="4">
        <v>0</v>
      </c>
      <c r="H2740" s="4">
        <f t="shared" si="42"/>
        <v>15</v>
      </c>
      <c r="I2740" s="4">
        <v>7816</v>
      </c>
      <c r="J2740" s="24">
        <v>11</v>
      </c>
      <c r="K2740" s="26">
        <f>ROUND((VLOOKUP(J2740,Coefficients!$A$3:$J$26,2)+VLOOKUP('Test Data'!J2740,Coefficients!$A$3:$J$26,3)*'Test Data'!I2740+VLOOKUP('Test Data'!J2740,Coefficients!$A$3:$J$26,4)*'Test Data'!D2740+VLOOKUP('Test Data'!J2740,Coefficients!$A$3:$J$26,5)*'Test Data'!E2740+VLOOKUP('Test Data'!J2740,Coefficients!$A$3:$J$26,6)*'Test Data'!F2740+VLOOKUP('Test Data'!J2740,Coefficients!$A$3:$J$26,7)*'Test Data'!G2740+HLOOKUP(C2740,Coefficients!$H$2:$J$26,VLOOKUP('Test Data'!J2740,Coefficients!$A$3:$A$26,1)))*VLOOKUP('Test Data'!B2740,Coefficients!$M$3:$N$6,2)*VLOOKUP('Test Data'!H2740,Coefficients!$P$3:$Q$26,2),0)</f>
        <v>135</v>
      </c>
    </row>
    <row r="2741" spans="1:11" x14ac:dyDescent="0.25">
      <c r="A2741" s="33">
        <v>40869.666666666664</v>
      </c>
      <c r="B2741" s="31">
        <v>4</v>
      </c>
      <c r="C2741" s="4">
        <v>3</v>
      </c>
      <c r="D2741" s="4">
        <v>18.04</v>
      </c>
      <c r="E2741" s="4">
        <v>21.97</v>
      </c>
      <c r="F2741" s="4">
        <v>94</v>
      </c>
      <c r="G2741" s="4">
        <v>0</v>
      </c>
      <c r="H2741" s="4">
        <f t="shared" si="42"/>
        <v>16</v>
      </c>
      <c r="I2741" s="4">
        <v>7817</v>
      </c>
      <c r="J2741" s="24">
        <v>11</v>
      </c>
      <c r="K2741" s="26">
        <f>ROUND((VLOOKUP(J2741,Coefficients!$A$3:$J$26,2)+VLOOKUP('Test Data'!J2741,Coefficients!$A$3:$J$26,3)*'Test Data'!I2741+VLOOKUP('Test Data'!J2741,Coefficients!$A$3:$J$26,4)*'Test Data'!D2741+VLOOKUP('Test Data'!J2741,Coefficients!$A$3:$J$26,5)*'Test Data'!E2741+VLOOKUP('Test Data'!J2741,Coefficients!$A$3:$J$26,6)*'Test Data'!F2741+VLOOKUP('Test Data'!J2741,Coefficients!$A$3:$J$26,7)*'Test Data'!G2741+HLOOKUP(C2741,Coefficients!$H$2:$J$26,VLOOKUP('Test Data'!J2741,Coefficients!$A$3:$A$26,1)))*VLOOKUP('Test Data'!B2741,Coefficients!$M$3:$N$6,2)*VLOOKUP('Test Data'!H2741,Coefficients!$P$3:$Q$26,2),0)</f>
        <v>157</v>
      </c>
    </row>
    <row r="2742" spans="1:11" x14ac:dyDescent="0.25">
      <c r="A2742" s="33">
        <v>40869.708333333336</v>
      </c>
      <c r="B2742" s="31">
        <v>4</v>
      </c>
      <c r="C2742" s="4">
        <v>3</v>
      </c>
      <c r="D2742" s="4">
        <v>18.04</v>
      </c>
      <c r="E2742" s="4">
        <v>21.97</v>
      </c>
      <c r="F2742" s="4">
        <v>100</v>
      </c>
      <c r="G2742" s="4">
        <v>6.0031999999999996</v>
      </c>
      <c r="H2742" s="4">
        <f t="shared" si="42"/>
        <v>17</v>
      </c>
      <c r="I2742" s="4">
        <v>7818</v>
      </c>
      <c r="J2742" s="24">
        <v>11</v>
      </c>
      <c r="K2742" s="26">
        <f>ROUND((VLOOKUP(J2742,Coefficients!$A$3:$J$26,2)+VLOOKUP('Test Data'!J2742,Coefficients!$A$3:$J$26,3)*'Test Data'!I2742+VLOOKUP('Test Data'!J2742,Coefficients!$A$3:$J$26,4)*'Test Data'!D2742+VLOOKUP('Test Data'!J2742,Coefficients!$A$3:$J$26,5)*'Test Data'!E2742+VLOOKUP('Test Data'!J2742,Coefficients!$A$3:$J$26,6)*'Test Data'!F2742+VLOOKUP('Test Data'!J2742,Coefficients!$A$3:$J$26,7)*'Test Data'!G2742+HLOOKUP(C2742,Coefficients!$H$2:$J$26,VLOOKUP('Test Data'!J2742,Coefficients!$A$3:$A$26,1)))*VLOOKUP('Test Data'!B2742,Coefficients!$M$3:$N$6,2)*VLOOKUP('Test Data'!H2742,Coefficients!$P$3:$Q$26,2),0)</f>
        <v>227</v>
      </c>
    </row>
    <row r="2743" spans="1:11" x14ac:dyDescent="0.25">
      <c r="A2743" s="33">
        <v>40869.75</v>
      </c>
      <c r="B2743" s="31">
        <v>4</v>
      </c>
      <c r="C2743" s="4">
        <v>3</v>
      </c>
      <c r="D2743" s="4">
        <v>18.04</v>
      </c>
      <c r="E2743" s="4">
        <v>21.97</v>
      </c>
      <c r="F2743" s="4">
        <v>100</v>
      </c>
      <c r="G2743" s="4">
        <v>0</v>
      </c>
      <c r="H2743" s="4">
        <f t="shared" si="42"/>
        <v>18</v>
      </c>
      <c r="I2743" s="4">
        <v>7819</v>
      </c>
      <c r="J2743" s="24">
        <v>11</v>
      </c>
      <c r="K2743" s="26">
        <f>ROUND((VLOOKUP(J2743,Coefficients!$A$3:$J$26,2)+VLOOKUP('Test Data'!J2743,Coefficients!$A$3:$J$26,3)*'Test Data'!I2743+VLOOKUP('Test Data'!J2743,Coefficients!$A$3:$J$26,4)*'Test Data'!D2743+VLOOKUP('Test Data'!J2743,Coefficients!$A$3:$J$26,5)*'Test Data'!E2743+VLOOKUP('Test Data'!J2743,Coefficients!$A$3:$J$26,6)*'Test Data'!F2743+VLOOKUP('Test Data'!J2743,Coefficients!$A$3:$J$26,7)*'Test Data'!G2743+HLOOKUP(C2743,Coefficients!$H$2:$J$26,VLOOKUP('Test Data'!J2743,Coefficients!$A$3:$A$26,1)))*VLOOKUP('Test Data'!B2743,Coefficients!$M$3:$N$6,2)*VLOOKUP('Test Data'!H2743,Coefficients!$P$3:$Q$26,2),0)</f>
        <v>185</v>
      </c>
    </row>
    <row r="2744" spans="1:11" x14ac:dyDescent="0.25">
      <c r="A2744" s="33">
        <v>40869.791666666664</v>
      </c>
      <c r="B2744" s="31">
        <v>4</v>
      </c>
      <c r="C2744" s="4">
        <v>3</v>
      </c>
      <c r="D2744" s="4">
        <v>18.86</v>
      </c>
      <c r="E2744" s="4">
        <v>22.725000000000001</v>
      </c>
      <c r="F2744" s="4">
        <v>94</v>
      </c>
      <c r="G2744" s="4">
        <v>7.0015000000000001</v>
      </c>
      <c r="H2744" s="4">
        <f t="shared" si="42"/>
        <v>19</v>
      </c>
      <c r="I2744" s="4">
        <v>7820</v>
      </c>
      <c r="J2744" s="24">
        <v>11</v>
      </c>
      <c r="K2744" s="26">
        <f>ROUND((VLOOKUP(J2744,Coefficients!$A$3:$J$26,2)+VLOOKUP('Test Data'!J2744,Coefficients!$A$3:$J$26,3)*'Test Data'!I2744+VLOOKUP('Test Data'!J2744,Coefficients!$A$3:$J$26,4)*'Test Data'!D2744+VLOOKUP('Test Data'!J2744,Coefficients!$A$3:$J$26,5)*'Test Data'!E2744+VLOOKUP('Test Data'!J2744,Coefficients!$A$3:$J$26,6)*'Test Data'!F2744+VLOOKUP('Test Data'!J2744,Coefficients!$A$3:$J$26,7)*'Test Data'!G2744+HLOOKUP(C2744,Coefficients!$H$2:$J$26,VLOOKUP('Test Data'!J2744,Coefficients!$A$3:$A$26,1)))*VLOOKUP('Test Data'!B2744,Coefficients!$M$3:$N$6,2)*VLOOKUP('Test Data'!H2744,Coefficients!$P$3:$Q$26,2),0)</f>
        <v>164</v>
      </c>
    </row>
    <row r="2745" spans="1:11" x14ac:dyDescent="0.25">
      <c r="A2745" s="33">
        <v>40869.833333333336</v>
      </c>
      <c r="B2745" s="31">
        <v>4</v>
      </c>
      <c r="C2745" s="4">
        <v>2</v>
      </c>
      <c r="D2745" s="4">
        <v>18.86</v>
      </c>
      <c r="E2745" s="4">
        <v>22.725000000000001</v>
      </c>
      <c r="F2745" s="4">
        <v>100</v>
      </c>
      <c r="G2745" s="4">
        <v>15.001300000000001</v>
      </c>
      <c r="H2745" s="4">
        <f t="shared" si="42"/>
        <v>20</v>
      </c>
      <c r="I2745" s="4">
        <v>7821</v>
      </c>
      <c r="J2745" s="24">
        <v>11</v>
      </c>
      <c r="K2745" s="26">
        <f>ROUND((VLOOKUP(J2745,Coefficients!$A$3:$J$26,2)+VLOOKUP('Test Data'!J2745,Coefficients!$A$3:$J$26,3)*'Test Data'!I2745+VLOOKUP('Test Data'!J2745,Coefficients!$A$3:$J$26,4)*'Test Data'!D2745+VLOOKUP('Test Data'!J2745,Coefficients!$A$3:$J$26,5)*'Test Data'!E2745+VLOOKUP('Test Data'!J2745,Coefficients!$A$3:$J$26,6)*'Test Data'!F2745+VLOOKUP('Test Data'!J2745,Coefficients!$A$3:$J$26,7)*'Test Data'!G2745+HLOOKUP(C2745,Coefficients!$H$2:$J$26,VLOOKUP('Test Data'!J2745,Coefficients!$A$3:$A$26,1)))*VLOOKUP('Test Data'!B2745,Coefficients!$M$3:$N$6,2)*VLOOKUP('Test Data'!H2745,Coefficients!$P$3:$Q$26,2),0)</f>
        <v>124</v>
      </c>
    </row>
    <row r="2746" spans="1:11" x14ac:dyDescent="0.25">
      <c r="A2746" s="33">
        <v>40869.875</v>
      </c>
      <c r="B2746" s="31">
        <v>4</v>
      </c>
      <c r="C2746" s="4">
        <v>2</v>
      </c>
      <c r="D2746" s="4">
        <v>18.86</v>
      </c>
      <c r="E2746" s="4">
        <v>22.725000000000001</v>
      </c>
      <c r="F2746" s="4">
        <v>100</v>
      </c>
      <c r="G2746" s="4">
        <v>16.997900000000001</v>
      </c>
      <c r="H2746" s="4">
        <f t="shared" si="42"/>
        <v>21</v>
      </c>
      <c r="I2746" s="4">
        <v>7822</v>
      </c>
      <c r="J2746" s="24">
        <v>11</v>
      </c>
      <c r="K2746" s="26">
        <f>ROUND((VLOOKUP(J2746,Coefficients!$A$3:$J$26,2)+VLOOKUP('Test Data'!J2746,Coefficients!$A$3:$J$26,3)*'Test Data'!I2746+VLOOKUP('Test Data'!J2746,Coefficients!$A$3:$J$26,4)*'Test Data'!D2746+VLOOKUP('Test Data'!J2746,Coefficients!$A$3:$J$26,5)*'Test Data'!E2746+VLOOKUP('Test Data'!J2746,Coefficients!$A$3:$J$26,6)*'Test Data'!F2746+VLOOKUP('Test Data'!J2746,Coefficients!$A$3:$J$26,7)*'Test Data'!G2746+HLOOKUP(C2746,Coefficients!$H$2:$J$26,VLOOKUP('Test Data'!J2746,Coefficients!$A$3:$A$26,1)))*VLOOKUP('Test Data'!B2746,Coefficients!$M$3:$N$6,2)*VLOOKUP('Test Data'!H2746,Coefficients!$P$3:$Q$26,2),0)</f>
        <v>95</v>
      </c>
    </row>
    <row r="2747" spans="1:11" x14ac:dyDescent="0.25">
      <c r="A2747" s="33">
        <v>40869.916666666664</v>
      </c>
      <c r="B2747" s="31">
        <v>4</v>
      </c>
      <c r="C2747" s="4">
        <v>2</v>
      </c>
      <c r="D2747" s="4">
        <v>20.5</v>
      </c>
      <c r="E2747" s="4">
        <v>24.24</v>
      </c>
      <c r="F2747" s="4">
        <v>94</v>
      </c>
      <c r="G2747" s="4">
        <v>12.997999999999999</v>
      </c>
      <c r="H2747" s="4">
        <f t="shared" si="42"/>
        <v>22</v>
      </c>
      <c r="I2747" s="4">
        <v>7823</v>
      </c>
      <c r="J2747" s="24">
        <v>11</v>
      </c>
      <c r="K2747" s="26">
        <f>ROUND((VLOOKUP(J2747,Coefficients!$A$3:$J$26,2)+VLOOKUP('Test Data'!J2747,Coefficients!$A$3:$J$26,3)*'Test Data'!I2747+VLOOKUP('Test Data'!J2747,Coefficients!$A$3:$J$26,4)*'Test Data'!D2747+VLOOKUP('Test Data'!J2747,Coefficients!$A$3:$J$26,5)*'Test Data'!E2747+VLOOKUP('Test Data'!J2747,Coefficients!$A$3:$J$26,6)*'Test Data'!F2747+VLOOKUP('Test Data'!J2747,Coefficients!$A$3:$J$26,7)*'Test Data'!G2747+HLOOKUP(C2747,Coefficients!$H$2:$J$26,VLOOKUP('Test Data'!J2747,Coefficients!$A$3:$A$26,1)))*VLOOKUP('Test Data'!B2747,Coefficients!$M$3:$N$6,2)*VLOOKUP('Test Data'!H2747,Coefficients!$P$3:$Q$26,2),0)</f>
        <v>81</v>
      </c>
    </row>
    <row r="2748" spans="1:11" x14ac:dyDescent="0.25">
      <c r="A2748" s="33">
        <v>40869.958333333336</v>
      </c>
      <c r="B2748" s="31">
        <v>4</v>
      </c>
      <c r="C2748" s="4">
        <v>2</v>
      </c>
      <c r="D2748" s="4">
        <v>19.68</v>
      </c>
      <c r="E2748" s="4">
        <v>23.484999999999999</v>
      </c>
      <c r="F2748" s="4">
        <v>94</v>
      </c>
      <c r="G2748" s="4">
        <v>16.997900000000001</v>
      </c>
      <c r="H2748" s="4">
        <f t="shared" si="42"/>
        <v>23</v>
      </c>
      <c r="I2748" s="4">
        <v>7824</v>
      </c>
      <c r="J2748" s="24">
        <v>11</v>
      </c>
      <c r="K2748" s="26">
        <f>ROUND((VLOOKUP(J2748,Coefficients!$A$3:$J$26,2)+VLOOKUP('Test Data'!J2748,Coefficients!$A$3:$J$26,3)*'Test Data'!I2748+VLOOKUP('Test Data'!J2748,Coefficients!$A$3:$J$26,4)*'Test Data'!D2748+VLOOKUP('Test Data'!J2748,Coefficients!$A$3:$J$26,5)*'Test Data'!E2748+VLOOKUP('Test Data'!J2748,Coefficients!$A$3:$J$26,6)*'Test Data'!F2748+VLOOKUP('Test Data'!J2748,Coefficients!$A$3:$J$26,7)*'Test Data'!G2748+HLOOKUP(C2748,Coefficients!$H$2:$J$26,VLOOKUP('Test Data'!J2748,Coefficients!$A$3:$A$26,1)))*VLOOKUP('Test Data'!B2748,Coefficients!$M$3:$N$6,2)*VLOOKUP('Test Data'!H2748,Coefficients!$P$3:$Q$26,2),0)</f>
        <v>51</v>
      </c>
    </row>
    <row r="2749" spans="1:11" x14ac:dyDescent="0.25">
      <c r="A2749" s="33">
        <v>40870</v>
      </c>
      <c r="B2749" s="31">
        <v>4</v>
      </c>
      <c r="C2749" s="4">
        <v>2</v>
      </c>
      <c r="D2749" s="4">
        <v>19.68</v>
      </c>
      <c r="E2749" s="4">
        <v>23.484999999999999</v>
      </c>
      <c r="F2749" s="4">
        <v>94</v>
      </c>
      <c r="G2749" s="4">
        <v>16.997900000000001</v>
      </c>
      <c r="H2749" s="4">
        <f t="shared" si="42"/>
        <v>0</v>
      </c>
      <c r="I2749" s="4">
        <v>7825</v>
      </c>
      <c r="J2749" s="24">
        <v>11</v>
      </c>
      <c r="K2749" s="26">
        <f>ROUND((VLOOKUP(J2749,Coefficients!$A$3:$J$26,2)+VLOOKUP('Test Data'!J2749,Coefficients!$A$3:$J$26,3)*'Test Data'!I2749+VLOOKUP('Test Data'!J2749,Coefficients!$A$3:$J$26,4)*'Test Data'!D2749+VLOOKUP('Test Data'!J2749,Coefficients!$A$3:$J$26,5)*'Test Data'!E2749+VLOOKUP('Test Data'!J2749,Coefficients!$A$3:$J$26,6)*'Test Data'!F2749+VLOOKUP('Test Data'!J2749,Coefficients!$A$3:$J$26,7)*'Test Data'!G2749+HLOOKUP(C2749,Coefficients!$H$2:$J$26,VLOOKUP('Test Data'!J2749,Coefficients!$A$3:$A$26,1)))*VLOOKUP('Test Data'!B2749,Coefficients!$M$3:$N$6,2)*VLOOKUP('Test Data'!H2749,Coefficients!$P$3:$Q$26,2),0)</f>
        <v>38</v>
      </c>
    </row>
    <row r="2750" spans="1:11" x14ac:dyDescent="0.25">
      <c r="A2750" s="33">
        <v>40870.041666666664</v>
      </c>
      <c r="B2750" s="31">
        <v>4</v>
      </c>
      <c r="C2750" s="4">
        <v>2</v>
      </c>
      <c r="D2750" s="4">
        <v>19.68</v>
      </c>
      <c r="E2750" s="4">
        <v>23.484999999999999</v>
      </c>
      <c r="F2750" s="4">
        <v>94</v>
      </c>
      <c r="G2750" s="4">
        <v>19.999500000000001</v>
      </c>
      <c r="H2750" s="4">
        <f t="shared" si="42"/>
        <v>1</v>
      </c>
      <c r="I2750" s="4">
        <v>7826</v>
      </c>
      <c r="J2750" s="24">
        <v>11</v>
      </c>
      <c r="K2750" s="26">
        <f>ROUND((VLOOKUP(J2750,Coefficients!$A$3:$J$26,2)+VLOOKUP('Test Data'!J2750,Coefficients!$A$3:$J$26,3)*'Test Data'!I2750+VLOOKUP('Test Data'!J2750,Coefficients!$A$3:$J$26,4)*'Test Data'!D2750+VLOOKUP('Test Data'!J2750,Coefficients!$A$3:$J$26,5)*'Test Data'!E2750+VLOOKUP('Test Data'!J2750,Coefficients!$A$3:$J$26,6)*'Test Data'!F2750+VLOOKUP('Test Data'!J2750,Coefficients!$A$3:$J$26,7)*'Test Data'!G2750+HLOOKUP(C2750,Coefficients!$H$2:$J$26,VLOOKUP('Test Data'!J2750,Coefficients!$A$3:$A$26,1)))*VLOOKUP('Test Data'!B2750,Coefficients!$M$3:$N$6,2)*VLOOKUP('Test Data'!H2750,Coefficients!$P$3:$Q$26,2),0)</f>
        <v>28</v>
      </c>
    </row>
    <row r="2751" spans="1:11" x14ac:dyDescent="0.25">
      <c r="A2751" s="33">
        <v>40870.083333333336</v>
      </c>
      <c r="B2751" s="31">
        <v>4</v>
      </c>
      <c r="C2751" s="4">
        <v>3</v>
      </c>
      <c r="D2751" s="4">
        <v>20.5</v>
      </c>
      <c r="E2751" s="4">
        <v>24.24</v>
      </c>
      <c r="F2751" s="4">
        <v>94</v>
      </c>
      <c r="G2751" s="4">
        <v>23.999400000000001</v>
      </c>
      <c r="H2751" s="4">
        <f t="shared" si="42"/>
        <v>2</v>
      </c>
      <c r="I2751" s="4">
        <v>7827</v>
      </c>
      <c r="J2751" s="24">
        <v>11</v>
      </c>
      <c r="K2751" s="26">
        <f>ROUND((VLOOKUP(J2751,Coefficients!$A$3:$J$26,2)+VLOOKUP('Test Data'!J2751,Coefficients!$A$3:$J$26,3)*'Test Data'!I2751+VLOOKUP('Test Data'!J2751,Coefficients!$A$3:$J$26,4)*'Test Data'!D2751+VLOOKUP('Test Data'!J2751,Coefficients!$A$3:$J$26,5)*'Test Data'!E2751+VLOOKUP('Test Data'!J2751,Coefficients!$A$3:$J$26,6)*'Test Data'!F2751+VLOOKUP('Test Data'!J2751,Coefficients!$A$3:$J$26,7)*'Test Data'!G2751+HLOOKUP(C2751,Coefficients!$H$2:$J$26,VLOOKUP('Test Data'!J2751,Coefficients!$A$3:$A$26,1)))*VLOOKUP('Test Data'!B2751,Coefficients!$M$3:$N$6,2)*VLOOKUP('Test Data'!H2751,Coefficients!$P$3:$Q$26,2),0)</f>
        <v>18</v>
      </c>
    </row>
    <row r="2752" spans="1:11" x14ac:dyDescent="0.25">
      <c r="A2752" s="33">
        <v>40870.125</v>
      </c>
      <c r="B2752" s="31">
        <v>4</v>
      </c>
      <c r="C2752" s="4">
        <v>3</v>
      </c>
      <c r="D2752" s="4">
        <v>20.5</v>
      </c>
      <c r="E2752" s="4">
        <v>24.24</v>
      </c>
      <c r="F2752" s="4">
        <v>94</v>
      </c>
      <c r="G2752" s="4">
        <v>23.999400000000001</v>
      </c>
      <c r="H2752" s="4">
        <f t="shared" si="42"/>
        <v>3</v>
      </c>
      <c r="I2752" s="4">
        <v>7828</v>
      </c>
      <c r="J2752" s="24">
        <v>11</v>
      </c>
      <c r="K2752" s="26">
        <f>ROUND((VLOOKUP(J2752,Coefficients!$A$3:$J$26,2)+VLOOKUP('Test Data'!J2752,Coefficients!$A$3:$J$26,3)*'Test Data'!I2752+VLOOKUP('Test Data'!J2752,Coefficients!$A$3:$J$26,4)*'Test Data'!D2752+VLOOKUP('Test Data'!J2752,Coefficients!$A$3:$J$26,5)*'Test Data'!E2752+VLOOKUP('Test Data'!J2752,Coefficients!$A$3:$J$26,6)*'Test Data'!F2752+VLOOKUP('Test Data'!J2752,Coefficients!$A$3:$J$26,7)*'Test Data'!G2752+HLOOKUP(C2752,Coefficients!$H$2:$J$26,VLOOKUP('Test Data'!J2752,Coefficients!$A$3:$A$26,1)))*VLOOKUP('Test Data'!B2752,Coefficients!$M$3:$N$6,2)*VLOOKUP('Test Data'!H2752,Coefficients!$P$3:$Q$26,2),0)</f>
        <v>15</v>
      </c>
    </row>
    <row r="2753" spans="1:11" x14ac:dyDescent="0.25">
      <c r="A2753" s="33">
        <v>40870.166666666664</v>
      </c>
      <c r="B2753" s="31">
        <v>4</v>
      </c>
      <c r="C2753" s="4">
        <v>3</v>
      </c>
      <c r="D2753" s="4">
        <v>21.32</v>
      </c>
      <c r="E2753" s="4">
        <v>25</v>
      </c>
      <c r="F2753" s="4">
        <v>88</v>
      </c>
      <c r="G2753" s="4">
        <v>23.999400000000001</v>
      </c>
      <c r="H2753" s="4">
        <f t="shared" si="42"/>
        <v>4</v>
      </c>
      <c r="I2753" s="4">
        <v>7829</v>
      </c>
      <c r="J2753" s="24">
        <v>11</v>
      </c>
      <c r="K2753" s="26">
        <f>ROUND((VLOOKUP(J2753,Coefficients!$A$3:$J$26,2)+VLOOKUP('Test Data'!J2753,Coefficients!$A$3:$J$26,3)*'Test Data'!I2753+VLOOKUP('Test Data'!J2753,Coefficients!$A$3:$J$26,4)*'Test Data'!D2753+VLOOKUP('Test Data'!J2753,Coefficients!$A$3:$J$26,5)*'Test Data'!E2753+VLOOKUP('Test Data'!J2753,Coefficients!$A$3:$J$26,6)*'Test Data'!F2753+VLOOKUP('Test Data'!J2753,Coefficients!$A$3:$J$26,7)*'Test Data'!G2753+HLOOKUP(C2753,Coefficients!$H$2:$J$26,VLOOKUP('Test Data'!J2753,Coefficients!$A$3:$A$26,1)))*VLOOKUP('Test Data'!B2753,Coefficients!$M$3:$N$6,2)*VLOOKUP('Test Data'!H2753,Coefficients!$P$3:$Q$26,2),0)</f>
        <v>6</v>
      </c>
    </row>
    <row r="2754" spans="1:11" x14ac:dyDescent="0.25">
      <c r="A2754" s="33">
        <v>40870.208333333336</v>
      </c>
      <c r="B2754" s="31">
        <v>4</v>
      </c>
      <c r="C2754" s="4">
        <v>2</v>
      </c>
      <c r="D2754" s="4">
        <v>18.86</v>
      </c>
      <c r="E2754" s="4">
        <v>22.725000000000001</v>
      </c>
      <c r="F2754" s="4">
        <v>94</v>
      </c>
      <c r="G2754" s="4">
        <v>12.997999999999999</v>
      </c>
      <c r="H2754" s="4">
        <f t="shared" ref="H2754:H2817" si="43">HOUR(A2754)</f>
        <v>5</v>
      </c>
      <c r="I2754" s="4">
        <v>7830</v>
      </c>
      <c r="J2754" s="24">
        <v>11</v>
      </c>
      <c r="K2754" s="26">
        <f>ROUND((VLOOKUP(J2754,Coefficients!$A$3:$J$26,2)+VLOOKUP('Test Data'!J2754,Coefficients!$A$3:$J$26,3)*'Test Data'!I2754+VLOOKUP('Test Data'!J2754,Coefficients!$A$3:$J$26,4)*'Test Data'!D2754+VLOOKUP('Test Data'!J2754,Coefficients!$A$3:$J$26,5)*'Test Data'!E2754+VLOOKUP('Test Data'!J2754,Coefficients!$A$3:$J$26,6)*'Test Data'!F2754+VLOOKUP('Test Data'!J2754,Coefficients!$A$3:$J$26,7)*'Test Data'!G2754+HLOOKUP(C2754,Coefficients!$H$2:$J$26,VLOOKUP('Test Data'!J2754,Coefficients!$A$3:$A$26,1)))*VLOOKUP('Test Data'!B2754,Coefficients!$M$3:$N$6,2)*VLOOKUP('Test Data'!H2754,Coefficients!$P$3:$Q$26,2),0)</f>
        <v>9</v>
      </c>
    </row>
    <row r="2755" spans="1:11" x14ac:dyDescent="0.25">
      <c r="A2755" s="33">
        <v>40870.25</v>
      </c>
      <c r="B2755" s="31">
        <v>4</v>
      </c>
      <c r="C2755" s="4">
        <v>2</v>
      </c>
      <c r="D2755" s="4">
        <v>18.04</v>
      </c>
      <c r="E2755" s="4">
        <v>21.97</v>
      </c>
      <c r="F2755" s="4">
        <v>100</v>
      </c>
      <c r="G2755" s="4">
        <v>0</v>
      </c>
      <c r="H2755" s="4">
        <f t="shared" si="43"/>
        <v>6</v>
      </c>
      <c r="I2755" s="4">
        <v>7831</v>
      </c>
      <c r="J2755" s="24">
        <v>11</v>
      </c>
      <c r="K2755" s="26">
        <f>ROUND((VLOOKUP(J2755,Coefficients!$A$3:$J$26,2)+VLOOKUP('Test Data'!J2755,Coefficients!$A$3:$J$26,3)*'Test Data'!I2755+VLOOKUP('Test Data'!J2755,Coefficients!$A$3:$J$26,4)*'Test Data'!D2755+VLOOKUP('Test Data'!J2755,Coefficients!$A$3:$J$26,5)*'Test Data'!E2755+VLOOKUP('Test Data'!J2755,Coefficients!$A$3:$J$26,6)*'Test Data'!F2755+VLOOKUP('Test Data'!J2755,Coefficients!$A$3:$J$26,7)*'Test Data'!G2755+HLOOKUP(C2755,Coefficients!$H$2:$J$26,VLOOKUP('Test Data'!J2755,Coefficients!$A$3:$A$26,1)))*VLOOKUP('Test Data'!B2755,Coefficients!$M$3:$N$6,2)*VLOOKUP('Test Data'!H2755,Coefficients!$P$3:$Q$26,2),0)</f>
        <v>37</v>
      </c>
    </row>
    <row r="2756" spans="1:11" x14ac:dyDescent="0.25">
      <c r="A2756" s="33">
        <v>40870.291666666664</v>
      </c>
      <c r="B2756" s="31">
        <v>4</v>
      </c>
      <c r="C2756" s="4">
        <v>2</v>
      </c>
      <c r="D2756" s="4">
        <v>18.86</v>
      </c>
      <c r="E2756" s="4">
        <v>22.725000000000001</v>
      </c>
      <c r="F2756" s="4">
        <v>100</v>
      </c>
      <c r="G2756" s="4">
        <v>6.0031999999999996</v>
      </c>
      <c r="H2756" s="4">
        <f t="shared" si="43"/>
        <v>7</v>
      </c>
      <c r="I2756" s="4">
        <v>7832</v>
      </c>
      <c r="J2756" s="24">
        <v>11</v>
      </c>
      <c r="K2756" s="26">
        <f>ROUND((VLOOKUP(J2756,Coefficients!$A$3:$J$26,2)+VLOOKUP('Test Data'!J2756,Coefficients!$A$3:$J$26,3)*'Test Data'!I2756+VLOOKUP('Test Data'!J2756,Coefficients!$A$3:$J$26,4)*'Test Data'!D2756+VLOOKUP('Test Data'!J2756,Coefficients!$A$3:$J$26,5)*'Test Data'!E2756+VLOOKUP('Test Data'!J2756,Coefficients!$A$3:$J$26,6)*'Test Data'!F2756+VLOOKUP('Test Data'!J2756,Coefficients!$A$3:$J$26,7)*'Test Data'!G2756+HLOOKUP(C2756,Coefficients!$H$2:$J$26,VLOOKUP('Test Data'!J2756,Coefficients!$A$3:$A$26,1)))*VLOOKUP('Test Data'!B2756,Coefficients!$M$3:$N$6,2)*VLOOKUP('Test Data'!H2756,Coefficients!$P$3:$Q$26,2),0)</f>
        <v>111</v>
      </c>
    </row>
    <row r="2757" spans="1:11" x14ac:dyDescent="0.25">
      <c r="A2757" s="33">
        <v>40870.333333333336</v>
      </c>
      <c r="B2757" s="31">
        <v>4</v>
      </c>
      <c r="C2757" s="4">
        <v>2</v>
      </c>
      <c r="D2757" s="4">
        <v>19.68</v>
      </c>
      <c r="E2757" s="4">
        <v>23.484999999999999</v>
      </c>
      <c r="F2757" s="4">
        <v>94</v>
      </c>
      <c r="G2757" s="4">
        <v>7.0015000000000001</v>
      </c>
      <c r="H2757" s="4">
        <f t="shared" si="43"/>
        <v>8</v>
      </c>
      <c r="I2757" s="4">
        <v>7833</v>
      </c>
      <c r="J2757" s="24">
        <v>11</v>
      </c>
      <c r="K2757" s="26">
        <f>ROUND((VLOOKUP(J2757,Coefficients!$A$3:$J$26,2)+VLOOKUP('Test Data'!J2757,Coefficients!$A$3:$J$26,3)*'Test Data'!I2757+VLOOKUP('Test Data'!J2757,Coefficients!$A$3:$J$26,4)*'Test Data'!D2757+VLOOKUP('Test Data'!J2757,Coefficients!$A$3:$J$26,5)*'Test Data'!E2757+VLOOKUP('Test Data'!J2757,Coefficients!$A$3:$J$26,6)*'Test Data'!F2757+VLOOKUP('Test Data'!J2757,Coefficients!$A$3:$J$26,7)*'Test Data'!G2757+HLOOKUP(C2757,Coefficients!$H$2:$J$26,VLOOKUP('Test Data'!J2757,Coefficients!$A$3:$A$26,1)))*VLOOKUP('Test Data'!B2757,Coefficients!$M$3:$N$6,2)*VLOOKUP('Test Data'!H2757,Coefficients!$P$3:$Q$26,2),0)</f>
        <v>300</v>
      </c>
    </row>
    <row r="2758" spans="1:11" x14ac:dyDescent="0.25">
      <c r="A2758" s="33">
        <v>40870.375</v>
      </c>
      <c r="B2758" s="31">
        <v>4</v>
      </c>
      <c r="C2758" s="4">
        <v>2</v>
      </c>
      <c r="D2758" s="4">
        <v>21.32</v>
      </c>
      <c r="E2758" s="4">
        <v>25</v>
      </c>
      <c r="F2758" s="4">
        <v>94</v>
      </c>
      <c r="G2758" s="4">
        <v>12.997999999999999</v>
      </c>
      <c r="H2758" s="4">
        <f t="shared" si="43"/>
        <v>9</v>
      </c>
      <c r="I2758" s="4">
        <v>7834</v>
      </c>
      <c r="J2758" s="24">
        <v>11</v>
      </c>
      <c r="K2758" s="26">
        <f>ROUND((VLOOKUP(J2758,Coefficients!$A$3:$J$26,2)+VLOOKUP('Test Data'!J2758,Coefficients!$A$3:$J$26,3)*'Test Data'!I2758+VLOOKUP('Test Data'!J2758,Coefficients!$A$3:$J$26,4)*'Test Data'!D2758+VLOOKUP('Test Data'!J2758,Coefficients!$A$3:$J$26,5)*'Test Data'!E2758+VLOOKUP('Test Data'!J2758,Coefficients!$A$3:$J$26,6)*'Test Data'!F2758+VLOOKUP('Test Data'!J2758,Coefficients!$A$3:$J$26,7)*'Test Data'!G2758+HLOOKUP(C2758,Coefficients!$H$2:$J$26,VLOOKUP('Test Data'!J2758,Coefficients!$A$3:$A$26,1)))*VLOOKUP('Test Data'!B2758,Coefficients!$M$3:$N$6,2)*VLOOKUP('Test Data'!H2758,Coefficients!$P$3:$Q$26,2),0)</f>
        <v>218</v>
      </c>
    </row>
    <row r="2759" spans="1:11" x14ac:dyDescent="0.25">
      <c r="A2759" s="33">
        <v>40870.416666666664</v>
      </c>
      <c r="B2759" s="31">
        <v>4</v>
      </c>
      <c r="C2759" s="4">
        <v>2</v>
      </c>
      <c r="D2759" s="4">
        <v>21.32</v>
      </c>
      <c r="E2759" s="4">
        <v>25</v>
      </c>
      <c r="F2759" s="4">
        <v>94</v>
      </c>
      <c r="G2759" s="4">
        <v>12.997999999999999</v>
      </c>
      <c r="H2759" s="4">
        <f t="shared" si="43"/>
        <v>10</v>
      </c>
      <c r="I2759" s="4">
        <v>7835</v>
      </c>
      <c r="J2759" s="24">
        <v>11</v>
      </c>
      <c r="K2759" s="26">
        <f>ROUND((VLOOKUP(J2759,Coefficients!$A$3:$J$26,2)+VLOOKUP('Test Data'!J2759,Coefficients!$A$3:$J$26,3)*'Test Data'!I2759+VLOOKUP('Test Data'!J2759,Coefficients!$A$3:$J$26,4)*'Test Data'!D2759+VLOOKUP('Test Data'!J2759,Coefficients!$A$3:$J$26,5)*'Test Data'!E2759+VLOOKUP('Test Data'!J2759,Coefficients!$A$3:$J$26,6)*'Test Data'!F2759+VLOOKUP('Test Data'!J2759,Coefficients!$A$3:$J$26,7)*'Test Data'!G2759+HLOOKUP(C2759,Coefficients!$H$2:$J$26,VLOOKUP('Test Data'!J2759,Coefficients!$A$3:$A$26,1)))*VLOOKUP('Test Data'!B2759,Coefficients!$M$3:$N$6,2)*VLOOKUP('Test Data'!H2759,Coefficients!$P$3:$Q$26,2),0)</f>
        <v>138</v>
      </c>
    </row>
    <row r="2760" spans="1:11" x14ac:dyDescent="0.25">
      <c r="A2760" s="33">
        <v>40870.458333333336</v>
      </c>
      <c r="B2760" s="31">
        <v>4</v>
      </c>
      <c r="C2760" s="4">
        <v>2</v>
      </c>
      <c r="D2760" s="4">
        <v>20.5</v>
      </c>
      <c r="E2760" s="4">
        <v>24.24</v>
      </c>
      <c r="F2760" s="4">
        <v>72</v>
      </c>
      <c r="G2760" s="4">
        <v>27.999300000000002</v>
      </c>
      <c r="H2760" s="4">
        <f t="shared" si="43"/>
        <v>11</v>
      </c>
      <c r="I2760" s="4">
        <v>7836</v>
      </c>
      <c r="J2760" s="24">
        <v>11</v>
      </c>
      <c r="K2760" s="26">
        <f>ROUND((VLOOKUP(J2760,Coefficients!$A$3:$J$26,2)+VLOOKUP('Test Data'!J2760,Coefficients!$A$3:$J$26,3)*'Test Data'!I2760+VLOOKUP('Test Data'!J2760,Coefficients!$A$3:$J$26,4)*'Test Data'!D2760+VLOOKUP('Test Data'!J2760,Coefficients!$A$3:$J$26,5)*'Test Data'!E2760+VLOOKUP('Test Data'!J2760,Coefficients!$A$3:$J$26,6)*'Test Data'!F2760+VLOOKUP('Test Data'!J2760,Coefficients!$A$3:$J$26,7)*'Test Data'!G2760+HLOOKUP(C2760,Coefficients!$H$2:$J$26,VLOOKUP('Test Data'!J2760,Coefficients!$A$3:$A$26,1)))*VLOOKUP('Test Data'!B2760,Coefficients!$M$3:$N$6,2)*VLOOKUP('Test Data'!H2760,Coefficients!$P$3:$Q$26,2),0)</f>
        <v>208</v>
      </c>
    </row>
    <row r="2761" spans="1:11" x14ac:dyDescent="0.25">
      <c r="A2761" s="33">
        <v>40870.5</v>
      </c>
      <c r="B2761" s="31">
        <v>4</v>
      </c>
      <c r="C2761" s="4">
        <v>1</v>
      </c>
      <c r="D2761" s="4">
        <v>19.68</v>
      </c>
      <c r="E2761" s="4">
        <v>23.484999999999999</v>
      </c>
      <c r="F2761" s="4">
        <v>55</v>
      </c>
      <c r="G2761" s="4">
        <v>27.999300000000002</v>
      </c>
      <c r="H2761" s="4">
        <f t="shared" si="43"/>
        <v>12</v>
      </c>
      <c r="I2761" s="4">
        <v>7837</v>
      </c>
      <c r="J2761" s="24">
        <v>11</v>
      </c>
      <c r="K2761" s="26">
        <f>ROUND((VLOOKUP(J2761,Coefficients!$A$3:$J$26,2)+VLOOKUP('Test Data'!J2761,Coefficients!$A$3:$J$26,3)*'Test Data'!I2761+VLOOKUP('Test Data'!J2761,Coefficients!$A$3:$J$26,4)*'Test Data'!D2761+VLOOKUP('Test Data'!J2761,Coefficients!$A$3:$J$26,5)*'Test Data'!E2761+VLOOKUP('Test Data'!J2761,Coefficients!$A$3:$J$26,6)*'Test Data'!F2761+VLOOKUP('Test Data'!J2761,Coefficients!$A$3:$J$26,7)*'Test Data'!G2761+HLOOKUP(C2761,Coefficients!$H$2:$J$26,VLOOKUP('Test Data'!J2761,Coefficients!$A$3:$A$26,1)))*VLOOKUP('Test Data'!B2761,Coefficients!$M$3:$N$6,2)*VLOOKUP('Test Data'!H2761,Coefficients!$P$3:$Q$26,2),0)</f>
        <v>291</v>
      </c>
    </row>
    <row r="2762" spans="1:11" x14ac:dyDescent="0.25">
      <c r="A2762" s="33">
        <v>40870.541666666664</v>
      </c>
      <c r="B2762" s="31">
        <v>4</v>
      </c>
      <c r="C2762" s="4">
        <v>2</v>
      </c>
      <c r="D2762" s="4">
        <v>18.04</v>
      </c>
      <c r="E2762" s="4">
        <v>21.97</v>
      </c>
      <c r="F2762" s="4">
        <v>54</v>
      </c>
      <c r="G2762" s="4">
        <v>32.997500000000002</v>
      </c>
      <c r="H2762" s="4">
        <f t="shared" si="43"/>
        <v>13</v>
      </c>
      <c r="I2762" s="4">
        <v>7838</v>
      </c>
      <c r="J2762" s="24">
        <v>11</v>
      </c>
      <c r="K2762" s="26">
        <f>ROUND((VLOOKUP(J2762,Coefficients!$A$3:$J$26,2)+VLOOKUP('Test Data'!J2762,Coefficients!$A$3:$J$26,3)*'Test Data'!I2762+VLOOKUP('Test Data'!J2762,Coefficients!$A$3:$J$26,4)*'Test Data'!D2762+VLOOKUP('Test Data'!J2762,Coefficients!$A$3:$J$26,5)*'Test Data'!E2762+VLOOKUP('Test Data'!J2762,Coefficients!$A$3:$J$26,6)*'Test Data'!F2762+VLOOKUP('Test Data'!J2762,Coefficients!$A$3:$J$26,7)*'Test Data'!G2762+HLOOKUP(C2762,Coefficients!$H$2:$J$26,VLOOKUP('Test Data'!J2762,Coefficients!$A$3:$A$26,1)))*VLOOKUP('Test Data'!B2762,Coefficients!$M$3:$N$6,2)*VLOOKUP('Test Data'!H2762,Coefficients!$P$3:$Q$26,2),0)</f>
        <v>328</v>
      </c>
    </row>
    <row r="2763" spans="1:11" x14ac:dyDescent="0.25">
      <c r="A2763" s="33">
        <v>40870.583333333336</v>
      </c>
      <c r="B2763" s="31">
        <v>4</v>
      </c>
      <c r="C2763" s="4">
        <v>1</v>
      </c>
      <c r="D2763" s="4">
        <v>17.22</v>
      </c>
      <c r="E2763" s="4">
        <v>21.21</v>
      </c>
      <c r="F2763" s="4">
        <v>54</v>
      </c>
      <c r="G2763" s="4">
        <v>31.000900000000001</v>
      </c>
      <c r="H2763" s="4">
        <f t="shared" si="43"/>
        <v>14</v>
      </c>
      <c r="I2763" s="4">
        <v>7839</v>
      </c>
      <c r="J2763" s="24">
        <v>11</v>
      </c>
      <c r="K2763" s="26">
        <f>ROUND((VLOOKUP(J2763,Coefficients!$A$3:$J$26,2)+VLOOKUP('Test Data'!J2763,Coefficients!$A$3:$J$26,3)*'Test Data'!I2763+VLOOKUP('Test Data'!J2763,Coefficients!$A$3:$J$26,4)*'Test Data'!D2763+VLOOKUP('Test Data'!J2763,Coefficients!$A$3:$J$26,5)*'Test Data'!E2763+VLOOKUP('Test Data'!J2763,Coefficients!$A$3:$J$26,6)*'Test Data'!F2763+VLOOKUP('Test Data'!J2763,Coefficients!$A$3:$J$26,7)*'Test Data'!G2763+HLOOKUP(C2763,Coefficients!$H$2:$J$26,VLOOKUP('Test Data'!J2763,Coefficients!$A$3:$A$26,1)))*VLOOKUP('Test Data'!B2763,Coefficients!$M$3:$N$6,2)*VLOOKUP('Test Data'!H2763,Coefficients!$P$3:$Q$26,2),0)</f>
        <v>272</v>
      </c>
    </row>
    <row r="2764" spans="1:11" x14ac:dyDescent="0.25">
      <c r="A2764" s="33">
        <v>40870.625</v>
      </c>
      <c r="B2764" s="31">
        <v>4</v>
      </c>
      <c r="C2764" s="4">
        <v>2</v>
      </c>
      <c r="D2764" s="4">
        <v>17.22</v>
      </c>
      <c r="E2764" s="4">
        <v>21.21</v>
      </c>
      <c r="F2764" s="4">
        <v>54</v>
      </c>
      <c r="G2764" s="4">
        <v>30.002600000000001</v>
      </c>
      <c r="H2764" s="4">
        <f t="shared" si="43"/>
        <v>15</v>
      </c>
      <c r="I2764" s="4">
        <v>7840</v>
      </c>
      <c r="J2764" s="24">
        <v>11</v>
      </c>
      <c r="K2764" s="26">
        <f>ROUND((VLOOKUP(J2764,Coefficients!$A$3:$J$26,2)+VLOOKUP('Test Data'!J2764,Coefficients!$A$3:$J$26,3)*'Test Data'!I2764+VLOOKUP('Test Data'!J2764,Coefficients!$A$3:$J$26,4)*'Test Data'!D2764+VLOOKUP('Test Data'!J2764,Coefficients!$A$3:$J$26,5)*'Test Data'!E2764+VLOOKUP('Test Data'!J2764,Coefficients!$A$3:$J$26,6)*'Test Data'!F2764+VLOOKUP('Test Data'!J2764,Coefficients!$A$3:$J$26,7)*'Test Data'!G2764+HLOOKUP(C2764,Coefficients!$H$2:$J$26,VLOOKUP('Test Data'!J2764,Coefficients!$A$3:$A$26,1)))*VLOOKUP('Test Data'!B2764,Coefficients!$M$3:$N$6,2)*VLOOKUP('Test Data'!H2764,Coefficients!$P$3:$Q$26,2),0)</f>
        <v>307</v>
      </c>
    </row>
    <row r="2765" spans="1:11" x14ac:dyDescent="0.25">
      <c r="A2765" s="33">
        <v>40870.666666666664</v>
      </c>
      <c r="B2765" s="31">
        <v>4</v>
      </c>
      <c r="C2765" s="4">
        <v>2</v>
      </c>
      <c r="D2765" s="4">
        <v>16.399999999999999</v>
      </c>
      <c r="E2765" s="4">
        <v>20.454999999999998</v>
      </c>
      <c r="F2765" s="4">
        <v>62</v>
      </c>
      <c r="G2765" s="4">
        <v>31.000900000000001</v>
      </c>
      <c r="H2765" s="4">
        <f t="shared" si="43"/>
        <v>16</v>
      </c>
      <c r="I2765" s="4">
        <v>7841</v>
      </c>
      <c r="J2765" s="24">
        <v>11</v>
      </c>
      <c r="K2765" s="26">
        <f>ROUND((VLOOKUP(J2765,Coefficients!$A$3:$J$26,2)+VLOOKUP('Test Data'!J2765,Coefficients!$A$3:$J$26,3)*'Test Data'!I2765+VLOOKUP('Test Data'!J2765,Coefficients!$A$3:$J$26,4)*'Test Data'!D2765+VLOOKUP('Test Data'!J2765,Coefficients!$A$3:$J$26,5)*'Test Data'!E2765+VLOOKUP('Test Data'!J2765,Coefficients!$A$3:$J$26,6)*'Test Data'!F2765+VLOOKUP('Test Data'!J2765,Coefficients!$A$3:$J$26,7)*'Test Data'!G2765+HLOOKUP(C2765,Coefficients!$H$2:$J$26,VLOOKUP('Test Data'!J2765,Coefficients!$A$3:$A$26,1)))*VLOOKUP('Test Data'!B2765,Coefficients!$M$3:$N$6,2)*VLOOKUP('Test Data'!H2765,Coefficients!$P$3:$Q$26,2),0)</f>
        <v>323</v>
      </c>
    </row>
    <row r="2766" spans="1:11" x14ac:dyDescent="0.25">
      <c r="A2766" s="33">
        <v>40870.708333333336</v>
      </c>
      <c r="B2766" s="31">
        <v>4</v>
      </c>
      <c r="C2766" s="4">
        <v>3</v>
      </c>
      <c r="D2766" s="4">
        <v>15.58</v>
      </c>
      <c r="E2766" s="4">
        <v>19.695</v>
      </c>
      <c r="F2766" s="4">
        <v>71</v>
      </c>
      <c r="G2766" s="4">
        <v>26.002700000000001</v>
      </c>
      <c r="H2766" s="4">
        <f t="shared" si="43"/>
        <v>17</v>
      </c>
      <c r="I2766" s="4">
        <v>7842</v>
      </c>
      <c r="J2766" s="24">
        <v>11</v>
      </c>
      <c r="K2766" s="26">
        <f>ROUND((VLOOKUP(J2766,Coefficients!$A$3:$J$26,2)+VLOOKUP('Test Data'!J2766,Coefficients!$A$3:$J$26,3)*'Test Data'!I2766+VLOOKUP('Test Data'!J2766,Coefficients!$A$3:$J$26,4)*'Test Data'!D2766+VLOOKUP('Test Data'!J2766,Coefficients!$A$3:$J$26,5)*'Test Data'!E2766+VLOOKUP('Test Data'!J2766,Coefficients!$A$3:$J$26,6)*'Test Data'!F2766+VLOOKUP('Test Data'!J2766,Coefficients!$A$3:$J$26,7)*'Test Data'!G2766+HLOOKUP(C2766,Coefficients!$H$2:$J$26,VLOOKUP('Test Data'!J2766,Coefficients!$A$3:$A$26,1)))*VLOOKUP('Test Data'!B2766,Coefficients!$M$3:$N$6,2)*VLOOKUP('Test Data'!H2766,Coefficients!$P$3:$Q$26,2),0)</f>
        <v>389</v>
      </c>
    </row>
    <row r="2767" spans="1:11" x14ac:dyDescent="0.25">
      <c r="A2767" s="33">
        <v>40870.75</v>
      </c>
      <c r="B2767" s="31">
        <v>4</v>
      </c>
      <c r="C2767" s="4">
        <v>2</v>
      </c>
      <c r="D2767" s="4">
        <v>16.399999999999999</v>
      </c>
      <c r="E2767" s="4">
        <v>20.454999999999998</v>
      </c>
      <c r="F2767" s="4">
        <v>58</v>
      </c>
      <c r="G2767" s="4">
        <v>35.000799999999998</v>
      </c>
      <c r="H2767" s="4">
        <f t="shared" si="43"/>
        <v>18</v>
      </c>
      <c r="I2767" s="4">
        <v>7843</v>
      </c>
      <c r="J2767" s="24">
        <v>11</v>
      </c>
      <c r="K2767" s="26">
        <f>ROUND((VLOOKUP(J2767,Coefficients!$A$3:$J$26,2)+VLOOKUP('Test Data'!J2767,Coefficients!$A$3:$J$26,3)*'Test Data'!I2767+VLOOKUP('Test Data'!J2767,Coefficients!$A$3:$J$26,4)*'Test Data'!D2767+VLOOKUP('Test Data'!J2767,Coefficients!$A$3:$J$26,5)*'Test Data'!E2767+VLOOKUP('Test Data'!J2767,Coefficients!$A$3:$J$26,6)*'Test Data'!F2767+VLOOKUP('Test Data'!J2767,Coefficients!$A$3:$J$26,7)*'Test Data'!G2767+HLOOKUP(C2767,Coefficients!$H$2:$J$26,VLOOKUP('Test Data'!J2767,Coefficients!$A$3:$A$26,1)))*VLOOKUP('Test Data'!B2767,Coefficients!$M$3:$N$6,2)*VLOOKUP('Test Data'!H2767,Coefficients!$P$3:$Q$26,2),0)</f>
        <v>464</v>
      </c>
    </row>
    <row r="2768" spans="1:11" x14ac:dyDescent="0.25">
      <c r="A2768" s="33">
        <v>40870.791666666664</v>
      </c>
      <c r="B2768" s="31">
        <v>4</v>
      </c>
      <c r="C2768" s="4">
        <v>1</v>
      </c>
      <c r="D2768" s="4">
        <v>15.58</v>
      </c>
      <c r="E2768" s="4">
        <v>19.695</v>
      </c>
      <c r="F2768" s="4">
        <v>58</v>
      </c>
      <c r="G2768" s="4">
        <v>26.002700000000001</v>
      </c>
      <c r="H2768" s="4">
        <f t="shared" si="43"/>
        <v>19</v>
      </c>
      <c r="I2768" s="4">
        <v>7844</v>
      </c>
      <c r="J2768" s="24">
        <v>11</v>
      </c>
      <c r="K2768" s="26">
        <f>ROUND((VLOOKUP(J2768,Coefficients!$A$3:$J$26,2)+VLOOKUP('Test Data'!J2768,Coefficients!$A$3:$J$26,3)*'Test Data'!I2768+VLOOKUP('Test Data'!J2768,Coefficients!$A$3:$J$26,4)*'Test Data'!D2768+VLOOKUP('Test Data'!J2768,Coefficients!$A$3:$J$26,5)*'Test Data'!E2768+VLOOKUP('Test Data'!J2768,Coefficients!$A$3:$J$26,6)*'Test Data'!F2768+VLOOKUP('Test Data'!J2768,Coefficients!$A$3:$J$26,7)*'Test Data'!G2768+HLOOKUP(C2768,Coefficients!$H$2:$J$26,VLOOKUP('Test Data'!J2768,Coefficients!$A$3:$A$26,1)))*VLOOKUP('Test Data'!B2768,Coefficients!$M$3:$N$6,2)*VLOOKUP('Test Data'!H2768,Coefficients!$P$3:$Q$26,2),0)</f>
        <v>283</v>
      </c>
    </row>
    <row r="2769" spans="1:11" x14ac:dyDescent="0.25">
      <c r="A2769" s="33">
        <v>40870.833333333336</v>
      </c>
      <c r="B2769" s="31">
        <v>4</v>
      </c>
      <c r="C2769" s="4">
        <v>1</v>
      </c>
      <c r="D2769" s="4">
        <v>14.76</v>
      </c>
      <c r="E2769" s="4">
        <v>16.664999999999999</v>
      </c>
      <c r="F2769" s="4">
        <v>62</v>
      </c>
      <c r="G2769" s="4">
        <v>26.002700000000001</v>
      </c>
      <c r="H2769" s="4">
        <f t="shared" si="43"/>
        <v>20</v>
      </c>
      <c r="I2769" s="4">
        <v>7845</v>
      </c>
      <c r="J2769" s="24">
        <v>11</v>
      </c>
      <c r="K2769" s="26">
        <f>ROUND((VLOOKUP(J2769,Coefficients!$A$3:$J$26,2)+VLOOKUP('Test Data'!J2769,Coefficients!$A$3:$J$26,3)*'Test Data'!I2769+VLOOKUP('Test Data'!J2769,Coefficients!$A$3:$J$26,4)*'Test Data'!D2769+VLOOKUP('Test Data'!J2769,Coefficients!$A$3:$J$26,5)*'Test Data'!E2769+VLOOKUP('Test Data'!J2769,Coefficients!$A$3:$J$26,6)*'Test Data'!F2769+VLOOKUP('Test Data'!J2769,Coefficients!$A$3:$J$26,7)*'Test Data'!G2769+HLOOKUP(C2769,Coefficients!$H$2:$J$26,VLOOKUP('Test Data'!J2769,Coefficients!$A$3:$A$26,1)))*VLOOKUP('Test Data'!B2769,Coefficients!$M$3:$N$6,2)*VLOOKUP('Test Data'!H2769,Coefficients!$P$3:$Q$26,2),0)</f>
        <v>160</v>
      </c>
    </row>
    <row r="2770" spans="1:11" x14ac:dyDescent="0.25">
      <c r="A2770" s="33">
        <v>40870.875</v>
      </c>
      <c r="B2770" s="31">
        <v>4</v>
      </c>
      <c r="C2770" s="4">
        <v>1</v>
      </c>
      <c r="D2770" s="4">
        <v>14.76</v>
      </c>
      <c r="E2770" s="4">
        <v>15.91</v>
      </c>
      <c r="F2770" s="4">
        <v>57</v>
      </c>
      <c r="G2770" s="4">
        <v>31.000900000000001</v>
      </c>
      <c r="H2770" s="4">
        <f t="shared" si="43"/>
        <v>21</v>
      </c>
      <c r="I2770" s="4">
        <v>7846</v>
      </c>
      <c r="J2770" s="24">
        <v>11</v>
      </c>
      <c r="K2770" s="26">
        <f>ROUND((VLOOKUP(J2770,Coefficients!$A$3:$J$26,2)+VLOOKUP('Test Data'!J2770,Coefficients!$A$3:$J$26,3)*'Test Data'!I2770+VLOOKUP('Test Data'!J2770,Coefficients!$A$3:$J$26,4)*'Test Data'!D2770+VLOOKUP('Test Data'!J2770,Coefficients!$A$3:$J$26,5)*'Test Data'!E2770+VLOOKUP('Test Data'!J2770,Coefficients!$A$3:$J$26,6)*'Test Data'!F2770+VLOOKUP('Test Data'!J2770,Coefficients!$A$3:$J$26,7)*'Test Data'!G2770+HLOOKUP(C2770,Coefficients!$H$2:$J$26,VLOOKUP('Test Data'!J2770,Coefficients!$A$3:$A$26,1)))*VLOOKUP('Test Data'!B2770,Coefficients!$M$3:$N$6,2)*VLOOKUP('Test Data'!H2770,Coefficients!$P$3:$Q$26,2),0)</f>
        <v>128</v>
      </c>
    </row>
    <row r="2771" spans="1:11" x14ac:dyDescent="0.25">
      <c r="A2771" s="33">
        <v>40870.916666666664</v>
      </c>
      <c r="B2771" s="31">
        <v>4</v>
      </c>
      <c r="C2771" s="4">
        <v>1</v>
      </c>
      <c r="D2771" s="4">
        <v>13.94</v>
      </c>
      <c r="E2771" s="4">
        <v>15.15</v>
      </c>
      <c r="F2771" s="4">
        <v>61</v>
      </c>
      <c r="G2771" s="4">
        <v>30.002600000000001</v>
      </c>
      <c r="H2771" s="4">
        <f t="shared" si="43"/>
        <v>22</v>
      </c>
      <c r="I2771" s="4">
        <v>7847</v>
      </c>
      <c r="J2771" s="24">
        <v>11</v>
      </c>
      <c r="K2771" s="26">
        <f>ROUND((VLOOKUP(J2771,Coefficients!$A$3:$J$26,2)+VLOOKUP('Test Data'!J2771,Coefficients!$A$3:$J$26,3)*'Test Data'!I2771+VLOOKUP('Test Data'!J2771,Coefficients!$A$3:$J$26,4)*'Test Data'!D2771+VLOOKUP('Test Data'!J2771,Coefficients!$A$3:$J$26,5)*'Test Data'!E2771+VLOOKUP('Test Data'!J2771,Coefficients!$A$3:$J$26,6)*'Test Data'!F2771+VLOOKUP('Test Data'!J2771,Coefficients!$A$3:$J$26,7)*'Test Data'!G2771+HLOOKUP(C2771,Coefficients!$H$2:$J$26,VLOOKUP('Test Data'!J2771,Coefficients!$A$3:$A$26,1)))*VLOOKUP('Test Data'!B2771,Coefficients!$M$3:$N$6,2)*VLOOKUP('Test Data'!H2771,Coefficients!$P$3:$Q$26,2),0)</f>
        <v>87</v>
      </c>
    </row>
    <row r="2772" spans="1:11" x14ac:dyDescent="0.25">
      <c r="A2772" s="33">
        <v>40870.958333333336</v>
      </c>
      <c r="B2772" s="31">
        <v>4</v>
      </c>
      <c r="C2772" s="4">
        <v>1</v>
      </c>
      <c r="D2772" s="4">
        <v>13.94</v>
      </c>
      <c r="E2772" s="4">
        <v>15.15</v>
      </c>
      <c r="F2772" s="4">
        <v>61</v>
      </c>
      <c r="G2772" s="4">
        <v>23.999400000000001</v>
      </c>
      <c r="H2772" s="4">
        <f t="shared" si="43"/>
        <v>23</v>
      </c>
      <c r="I2772" s="4">
        <v>7848</v>
      </c>
      <c r="J2772" s="24">
        <v>11</v>
      </c>
      <c r="K2772" s="26">
        <f>ROUND((VLOOKUP(J2772,Coefficients!$A$3:$J$26,2)+VLOOKUP('Test Data'!J2772,Coefficients!$A$3:$J$26,3)*'Test Data'!I2772+VLOOKUP('Test Data'!J2772,Coefficients!$A$3:$J$26,4)*'Test Data'!D2772+VLOOKUP('Test Data'!J2772,Coefficients!$A$3:$J$26,5)*'Test Data'!E2772+VLOOKUP('Test Data'!J2772,Coefficients!$A$3:$J$26,6)*'Test Data'!F2772+VLOOKUP('Test Data'!J2772,Coefficients!$A$3:$J$26,7)*'Test Data'!G2772+HLOOKUP(C2772,Coefficients!$H$2:$J$26,VLOOKUP('Test Data'!J2772,Coefficients!$A$3:$A$26,1)))*VLOOKUP('Test Data'!B2772,Coefficients!$M$3:$N$6,2)*VLOOKUP('Test Data'!H2772,Coefficients!$P$3:$Q$26,2),0)</f>
        <v>54</v>
      </c>
    </row>
    <row r="2773" spans="1:11" x14ac:dyDescent="0.25">
      <c r="A2773" s="33">
        <v>40871</v>
      </c>
      <c r="B2773" s="31">
        <v>4</v>
      </c>
      <c r="C2773" s="4">
        <v>1</v>
      </c>
      <c r="D2773" s="4">
        <v>13.12</v>
      </c>
      <c r="E2773" s="4">
        <v>15.15</v>
      </c>
      <c r="F2773" s="4">
        <v>57</v>
      </c>
      <c r="G2773" s="4">
        <v>15.001300000000001</v>
      </c>
      <c r="H2773" s="4">
        <f t="shared" si="43"/>
        <v>0</v>
      </c>
      <c r="I2773" s="4">
        <v>7849</v>
      </c>
      <c r="J2773" s="24">
        <v>11</v>
      </c>
      <c r="K2773" s="26">
        <f>ROUND((VLOOKUP(J2773,Coefficients!$A$3:$J$26,2)+VLOOKUP('Test Data'!J2773,Coefficients!$A$3:$J$26,3)*'Test Data'!I2773+VLOOKUP('Test Data'!J2773,Coefficients!$A$3:$J$26,4)*'Test Data'!D2773+VLOOKUP('Test Data'!J2773,Coefficients!$A$3:$J$26,5)*'Test Data'!E2773+VLOOKUP('Test Data'!J2773,Coefficients!$A$3:$J$26,6)*'Test Data'!F2773+VLOOKUP('Test Data'!J2773,Coefficients!$A$3:$J$26,7)*'Test Data'!G2773+HLOOKUP(C2773,Coefficients!$H$2:$J$26,VLOOKUP('Test Data'!J2773,Coefficients!$A$3:$A$26,1)))*VLOOKUP('Test Data'!B2773,Coefficients!$M$3:$N$6,2)*VLOOKUP('Test Data'!H2773,Coefficients!$P$3:$Q$26,2),0)</f>
        <v>40</v>
      </c>
    </row>
    <row r="2774" spans="1:11" x14ac:dyDescent="0.25">
      <c r="A2774" s="33">
        <v>40871.041666666664</v>
      </c>
      <c r="B2774" s="31">
        <v>4</v>
      </c>
      <c r="C2774" s="4">
        <v>1</v>
      </c>
      <c r="D2774" s="4">
        <v>13.12</v>
      </c>
      <c r="E2774" s="4">
        <v>14.395</v>
      </c>
      <c r="F2774" s="4">
        <v>57</v>
      </c>
      <c r="G2774" s="4">
        <v>27.999300000000002</v>
      </c>
      <c r="H2774" s="4">
        <f t="shared" si="43"/>
        <v>1</v>
      </c>
      <c r="I2774" s="4">
        <v>7850</v>
      </c>
      <c r="J2774" s="24">
        <v>11</v>
      </c>
      <c r="K2774" s="26">
        <f>ROUND((VLOOKUP(J2774,Coefficients!$A$3:$J$26,2)+VLOOKUP('Test Data'!J2774,Coefficients!$A$3:$J$26,3)*'Test Data'!I2774+VLOOKUP('Test Data'!J2774,Coefficients!$A$3:$J$26,4)*'Test Data'!D2774+VLOOKUP('Test Data'!J2774,Coefficients!$A$3:$J$26,5)*'Test Data'!E2774+VLOOKUP('Test Data'!J2774,Coefficients!$A$3:$J$26,6)*'Test Data'!F2774+VLOOKUP('Test Data'!J2774,Coefficients!$A$3:$J$26,7)*'Test Data'!G2774+HLOOKUP(C2774,Coefficients!$H$2:$J$26,VLOOKUP('Test Data'!J2774,Coefficients!$A$3:$A$26,1)))*VLOOKUP('Test Data'!B2774,Coefficients!$M$3:$N$6,2)*VLOOKUP('Test Data'!H2774,Coefficients!$P$3:$Q$26,2),0)</f>
        <v>31</v>
      </c>
    </row>
    <row r="2775" spans="1:11" x14ac:dyDescent="0.25">
      <c r="A2775" s="33">
        <v>40871.083333333336</v>
      </c>
      <c r="B2775" s="31">
        <v>4</v>
      </c>
      <c r="C2775" s="4">
        <v>1</v>
      </c>
      <c r="D2775" s="4">
        <v>12.3</v>
      </c>
      <c r="E2775" s="4">
        <v>14.395</v>
      </c>
      <c r="F2775" s="4">
        <v>61</v>
      </c>
      <c r="G2775" s="4">
        <v>19.001200000000001</v>
      </c>
      <c r="H2775" s="4">
        <f t="shared" si="43"/>
        <v>2</v>
      </c>
      <c r="I2775" s="4">
        <v>7851</v>
      </c>
      <c r="J2775" s="24">
        <v>11</v>
      </c>
      <c r="K2775" s="26">
        <f>ROUND((VLOOKUP(J2775,Coefficients!$A$3:$J$26,2)+VLOOKUP('Test Data'!J2775,Coefficients!$A$3:$J$26,3)*'Test Data'!I2775+VLOOKUP('Test Data'!J2775,Coefficients!$A$3:$J$26,4)*'Test Data'!D2775+VLOOKUP('Test Data'!J2775,Coefficients!$A$3:$J$26,5)*'Test Data'!E2775+VLOOKUP('Test Data'!J2775,Coefficients!$A$3:$J$26,6)*'Test Data'!F2775+VLOOKUP('Test Data'!J2775,Coefficients!$A$3:$J$26,7)*'Test Data'!G2775+HLOOKUP(C2775,Coefficients!$H$2:$J$26,VLOOKUP('Test Data'!J2775,Coefficients!$A$3:$A$26,1)))*VLOOKUP('Test Data'!B2775,Coefficients!$M$3:$N$6,2)*VLOOKUP('Test Data'!H2775,Coefficients!$P$3:$Q$26,2),0)</f>
        <v>19</v>
      </c>
    </row>
    <row r="2776" spans="1:11" x14ac:dyDescent="0.25">
      <c r="A2776" s="33">
        <v>40871.125</v>
      </c>
      <c r="B2776" s="31">
        <v>4</v>
      </c>
      <c r="C2776" s="4">
        <v>1</v>
      </c>
      <c r="D2776" s="4">
        <v>11.48</v>
      </c>
      <c r="E2776" s="4">
        <v>14.395</v>
      </c>
      <c r="F2776" s="4">
        <v>65</v>
      </c>
      <c r="G2776" s="4">
        <v>8.9981000000000009</v>
      </c>
      <c r="H2776" s="4">
        <f t="shared" si="43"/>
        <v>3</v>
      </c>
      <c r="I2776" s="4">
        <v>7852</v>
      </c>
      <c r="J2776" s="24">
        <v>11</v>
      </c>
      <c r="K2776" s="26">
        <f>ROUND((VLOOKUP(J2776,Coefficients!$A$3:$J$26,2)+VLOOKUP('Test Data'!J2776,Coefficients!$A$3:$J$26,3)*'Test Data'!I2776+VLOOKUP('Test Data'!J2776,Coefficients!$A$3:$J$26,4)*'Test Data'!D2776+VLOOKUP('Test Data'!J2776,Coefficients!$A$3:$J$26,5)*'Test Data'!E2776+VLOOKUP('Test Data'!J2776,Coefficients!$A$3:$J$26,6)*'Test Data'!F2776+VLOOKUP('Test Data'!J2776,Coefficients!$A$3:$J$26,7)*'Test Data'!G2776+HLOOKUP(C2776,Coefficients!$H$2:$J$26,VLOOKUP('Test Data'!J2776,Coefficients!$A$3:$A$26,1)))*VLOOKUP('Test Data'!B2776,Coefficients!$M$3:$N$6,2)*VLOOKUP('Test Data'!H2776,Coefficients!$P$3:$Q$26,2),0)</f>
        <v>14</v>
      </c>
    </row>
    <row r="2777" spans="1:11" x14ac:dyDescent="0.25">
      <c r="A2777" s="33">
        <v>40871.166666666664</v>
      </c>
      <c r="B2777" s="31">
        <v>4</v>
      </c>
      <c r="C2777" s="4">
        <v>1</v>
      </c>
      <c r="D2777" s="4">
        <v>12.3</v>
      </c>
      <c r="E2777" s="4">
        <v>15.91</v>
      </c>
      <c r="F2777" s="4">
        <v>61</v>
      </c>
      <c r="G2777" s="4">
        <v>6.0031999999999996</v>
      </c>
      <c r="H2777" s="4">
        <f t="shared" si="43"/>
        <v>4</v>
      </c>
      <c r="I2777" s="4">
        <v>7853</v>
      </c>
      <c r="J2777" s="24">
        <v>11</v>
      </c>
      <c r="K2777" s="26">
        <f>ROUND((VLOOKUP(J2777,Coefficients!$A$3:$J$26,2)+VLOOKUP('Test Data'!J2777,Coefficients!$A$3:$J$26,3)*'Test Data'!I2777+VLOOKUP('Test Data'!J2777,Coefficients!$A$3:$J$26,4)*'Test Data'!D2777+VLOOKUP('Test Data'!J2777,Coefficients!$A$3:$J$26,5)*'Test Data'!E2777+VLOOKUP('Test Data'!J2777,Coefficients!$A$3:$J$26,6)*'Test Data'!F2777+VLOOKUP('Test Data'!J2777,Coefficients!$A$3:$J$26,7)*'Test Data'!G2777+HLOOKUP(C2777,Coefficients!$H$2:$J$26,VLOOKUP('Test Data'!J2777,Coefficients!$A$3:$A$26,1)))*VLOOKUP('Test Data'!B2777,Coefficients!$M$3:$N$6,2)*VLOOKUP('Test Data'!H2777,Coefficients!$P$3:$Q$26,2),0)</f>
        <v>5</v>
      </c>
    </row>
    <row r="2778" spans="1:11" x14ac:dyDescent="0.25">
      <c r="A2778" s="33">
        <v>40871.208333333336</v>
      </c>
      <c r="B2778" s="31">
        <v>4</v>
      </c>
      <c r="C2778" s="4">
        <v>1</v>
      </c>
      <c r="D2778" s="4">
        <v>12.3</v>
      </c>
      <c r="E2778" s="4">
        <v>15.91</v>
      </c>
      <c r="F2778" s="4">
        <v>61</v>
      </c>
      <c r="G2778" s="4">
        <v>7.0015000000000001</v>
      </c>
      <c r="H2778" s="4">
        <f t="shared" si="43"/>
        <v>5</v>
      </c>
      <c r="I2778" s="4">
        <v>7854</v>
      </c>
      <c r="J2778" s="24">
        <v>11</v>
      </c>
      <c r="K2778" s="26">
        <f>ROUND((VLOOKUP(J2778,Coefficients!$A$3:$J$26,2)+VLOOKUP('Test Data'!J2778,Coefficients!$A$3:$J$26,3)*'Test Data'!I2778+VLOOKUP('Test Data'!J2778,Coefficients!$A$3:$J$26,4)*'Test Data'!D2778+VLOOKUP('Test Data'!J2778,Coefficients!$A$3:$J$26,5)*'Test Data'!E2778+VLOOKUP('Test Data'!J2778,Coefficients!$A$3:$J$26,6)*'Test Data'!F2778+VLOOKUP('Test Data'!J2778,Coefficients!$A$3:$J$26,7)*'Test Data'!G2778+HLOOKUP(C2778,Coefficients!$H$2:$J$26,VLOOKUP('Test Data'!J2778,Coefficients!$A$3:$A$26,1)))*VLOOKUP('Test Data'!B2778,Coefficients!$M$3:$N$6,2)*VLOOKUP('Test Data'!H2778,Coefficients!$P$3:$Q$26,2),0)</f>
        <v>10</v>
      </c>
    </row>
    <row r="2779" spans="1:11" x14ac:dyDescent="0.25">
      <c r="A2779" s="33">
        <v>40871.25</v>
      </c>
      <c r="B2779" s="31">
        <v>4</v>
      </c>
      <c r="C2779" s="4">
        <v>1</v>
      </c>
      <c r="D2779" s="4">
        <v>12.3</v>
      </c>
      <c r="E2779" s="4">
        <v>15.91</v>
      </c>
      <c r="F2779" s="4">
        <v>61</v>
      </c>
      <c r="G2779" s="4">
        <v>6.0031999999999996</v>
      </c>
      <c r="H2779" s="4">
        <f t="shared" si="43"/>
        <v>6</v>
      </c>
      <c r="I2779" s="4">
        <v>7855</v>
      </c>
      <c r="J2779" s="24">
        <v>11</v>
      </c>
      <c r="K2779" s="26">
        <f>ROUND((VLOOKUP(J2779,Coefficients!$A$3:$J$26,2)+VLOOKUP('Test Data'!J2779,Coefficients!$A$3:$J$26,3)*'Test Data'!I2779+VLOOKUP('Test Data'!J2779,Coefficients!$A$3:$J$26,4)*'Test Data'!D2779+VLOOKUP('Test Data'!J2779,Coefficients!$A$3:$J$26,5)*'Test Data'!E2779+VLOOKUP('Test Data'!J2779,Coefficients!$A$3:$J$26,6)*'Test Data'!F2779+VLOOKUP('Test Data'!J2779,Coefficients!$A$3:$J$26,7)*'Test Data'!G2779+HLOOKUP(C2779,Coefficients!$H$2:$J$26,VLOOKUP('Test Data'!J2779,Coefficients!$A$3:$A$26,1)))*VLOOKUP('Test Data'!B2779,Coefficients!$M$3:$N$6,2)*VLOOKUP('Test Data'!H2779,Coefficients!$P$3:$Q$26,2),0)</f>
        <v>49</v>
      </c>
    </row>
    <row r="2780" spans="1:11" x14ac:dyDescent="0.25">
      <c r="A2780" s="33">
        <v>40871.291666666664</v>
      </c>
      <c r="B2780" s="31">
        <v>4</v>
      </c>
      <c r="C2780" s="4">
        <v>1</v>
      </c>
      <c r="D2780" s="4">
        <v>10.66</v>
      </c>
      <c r="E2780" s="4">
        <v>13.635</v>
      </c>
      <c r="F2780" s="4">
        <v>75</v>
      </c>
      <c r="G2780" s="4">
        <v>7.0015000000000001</v>
      </c>
      <c r="H2780" s="4">
        <f t="shared" si="43"/>
        <v>7</v>
      </c>
      <c r="I2780" s="4">
        <v>7856</v>
      </c>
      <c r="J2780" s="24">
        <v>11</v>
      </c>
      <c r="K2780" s="26">
        <f>ROUND((VLOOKUP(J2780,Coefficients!$A$3:$J$26,2)+VLOOKUP('Test Data'!J2780,Coefficients!$A$3:$J$26,3)*'Test Data'!I2780+VLOOKUP('Test Data'!J2780,Coefficients!$A$3:$J$26,4)*'Test Data'!D2780+VLOOKUP('Test Data'!J2780,Coefficients!$A$3:$J$26,5)*'Test Data'!E2780+VLOOKUP('Test Data'!J2780,Coefficients!$A$3:$J$26,6)*'Test Data'!F2780+VLOOKUP('Test Data'!J2780,Coefficients!$A$3:$J$26,7)*'Test Data'!G2780+HLOOKUP(C2780,Coefficients!$H$2:$J$26,VLOOKUP('Test Data'!J2780,Coefficients!$A$3:$A$26,1)))*VLOOKUP('Test Data'!B2780,Coefficients!$M$3:$N$6,2)*VLOOKUP('Test Data'!H2780,Coefficients!$P$3:$Q$26,2),0)</f>
        <v>93</v>
      </c>
    </row>
    <row r="2781" spans="1:11" x14ac:dyDescent="0.25">
      <c r="A2781" s="33">
        <v>40871.333333333336</v>
      </c>
      <c r="B2781" s="31">
        <v>4</v>
      </c>
      <c r="C2781" s="4">
        <v>1</v>
      </c>
      <c r="D2781" s="4">
        <v>12.3</v>
      </c>
      <c r="E2781" s="4">
        <v>15.91</v>
      </c>
      <c r="F2781" s="4">
        <v>65</v>
      </c>
      <c r="G2781" s="4">
        <v>6.0031999999999996</v>
      </c>
      <c r="H2781" s="4">
        <f t="shared" si="43"/>
        <v>8</v>
      </c>
      <c r="I2781" s="4">
        <v>7857</v>
      </c>
      <c r="J2781" s="24">
        <v>11</v>
      </c>
      <c r="K2781" s="26">
        <f>ROUND((VLOOKUP(J2781,Coefficients!$A$3:$J$26,2)+VLOOKUP('Test Data'!J2781,Coefficients!$A$3:$J$26,3)*'Test Data'!I2781+VLOOKUP('Test Data'!J2781,Coefficients!$A$3:$J$26,4)*'Test Data'!D2781+VLOOKUP('Test Data'!J2781,Coefficients!$A$3:$J$26,5)*'Test Data'!E2781+VLOOKUP('Test Data'!J2781,Coefficients!$A$3:$J$26,6)*'Test Data'!F2781+VLOOKUP('Test Data'!J2781,Coefficients!$A$3:$J$26,7)*'Test Data'!G2781+HLOOKUP(C2781,Coefficients!$H$2:$J$26,VLOOKUP('Test Data'!J2781,Coefficients!$A$3:$A$26,1)))*VLOOKUP('Test Data'!B2781,Coefficients!$M$3:$N$6,2)*VLOOKUP('Test Data'!H2781,Coefficients!$P$3:$Q$26,2),0)</f>
        <v>296</v>
      </c>
    </row>
    <row r="2782" spans="1:11" x14ac:dyDescent="0.25">
      <c r="A2782" s="33">
        <v>40871.375</v>
      </c>
      <c r="B2782" s="31">
        <v>4</v>
      </c>
      <c r="C2782" s="4">
        <v>1</v>
      </c>
      <c r="D2782" s="4">
        <v>13.94</v>
      </c>
      <c r="E2782" s="4">
        <v>17.425000000000001</v>
      </c>
      <c r="F2782" s="4">
        <v>61</v>
      </c>
      <c r="G2782" s="4">
        <v>0</v>
      </c>
      <c r="H2782" s="4">
        <f t="shared" si="43"/>
        <v>9</v>
      </c>
      <c r="I2782" s="4">
        <v>7858</v>
      </c>
      <c r="J2782" s="24">
        <v>11</v>
      </c>
      <c r="K2782" s="26">
        <f>ROUND((VLOOKUP(J2782,Coefficients!$A$3:$J$26,2)+VLOOKUP('Test Data'!J2782,Coefficients!$A$3:$J$26,3)*'Test Data'!I2782+VLOOKUP('Test Data'!J2782,Coefficients!$A$3:$J$26,4)*'Test Data'!D2782+VLOOKUP('Test Data'!J2782,Coefficients!$A$3:$J$26,5)*'Test Data'!E2782+VLOOKUP('Test Data'!J2782,Coefficients!$A$3:$J$26,6)*'Test Data'!F2782+VLOOKUP('Test Data'!J2782,Coefficients!$A$3:$J$26,7)*'Test Data'!G2782+HLOOKUP(C2782,Coefficients!$H$2:$J$26,VLOOKUP('Test Data'!J2782,Coefficients!$A$3:$A$26,1)))*VLOOKUP('Test Data'!B2782,Coefficients!$M$3:$N$6,2)*VLOOKUP('Test Data'!H2782,Coefficients!$P$3:$Q$26,2),0)</f>
        <v>213</v>
      </c>
    </row>
    <row r="2783" spans="1:11" x14ac:dyDescent="0.25">
      <c r="A2783" s="33">
        <v>40871.416666666664</v>
      </c>
      <c r="B2783" s="31">
        <v>4</v>
      </c>
      <c r="C2783" s="4">
        <v>1</v>
      </c>
      <c r="D2783" s="4">
        <v>14.76</v>
      </c>
      <c r="E2783" s="4">
        <v>18.940000000000001</v>
      </c>
      <c r="F2783" s="4">
        <v>57</v>
      </c>
      <c r="G2783" s="4">
        <v>0</v>
      </c>
      <c r="H2783" s="4">
        <f t="shared" si="43"/>
        <v>10</v>
      </c>
      <c r="I2783" s="4">
        <v>7859</v>
      </c>
      <c r="J2783" s="24">
        <v>11</v>
      </c>
      <c r="K2783" s="26">
        <f>ROUND((VLOOKUP(J2783,Coefficients!$A$3:$J$26,2)+VLOOKUP('Test Data'!J2783,Coefficients!$A$3:$J$26,3)*'Test Data'!I2783+VLOOKUP('Test Data'!J2783,Coefficients!$A$3:$J$26,4)*'Test Data'!D2783+VLOOKUP('Test Data'!J2783,Coefficients!$A$3:$J$26,5)*'Test Data'!E2783+VLOOKUP('Test Data'!J2783,Coefficients!$A$3:$J$26,6)*'Test Data'!F2783+VLOOKUP('Test Data'!J2783,Coefficients!$A$3:$J$26,7)*'Test Data'!G2783+HLOOKUP(C2783,Coefficients!$H$2:$J$26,VLOOKUP('Test Data'!J2783,Coefficients!$A$3:$A$26,1)))*VLOOKUP('Test Data'!B2783,Coefficients!$M$3:$N$6,2)*VLOOKUP('Test Data'!H2783,Coefficients!$P$3:$Q$26,2),0)</f>
        <v>153</v>
      </c>
    </row>
    <row r="2784" spans="1:11" x14ac:dyDescent="0.25">
      <c r="A2784" s="33">
        <v>40871.458333333336</v>
      </c>
      <c r="B2784" s="31">
        <v>4</v>
      </c>
      <c r="C2784" s="4">
        <v>1</v>
      </c>
      <c r="D2784" s="4">
        <v>17.22</v>
      </c>
      <c r="E2784" s="4">
        <v>21.21</v>
      </c>
      <c r="F2784" s="4">
        <v>41</v>
      </c>
      <c r="G2784" s="4">
        <v>19.999500000000001</v>
      </c>
      <c r="H2784" s="4">
        <f t="shared" si="43"/>
        <v>11</v>
      </c>
      <c r="I2784" s="4">
        <v>7860</v>
      </c>
      <c r="J2784" s="24">
        <v>11</v>
      </c>
      <c r="K2784" s="26">
        <f>ROUND((VLOOKUP(J2784,Coefficients!$A$3:$J$26,2)+VLOOKUP('Test Data'!J2784,Coefficients!$A$3:$J$26,3)*'Test Data'!I2784+VLOOKUP('Test Data'!J2784,Coefficients!$A$3:$J$26,4)*'Test Data'!D2784+VLOOKUP('Test Data'!J2784,Coefficients!$A$3:$J$26,5)*'Test Data'!E2784+VLOOKUP('Test Data'!J2784,Coefficients!$A$3:$J$26,6)*'Test Data'!F2784+VLOOKUP('Test Data'!J2784,Coefficients!$A$3:$J$26,7)*'Test Data'!G2784+HLOOKUP(C2784,Coefficients!$H$2:$J$26,VLOOKUP('Test Data'!J2784,Coefficients!$A$3:$A$26,1)))*VLOOKUP('Test Data'!B2784,Coefficients!$M$3:$N$6,2)*VLOOKUP('Test Data'!H2784,Coefficients!$P$3:$Q$26,2),0)</f>
        <v>235</v>
      </c>
    </row>
    <row r="2785" spans="1:11" x14ac:dyDescent="0.25">
      <c r="A2785" s="33">
        <v>40871.5</v>
      </c>
      <c r="B2785" s="31">
        <v>4</v>
      </c>
      <c r="C2785" s="4">
        <v>1</v>
      </c>
      <c r="D2785" s="4">
        <v>18.86</v>
      </c>
      <c r="E2785" s="4">
        <v>22.725000000000001</v>
      </c>
      <c r="F2785" s="4">
        <v>36</v>
      </c>
      <c r="G2785" s="4">
        <v>15.001300000000001</v>
      </c>
      <c r="H2785" s="4">
        <f t="shared" si="43"/>
        <v>12</v>
      </c>
      <c r="I2785" s="4">
        <v>7861</v>
      </c>
      <c r="J2785" s="24">
        <v>11</v>
      </c>
      <c r="K2785" s="26">
        <f>ROUND((VLOOKUP(J2785,Coefficients!$A$3:$J$26,2)+VLOOKUP('Test Data'!J2785,Coefficients!$A$3:$J$26,3)*'Test Data'!I2785+VLOOKUP('Test Data'!J2785,Coefficients!$A$3:$J$26,4)*'Test Data'!D2785+VLOOKUP('Test Data'!J2785,Coefficients!$A$3:$J$26,5)*'Test Data'!E2785+VLOOKUP('Test Data'!J2785,Coefficients!$A$3:$J$26,6)*'Test Data'!F2785+VLOOKUP('Test Data'!J2785,Coefficients!$A$3:$J$26,7)*'Test Data'!G2785+HLOOKUP(C2785,Coefficients!$H$2:$J$26,VLOOKUP('Test Data'!J2785,Coefficients!$A$3:$A$26,1)))*VLOOKUP('Test Data'!B2785,Coefficients!$M$3:$N$6,2)*VLOOKUP('Test Data'!H2785,Coefficients!$P$3:$Q$26,2),0)</f>
        <v>324</v>
      </c>
    </row>
    <row r="2786" spans="1:11" x14ac:dyDescent="0.25">
      <c r="A2786" s="33">
        <v>40871.541666666664</v>
      </c>
      <c r="B2786" s="31">
        <v>4</v>
      </c>
      <c r="C2786" s="4">
        <v>1</v>
      </c>
      <c r="D2786" s="4">
        <v>19.68</v>
      </c>
      <c r="E2786" s="4">
        <v>23.484999999999999</v>
      </c>
      <c r="F2786" s="4">
        <v>33</v>
      </c>
      <c r="G2786" s="4">
        <v>15.001300000000001</v>
      </c>
      <c r="H2786" s="4">
        <f t="shared" si="43"/>
        <v>13</v>
      </c>
      <c r="I2786" s="4">
        <v>7862</v>
      </c>
      <c r="J2786" s="24">
        <v>11</v>
      </c>
      <c r="K2786" s="26">
        <f>ROUND((VLOOKUP(J2786,Coefficients!$A$3:$J$26,2)+VLOOKUP('Test Data'!J2786,Coefficients!$A$3:$J$26,3)*'Test Data'!I2786+VLOOKUP('Test Data'!J2786,Coefficients!$A$3:$J$26,4)*'Test Data'!D2786+VLOOKUP('Test Data'!J2786,Coefficients!$A$3:$J$26,5)*'Test Data'!E2786+VLOOKUP('Test Data'!J2786,Coefficients!$A$3:$J$26,6)*'Test Data'!F2786+VLOOKUP('Test Data'!J2786,Coefficients!$A$3:$J$26,7)*'Test Data'!G2786+HLOOKUP(C2786,Coefficients!$H$2:$J$26,VLOOKUP('Test Data'!J2786,Coefficients!$A$3:$A$26,1)))*VLOOKUP('Test Data'!B2786,Coefficients!$M$3:$N$6,2)*VLOOKUP('Test Data'!H2786,Coefficients!$P$3:$Q$26,2),0)</f>
        <v>363</v>
      </c>
    </row>
    <row r="2787" spans="1:11" x14ac:dyDescent="0.25">
      <c r="A2787" s="33">
        <v>40871.583333333336</v>
      </c>
      <c r="B2787" s="31">
        <v>4</v>
      </c>
      <c r="C2787" s="4">
        <v>1</v>
      </c>
      <c r="D2787" s="4">
        <v>20.5</v>
      </c>
      <c r="E2787" s="4">
        <v>24.24</v>
      </c>
      <c r="F2787" s="4">
        <v>31</v>
      </c>
      <c r="G2787" s="4">
        <v>19.999500000000001</v>
      </c>
      <c r="H2787" s="4">
        <f t="shared" si="43"/>
        <v>14</v>
      </c>
      <c r="I2787" s="4">
        <v>7863</v>
      </c>
      <c r="J2787" s="24">
        <v>11</v>
      </c>
      <c r="K2787" s="26">
        <f>ROUND((VLOOKUP(J2787,Coefficients!$A$3:$J$26,2)+VLOOKUP('Test Data'!J2787,Coefficients!$A$3:$J$26,3)*'Test Data'!I2787+VLOOKUP('Test Data'!J2787,Coefficients!$A$3:$J$26,4)*'Test Data'!D2787+VLOOKUP('Test Data'!J2787,Coefficients!$A$3:$J$26,5)*'Test Data'!E2787+VLOOKUP('Test Data'!J2787,Coefficients!$A$3:$J$26,6)*'Test Data'!F2787+VLOOKUP('Test Data'!J2787,Coefficients!$A$3:$J$26,7)*'Test Data'!G2787+HLOOKUP(C2787,Coefficients!$H$2:$J$26,VLOOKUP('Test Data'!J2787,Coefficients!$A$3:$A$26,1)))*VLOOKUP('Test Data'!B2787,Coefficients!$M$3:$N$6,2)*VLOOKUP('Test Data'!H2787,Coefficients!$P$3:$Q$26,2),0)</f>
        <v>348</v>
      </c>
    </row>
    <row r="2788" spans="1:11" x14ac:dyDescent="0.25">
      <c r="A2788" s="33">
        <v>40871.625</v>
      </c>
      <c r="B2788" s="31">
        <v>4</v>
      </c>
      <c r="C2788" s="4">
        <v>1</v>
      </c>
      <c r="D2788" s="4">
        <v>20.5</v>
      </c>
      <c r="E2788" s="4">
        <v>24.24</v>
      </c>
      <c r="F2788" s="4">
        <v>31</v>
      </c>
      <c r="G2788" s="4">
        <v>16.997900000000001</v>
      </c>
      <c r="H2788" s="4">
        <f t="shared" si="43"/>
        <v>15</v>
      </c>
      <c r="I2788" s="4">
        <v>7864</v>
      </c>
      <c r="J2788" s="24">
        <v>11</v>
      </c>
      <c r="K2788" s="26">
        <f>ROUND((VLOOKUP(J2788,Coefficients!$A$3:$J$26,2)+VLOOKUP('Test Data'!J2788,Coefficients!$A$3:$J$26,3)*'Test Data'!I2788+VLOOKUP('Test Data'!J2788,Coefficients!$A$3:$J$26,4)*'Test Data'!D2788+VLOOKUP('Test Data'!J2788,Coefficients!$A$3:$J$26,5)*'Test Data'!E2788+VLOOKUP('Test Data'!J2788,Coefficients!$A$3:$J$26,6)*'Test Data'!F2788+VLOOKUP('Test Data'!J2788,Coefficients!$A$3:$J$26,7)*'Test Data'!G2788+HLOOKUP(C2788,Coefficients!$H$2:$J$26,VLOOKUP('Test Data'!J2788,Coefficients!$A$3:$A$26,1)))*VLOOKUP('Test Data'!B2788,Coefficients!$M$3:$N$6,2)*VLOOKUP('Test Data'!H2788,Coefficients!$P$3:$Q$26,2),0)</f>
        <v>366</v>
      </c>
    </row>
    <row r="2789" spans="1:11" x14ac:dyDescent="0.25">
      <c r="A2789" s="33">
        <v>40871.666666666664</v>
      </c>
      <c r="B2789" s="31">
        <v>4</v>
      </c>
      <c r="C2789" s="4">
        <v>1</v>
      </c>
      <c r="D2789" s="4">
        <v>20.5</v>
      </c>
      <c r="E2789" s="4">
        <v>24.24</v>
      </c>
      <c r="F2789" s="4">
        <v>34</v>
      </c>
      <c r="G2789" s="4">
        <v>19.001200000000001</v>
      </c>
      <c r="H2789" s="4">
        <f t="shared" si="43"/>
        <v>16</v>
      </c>
      <c r="I2789" s="4">
        <v>7865</v>
      </c>
      <c r="J2789" s="24">
        <v>11</v>
      </c>
      <c r="K2789" s="26">
        <f>ROUND((VLOOKUP(J2789,Coefficients!$A$3:$J$26,2)+VLOOKUP('Test Data'!J2789,Coefficients!$A$3:$J$26,3)*'Test Data'!I2789+VLOOKUP('Test Data'!J2789,Coefficients!$A$3:$J$26,4)*'Test Data'!D2789+VLOOKUP('Test Data'!J2789,Coefficients!$A$3:$J$26,5)*'Test Data'!E2789+VLOOKUP('Test Data'!J2789,Coefficients!$A$3:$J$26,6)*'Test Data'!F2789+VLOOKUP('Test Data'!J2789,Coefficients!$A$3:$J$26,7)*'Test Data'!G2789+HLOOKUP(C2789,Coefficients!$H$2:$J$26,VLOOKUP('Test Data'!J2789,Coefficients!$A$3:$A$26,1)))*VLOOKUP('Test Data'!B2789,Coefficients!$M$3:$N$6,2)*VLOOKUP('Test Data'!H2789,Coefficients!$P$3:$Q$26,2),0)</f>
        <v>417</v>
      </c>
    </row>
    <row r="2790" spans="1:11" x14ac:dyDescent="0.25">
      <c r="A2790" s="33">
        <v>40871.708333333336</v>
      </c>
      <c r="B2790" s="31">
        <v>4</v>
      </c>
      <c r="C2790" s="4">
        <v>1</v>
      </c>
      <c r="D2790" s="4">
        <v>19.68</v>
      </c>
      <c r="E2790" s="4">
        <v>23.484999999999999</v>
      </c>
      <c r="F2790" s="4">
        <v>33</v>
      </c>
      <c r="G2790" s="4">
        <v>7.0015000000000001</v>
      </c>
      <c r="H2790" s="4">
        <f t="shared" si="43"/>
        <v>17</v>
      </c>
      <c r="I2790" s="4">
        <v>7866</v>
      </c>
      <c r="J2790" s="24">
        <v>11</v>
      </c>
      <c r="K2790" s="26">
        <f>ROUND((VLOOKUP(J2790,Coefficients!$A$3:$J$26,2)+VLOOKUP('Test Data'!J2790,Coefficients!$A$3:$J$26,3)*'Test Data'!I2790+VLOOKUP('Test Data'!J2790,Coefficients!$A$3:$J$26,4)*'Test Data'!D2790+VLOOKUP('Test Data'!J2790,Coefficients!$A$3:$J$26,5)*'Test Data'!E2790+VLOOKUP('Test Data'!J2790,Coefficients!$A$3:$J$26,6)*'Test Data'!F2790+VLOOKUP('Test Data'!J2790,Coefficients!$A$3:$J$26,7)*'Test Data'!G2790+HLOOKUP(C2790,Coefficients!$H$2:$J$26,VLOOKUP('Test Data'!J2790,Coefficients!$A$3:$A$26,1)))*VLOOKUP('Test Data'!B2790,Coefficients!$M$3:$N$6,2)*VLOOKUP('Test Data'!H2790,Coefficients!$P$3:$Q$26,2),0)</f>
        <v>622</v>
      </c>
    </row>
    <row r="2791" spans="1:11" x14ac:dyDescent="0.25">
      <c r="A2791" s="33">
        <v>40871.75</v>
      </c>
      <c r="B2791" s="31">
        <v>4</v>
      </c>
      <c r="C2791" s="4">
        <v>1</v>
      </c>
      <c r="D2791" s="4">
        <v>17.22</v>
      </c>
      <c r="E2791" s="4">
        <v>21.21</v>
      </c>
      <c r="F2791" s="4">
        <v>50</v>
      </c>
      <c r="G2791" s="4">
        <v>6.0031999999999996</v>
      </c>
      <c r="H2791" s="4">
        <f t="shared" si="43"/>
        <v>18</v>
      </c>
      <c r="I2791" s="4">
        <v>7867</v>
      </c>
      <c r="J2791" s="24">
        <v>11</v>
      </c>
      <c r="K2791" s="26">
        <f>ROUND((VLOOKUP(J2791,Coefficients!$A$3:$J$26,2)+VLOOKUP('Test Data'!J2791,Coefficients!$A$3:$J$26,3)*'Test Data'!I2791+VLOOKUP('Test Data'!J2791,Coefficients!$A$3:$J$26,4)*'Test Data'!D2791+VLOOKUP('Test Data'!J2791,Coefficients!$A$3:$J$26,5)*'Test Data'!E2791+VLOOKUP('Test Data'!J2791,Coefficients!$A$3:$J$26,6)*'Test Data'!F2791+VLOOKUP('Test Data'!J2791,Coefficients!$A$3:$J$26,7)*'Test Data'!G2791+HLOOKUP(C2791,Coefficients!$H$2:$J$26,VLOOKUP('Test Data'!J2791,Coefficients!$A$3:$A$26,1)))*VLOOKUP('Test Data'!B2791,Coefficients!$M$3:$N$6,2)*VLOOKUP('Test Data'!H2791,Coefficients!$P$3:$Q$26,2),0)</f>
        <v>427</v>
      </c>
    </row>
    <row r="2792" spans="1:11" x14ac:dyDescent="0.25">
      <c r="A2792" s="33">
        <v>40871.791666666664</v>
      </c>
      <c r="B2792" s="31">
        <v>4</v>
      </c>
      <c r="C2792" s="4">
        <v>1</v>
      </c>
      <c r="D2792" s="4">
        <v>16.399999999999999</v>
      </c>
      <c r="E2792" s="4">
        <v>20.454999999999998</v>
      </c>
      <c r="F2792" s="4">
        <v>54</v>
      </c>
      <c r="G2792" s="4">
        <v>7.0015000000000001</v>
      </c>
      <c r="H2792" s="4">
        <f t="shared" si="43"/>
        <v>19</v>
      </c>
      <c r="I2792" s="4">
        <v>7868</v>
      </c>
      <c r="J2792" s="24">
        <v>11</v>
      </c>
      <c r="K2792" s="26">
        <f>ROUND((VLOOKUP(J2792,Coefficients!$A$3:$J$26,2)+VLOOKUP('Test Data'!J2792,Coefficients!$A$3:$J$26,3)*'Test Data'!I2792+VLOOKUP('Test Data'!J2792,Coefficients!$A$3:$J$26,4)*'Test Data'!D2792+VLOOKUP('Test Data'!J2792,Coefficients!$A$3:$J$26,5)*'Test Data'!E2792+VLOOKUP('Test Data'!J2792,Coefficients!$A$3:$J$26,6)*'Test Data'!F2792+VLOOKUP('Test Data'!J2792,Coefficients!$A$3:$J$26,7)*'Test Data'!G2792+HLOOKUP(C2792,Coefficients!$H$2:$J$26,VLOOKUP('Test Data'!J2792,Coefficients!$A$3:$A$26,1)))*VLOOKUP('Test Data'!B2792,Coefficients!$M$3:$N$6,2)*VLOOKUP('Test Data'!H2792,Coefficients!$P$3:$Q$26,2),0)</f>
        <v>279</v>
      </c>
    </row>
    <row r="2793" spans="1:11" x14ac:dyDescent="0.25">
      <c r="A2793" s="33">
        <v>40871.833333333336</v>
      </c>
      <c r="B2793" s="31">
        <v>4</v>
      </c>
      <c r="C2793" s="4">
        <v>1</v>
      </c>
      <c r="D2793" s="4">
        <v>14.76</v>
      </c>
      <c r="E2793" s="4">
        <v>17.425000000000001</v>
      </c>
      <c r="F2793" s="4">
        <v>76</v>
      </c>
      <c r="G2793" s="4">
        <v>11.0014</v>
      </c>
      <c r="H2793" s="4">
        <f t="shared" si="43"/>
        <v>20</v>
      </c>
      <c r="I2793" s="4">
        <v>7869</v>
      </c>
      <c r="J2793" s="24">
        <v>11</v>
      </c>
      <c r="K2793" s="26">
        <f>ROUND((VLOOKUP(J2793,Coefficients!$A$3:$J$26,2)+VLOOKUP('Test Data'!J2793,Coefficients!$A$3:$J$26,3)*'Test Data'!I2793+VLOOKUP('Test Data'!J2793,Coefficients!$A$3:$J$26,4)*'Test Data'!D2793+VLOOKUP('Test Data'!J2793,Coefficients!$A$3:$J$26,5)*'Test Data'!E2793+VLOOKUP('Test Data'!J2793,Coefficients!$A$3:$J$26,6)*'Test Data'!F2793+VLOOKUP('Test Data'!J2793,Coefficients!$A$3:$J$26,7)*'Test Data'!G2793+HLOOKUP(C2793,Coefficients!$H$2:$J$26,VLOOKUP('Test Data'!J2793,Coefficients!$A$3:$A$26,1)))*VLOOKUP('Test Data'!B2793,Coefficients!$M$3:$N$6,2)*VLOOKUP('Test Data'!H2793,Coefficients!$P$3:$Q$26,2),0)</f>
        <v>123</v>
      </c>
    </row>
    <row r="2794" spans="1:11" x14ac:dyDescent="0.25">
      <c r="A2794" s="33">
        <v>40871.875</v>
      </c>
      <c r="B2794" s="31">
        <v>4</v>
      </c>
      <c r="C2794" s="4">
        <v>1</v>
      </c>
      <c r="D2794" s="4">
        <v>14.76</v>
      </c>
      <c r="E2794" s="4">
        <v>17.425000000000001</v>
      </c>
      <c r="F2794" s="4">
        <v>71</v>
      </c>
      <c r="G2794" s="4">
        <v>11.0014</v>
      </c>
      <c r="H2794" s="4">
        <f t="shared" si="43"/>
        <v>21</v>
      </c>
      <c r="I2794" s="4">
        <v>7870</v>
      </c>
      <c r="J2794" s="24">
        <v>11</v>
      </c>
      <c r="K2794" s="26">
        <f>ROUND((VLOOKUP(J2794,Coefficients!$A$3:$J$26,2)+VLOOKUP('Test Data'!J2794,Coefficients!$A$3:$J$26,3)*'Test Data'!I2794+VLOOKUP('Test Data'!J2794,Coefficients!$A$3:$J$26,4)*'Test Data'!D2794+VLOOKUP('Test Data'!J2794,Coefficients!$A$3:$J$26,5)*'Test Data'!E2794+VLOOKUP('Test Data'!J2794,Coefficients!$A$3:$J$26,6)*'Test Data'!F2794+VLOOKUP('Test Data'!J2794,Coefficients!$A$3:$J$26,7)*'Test Data'!G2794+HLOOKUP(C2794,Coefficients!$H$2:$J$26,VLOOKUP('Test Data'!J2794,Coefficients!$A$3:$A$26,1)))*VLOOKUP('Test Data'!B2794,Coefficients!$M$3:$N$6,2)*VLOOKUP('Test Data'!H2794,Coefficients!$P$3:$Q$26,2),0)</f>
        <v>101</v>
      </c>
    </row>
    <row r="2795" spans="1:11" x14ac:dyDescent="0.25">
      <c r="A2795" s="33">
        <v>40871.916666666664</v>
      </c>
      <c r="B2795" s="31">
        <v>4</v>
      </c>
      <c r="C2795" s="4">
        <v>1</v>
      </c>
      <c r="D2795" s="4">
        <v>14.76</v>
      </c>
      <c r="E2795" s="4">
        <v>17.425000000000001</v>
      </c>
      <c r="F2795" s="4">
        <v>71</v>
      </c>
      <c r="G2795" s="4">
        <v>11.0014</v>
      </c>
      <c r="H2795" s="4">
        <f t="shared" si="43"/>
        <v>22</v>
      </c>
      <c r="I2795" s="4">
        <v>7871</v>
      </c>
      <c r="J2795" s="24">
        <v>11</v>
      </c>
      <c r="K2795" s="26">
        <f>ROUND((VLOOKUP(J2795,Coefficients!$A$3:$J$26,2)+VLOOKUP('Test Data'!J2795,Coefficients!$A$3:$J$26,3)*'Test Data'!I2795+VLOOKUP('Test Data'!J2795,Coefficients!$A$3:$J$26,4)*'Test Data'!D2795+VLOOKUP('Test Data'!J2795,Coefficients!$A$3:$J$26,5)*'Test Data'!E2795+VLOOKUP('Test Data'!J2795,Coefficients!$A$3:$J$26,6)*'Test Data'!F2795+VLOOKUP('Test Data'!J2795,Coefficients!$A$3:$J$26,7)*'Test Data'!G2795+HLOOKUP(C2795,Coefficients!$H$2:$J$26,VLOOKUP('Test Data'!J2795,Coefficients!$A$3:$A$26,1)))*VLOOKUP('Test Data'!B2795,Coefficients!$M$3:$N$6,2)*VLOOKUP('Test Data'!H2795,Coefficients!$P$3:$Q$26,2),0)</f>
        <v>75</v>
      </c>
    </row>
    <row r="2796" spans="1:11" x14ac:dyDescent="0.25">
      <c r="A2796" s="33">
        <v>40871.958333333336</v>
      </c>
      <c r="B2796" s="31">
        <v>4</v>
      </c>
      <c r="C2796" s="4">
        <v>1</v>
      </c>
      <c r="D2796" s="4">
        <v>13.94</v>
      </c>
      <c r="E2796" s="4">
        <v>17.425000000000001</v>
      </c>
      <c r="F2796" s="4">
        <v>76</v>
      </c>
      <c r="G2796" s="4">
        <v>7.0015000000000001</v>
      </c>
      <c r="H2796" s="4">
        <f t="shared" si="43"/>
        <v>23</v>
      </c>
      <c r="I2796" s="4">
        <v>7872</v>
      </c>
      <c r="J2796" s="24">
        <v>11</v>
      </c>
      <c r="K2796" s="26">
        <f>ROUND((VLOOKUP(J2796,Coefficients!$A$3:$J$26,2)+VLOOKUP('Test Data'!J2796,Coefficients!$A$3:$J$26,3)*'Test Data'!I2796+VLOOKUP('Test Data'!J2796,Coefficients!$A$3:$J$26,4)*'Test Data'!D2796+VLOOKUP('Test Data'!J2796,Coefficients!$A$3:$J$26,5)*'Test Data'!E2796+VLOOKUP('Test Data'!J2796,Coefficients!$A$3:$J$26,6)*'Test Data'!F2796+VLOOKUP('Test Data'!J2796,Coefficients!$A$3:$J$26,7)*'Test Data'!G2796+HLOOKUP(C2796,Coefficients!$H$2:$J$26,VLOOKUP('Test Data'!J2796,Coefficients!$A$3:$A$26,1)))*VLOOKUP('Test Data'!B2796,Coefficients!$M$3:$N$6,2)*VLOOKUP('Test Data'!H2796,Coefficients!$P$3:$Q$26,2),0)</f>
        <v>43</v>
      </c>
    </row>
    <row r="2797" spans="1:11" x14ac:dyDescent="0.25">
      <c r="A2797" s="33">
        <v>40872</v>
      </c>
      <c r="B2797" s="31">
        <v>4</v>
      </c>
      <c r="C2797" s="4">
        <v>1</v>
      </c>
      <c r="D2797" s="4">
        <v>13.94</v>
      </c>
      <c r="E2797" s="4">
        <v>16.664999999999999</v>
      </c>
      <c r="F2797" s="4">
        <v>76</v>
      </c>
      <c r="G2797" s="4">
        <v>11.0014</v>
      </c>
      <c r="H2797" s="4">
        <f t="shared" si="43"/>
        <v>0</v>
      </c>
      <c r="I2797" s="4">
        <v>7873</v>
      </c>
      <c r="J2797" s="24">
        <v>11</v>
      </c>
      <c r="K2797" s="26">
        <f>ROUND((VLOOKUP(J2797,Coefficients!$A$3:$J$26,2)+VLOOKUP('Test Data'!J2797,Coefficients!$A$3:$J$26,3)*'Test Data'!I2797+VLOOKUP('Test Data'!J2797,Coefficients!$A$3:$J$26,4)*'Test Data'!D2797+VLOOKUP('Test Data'!J2797,Coefficients!$A$3:$J$26,5)*'Test Data'!E2797+VLOOKUP('Test Data'!J2797,Coefficients!$A$3:$J$26,6)*'Test Data'!F2797+VLOOKUP('Test Data'!J2797,Coefficients!$A$3:$J$26,7)*'Test Data'!G2797+HLOOKUP(C2797,Coefficients!$H$2:$J$26,VLOOKUP('Test Data'!J2797,Coefficients!$A$3:$A$26,1)))*VLOOKUP('Test Data'!B2797,Coefficients!$M$3:$N$6,2)*VLOOKUP('Test Data'!H2797,Coefficients!$P$3:$Q$26,2),0)</f>
        <v>31</v>
      </c>
    </row>
    <row r="2798" spans="1:11" x14ac:dyDescent="0.25">
      <c r="A2798" s="33">
        <v>40872.041666666664</v>
      </c>
      <c r="B2798" s="31">
        <v>4</v>
      </c>
      <c r="C2798" s="4">
        <v>1</v>
      </c>
      <c r="D2798" s="4">
        <v>13.94</v>
      </c>
      <c r="E2798" s="4">
        <v>18.18</v>
      </c>
      <c r="F2798" s="4">
        <v>76</v>
      </c>
      <c r="G2798" s="4">
        <v>0</v>
      </c>
      <c r="H2798" s="4">
        <f t="shared" si="43"/>
        <v>1</v>
      </c>
      <c r="I2798" s="4">
        <v>7874</v>
      </c>
      <c r="J2798" s="24">
        <v>11</v>
      </c>
      <c r="K2798" s="26">
        <f>ROUND((VLOOKUP(J2798,Coefficients!$A$3:$J$26,2)+VLOOKUP('Test Data'!J2798,Coefficients!$A$3:$J$26,3)*'Test Data'!I2798+VLOOKUP('Test Data'!J2798,Coefficients!$A$3:$J$26,4)*'Test Data'!D2798+VLOOKUP('Test Data'!J2798,Coefficients!$A$3:$J$26,5)*'Test Data'!E2798+VLOOKUP('Test Data'!J2798,Coefficients!$A$3:$J$26,6)*'Test Data'!F2798+VLOOKUP('Test Data'!J2798,Coefficients!$A$3:$J$26,7)*'Test Data'!G2798+HLOOKUP(C2798,Coefficients!$H$2:$J$26,VLOOKUP('Test Data'!J2798,Coefficients!$A$3:$A$26,1)))*VLOOKUP('Test Data'!B2798,Coefficients!$M$3:$N$6,2)*VLOOKUP('Test Data'!H2798,Coefficients!$P$3:$Q$26,2),0)</f>
        <v>23</v>
      </c>
    </row>
    <row r="2799" spans="1:11" x14ac:dyDescent="0.25">
      <c r="A2799" s="33">
        <v>40872.083333333336</v>
      </c>
      <c r="B2799" s="31">
        <v>4</v>
      </c>
      <c r="C2799" s="4">
        <v>1</v>
      </c>
      <c r="D2799" s="4">
        <v>11.48</v>
      </c>
      <c r="E2799" s="4">
        <v>14.395</v>
      </c>
      <c r="F2799" s="4">
        <v>81</v>
      </c>
      <c r="G2799" s="4">
        <v>7.0015000000000001</v>
      </c>
      <c r="H2799" s="4">
        <f t="shared" si="43"/>
        <v>2</v>
      </c>
      <c r="I2799" s="4">
        <v>7875</v>
      </c>
      <c r="J2799" s="24">
        <v>11</v>
      </c>
      <c r="K2799" s="26">
        <f>ROUND((VLOOKUP(J2799,Coefficients!$A$3:$J$26,2)+VLOOKUP('Test Data'!J2799,Coefficients!$A$3:$J$26,3)*'Test Data'!I2799+VLOOKUP('Test Data'!J2799,Coefficients!$A$3:$J$26,4)*'Test Data'!D2799+VLOOKUP('Test Data'!J2799,Coefficients!$A$3:$J$26,5)*'Test Data'!E2799+VLOOKUP('Test Data'!J2799,Coefficients!$A$3:$J$26,6)*'Test Data'!F2799+VLOOKUP('Test Data'!J2799,Coefficients!$A$3:$J$26,7)*'Test Data'!G2799+HLOOKUP(C2799,Coefficients!$H$2:$J$26,VLOOKUP('Test Data'!J2799,Coefficients!$A$3:$A$26,1)))*VLOOKUP('Test Data'!B2799,Coefficients!$M$3:$N$6,2)*VLOOKUP('Test Data'!H2799,Coefficients!$P$3:$Q$26,2),0)</f>
        <v>12</v>
      </c>
    </row>
    <row r="2800" spans="1:11" x14ac:dyDescent="0.25">
      <c r="A2800" s="33">
        <v>40872.125</v>
      </c>
      <c r="B2800" s="31">
        <v>4</v>
      </c>
      <c r="C2800" s="4">
        <v>1</v>
      </c>
      <c r="D2800" s="4">
        <v>11.48</v>
      </c>
      <c r="E2800" s="4">
        <v>14.395</v>
      </c>
      <c r="F2800" s="4">
        <v>75</v>
      </c>
      <c r="G2800" s="4">
        <v>7.0015000000000001</v>
      </c>
      <c r="H2800" s="4">
        <f t="shared" si="43"/>
        <v>3</v>
      </c>
      <c r="I2800" s="4">
        <v>7876</v>
      </c>
      <c r="J2800" s="24">
        <v>11</v>
      </c>
      <c r="K2800" s="26">
        <f>ROUND((VLOOKUP(J2800,Coefficients!$A$3:$J$26,2)+VLOOKUP('Test Data'!J2800,Coefficients!$A$3:$J$26,3)*'Test Data'!I2800+VLOOKUP('Test Data'!J2800,Coefficients!$A$3:$J$26,4)*'Test Data'!D2800+VLOOKUP('Test Data'!J2800,Coefficients!$A$3:$J$26,5)*'Test Data'!E2800+VLOOKUP('Test Data'!J2800,Coefficients!$A$3:$J$26,6)*'Test Data'!F2800+VLOOKUP('Test Data'!J2800,Coefficients!$A$3:$J$26,7)*'Test Data'!G2800+HLOOKUP(C2800,Coefficients!$H$2:$J$26,VLOOKUP('Test Data'!J2800,Coefficients!$A$3:$A$26,1)))*VLOOKUP('Test Data'!B2800,Coefficients!$M$3:$N$6,2)*VLOOKUP('Test Data'!H2800,Coefficients!$P$3:$Q$26,2),0)</f>
        <v>11</v>
      </c>
    </row>
    <row r="2801" spans="1:11" x14ac:dyDescent="0.25">
      <c r="A2801" s="33">
        <v>40872.166666666664</v>
      </c>
      <c r="B2801" s="31">
        <v>4</v>
      </c>
      <c r="C2801" s="4">
        <v>1</v>
      </c>
      <c r="D2801" s="4">
        <v>12.3</v>
      </c>
      <c r="E2801" s="4">
        <v>15.91</v>
      </c>
      <c r="F2801" s="4">
        <v>75</v>
      </c>
      <c r="G2801" s="4">
        <v>7.0015000000000001</v>
      </c>
      <c r="H2801" s="4">
        <f t="shared" si="43"/>
        <v>4</v>
      </c>
      <c r="I2801" s="4">
        <v>7877</v>
      </c>
      <c r="J2801" s="24">
        <v>11</v>
      </c>
      <c r="K2801" s="26">
        <f>ROUND((VLOOKUP(J2801,Coefficients!$A$3:$J$26,2)+VLOOKUP('Test Data'!J2801,Coefficients!$A$3:$J$26,3)*'Test Data'!I2801+VLOOKUP('Test Data'!J2801,Coefficients!$A$3:$J$26,4)*'Test Data'!D2801+VLOOKUP('Test Data'!J2801,Coefficients!$A$3:$J$26,5)*'Test Data'!E2801+VLOOKUP('Test Data'!J2801,Coefficients!$A$3:$J$26,6)*'Test Data'!F2801+VLOOKUP('Test Data'!J2801,Coefficients!$A$3:$J$26,7)*'Test Data'!G2801+HLOOKUP(C2801,Coefficients!$H$2:$J$26,VLOOKUP('Test Data'!J2801,Coefficients!$A$3:$A$26,1)))*VLOOKUP('Test Data'!B2801,Coefficients!$M$3:$N$6,2)*VLOOKUP('Test Data'!H2801,Coefficients!$P$3:$Q$26,2),0)</f>
        <v>4</v>
      </c>
    </row>
    <row r="2802" spans="1:11" x14ac:dyDescent="0.25">
      <c r="A2802" s="33">
        <v>40872.208333333336</v>
      </c>
      <c r="B2802" s="31">
        <v>4</v>
      </c>
      <c r="C2802" s="4">
        <v>1</v>
      </c>
      <c r="D2802" s="4">
        <v>11.48</v>
      </c>
      <c r="E2802" s="4">
        <v>15.91</v>
      </c>
      <c r="F2802" s="4">
        <v>75</v>
      </c>
      <c r="G2802" s="4">
        <v>0</v>
      </c>
      <c r="H2802" s="4">
        <f t="shared" si="43"/>
        <v>5</v>
      </c>
      <c r="I2802" s="4">
        <v>7878</v>
      </c>
      <c r="J2802" s="24">
        <v>11</v>
      </c>
      <c r="K2802" s="26">
        <f>ROUND((VLOOKUP(J2802,Coefficients!$A$3:$J$26,2)+VLOOKUP('Test Data'!J2802,Coefficients!$A$3:$J$26,3)*'Test Data'!I2802+VLOOKUP('Test Data'!J2802,Coefficients!$A$3:$J$26,4)*'Test Data'!D2802+VLOOKUP('Test Data'!J2802,Coefficients!$A$3:$J$26,5)*'Test Data'!E2802+VLOOKUP('Test Data'!J2802,Coefficients!$A$3:$J$26,6)*'Test Data'!F2802+VLOOKUP('Test Data'!J2802,Coefficients!$A$3:$J$26,7)*'Test Data'!G2802+HLOOKUP(C2802,Coefficients!$H$2:$J$26,VLOOKUP('Test Data'!J2802,Coefficients!$A$3:$A$26,1)))*VLOOKUP('Test Data'!B2802,Coefficients!$M$3:$N$6,2)*VLOOKUP('Test Data'!H2802,Coefficients!$P$3:$Q$26,2),0)</f>
        <v>7</v>
      </c>
    </row>
    <row r="2803" spans="1:11" x14ac:dyDescent="0.25">
      <c r="A2803" s="33">
        <v>40872.25</v>
      </c>
      <c r="B2803" s="31">
        <v>4</v>
      </c>
      <c r="C2803" s="4">
        <v>1</v>
      </c>
      <c r="D2803" s="4">
        <v>10.66</v>
      </c>
      <c r="E2803" s="4">
        <v>13.635</v>
      </c>
      <c r="F2803" s="4">
        <v>81</v>
      </c>
      <c r="G2803" s="4">
        <v>7.0015000000000001</v>
      </c>
      <c r="H2803" s="4">
        <f t="shared" si="43"/>
        <v>6</v>
      </c>
      <c r="I2803" s="4">
        <v>7879</v>
      </c>
      <c r="J2803" s="24">
        <v>11</v>
      </c>
      <c r="K2803" s="26">
        <f>ROUND((VLOOKUP(J2803,Coefficients!$A$3:$J$26,2)+VLOOKUP('Test Data'!J2803,Coefficients!$A$3:$J$26,3)*'Test Data'!I2803+VLOOKUP('Test Data'!J2803,Coefficients!$A$3:$J$26,4)*'Test Data'!D2803+VLOOKUP('Test Data'!J2803,Coefficients!$A$3:$J$26,5)*'Test Data'!E2803+VLOOKUP('Test Data'!J2803,Coefficients!$A$3:$J$26,6)*'Test Data'!F2803+VLOOKUP('Test Data'!J2803,Coefficients!$A$3:$J$26,7)*'Test Data'!G2803+HLOOKUP(C2803,Coefficients!$H$2:$J$26,VLOOKUP('Test Data'!J2803,Coefficients!$A$3:$A$26,1)))*VLOOKUP('Test Data'!B2803,Coefficients!$M$3:$N$6,2)*VLOOKUP('Test Data'!H2803,Coefficients!$P$3:$Q$26,2),0)</f>
        <v>29</v>
      </c>
    </row>
    <row r="2804" spans="1:11" x14ac:dyDescent="0.25">
      <c r="A2804" s="33">
        <v>40872.291666666664</v>
      </c>
      <c r="B2804" s="31">
        <v>4</v>
      </c>
      <c r="C2804" s="4">
        <v>1</v>
      </c>
      <c r="D2804" s="4">
        <v>10.66</v>
      </c>
      <c r="E2804" s="4">
        <v>15.15</v>
      </c>
      <c r="F2804" s="4">
        <v>81</v>
      </c>
      <c r="G2804" s="4">
        <v>0</v>
      </c>
      <c r="H2804" s="4">
        <f t="shared" si="43"/>
        <v>7</v>
      </c>
      <c r="I2804" s="4">
        <v>7880</v>
      </c>
      <c r="J2804" s="24">
        <v>11</v>
      </c>
      <c r="K2804" s="26">
        <f>ROUND((VLOOKUP(J2804,Coefficients!$A$3:$J$26,2)+VLOOKUP('Test Data'!J2804,Coefficients!$A$3:$J$26,3)*'Test Data'!I2804+VLOOKUP('Test Data'!J2804,Coefficients!$A$3:$J$26,4)*'Test Data'!D2804+VLOOKUP('Test Data'!J2804,Coefficients!$A$3:$J$26,5)*'Test Data'!E2804+VLOOKUP('Test Data'!J2804,Coefficients!$A$3:$J$26,6)*'Test Data'!F2804+VLOOKUP('Test Data'!J2804,Coefficients!$A$3:$J$26,7)*'Test Data'!G2804+HLOOKUP(C2804,Coefficients!$H$2:$J$26,VLOOKUP('Test Data'!J2804,Coefficients!$A$3:$A$26,1)))*VLOOKUP('Test Data'!B2804,Coefficients!$M$3:$N$6,2)*VLOOKUP('Test Data'!H2804,Coefficients!$P$3:$Q$26,2),0)</f>
        <v>86</v>
      </c>
    </row>
    <row r="2805" spans="1:11" x14ac:dyDescent="0.25">
      <c r="A2805" s="33">
        <v>40872.333333333336</v>
      </c>
      <c r="B2805" s="31">
        <v>4</v>
      </c>
      <c r="C2805" s="4">
        <v>1</v>
      </c>
      <c r="D2805" s="4">
        <v>10.66</v>
      </c>
      <c r="E2805" s="4">
        <v>13.635</v>
      </c>
      <c r="F2805" s="4">
        <v>81</v>
      </c>
      <c r="G2805" s="4">
        <v>8.9981000000000009</v>
      </c>
      <c r="H2805" s="4">
        <f t="shared" si="43"/>
        <v>8</v>
      </c>
      <c r="I2805" s="4">
        <v>7881</v>
      </c>
      <c r="J2805" s="24">
        <v>11</v>
      </c>
      <c r="K2805" s="26">
        <f>ROUND((VLOOKUP(J2805,Coefficients!$A$3:$J$26,2)+VLOOKUP('Test Data'!J2805,Coefficients!$A$3:$J$26,3)*'Test Data'!I2805+VLOOKUP('Test Data'!J2805,Coefficients!$A$3:$J$26,4)*'Test Data'!D2805+VLOOKUP('Test Data'!J2805,Coefficients!$A$3:$J$26,5)*'Test Data'!E2805+VLOOKUP('Test Data'!J2805,Coefficients!$A$3:$J$26,6)*'Test Data'!F2805+VLOOKUP('Test Data'!J2805,Coefficients!$A$3:$J$26,7)*'Test Data'!G2805+HLOOKUP(C2805,Coefficients!$H$2:$J$26,VLOOKUP('Test Data'!J2805,Coefficients!$A$3:$A$26,1)))*VLOOKUP('Test Data'!B2805,Coefficients!$M$3:$N$6,2)*VLOOKUP('Test Data'!H2805,Coefficients!$P$3:$Q$26,2),0)</f>
        <v>193</v>
      </c>
    </row>
    <row r="2806" spans="1:11" x14ac:dyDescent="0.25">
      <c r="A2806" s="33">
        <v>40872.375</v>
      </c>
      <c r="B2806" s="31">
        <v>4</v>
      </c>
      <c r="C2806" s="4">
        <v>1</v>
      </c>
      <c r="D2806" s="4">
        <v>13.12</v>
      </c>
      <c r="E2806" s="4">
        <v>17.425000000000001</v>
      </c>
      <c r="F2806" s="4">
        <v>76</v>
      </c>
      <c r="G2806" s="4">
        <v>0</v>
      </c>
      <c r="H2806" s="4">
        <f t="shared" si="43"/>
        <v>9</v>
      </c>
      <c r="I2806" s="4">
        <v>7882</v>
      </c>
      <c r="J2806" s="24">
        <v>11</v>
      </c>
      <c r="K2806" s="26">
        <f>ROUND((VLOOKUP(J2806,Coefficients!$A$3:$J$26,2)+VLOOKUP('Test Data'!J2806,Coefficients!$A$3:$J$26,3)*'Test Data'!I2806+VLOOKUP('Test Data'!J2806,Coefficients!$A$3:$J$26,4)*'Test Data'!D2806+VLOOKUP('Test Data'!J2806,Coefficients!$A$3:$J$26,5)*'Test Data'!E2806+VLOOKUP('Test Data'!J2806,Coefficients!$A$3:$J$26,6)*'Test Data'!F2806+VLOOKUP('Test Data'!J2806,Coefficients!$A$3:$J$26,7)*'Test Data'!G2806+HLOOKUP(C2806,Coefficients!$H$2:$J$26,VLOOKUP('Test Data'!J2806,Coefficients!$A$3:$A$26,1)))*VLOOKUP('Test Data'!B2806,Coefficients!$M$3:$N$6,2)*VLOOKUP('Test Data'!H2806,Coefficients!$P$3:$Q$26,2),0)</f>
        <v>167</v>
      </c>
    </row>
    <row r="2807" spans="1:11" x14ac:dyDescent="0.25">
      <c r="A2807" s="33">
        <v>40872.416666666664</v>
      </c>
      <c r="B2807" s="31">
        <v>4</v>
      </c>
      <c r="C2807" s="4">
        <v>1</v>
      </c>
      <c r="D2807" s="4">
        <v>14.76</v>
      </c>
      <c r="E2807" s="4">
        <v>17.425000000000001</v>
      </c>
      <c r="F2807" s="4">
        <v>71</v>
      </c>
      <c r="G2807" s="4">
        <v>11.0014</v>
      </c>
      <c r="H2807" s="4">
        <f t="shared" si="43"/>
        <v>10</v>
      </c>
      <c r="I2807" s="4">
        <v>7883</v>
      </c>
      <c r="J2807" s="24">
        <v>11</v>
      </c>
      <c r="K2807" s="26">
        <f>ROUND((VLOOKUP(J2807,Coefficients!$A$3:$J$26,2)+VLOOKUP('Test Data'!J2807,Coefficients!$A$3:$J$26,3)*'Test Data'!I2807+VLOOKUP('Test Data'!J2807,Coefficients!$A$3:$J$26,4)*'Test Data'!D2807+VLOOKUP('Test Data'!J2807,Coefficients!$A$3:$J$26,5)*'Test Data'!E2807+VLOOKUP('Test Data'!J2807,Coefficients!$A$3:$J$26,6)*'Test Data'!F2807+VLOOKUP('Test Data'!J2807,Coefficients!$A$3:$J$26,7)*'Test Data'!G2807+HLOOKUP(C2807,Coefficients!$H$2:$J$26,VLOOKUP('Test Data'!J2807,Coefficients!$A$3:$A$26,1)))*VLOOKUP('Test Data'!B2807,Coefficients!$M$3:$N$6,2)*VLOOKUP('Test Data'!H2807,Coefficients!$P$3:$Q$26,2),0)</f>
        <v>124</v>
      </c>
    </row>
    <row r="2808" spans="1:11" x14ac:dyDescent="0.25">
      <c r="A2808" s="33">
        <v>40872.458333333336</v>
      </c>
      <c r="B2808" s="31">
        <v>4</v>
      </c>
      <c r="C2808" s="4">
        <v>1</v>
      </c>
      <c r="D2808" s="4">
        <v>16.399999999999999</v>
      </c>
      <c r="E2808" s="4">
        <v>20.454999999999998</v>
      </c>
      <c r="F2808" s="4">
        <v>66</v>
      </c>
      <c r="G2808" s="4">
        <v>7.0015000000000001</v>
      </c>
      <c r="H2808" s="4">
        <f t="shared" si="43"/>
        <v>11</v>
      </c>
      <c r="I2808" s="4">
        <v>7884</v>
      </c>
      <c r="J2808" s="24">
        <v>11</v>
      </c>
      <c r="K2808" s="26">
        <f>ROUND((VLOOKUP(J2808,Coefficients!$A$3:$J$26,2)+VLOOKUP('Test Data'!J2808,Coefficients!$A$3:$J$26,3)*'Test Data'!I2808+VLOOKUP('Test Data'!J2808,Coefficients!$A$3:$J$26,4)*'Test Data'!D2808+VLOOKUP('Test Data'!J2808,Coefficients!$A$3:$J$26,5)*'Test Data'!E2808+VLOOKUP('Test Data'!J2808,Coefficients!$A$3:$J$26,6)*'Test Data'!F2808+VLOOKUP('Test Data'!J2808,Coefficients!$A$3:$J$26,7)*'Test Data'!G2808+HLOOKUP(C2808,Coefficients!$H$2:$J$26,VLOOKUP('Test Data'!J2808,Coefficients!$A$3:$A$26,1)))*VLOOKUP('Test Data'!B2808,Coefficients!$M$3:$N$6,2)*VLOOKUP('Test Data'!H2808,Coefficients!$P$3:$Q$26,2),0)</f>
        <v>165</v>
      </c>
    </row>
    <row r="2809" spans="1:11" x14ac:dyDescent="0.25">
      <c r="A2809" s="33">
        <v>40872.5</v>
      </c>
      <c r="B2809" s="31">
        <v>4</v>
      </c>
      <c r="C2809" s="4">
        <v>1</v>
      </c>
      <c r="D2809" s="4">
        <v>18.86</v>
      </c>
      <c r="E2809" s="4">
        <v>22.725000000000001</v>
      </c>
      <c r="F2809" s="4">
        <v>51</v>
      </c>
      <c r="G2809" s="4">
        <v>7.0015000000000001</v>
      </c>
      <c r="H2809" s="4">
        <f t="shared" si="43"/>
        <v>12</v>
      </c>
      <c r="I2809" s="4">
        <v>7885</v>
      </c>
      <c r="J2809" s="24">
        <v>11</v>
      </c>
      <c r="K2809" s="26">
        <f>ROUND((VLOOKUP(J2809,Coefficients!$A$3:$J$26,2)+VLOOKUP('Test Data'!J2809,Coefficients!$A$3:$J$26,3)*'Test Data'!I2809+VLOOKUP('Test Data'!J2809,Coefficients!$A$3:$J$26,4)*'Test Data'!D2809+VLOOKUP('Test Data'!J2809,Coefficients!$A$3:$J$26,5)*'Test Data'!E2809+VLOOKUP('Test Data'!J2809,Coefficients!$A$3:$J$26,6)*'Test Data'!F2809+VLOOKUP('Test Data'!J2809,Coefficients!$A$3:$J$26,7)*'Test Data'!G2809+HLOOKUP(C2809,Coefficients!$H$2:$J$26,VLOOKUP('Test Data'!J2809,Coefficients!$A$3:$A$26,1)))*VLOOKUP('Test Data'!B2809,Coefficients!$M$3:$N$6,2)*VLOOKUP('Test Data'!H2809,Coefficients!$P$3:$Q$26,2),0)</f>
        <v>273</v>
      </c>
    </row>
    <row r="2810" spans="1:11" x14ac:dyDescent="0.25">
      <c r="A2810" s="33">
        <v>40872.541666666664</v>
      </c>
      <c r="B2810" s="31">
        <v>4</v>
      </c>
      <c r="C2810" s="4">
        <v>1</v>
      </c>
      <c r="D2810" s="4">
        <v>20.5</v>
      </c>
      <c r="E2810" s="4">
        <v>24.24</v>
      </c>
      <c r="F2810" s="4">
        <v>45</v>
      </c>
      <c r="G2810" s="4">
        <v>15.001300000000001</v>
      </c>
      <c r="H2810" s="4">
        <f t="shared" si="43"/>
        <v>13</v>
      </c>
      <c r="I2810" s="4">
        <v>7886</v>
      </c>
      <c r="J2810" s="24">
        <v>11</v>
      </c>
      <c r="K2810" s="26">
        <f>ROUND((VLOOKUP(J2810,Coefficients!$A$3:$J$26,2)+VLOOKUP('Test Data'!J2810,Coefficients!$A$3:$J$26,3)*'Test Data'!I2810+VLOOKUP('Test Data'!J2810,Coefficients!$A$3:$J$26,4)*'Test Data'!D2810+VLOOKUP('Test Data'!J2810,Coefficients!$A$3:$J$26,5)*'Test Data'!E2810+VLOOKUP('Test Data'!J2810,Coefficients!$A$3:$J$26,6)*'Test Data'!F2810+VLOOKUP('Test Data'!J2810,Coefficients!$A$3:$J$26,7)*'Test Data'!G2810+HLOOKUP(C2810,Coefficients!$H$2:$J$26,VLOOKUP('Test Data'!J2810,Coefficients!$A$3:$A$26,1)))*VLOOKUP('Test Data'!B2810,Coefficients!$M$3:$N$6,2)*VLOOKUP('Test Data'!H2810,Coefficients!$P$3:$Q$26,2),0)</f>
        <v>334</v>
      </c>
    </row>
    <row r="2811" spans="1:11" x14ac:dyDescent="0.25">
      <c r="A2811" s="33">
        <v>40872.583333333336</v>
      </c>
      <c r="B2811" s="31">
        <v>4</v>
      </c>
      <c r="C2811" s="4">
        <v>1</v>
      </c>
      <c r="D2811" s="4">
        <v>21.32</v>
      </c>
      <c r="E2811" s="4">
        <v>25</v>
      </c>
      <c r="F2811" s="4">
        <v>39</v>
      </c>
      <c r="G2811" s="4">
        <v>15.001300000000001</v>
      </c>
      <c r="H2811" s="4">
        <f t="shared" si="43"/>
        <v>14</v>
      </c>
      <c r="I2811" s="4">
        <v>7887</v>
      </c>
      <c r="J2811" s="24">
        <v>11</v>
      </c>
      <c r="K2811" s="26">
        <f>ROUND((VLOOKUP(J2811,Coefficients!$A$3:$J$26,2)+VLOOKUP('Test Data'!J2811,Coefficients!$A$3:$J$26,3)*'Test Data'!I2811+VLOOKUP('Test Data'!J2811,Coefficients!$A$3:$J$26,4)*'Test Data'!D2811+VLOOKUP('Test Data'!J2811,Coefficients!$A$3:$J$26,5)*'Test Data'!E2811+VLOOKUP('Test Data'!J2811,Coefficients!$A$3:$J$26,6)*'Test Data'!F2811+VLOOKUP('Test Data'!J2811,Coefficients!$A$3:$J$26,7)*'Test Data'!G2811+HLOOKUP(C2811,Coefficients!$H$2:$J$26,VLOOKUP('Test Data'!J2811,Coefficients!$A$3:$A$26,1)))*VLOOKUP('Test Data'!B2811,Coefficients!$M$3:$N$6,2)*VLOOKUP('Test Data'!H2811,Coefficients!$P$3:$Q$26,2),0)</f>
        <v>327</v>
      </c>
    </row>
    <row r="2812" spans="1:11" x14ac:dyDescent="0.25">
      <c r="A2812" s="33">
        <v>40872.625</v>
      </c>
      <c r="B2812" s="31">
        <v>4</v>
      </c>
      <c r="C2812" s="4">
        <v>1</v>
      </c>
      <c r="D2812" s="4">
        <v>21.32</v>
      </c>
      <c r="E2812" s="4">
        <v>25</v>
      </c>
      <c r="F2812" s="4">
        <v>36</v>
      </c>
      <c r="G2812" s="4">
        <v>12.997999999999999</v>
      </c>
      <c r="H2812" s="4">
        <f t="shared" si="43"/>
        <v>15</v>
      </c>
      <c r="I2812" s="4">
        <v>7888</v>
      </c>
      <c r="J2812" s="24">
        <v>11</v>
      </c>
      <c r="K2812" s="26">
        <f>ROUND((VLOOKUP(J2812,Coefficients!$A$3:$J$26,2)+VLOOKUP('Test Data'!J2812,Coefficients!$A$3:$J$26,3)*'Test Data'!I2812+VLOOKUP('Test Data'!J2812,Coefficients!$A$3:$J$26,4)*'Test Data'!D2812+VLOOKUP('Test Data'!J2812,Coefficients!$A$3:$J$26,5)*'Test Data'!E2812+VLOOKUP('Test Data'!J2812,Coefficients!$A$3:$J$26,6)*'Test Data'!F2812+VLOOKUP('Test Data'!J2812,Coefficients!$A$3:$J$26,7)*'Test Data'!G2812+HLOOKUP(C2812,Coefficients!$H$2:$J$26,VLOOKUP('Test Data'!J2812,Coefficients!$A$3:$A$26,1)))*VLOOKUP('Test Data'!B2812,Coefficients!$M$3:$N$6,2)*VLOOKUP('Test Data'!H2812,Coefficients!$P$3:$Q$26,2),0)</f>
        <v>354</v>
      </c>
    </row>
    <row r="2813" spans="1:11" x14ac:dyDescent="0.25">
      <c r="A2813" s="33">
        <v>40872.666666666664</v>
      </c>
      <c r="B2813" s="31">
        <v>4</v>
      </c>
      <c r="C2813" s="4">
        <v>1</v>
      </c>
      <c r="D2813" s="4">
        <v>20.5</v>
      </c>
      <c r="E2813" s="4">
        <v>24.24</v>
      </c>
      <c r="F2813" s="4">
        <v>39</v>
      </c>
      <c r="G2813" s="4">
        <v>11.0014</v>
      </c>
      <c r="H2813" s="4">
        <f t="shared" si="43"/>
        <v>16</v>
      </c>
      <c r="I2813" s="4">
        <v>7889</v>
      </c>
      <c r="J2813" s="24">
        <v>11</v>
      </c>
      <c r="K2813" s="26">
        <f>ROUND((VLOOKUP(J2813,Coefficients!$A$3:$J$26,2)+VLOOKUP('Test Data'!J2813,Coefficients!$A$3:$J$26,3)*'Test Data'!I2813+VLOOKUP('Test Data'!J2813,Coefficients!$A$3:$J$26,4)*'Test Data'!D2813+VLOOKUP('Test Data'!J2813,Coefficients!$A$3:$J$26,5)*'Test Data'!E2813+VLOOKUP('Test Data'!J2813,Coefficients!$A$3:$J$26,6)*'Test Data'!F2813+VLOOKUP('Test Data'!J2813,Coefficients!$A$3:$J$26,7)*'Test Data'!G2813+HLOOKUP(C2813,Coefficients!$H$2:$J$26,VLOOKUP('Test Data'!J2813,Coefficients!$A$3:$A$26,1)))*VLOOKUP('Test Data'!B2813,Coefficients!$M$3:$N$6,2)*VLOOKUP('Test Data'!H2813,Coefficients!$P$3:$Q$26,2),0)</f>
        <v>390</v>
      </c>
    </row>
    <row r="2814" spans="1:11" x14ac:dyDescent="0.25">
      <c r="A2814" s="33">
        <v>40872.708333333336</v>
      </c>
      <c r="B2814" s="31">
        <v>4</v>
      </c>
      <c r="C2814" s="4">
        <v>1</v>
      </c>
      <c r="D2814" s="4">
        <v>20.5</v>
      </c>
      <c r="E2814" s="4">
        <v>24.24</v>
      </c>
      <c r="F2814" s="4">
        <v>34</v>
      </c>
      <c r="G2814" s="4">
        <v>7.0015000000000001</v>
      </c>
      <c r="H2814" s="4">
        <f t="shared" si="43"/>
        <v>17</v>
      </c>
      <c r="I2814" s="4">
        <v>7890</v>
      </c>
      <c r="J2814" s="24">
        <v>11</v>
      </c>
      <c r="K2814" s="26">
        <f>ROUND((VLOOKUP(J2814,Coefficients!$A$3:$J$26,2)+VLOOKUP('Test Data'!J2814,Coefficients!$A$3:$J$26,3)*'Test Data'!I2814+VLOOKUP('Test Data'!J2814,Coefficients!$A$3:$J$26,4)*'Test Data'!D2814+VLOOKUP('Test Data'!J2814,Coefficients!$A$3:$J$26,5)*'Test Data'!E2814+VLOOKUP('Test Data'!J2814,Coefficients!$A$3:$J$26,6)*'Test Data'!F2814+VLOOKUP('Test Data'!J2814,Coefficients!$A$3:$J$26,7)*'Test Data'!G2814+HLOOKUP(C2814,Coefficients!$H$2:$J$26,VLOOKUP('Test Data'!J2814,Coefficients!$A$3:$A$26,1)))*VLOOKUP('Test Data'!B2814,Coefficients!$M$3:$N$6,2)*VLOOKUP('Test Data'!H2814,Coefficients!$P$3:$Q$26,2),0)</f>
        <v>629</v>
      </c>
    </row>
    <row r="2815" spans="1:11" x14ac:dyDescent="0.25">
      <c r="A2815" s="33">
        <v>40872.75</v>
      </c>
      <c r="B2815" s="31">
        <v>4</v>
      </c>
      <c r="C2815" s="4">
        <v>1</v>
      </c>
      <c r="D2815" s="4">
        <v>18.86</v>
      </c>
      <c r="E2815" s="4">
        <v>22.725000000000001</v>
      </c>
      <c r="F2815" s="4">
        <v>44</v>
      </c>
      <c r="G2815" s="4">
        <v>6.0031999999999996</v>
      </c>
      <c r="H2815" s="4">
        <f t="shared" si="43"/>
        <v>18</v>
      </c>
      <c r="I2815" s="4">
        <v>7891</v>
      </c>
      <c r="J2815" s="24">
        <v>11</v>
      </c>
      <c r="K2815" s="26">
        <f>ROUND((VLOOKUP(J2815,Coefficients!$A$3:$J$26,2)+VLOOKUP('Test Data'!J2815,Coefficients!$A$3:$J$26,3)*'Test Data'!I2815+VLOOKUP('Test Data'!J2815,Coefficients!$A$3:$J$26,4)*'Test Data'!D2815+VLOOKUP('Test Data'!J2815,Coefficients!$A$3:$J$26,5)*'Test Data'!E2815+VLOOKUP('Test Data'!J2815,Coefficients!$A$3:$J$26,6)*'Test Data'!F2815+VLOOKUP('Test Data'!J2815,Coefficients!$A$3:$J$26,7)*'Test Data'!G2815+HLOOKUP(C2815,Coefficients!$H$2:$J$26,VLOOKUP('Test Data'!J2815,Coefficients!$A$3:$A$26,1)))*VLOOKUP('Test Data'!B2815,Coefficients!$M$3:$N$6,2)*VLOOKUP('Test Data'!H2815,Coefficients!$P$3:$Q$26,2),0)</f>
        <v>476</v>
      </c>
    </row>
    <row r="2816" spans="1:11" x14ac:dyDescent="0.25">
      <c r="A2816" s="33">
        <v>40872.791666666664</v>
      </c>
      <c r="B2816" s="31">
        <v>4</v>
      </c>
      <c r="C2816" s="4">
        <v>1</v>
      </c>
      <c r="D2816" s="4">
        <v>17.22</v>
      </c>
      <c r="E2816" s="4">
        <v>21.21</v>
      </c>
      <c r="F2816" s="4">
        <v>67</v>
      </c>
      <c r="G2816" s="4">
        <v>0</v>
      </c>
      <c r="H2816" s="4">
        <f t="shared" si="43"/>
        <v>19</v>
      </c>
      <c r="I2816" s="4">
        <v>7892</v>
      </c>
      <c r="J2816" s="24">
        <v>11</v>
      </c>
      <c r="K2816" s="26">
        <f>ROUND((VLOOKUP(J2816,Coefficients!$A$3:$J$26,2)+VLOOKUP('Test Data'!J2816,Coefficients!$A$3:$J$26,3)*'Test Data'!I2816+VLOOKUP('Test Data'!J2816,Coefficients!$A$3:$J$26,4)*'Test Data'!D2816+VLOOKUP('Test Data'!J2816,Coefficients!$A$3:$J$26,5)*'Test Data'!E2816+VLOOKUP('Test Data'!J2816,Coefficients!$A$3:$J$26,6)*'Test Data'!F2816+VLOOKUP('Test Data'!J2816,Coefficients!$A$3:$J$26,7)*'Test Data'!G2816+HLOOKUP(C2816,Coefficients!$H$2:$J$26,VLOOKUP('Test Data'!J2816,Coefficients!$A$3:$A$26,1)))*VLOOKUP('Test Data'!B2816,Coefficients!$M$3:$N$6,2)*VLOOKUP('Test Data'!H2816,Coefficients!$P$3:$Q$26,2),0)</f>
        <v>236</v>
      </c>
    </row>
    <row r="2817" spans="1:11" x14ac:dyDescent="0.25">
      <c r="A2817" s="33">
        <v>40872.833333333336</v>
      </c>
      <c r="B2817" s="31">
        <v>4</v>
      </c>
      <c r="C2817" s="4">
        <v>1</v>
      </c>
      <c r="D2817" s="4">
        <v>16.399999999999999</v>
      </c>
      <c r="E2817" s="4">
        <v>20.454999999999998</v>
      </c>
      <c r="F2817" s="4">
        <v>58</v>
      </c>
      <c r="G2817" s="4">
        <v>6.0031999999999996</v>
      </c>
      <c r="H2817" s="4">
        <f t="shared" si="43"/>
        <v>20</v>
      </c>
      <c r="I2817" s="4">
        <v>7893</v>
      </c>
      <c r="J2817" s="24">
        <v>11</v>
      </c>
      <c r="K2817" s="26">
        <f>ROUND((VLOOKUP(J2817,Coefficients!$A$3:$J$26,2)+VLOOKUP('Test Data'!J2817,Coefficients!$A$3:$J$26,3)*'Test Data'!I2817+VLOOKUP('Test Data'!J2817,Coefficients!$A$3:$J$26,4)*'Test Data'!D2817+VLOOKUP('Test Data'!J2817,Coefficients!$A$3:$J$26,5)*'Test Data'!E2817+VLOOKUP('Test Data'!J2817,Coefficients!$A$3:$J$26,6)*'Test Data'!F2817+VLOOKUP('Test Data'!J2817,Coefficients!$A$3:$J$26,7)*'Test Data'!G2817+HLOOKUP(C2817,Coefficients!$H$2:$J$26,VLOOKUP('Test Data'!J2817,Coefficients!$A$3:$A$26,1)))*VLOOKUP('Test Data'!B2817,Coefficients!$M$3:$N$6,2)*VLOOKUP('Test Data'!H2817,Coefficients!$P$3:$Q$26,2),0)</f>
        <v>178</v>
      </c>
    </row>
    <row r="2818" spans="1:11" x14ac:dyDescent="0.25">
      <c r="A2818" s="33">
        <v>40872.875</v>
      </c>
      <c r="B2818" s="31">
        <v>4</v>
      </c>
      <c r="C2818" s="4">
        <v>1</v>
      </c>
      <c r="D2818" s="4">
        <v>14.76</v>
      </c>
      <c r="E2818" s="4">
        <v>18.940000000000001</v>
      </c>
      <c r="F2818" s="4">
        <v>71</v>
      </c>
      <c r="G2818" s="4">
        <v>0</v>
      </c>
      <c r="H2818" s="4">
        <f t="shared" ref="H2818:H2881" si="44">HOUR(A2818)</f>
        <v>21</v>
      </c>
      <c r="I2818" s="4">
        <v>7894</v>
      </c>
      <c r="J2818" s="24">
        <v>11</v>
      </c>
      <c r="K2818" s="26">
        <f>ROUND((VLOOKUP(J2818,Coefficients!$A$3:$J$26,2)+VLOOKUP('Test Data'!J2818,Coefficients!$A$3:$J$26,3)*'Test Data'!I2818+VLOOKUP('Test Data'!J2818,Coefficients!$A$3:$J$26,4)*'Test Data'!D2818+VLOOKUP('Test Data'!J2818,Coefficients!$A$3:$J$26,5)*'Test Data'!E2818+VLOOKUP('Test Data'!J2818,Coefficients!$A$3:$J$26,6)*'Test Data'!F2818+VLOOKUP('Test Data'!J2818,Coefficients!$A$3:$J$26,7)*'Test Data'!G2818+HLOOKUP(C2818,Coefficients!$H$2:$J$26,VLOOKUP('Test Data'!J2818,Coefficients!$A$3:$A$26,1)))*VLOOKUP('Test Data'!B2818,Coefficients!$M$3:$N$6,2)*VLOOKUP('Test Data'!H2818,Coefficients!$P$3:$Q$26,2),0)</f>
        <v>102</v>
      </c>
    </row>
    <row r="2819" spans="1:11" x14ac:dyDescent="0.25">
      <c r="A2819" s="33">
        <v>40872.916666666664</v>
      </c>
      <c r="B2819" s="31">
        <v>4</v>
      </c>
      <c r="C2819" s="4">
        <v>1</v>
      </c>
      <c r="D2819" s="4">
        <v>13.94</v>
      </c>
      <c r="E2819" s="4">
        <v>17.425000000000001</v>
      </c>
      <c r="F2819" s="4">
        <v>71</v>
      </c>
      <c r="G2819" s="4">
        <v>6.0031999999999996</v>
      </c>
      <c r="H2819" s="4">
        <f t="shared" si="44"/>
        <v>22</v>
      </c>
      <c r="I2819" s="4">
        <v>7895</v>
      </c>
      <c r="J2819" s="24">
        <v>11</v>
      </c>
      <c r="K2819" s="26">
        <f>ROUND((VLOOKUP(J2819,Coefficients!$A$3:$J$26,2)+VLOOKUP('Test Data'!J2819,Coefficients!$A$3:$J$26,3)*'Test Data'!I2819+VLOOKUP('Test Data'!J2819,Coefficients!$A$3:$J$26,4)*'Test Data'!D2819+VLOOKUP('Test Data'!J2819,Coefficients!$A$3:$J$26,5)*'Test Data'!E2819+VLOOKUP('Test Data'!J2819,Coefficients!$A$3:$J$26,6)*'Test Data'!F2819+VLOOKUP('Test Data'!J2819,Coefficients!$A$3:$J$26,7)*'Test Data'!G2819+HLOOKUP(C2819,Coefficients!$H$2:$J$26,VLOOKUP('Test Data'!J2819,Coefficients!$A$3:$A$26,1)))*VLOOKUP('Test Data'!B2819,Coefficients!$M$3:$N$6,2)*VLOOKUP('Test Data'!H2819,Coefficients!$P$3:$Q$26,2),0)</f>
        <v>73</v>
      </c>
    </row>
    <row r="2820" spans="1:11" x14ac:dyDescent="0.25">
      <c r="A2820" s="33">
        <v>40872.958333333336</v>
      </c>
      <c r="B2820" s="31">
        <v>4</v>
      </c>
      <c r="C2820" s="4">
        <v>1</v>
      </c>
      <c r="D2820" s="4">
        <v>13.94</v>
      </c>
      <c r="E2820" s="4">
        <v>17.425000000000001</v>
      </c>
      <c r="F2820" s="4">
        <v>76</v>
      </c>
      <c r="G2820" s="4">
        <v>7.0015000000000001</v>
      </c>
      <c r="H2820" s="4">
        <f t="shared" si="44"/>
        <v>23</v>
      </c>
      <c r="I2820" s="4">
        <v>7896</v>
      </c>
      <c r="J2820" s="24">
        <v>11</v>
      </c>
      <c r="K2820" s="26">
        <f>ROUND((VLOOKUP(J2820,Coefficients!$A$3:$J$26,2)+VLOOKUP('Test Data'!J2820,Coefficients!$A$3:$J$26,3)*'Test Data'!I2820+VLOOKUP('Test Data'!J2820,Coefficients!$A$3:$J$26,4)*'Test Data'!D2820+VLOOKUP('Test Data'!J2820,Coefficients!$A$3:$J$26,5)*'Test Data'!E2820+VLOOKUP('Test Data'!J2820,Coefficients!$A$3:$J$26,6)*'Test Data'!F2820+VLOOKUP('Test Data'!J2820,Coefficients!$A$3:$J$26,7)*'Test Data'!G2820+HLOOKUP(C2820,Coefficients!$H$2:$J$26,VLOOKUP('Test Data'!J2820,Coefficients!$A$3:$A$26,1)))*VLOOKUP('Test Data'!B2820,Coefficients!$M$3:$N$6,2)*VLOOKUP('Test Data'!H2820,Coefficients!$P$3:$Q$26,2),0)</f>
        <v>43</v>
      </c>
    </row>
    <row r="2821" spans="1:11" x14ac:dyDescent="0.25">
      <c r="A2821" s="33">
        <v>40873</v>
      </c>
      <c r="B2821" s="31">
        <v>4</v>
      </c>
      <c r="C2821" s="4">
        <v>1</v>
      </c>
      <c r="D2821" s="4">
        <v>13.94</v>
      </c>
      <c r="E2821" s="4">
        <v>17.425000000000001</v>
      </c>
      <c r="F2821" s="4">
        <v>76</v>
      </c>
      <c r="G2821" s="4">
        <v>7.0015000000000001</v>
      </c>
      <c r="H2821" s="4">
        <f t="shared" si="44"/>
        <v>0</v>
      </c>
      <c r="I2821" s="4">
        <v>7897</v>
      </c>
      <c r="J2821" s="24">
        <v>11</v>
      </c>
      <c r="K2821" s="26">
        <f>ROUND((VLOOKUP(J2821,Coefficients!$A$3:$J$26,2)+VLOOKUP('Test Data'!J2821,Coefficients!$A$3:$J$26,3)*'Test Data'!I2821+VLOOKUP('Test Data'!J2821,Coefficients!$A$3:$J$26,4)*'Test Data'!D2821+VLOOKUP('Test Data'!J2821,Coefficients!$A$3:$J$26,5)*'Test Data'!E2821+VLOOKUP('Test Data'!J2821,Coefficients!$A$3:$J$26,6)*'Test Data'!F2821+VLOOKUP('Test Data'!J2821,Coefficients!$A$3:$J$26,7)*'Test Data'!G2821+HLOOKUP(C2821,Coefficients!$H$2:$J$26,VLOOKUP('Test Data'!J2821,Coefficients!$A$3:$A$26,1)))*VLOOKUP('Test Data'!B2821,Coefficients!$M$3:$N$6,2)*VLOOKUP('Test Data'!H2821,Coefficients!$P$3:$Q$26,2),0)</f>
        <v>32</v>
      </c>
    </row>
    <row r="2822" spans="1:11" x14ac:dyDescent="0.25">
      <c r="A2822" s="33">
        <v>40873.041666666664</v>
      </c>
      <c r="B2822" s="31">
        <v>4</v>
      </c>
      <c r="C2822" s="4">
        <v>1</v>
      </c>
      <c r="D2822" s="4">
        <v>13.12</v>
      </c>
      <c r="E2822" s="4">
        <v>16.664999999999999</v>
      </c>
      <c r="F2822" s="4">
        <v>76</v>
      </c>
      <c r="G2822" s="4">
        <v>6.0031999999999996</v>
      </c>
      <c r="H2822" s="4">
        <f t="shared" si="44"/>
        <v>1</v>
      </c>
      <c r="I2822" s="4">
        <v>7898</v>
      </c>
      <c r="J2822" s="24">
        <v>11</v>
      </c>
      <c r="K2822" s="26">
        <f>ROUND((VLOOKUP(J2822,Coefficients!$A$3:$J$26,2)+VLOOKUP('Test Data'!J2822,Coefficients!$A$3:$J$26,3)*'Test Data'!I2822+VLOOKUP('Test Data'!J2822,Coefficients!$A$3:$J$26,4)*'Test Data'!D2822+VLOOKUP('Test Data'!J2822,Coefficients!$A$3:$J$26,5)*'Test Data'!E2822+VLOOKUP('Test Data'!J2822,Coefficients!$A$3:$J$26,6)*'Test Data'!F2822+VLOOKUP('Test Data'!J2822,Coefficients!$A$3:$J$26,7)*'Test Data'!G2822+HLOOKUP(C2822,Coefficients!$H$2:$J$26,VLOOKUP('Test Data'!J2822,Coefficients!$A$3:$A$26,1)))*VLOOKUP('Test Data'!B2822,Coefficients!$M$3:$N$6,2)*VLOOKUP('Test Data'!H2822,Coefficients!$P$3:$Q$26,2),0)</f>
        <v>22</v>
      </c>
    </row>
    <row r="2823" spans="1:11" x14ac:dyDescent="0.25">
      <c r="A2823" s="33">
        <v>40873.083333333336</v>
      </c>
      <c r="B2823" s="31">
        <v>4</v>
      </c>
      <c r="C2823" s="4">
        <v>1</v>
      </c>
      <c r="D2823" s="4">
        <v>12.3</v>
      </c>
      <c r="E2823" s="4">
        <v>15.91</v>
      </c>
      <c r="F2823" s="4">
        <v>81</v>
      </c>
      <c r="G2823" s="4">
        <v>7.0015000000000001</v>
      </c>
      <c r="H2823" s="4">
        <f t="shared" si="44"/>
        <v>2</v>
      </c>
      <c r="I2823" s="4">
        <v>7899</v>
      </c>
      <c r="J2823" s="24">
        <v>11</v>
      </c>
      <c r="K2823" s="26">
        <f>ROUND((VLOOKUP(J2823,Coefficients!$A$3:$J$26,2)+VLOOKUP('Test Data'!J2823,Coefficients!$A$3:$J$26,3)*'Test Data'!I2823+VLOOKUP('Test Data'!J2823,Coefficients!$A$3:$J$26,4)*'Test Data'!D2823+VLOOKUP('Test Data'!J2823,Coefficients!$A$3:$J$26,5)*'Test Data'!E2823+VLOOKUP('Test Data'!J2823,Coefficients!$A$3:$J$26,6)*'Test Data'!F2823+VLOOKUP('Test Data'!J2823,Coefficients!$A$3:$J$26,7)*'Test Data'!G2823+HLOOKUP(C2823,Coefficients!$H$2:$J$26,VLOOKUP('Test Data'!J2823,Coefficients!$A$3:$A$26,1)))*VLOOKUP('Test Data'!B2823,Coefficients!$M$3:$N$6,2)*VLOOKUP('Test Data'!H2823,Coefficients!$P$3:$Q$26,2),0)</f>
        <v>13</v>
      </c>
    </row>
    <row r="2824" spans="1:11" x14ac:dyDescent="0.25">
      <c r="A2824" s="33">
        <v>40873.125</v>
      </c>
      <c r="B2824" s="31">
        <v>4</v>
      </c>
      <c r="C2824" s="4">
        <v>1</v>
      </c>
      <c r="D2824" s="4">
        <v>12.3</v>
      </c>
      <c r="E2824" s="4">
        <v>16.664999999999999</v>
      </c>
      <c r="F2824" s="4">
        <v>81</v>
      </c>
      <c r="G2824" s="4">
        <v>0</v>
      </c>
      <c r="H2824" s="4">
        <f t="shared" si="44"/>
        <v>3</v>
      </c>
      <c r="I2824" s="4">
        <v>7900</v>
      </c>
      <c r="J2824" s="24">
        <v>11</v>
      </c>
      <c r="K2824" s="26">
        <f>ROUND((VLOOKUP(J2824,Coefficients!$A$3:$J$26,2)+VLOOKUP('Test Data'!J2824,Coefficients!$A$3:$J$26,3)*'Test Data'!I2824+VLOOKUP('Test Data'!J2824,Coefficients!$A$3:$J$26,4)*'Test Data'!D2824+VLOOKUP('Test Data'!J2824,Coefficients!$A$3:$J$26,5)*'Test Data'!E2824+VLOOKUP('Test Data'!J2824,Coefficients!$A$3:$J$26,6)*'Test Data'!F2824+VLOOKUP('Test Data'!J2824,Coefficients!$A$3:$J$26,7)*'Test Data'!G2824+HLOOKUP(C2824,Coefficients!$H$2:$J$26,VLOOKUP('Test Data'!J2824,Coefficients!$A$3:$A$26,1)))*VLOOKUP('Test Data'!B2824,Coefficients!$M$3:$N$6,2)*VLOOKUP('Test Data'!H2824,Coefficients!$P$3:$Q$26,2),0)</f>
        <v>11</v>
      </c>
    </row>
    <row r="2825" spans="1:11" x14ac:dyDescent="0.25">
      <c r="A2825" s="33">
        <v>40873.166666666664</v>
      </c>
      <c r="B2825" s="31">
        <v>4</v>
      </c>
      <c r="C2825" s="4">
        <v>1</v>
      </c>
      <c r="D2825" s="4">
        <v>12.3</v>
      </c>
      <c r="E2825" s="4">
        <v>16.664999999999999</v>
      </c>
      <c r="F2825" s="4">
        <v>81</v>
      </c>
      <c r="G2825" s="4">
        <v>0</v>
      </c>
      <c r="H2825" s="4">
        <f t="shared" si="44"/>
        <v>4</v>
      </c>
      <c r="I2825" s="4">
        <v>7901</v>
      </c>
      <c r="J2825" s="24">
        <v>11</v>
      </c>
      <c r="K2825" s="26">
        <f>ROUND((VLOOKUP(J2825,Coefficients!$A$3:$J$26,2)+VLOOKUP('Test Data'!J2825,Coefficients!$A$3:$J$26,3)*'Test Data'!I2825+VLOOKUP('Test Data'!J2825,Coefficients!$A$3:$J$26,4)*'Test Data'!D2825+VLOOKUP('Test Data'!J2825,Coefficients!$A$3:$J$26,5)*'Test Data'!E2825+VLOOKUP('Test Data'!J2825,Coefficients!$A$3:$J$26,6)*'Test Data'!F2825+VLOOKUP('Test Data'!J2825,Coefficients!$A$3:$J$26,7)*'Test Data'!G2825+HLOOKUP(C2825,Coefficients!$H$2:$J$26,VLOOKUP('Test Data'!J2825,Coefficients!$A$3:$A$26,1)))*VLOOKUP('Test Data'!B2825,Coefficients!$M$3:$N$6,2)*VLOOKUP('Test Data'!H2825,Coefficients!$P$3:$Q$26,2),0)</f>
        <v>4</v>
      </c>
    </row>
    <row r="2826" spans="1:11" x14ac:dyDescent="0.25">
      <c r="A2826" s="33">
        <v>40873.208333333336</v>
      </c>
      <c r="B2826" s="31">
        <v>4</v>
      </c>
      <c r="C2826" s="4">
        <v>1</v>
      </c>
      <c r="D2826" s="4">
        <v>12.3</v>
      </c>
      <c r="E2826" s="4">
        <v>15.91</v>
      </c>
      <c r="F2826" s="4">
        <v>75</v>
      </c>
      <c r="G2826" s="4">
        <v>7.0015000000000001</v>
      </c>
      <c r="H2826" s="4">
        <f t="shared" si="44"/>
        <v>5</v>
      </c>
      <c r="I2826" s="4">
        <v>7902</v>
      </c>
      <c r="J2826" s="24">
        <v>11</v>
      </c>
      <c r="K2826" s="26">
        <f>ROUND((VLOOKUP(J2826,Coefficients!$A$3:$J$26,2)+VLOOKUP('Test Data'!J2826,Coefficients!$A$3:$J$26,3)*'Test Data'!I2826+VLOOKUP('Test Data'!J2826,Coefficients!$A$3:$J$26,4)*'Test Data'!D2826+VLOOKUP('Test Data'!J2826,Coefficients!$A$3:$J$26,5)*'Test Data'!E2826+VLOOKUP('Test Data'!J2826,Coefficients!$A$3:$J$26,6)*'Test Data'!F2826+VLOOKUP('Test Data'!J2826,Coefficients!$A$3:$J$26,7)*'Test Data'!G2826+HLOOKUP(C2826,Coefficients!$H$2:$J$26,VLOOKUP('Test Data'!J2826,Coefficients!$A$3:$A$26,1)))*VLOOKUP('Test Data'!B2826,Coefficients!$M$3:$N$6,2)*VLOOKUP('Test Data'!H2826,Coefficients!$P$3:$Q$26,2),0)</f>
        <v>8</v>
      </c>
    </row>
    <row r="2827" spans="1:11" x14ac:dyDescent="0.25">
      <c r="A2827" s="33">
        <v>40873.25</v>
      </c>
      <c r="B2827" s="31">
        <v>4</v>
      </c>
      <c r="C2827" s="4">
        <v>2</v>
      </c>
      <c r="D2827" s="4">
        <v>12.3</v>
      </c>
      <c r="E2827" s="4">
        <v>15.91</v>
      </c>
      <c r="F2827" s="4">
        <v>75</v>
      </c>
      <c r="G2827" s="4">
        <v>6.0031999999999996</v>
      </c>
      <c r="H2827" s="4">
        <f t="shared" si="44"/>
        <v>6</v>
      </c>
      <c r="I2827" s="4">
        <v>7903</v>
      </c>
      <c r="J2827" s="24">
        <v>11</v>
      </c>
      <c r="K2827" s="26">
        <f>ROUND((VLOOKUP(J2827,Coefficients!$A$3:$J$26,2)+VLOOKUP('Test Data'!J2827,Coefficients!$A$3:$J$26,3)*'Test Data'!I2827+VLOOKUP('Test Data'!J2827,Coefficients!$A$3:$J$26,4)*'Test Data'!D2827+VLOOKUP('Test Data'!J2827,Coefficients!$A$3:$J$26,5)*'Test Data'!E2827+VLOOKUP('Test Data'!J2827,Coefficients!$A$3:$J$26,6)*'Test Data'!F2827+VLOOKUP('Test Data'!J2827,Coefficients!$A$3:$J$26,7)*'Test Data'!G2827+HLOOKUP(C2827,Coefficients!$H$2:$J$26,VLOOKUP('Test Data'!J2827,Coefficients!$A$3:$A$26,1)))*VLOOKUP('Test Data'!B2827,Coefficients!$M$3:$N$6,2)*VLOOKUP('Test Data'!H2827,Coefficients!$P$3:$Q$26,2),0)</f>
        <v>44</v>
      </c>
    </row>
    <row r="2828" spans="1:11" x14ac:dyDescent="0.25">
      <c r="A2828" s="33">
        <v>40873.291666666664</v>
      </c>
      <c r="B2828" s="31">
        <v>4</v>
      </c>
      <c r="C2828" s="4">
        <v>1</v>
      </c>
      <c r="D2828" s="4">
        <v>10.66</v>
      </c>
      <c r="E2828" s="4">
        <v>13.635</v>
      </c>
      <c r="F2828" s="4">
        <v>87</v>
      </c>
      <c r="G2828" s="4">
        <v>7.0015000000000001</v>
      </c>
      <c r="H2828" s="4">
        <f t="shared" si="44"/>
        <v>7</v>
      </c>
      <c r="I2828" s="4">
        <v>7904</v>
      </c>
      <c r="J2828" s="24">
        <v>11</v>
      </c>
      <c r="K2828" s="26">
        <f>ROUND((VLOOKUP(J2828,Coefficients!$A$3:$J$26,2)+VLOOKUP('Test Data'!J2828,Coefficients!$A$3:$J$26,3)*'Test Data'!I2828+VLOOKUP('Test Data'!J2828,Coefficients!$A$3:$J$26,4)*'Test Data'!D2828+VLOOKUP('Test Data'!J2828,Coefficients!$A$3:$J$26,5)*'Test Data'!E2828+VLOOKUP('Test Data'!J2828,Coefficients!$A$3:$J$26,6)*'Test Data'!F2828+VLOOKUP('Test Data'!J2828,Coefficients!$A$3:$J$26,7)*'Test Data'!G2828+HLOOKUP(C2828,Coefficients!$H$2:$J$26,VLOOKUP('Test Data'!J2828,Coefficients!$A$3:$A$26,1)))*VLOOKUP('Test Data'!B2828,Coefficients!$M$3:$N$6,2)*VLOOKUP('Test Data'!H2828,Coefficients!$P$3:$Q$26,2),0)</f>
        <v>69</v>
      </c>
    </row>
    <row r="2829" spans="1:11" x14ac:dyDescent="0.25">
      <c r="A2829" s="33">
        <v>40873.333333333336</v>
      </c>
      <c r="B2829" s="31">
        <v>4</v>
      </c>
      <c r="C2829" s="4">
        <v>1</v>
      </c>
      <c r="D2829" s="4">
        <v>13.12</v>
      </c>
      <c r="E2829" s="4">
        <v>16.664999999999999</v>
      </c>
      <c r="F2829" s="4">
        <v>76</v>
      </c>
      <c r="G2829" s="4">
        <v>6.0031999999999996</v>
      </c>
      <c r="H2829" s="4">
        <f t="shared" si="44"/>
        <v>8</v>
      </c>
      <c r="I2829" s="4">
        <v>7905</v>
      </c>
      <c r="J2829" s="24">
        <v>11</v>
      </c>
      <c r="K2829" s="26">
        <f>ROUND((VLOOKUP(J2829,Coefficients!$A$3:$J$26,2)+VLOOKUP('Test Data'!J2829,Coefficients!$A$3:$J$26,3)*'Test Data'!I2829+VLOOKUP('Test Data'!J2829,Coefficients!$A$3:$J$26,4)*'Test Data'!D2829+VLOOKUP('Test Data'!J2829,Coefficients!$A$3:$J$26,5)*'Test Data'!E2829+VLOOKUP('Test Data'!J2829,Coefficients!$A$3:$J$26,6)*'Test Data'!F2829+VLOOKUP('Test Data'!J2829,Coefficients!$A$3:$J$26,7)*'Test Data'!G2829+HLOOKUP(C2829,Coefficients!$H$2:$J$26,VLOOKUP('Test Data'!J2829,Coefficients!$A$3:$A$26,1)))*VLOOKUP('Test Data'!B2829,Coefficients!$M$3:$N$6,2)*VLOOKUP('Test Data'!H2829,Coefficients!$P$3:$Q$26,2),0)</f>
        <v>256</v>
      </c>
    </row>
    <row r="2830" spans="1:11" x14ac:dyDescent="0.25">
      <c r="A2830" s="33">
        <v>40873.375</v>
      </c>
      <c r="B2830" s="31">
        <v>4</v>
      </c>
      <c r="C2830" s="4">
        <v>1</v>
      </c>
      <c r="D2830" s="4">
        <v>13.94</v>
      </c>
      <c r="E2830" s="4">
        <v>17.425000000000001</v>
      </c>
      <c r="F2830" s="4">
        <v>76</v>
      </c>
      <c r="G2830" s="4">
        <v>6.0031999999999996</v>
      </c>
      <c r="H2830" s="4">
        <f t="shared" si="44"/>
        <v>9</v>
      </c>
      <c r="I2830" s="4">
        <v>7906</v>
      </c>
      <c r="J2830" s="24">
        <v>11</v>
      </c>
      <c r="K2830" s="26">
        <f>ROUND((VLOOKUP(J2830,Coefficients!$A$3:$J$26,2)+VLOOKUP('Test Data'!J2830,Coefficients!$A$3:$J$26,3)*'Test Data'!I2830+VLOOKUP('Test Data'!J2830,Coefficients!$A$3:$J$26,4)*'Test Data'!D2830+VLOOKUP('Test Data'!J2830,Coefficients!$A$3:$J$26,5)*'Test Data'!E2830+VLOOKUP('Test Data'!J2830,Coefficients!$A$3:$J$26,6)*'Test Data'!F2830+VLOOKUP('Test Data'!J2830,Coefficients!$A$3:$J$26,7)*'Test Data'!G2830+HLOOKUP(C2830,Coefficients!$H$2:$J$26,VLOOKUP('Test Data'!J2830,Coefficients!$A$3:$A$26,1)))*VLOOKUP('Test Data'!B2830,Coefficients!$M$3:$N$6,2)*VLOOKUP('Test Data'!H2830,Coefficients!$P$3:$Q$26,2),0)</f>
        <v>174</v>
      </c>
    </row>
    <row r="2831" spans="1:11" x14ac:dyDescent="0.25">
      <c r="A2831" s="33">
        <v>40873.416666666664</v>
      </c>
      <c r="B2831" s="31">
        <v>4</v>
      </c>
      <c r="C2831" s="4">
        <v>1</v>
      </c>
      <c r="D2831" s="4">
        <v>14.76</v>
      </c>
      <c r="E2831" s="4">
        <v>18.940000000000001</v>
      </c>
      <c r="F2831" s="4">
        <v>81</v>
      </c>
      <c r="G2831" s="4">
        <v>0</v>
      </c>
      <c r="H2831" s="4">
        <f t="shared" si="44"/>
        <v>10</v>
      </c>
      <c r="I2831" s="4">
        <v>7907</v>
      </c>
      <c r="J2831" s="24">
        <v>11</v>
      </c>
      <c r="K2831" s="26">
        <f>ROUND((VLOOKUP(J2831,Coefficients!$A$3:$J$26,2)+VLOOKUP('Test Data'!J2831,Coefficients!$A$3:$J$26,3)*'Test Data'!I2831+VLOOKUP('Test Data'!J2831,Coefficients!$A$3:$J$26,4)*'Test Data'!D2831+VLOOKUP('Test Data'!J2831,Coefficients!$A$3:$J$26,5)*'Test Data'!E2831+VLOOKUP('Test Data'!J2831,Coefficients!$A$3:$J$26,6)*'Test Data'!F2831+VLOOKUP('Test Data'!J2831,Coefficients!$A$3:$J$26,7)*'Test Data'!G2831+HLOOKUP(C2831,Coefficients!$H$2:$J$26,VLOOKUP('Test Data'!J2831,Coefficients!$A$3:$A$26,1)))*VLOOKUP('Test Data'!B2831,Coefficients!$M$3:$N$6,2)*VLOOKUP('Test Data'!H2831,Coefficients!$P$3:$Q$26,2),0)</f>
        <v>106</v>
      </c>
    </row>
    <row r="2832" spans="1:11" x14ac:dyDescent="0.25">
      <c r="A2832" s="33">
        <v>40873.458333333336</v>
      </c>
      <c r="B2832" s="31">
        <v>4</v>
      </c>
      <c r="C2832" s="4">
        <v>1</v>
      </c>
      <c r="D2832" s="4">
        <v>16.399999999999999</v>
      </c>
      <c r="E2832" s="4">
        <v>20.454999999999998</v>
      </c>
      <c r="F2832" s="4">
        <v>62</v>
      </c>
      <c r="G2832" s="4">
        <v>7.0015000000000001</v>
      </c>
      <c r="H2832" s="4">
        <f t="shared" si="44"/>
        <v>11</v>
      </c>
      <c r="I2832" s="4">
        <v>7908</v>
      </c>
      <c r="J2832" s="24">
        <v>11</v>
      </c>
      <c r="K2832" s="26">
        <f>ROUND((VLOOKUP(J2832,Coefficients!$A$3:$J$26,2)+VLOOKUP('Test Data'!J2832,Coefficients!$A$3:$J$26,3)*'Test Data'!I2832+VLOOKUP('Test Data'!J2832,Coefficients!$A$3:$J$26,4)*'Test Data'!D2832+VLOOKUP('Test Data'!J2832,Coefficients!$A$3:$J$26,5)*'Test Data'!E2832+VLOOKUP('Test Data'!J2832,Coefficients!$A$3:$J$26,6)*'Test Data'!F2832+VLOOKUP('Test Data'!J2832,Coefficients!$A$3:$J$26,7)*'Test Data'!G2832+HLOOKUP(C2832,Coefficients!$H$2:$J$26,VLOOKUP('Test Data'!J2832,Coefficients!$A$3:$A$26,1)))*VLOOKUP('Test Data'!B2832,Coefficients!$M$3:$N$6,2)*VLOOKUP('Test Data'!H2832,Coefficients!$P$3:$Q$26,2),0)</f>
        <v>173</v>
      </c>
    </row>
    <row r="2833" spans="1:11" x14ac:dyDescent="0.25">
      <c r="A2833" s="33">
        <v>40873.5</v>
      </c>
      <c r="B2833" s="31">
        <v>4</v>
      </c>
      <c r="C2833" s="4">
        <v>1</v>
      </c>
      <c r="D2833" s="4">
        <v>18.04</v>
      </c>
      <c r="E2833" s="4">
        <v>21.97</v>
      </c>
      <c r="F2833" s="4">
        <v>51</v>
      </c>
      <c r="G2833" s="4">
        <v>0</v>
      </c>
      <c r="H2833" s="4">
        <f t="shared" si="44"/>
        <v>12</v>
      </c>
      <c r="I2833" s="4">
        <v>7909</v>
      </c>
      <c r="J2833" s="24">
        <v>11</v>
      </c>
      <c r="K2833" s="26">
        <f>ROUND((VLOOKUP(J2833,Coefficients!$A$3:$J$26,2)+VLOOKUP('Test Data'!J2833,Coefficients!$A$3:$J$26,3)*'Test Data'!I2833+VLOOKUP('Test Data'!J2833,Coefficients!$A$3:$J$26,4)*'Test Data'!D2833+VLOOKUP('Test Data'!J2833,Coefficients!$A$3:$J$26,5)*'Test Data'!E2833+VLOOKUP('Test Data'!J2833,Coefficients!$A$3:$J$26,6)*'Test Data'!F2833+VLOOKUP('Test Data'!J2833,Coefficients!$A$3:$J$26,7)*'Test Data'!G2833+HLOOKUP(C2833,Coefficients!$H$2:$J$26,VLOOKUP('Test Data'!J2833,Coefficients!$A$3:$A$26,1)))*VLOOKUP('Test Data'!B2833,Coefficients!$M$3:$N$6,2)*VLOOKUP('Test Data'!H2833,Coefficients!$P$3:$Q$26,2),0)</f>
        <v>259</v>
      </c>
    </row>
    <row r="2834" spans="1:11" x14ac:dyDescent="0.25">
      <c r="A2834" s="33">
        <v>40873.541666666664</v>
      </c>
      <c r="B2834" s="31">
        <v>4</v>
      </c>
      <c r="C2834" s="4">
        <v>1</v>
      </c>
      <c r="D2834" s="4">
        <v>19.68</v>
      </c>
      <c r="E2834" s="4">
        <v>23.484999999999999</v>
      </c>
      <c r="F2834" s="4">
        <v>44</v>
      </c>
      <c r="G2834" s="4">
        <v>0</v>
      </c>
      <c r="H2834" s="4">
        <f t="shared" si="44"/>
        <v>13</v>
      </c>
      <c r="I2834" s="4">
        <v>7910</v>
      </c>
      <c r="J2834" s="24">
        <v>11</v>
      </c>
      <c r="K2834" s="26">
        <f>ROUND((VLOOKUP(J2834,Coefficients!$A$3:$J$26,2)+VLOOKUP('Test Data'!J2834,Coefficients!$A$3:$J$26,3)*'Test Data'!I2834+VLOOKUP('Test Data'!J2834,Coefficients!$A$3:$J$26,4)*'Test Data'!D2834+VLOOKUP('Test Data'!J2834,Coefficients!$A$3:$J$26,5)*'Test Data'!E2834+VLOOKUP('Test Data'!J2834,Coefficients!$A$3:$J$26,6)*'Test Data'!F2834+VLOOKUP('Test Data'!J2834,Coefficients!$A$3:$J$26,7)*'Test Data'!G2834+HLOOKUP(C2834,Coefficients!$H$2:$J$26,VLOOKUP('Test Data'!J2834,Coefficients!$A$3:$A$26,1)))*VLOOKUP('Test Data'!B2834,Coefficients!$M$3:$N$6,2)*VLOOKUP('Test Data'!H2834,Coefficients!$P$3:$Q$26,2),0)</f>
        <v>313</v>
      </c>
    </row>
    <row r="2835" spans="1:11" x14ac:dyDescent="0.25">
      <c r="A2835" s="33">
        <v>40873.583333333336</v>
      </c>
      <c r="B2835" s="31">
        <v>4</v>
      </c>
      <c r="C2835" s="4">
        <v>2</v>
      </c>
      <c r="D2835" s="4">
        <v>19.68</v>
      </c>
      <c r="E2835" s="4">
        <v>23.484999999999999</v>
      </c>
      <c r="F2835" s="4">
        <v>48</v>
      </c>
      <c r="G2835" s="4">
        <v>8.9981000000000009</v>
      </c>
      <c r="H2835" s="4">
        <f t="shared" si="44"/>
        <v>14</v>
      </c>
      <c r="I2835" s="4">
        <v>7911</v>
      </c>
      <c r="J2835" s="24">
        <v>11</v>
      </c>
      <c r="K2835" s="26">
        <f>ROUND((VLOOKUP(J2835,Coefficients!$A$3:$J$26,2)+VLOOKUP('Test Data'!J2835,Coefficients!$A$3:$J$26,3)*'Test Data'!I2835+VLOOKUP('Test Data'!J2835,Coefficients!$A$3:$J$26,4)*'Test Data'!D2835+VLOOKUP('Test Data'!J2835,Coefficients!$A$3:$J$26,5)*'Test Data'!E2835+VLOOKUP('Test Data'!J2835,Coefficients!$A$3:$J$26,6)*'Test Data'!F2835+VLOOKUP('Test Data'!J2835,Coefficients!$A$3:$J$26,7)*'Test Data'!G2835+HLOOKUP(C2835,Coefficients!$H$2:$J$26,VLOOKUP('Test Data'!J2835,Coefficients!$A$3:$A$26,1)))*VLOOKUP('Test Data'!B2835,Coefficients!$M$3:$N$6,2)*VLOOKUP('Test Data'!H2835,Coefficients!$P$3:$Q$26,2),0)</f>
        <v>301</v>
      </c>
    </row>
    <row r="2836" spans="1:11" x14ac:dyDescent="0.25">
      <c r="A2836" s="33">
        <v>40873.625</v>
      </c>
      <c r="B2836" s="31">
        <v>4</v>
      </c>
      <c r="C2836" s="4">
        <v>2</v>
      </c>
      <c r="D2836" s="4">
        <v>20.5</v>
      </c>
      <c r="E2836" s="4">
        <v>24.24</v>
      </c>
      <c r="F2836" s="4">
        <v>42</v>
      </c>
      <c r="G2836" s="4">
        <v>7.0015000000000001</v>
      </c>
      <c r="H2836" s="4">
        <f t="shared" si="44"/>
        <v>15</v>
      </c>
      <c r="I2836" s="4">
        <v>7912</v>
      </c>
      <c r="J2836" s="24">
        <v>11</v>
      </c>
      <c r="K2836" s="26">
        <f>ROUND((VLOOKUP(J2836,Coefficients!$A$3:$J$26,2)+VLOOKUP('Test Data'!J2836,Coefficients!$A$3:$J$26,3)*'Test Data'!I2836+VLOOKUP('Test Data'!J2836,Coefficients!$A$3:$J$26,4)*'Test Data'!D2836+VLOOKUP('Test Data'!J2836,Coefficients!$A$3:$J$26,5)*'Test Data'!E2836+VLOOKUP('Test Data'!J2836,Coefficients!$A$3:$J$26,6)*'Test Data'!F2836+VLOOKUP('Test Data'!J2836,Coefficients!$A$3:$J$26,7)*'Test Data'!G2836+HLOOKUP(C2836,Coefficients!$H$2:$J$26,VLOOKUP('Test Data'!J2836,Coefficients!$A$3:$A$26,1)))*VLOOKUP('Test Data'!B2836,Coefficients!$M$3:$N$6,2)*VLOOKUP('Test Data'!H2836,Coefficients!$P$3:$Q$26,2),0)</f>
        <v>342</v>
      </c>
    </row>
    <row r="2837" spans="1:11" x14ac:dyDescent="0.25">
      <c r="A2837" s="33">
        <v>40873.666666666664</v>
      </c>
      <c r="B2837" s="31">
        <v>4</v>
      </c>
      <c r="C2837" s="4">
        <v>2</v>
      </c>
      <c r="D2837" s="4">
        <v>18.86</v>
      </c>
      <c r="E2837" s="4">
        <v>22.725000000000001</v>
      </c>
      <c r="F2837" s="4">
        <v>47</v>
      </c>
      <c r="G2837" s="4">
        <v>8.9981000000000009</v>
      </c>
      <c r="H2837" s="4">
        <f t="shared" si="44"/>
        <v>16</v>
      </c>
      <c r="I2837" s="4">
        <v>7913</v>
      </c>
      <c r="J2837" s="24">
        <v>11</v>
      </c>
      <c r="K2837" s="26">
        <f>ROUND((VLOOKUP(J2837,Coefficients!$A$3:$J$26,2)+VLOOKUP('Test Data'!J2837,Coefficients!$A$3:$J$26,3)*'Test Data'!I2837+VLOOKUP('Test Data'!J2837,Coefficients!$A$3:$J$26,4)*'Test Data'!D2837+VLOOKUP('Test Data'!J2837,Coefficients!$A$3:$J$26,5)*'Test Data'!E2837+VLOOKUP('Test Data'!J2837,Coefficients!$A$3:$J$26,6)*'Test Data'!F2837+VLOOKUP('Test Data'!J2837,Coefficients!$A$3:$J$26,7)*'Test Data'!G2837+HLOOKUP(C2837,Coefficients!$H$2:$J$26,VLOOKUP('Test Data'!J2837,Coefficients!$A$3:$A$26,1)))*VLOOKUP('Test Data'!B2837,Coefficients!$M$3:$N$6,2)*VLOOKUP('Test Data'!H2837,Coefficients!$P$3:$Q$26,2),0)</f>
        <v>367</v>
      </c>
    </row>
    <row r="2838" spans="1:11" x14ac:dyDescent="0.25">
      <c r="A2838" s="33">
        <v>40873.708333333336</v>
      </c>
      <c r="B2838" s="31">
        <v>4</v>
      </c>
      <c r="C2838" s="4">
        <v>2</v>
      </c>
      <c r="D2838" s="4">
        <v>18.86</v>
      </c>
      <c r="E2838" s="4">
        <v>22.725000000000001</v>
      </c>
      <c r="F2838" s="4">
        <v>47</v>
      </c>
      <c r="G2838" s="4">
        <v>8.9981000000000009</v>
      </c>
      <c r="H2838" s="4">
        <f t="shared" si="44"/>
        <v>17</v>
      </c>
      <c r="I2838" s="4">
        <v>7914</v>
      </c>
      <c r="J2838" s="24">
        <v>11</v>
      </c>
      <c r="K2838" s="26">
        <f>ROUND((VLOOKUP(J2838,Coefficients!$A$3:$J$26,2)+VLOOKUP('Test Data'!J2838,Coefficients!$A$3:$J$26,3)*'Test Data'!I2838+VLOOKUP('Test Data'!J2838,Coefficients!$A$3:$J$26,4)*'Test Data'!D2838+VLOOKUP('Test Data'!J2838,Coefficients!$A$3:$J$26,5)*'Test Data'!E2838+VLOOKUP('Test Data'!J2838,Coefficients!$A$3:$J$26,6)*'Test Data'!F2838+VLOOKUP('Test Data'!J2838,Coefficients!$A$3:$J$26,7)*'Test Data'!G2838+HLOOKUP(C2838,Coefficients!$H$2:$J$26,VLOOKUP('Test Data'!J2838,Coefficients!$A$3:$A$26,1)))*VLOOKUP('Test Data'!B2838,Coefficients!$M$3:$N$6,2)*VLOOKUP('Test Data'!H2838,Coefficients!$P$3:$Q$26,2),0)</f>
        <v>576</v>
      </c>
    </row>
    <row r="2839" spans="1:11" x14ac:dyDescent="0.25">
      <c r="A2839" s="33">
        <v>40873.75</v>
      </c>
      <c r="B2839" s="31">
        <v>4</v>
      </c>
      <c r="C2839" s="4">
        <v>2</v>
      </c>
      <c r="D2839" s="4">
        <v>17.22</v>
      </c>
      <c r="E2839" s="4">
        <v>21.21</v>
      </c>
      <c r="F2839" s="4">
        <v>62</v>
      </c>
      <c r="G2839" s="4">
        <v>11.0014</v>
      </c>
      <c r="H2839" s="4">
        <f t="shared" si="44"/>
        <v>18</v>
      </c>
      <c r="I2839" s="4">
        <v>7915</v>
      </c>
      <c r="J2839" s="24">
        <v>11</v>
      </c>
      <c r="K2839" s="26">
        <f>ROUND((VLOOKUP(J2839,Coefficients!$A$3:$J$26,2)+VLOOKUP('Test Data'!J2839,Coefficients!$A$3:$J$26,3)*'Test Data'!I2839+VLOOKUP('Test Data'!J2839,Coefficients!$A$3:$J$26,4)*'Test Data'!D2839+VLOOKUP('Test Data'!J2839,Coefficients!$A$3:$J$26,5)*'Test Data'!E2839+VLOOKUP('Test Data'!J2839,Coefficients!$A$3:$J$26,6)*'Test Data'!F2839+VLOOKUP('Test Data'!J2839,Coefficients!$A$3:$J$26,7)*'Test Data'!G2839+HLOOKUP(C2839,Coefficients!$H$2:$J$26,VLOOKUP('Test Data'!J2839,Coefficients!$A$3:$A$26,1)))*VLOOKUP('Test Data'!B2839,Coefficients!$M$3:$N$6,2)*VLOOKUP('Test Data'!H2839,Coefficients!$P$3:$Q$26,2),0)</f>
        <v>413</v>
      </c>
    </row>
    <row r="2840" spans="1:11" x14ac:dyDescent="0.25">
      <c r="A2840" s="33">
        <v>40873.791666666664</v>
      </c>
      <c r="B2840" s="31">
        <v>4</v>
      </c>
      <c r="C2840" s="4">
        <v>2</v>
      </c>
      <c r="D2840" s="4">
        <v>16.399999999999999</v>
      </c>
      <c r="E2840" s="4">
        <v>20.454999999999998</v>
      </c>
      <c r="F2840" s="4">
        <v>71</v>
      </c>
      <c r="G2840" s="4">
        <v>6.0031999999999996</v>
      </c>
      <c r="H2840" s="4">
        <f t="shared" si="44"/>
        <v>19</v>
      </c>
      <c r="I2840" s="4">
        <v>7916</v>
      </c>
      <c r="J2840" s="24">
        <v>11</v>
      </c>
      <c r="K2840" s="26">
        <f>ROUND((VLOOKUP(J2840,Coefficients!$A$3:$J$26,2)+VLOOKUP('Test Data'!J2840,Coefficients!$A$3:$J$26,3)*'Test Data'!I2840+VLOOKUP('Test Data'!J2840,Coefficients!$A$3:$J$26,4)*'Test Data'!D2840+VLOOKUP('Test Data'!J2840,Coefficients!$A$3:$J$26,5)*'Test Data'!E2840+VLOOKUP('Test Data'!J2840,Coefficients!$A$3:$J$26,6)*'Test Data'!F2840+VLOOKUP('Test Data'!J2840,Coefficients!$A$3:$J$26,7)*'Test Data'!G2840+HLOOKUP(C2840,Coefficients!$H$2:$J$26,VLOOKUP('Test Data'!J2840,Coefficients!$A$3:$A$26,1)))*VLOOKUP('Test Data'!B2840,Coefficients!$M$3:$N$6,2)*VLOOKUP('Test Data'!H2840,Coefficients!$P$3:$Q$26,2),0)</f>
        <v>245</v>
      </c>
    </row>
    <row r="2841" spans="1:11" x14ac:dyDescent="0.25">
      <c r="A2841" s="33">
        <v>40873.833333333336</v>
      </c>
      <c r="B2841" s="31">
        <v>4</v>
      </c>
      <c r="C2841" s="4">
        <v>2</v>
      </c>
      <c r="D2841" s="4">
        <v>17.22</v>
      </c>
      <c r="E2841" s="4">
        <v>21.21</v>
      </c>
      <c r="F2841" s="4">
        <v>58</v>
      </c>
      <c r="G2841" s="4">
        <v>0</v>
      </c>
      <c r="H2841" s="4">
        <f t="shared" si="44"/>
        <v>20</v>
      </c>
      <c r="I2841" s="4">
        <v>7917</v>
      </c>
      <c r="J2841" s="24">
        <v>11</v>
      </c>
      <c r="K2841" s="26">
        <f>ROUND((VLOOKUP(J2841,Coefficients!$A$3:$J$26,2)+VLOOKUP('Test Data'!J2841,Coefficients!$A$3:$J$26,3)*'Test Data'!I2841+VLOOKUP('Test Data'!J2841,Coefficients!$A$3:$J$26,4)*'Test Data'!D2841+VLOOKUP('Test Data'!J2841,Coefficients!$A$3:$J$26,5)*'Test Data'!E2841+VLOOKUP('Test Data'!J2841,Coefficients!$A$3:$J$26,6)*'Test Data'!F2841+VLOOKUP('Test Data'!J2841,Coefficients!$A$3:$J$26,7)*'Test Data'!G2841+HLOOKUP(C2841,Coefficients!$H$2:$J$26,VLOOKUP('Test Data'!J2841,Coefficients!$A$3:$A$26,1)))*VLOOKUP('Test Data'!B2841,Coefficients!$M$3:$N$6,2)*VLOOKUP('Test Data'!H2841,Coefficients!$P$3:$Q$26,2),0)</f>
        <v>191</v>
      </c>
    </row>
    <row r="2842" spans="1:11" x14ac:dyDescent="0.25">
      <c r="A2842" s="33">
        <v>40873.875</v>
      </c>
      <c r="B2842" s="31">
        <v>4</v>
      </c>
      <c r="C2842" s="4">
        <v>2</v>
      </c>
      <c r="D2842" s="4">
        <v>15.58</v>
      </c>
      <c r="E2842" s="4">
        <v>19.695</v>
      </c>
      <c r="F2842" s="4">
        <v>82</v>
      </c>
      <c r="G2842" s="4">
        <v>0</v>
      </c>
      <c r="H2842" s="4">
        <f t="shared" si="44"/>
        <v>21</v>
      </c>
      <c r="I2842" s="4">
        <v>7918</v>
      </c>
      <c r="J2842" s="24">
        <v>11</v>
      </c>
      <c r="K2842" s="26">
        <f>ROUND((VLOOKUP(J2842,Coefficients!$A$3:$J$26,2)+VLOOKUP('Test Data'!J2842,Coefficients!$A$3:$J$26,3)*'Test Data'!I2842+VLOOKUP('Test Data'!J2842,Coefficients!$A$3:$J$26,4)*'Test Data'!D2842+VLOOKUP('Test Data'!J2842,Coefficients!$A$3:$J$26,5)*'Test Data'!E2842+VLOOKUP('Test Data'!J2842,Coefficients!$A$3:$J$26,6)*'Test Data'!F2842+VLOOKUP('Test Data'!J2842,Coefficients!$A$3:$J$26,7)*'Test Data'!G2842+HLOOKUP(C2842,Coefficients!$H$2:$J$26,VLOOKUP('Test Data'!J2842,Coefficients!$A$3:$A$26,1)))*VLOOKUP('Test Data'!B2842,Coefficients!$M$3:$N$6,2)*VLOOKUP('Test Data'!H2842,Coefficients!$P$3:$Q$26,2),0)</f>
        <v>98</v>
      </c>
    </row>
    <row r="2843" spans="1:11" x14ac:dyDescent="0.25">
      <c r="A2843" s="33">
        <v>40873.916666666664</v>
      </c>
      <c r="B2843" s="31">
        <v>4</v>
      </c>
      <c r="C2843" s="4">
        <v>2</v>
      </c>
      <c r="D2843" s="4">
        <v>15.58</v>
      </c>
      <c r="E2843" s="4">
        <v>19.695</v>
      </c>
      <c r="F2843" s="4">
        <v>76</v>
      </c>
      <c r="G2843" s="4">
        <v>0</v>
      </c>
      <c r="H2843" s="4">
        <f t="shared" si="44"/>
        <v>22</v>
      </c>
      <c r="I2843" s="4">
        <v>7919</v>
      </c>
      <c r="J2843" s="24">
        <v>11</v>
      </c>
      <c r="K2843" s="26">
        <f>ROUND((VLOOKUP(J2843,Coefficients!$A$3:$J$26,2)+VLOOKUP('Test Data'!J2843,Coefficients!$A$3:$J$26,3)*'Test Data'!I2843+VLOOKUP('Test Data'!J2843,Coefficients!$A$3:$J$26,4)*'Test Data'!D2843+VLOOKUP('Test Data'!J2843,Coefficients!$A$3:$J$26,5)*'Test Data'!E2843+VLOOKUP('Test Data'!J2843,Coefficients!$A$3:$J$26,6)*'Test Data'!F2843+VLOOKUP('Test Data'!J2843,Coefficients!$A$3:$J$26,7)*'Test Data'!G2843+HLOOKUP(C2843,Coefficients!$H$2:$J$26,VLOOKUP('Test Data'!J2843,Coefficients!$A$3:$A$26,1)))*VLOOKUP('Test Data'!B2843,Coefficients!$M$3:$N$6,2)*VLOOKUP('Test Data'!H2843,Coefficients!$P$3:$Q$26,2),0)</f>
        <v>81</v>
      </c>
    </row>
    <row r="2844" spans="1:11" x14ac:dyDescent="0.25">
      <c r="A2844" s="33">
        <v>40873.958333333336</v>
      </c>
      <c r="B2844" s="31">
        <v>4</v>
      </c>
      <c r="C2844" s="4">
        <v>1</v>
      </c>
      <c r="D2844" s="4">
        <v>14.76</v>
      </c>
      <c r="E2844" s="4">
        <v>18.940000000000001</v>
      </c>
      <c r="F2844" s="4">
        <v>81</v>
      </c>
      <c r="G2844" s="4">
        <v>0</v>
      </c>
      <c r="H2844" s="4">
        <f t="shared" si="44"/>
        <v>23</v>
      </c>
      <c r="I2844" s="4">
        <v>7920</v>
      </c>
      <c r="J2844" s="24">
        <v>11</v>
      </c>
      <c r="K2844" s="26">
        <f>ROUND((VLOOKUP(J2844,Coefficients!$A$3:$J$26,2)+VLOOKUP('Test Data'!J2844,Coefficients!$A$3:$J$26,3)*'Test Data'!I2844+VLOOKUP('Test Data'!J2844,Coefficients!$A$3:$J$26,4)*'Test Data'!D2844+VLOOKUP('Test Data'!J2844,Coefficients!$A$3:$J$26,5)*'Test Data'!E2844+VLOOKUP('Test Data'!J2844,Coefficients!$A$3:$J$26,6)*'Test Data'!F2844+VLOOKUP('Test Data'!J2844,Coefficients!$A$3:$J$26,7)*'Test Data'!G2844+HLOOKUP(C2844,Coefficients!$H$2:$J$26,VLOOKUP('Test Data'!J2844,Coefficients!$A$3:$A$26,1)))*VLOOKUP('Test Data'!B2844,Coefficients!$M$3:$N$6,2)*VLOOKUP('Test Data'!H2844,Coefficients!$P$3:$Q$26,2),0)</f>
        <v>41</v>
      </c>
    </row>
    <row r="2845" spans="1:11" x14ac:dyDescent="0.25">
      <c r="A2845" s="33">
        <v>40874</v>
      </c>
      <c r="B2845" s="31">
        <v>4</v>
      </c>
      <c r="C2845" s="4">
        <v>1</v>
      </c>
      <c r="D2845" s="4">
        <v>14.76</v>
      </c>
      <c r="E2845" s="4">
        <v>18.940000000000001</v>
      </c>
      <c r="F2845" s="4">
        <v>81</v>
      </c>
      <c r="G2845" s="4">
        <v>0</v>
      </c>
      <c r="H2845" s="4">
        <f t="shared" si="44"/>
        <v>0</v>
      </c>
      <c r="I2845" s="4">
        <v>7921</v>
      </c>
      <c r="J2845" s="24">
        <v>11</v>
      </c>
      <c r="K2845" s="26">
        <f>ROUND((VLOOKUP(J2845,Coefficients!$A$3:$J$26,2)+VLOOKUP('Test Data'!J2845,Coefficients!$A$3:$J$26,3)*'Test Data'!I2845+VLOOKUP('Test Data'!J2845,Coefficients!$A$3:$J$26,4)*'Test Data'!D2845+VLOOKUP('Test Data'!J2845,Coefficients!$A$3:$J$26,5)*'Test Data'!E2845+VLOOKUP('Test Data'!J2845,Coefficients!$A$3:$J$26,6)*'Test Data'!F2845+VLOOKUP('Test Data'!J2845,Coefficients!$A$3:$J$26,7)*'Test Data'!G2845+HLOOKUP(C2845,Coefficients!$H$2:$J$26,VLOOKUP('Test Data'!J2845,Coefficients!$A$3:$A$26,1)))*VLOOKUP('Test Data'!B2845,Coefficients!$M$3:$N$6,2)*VLOOKUP('Test Data'!H2845,Coefficients!$P$3:$Q$26,2),0)</f>
        <v>30</v>
      </c>
    </row>
    <row r="2846" spans="1:11" x14ac:dyDescent="0.25">
      <c r="A2846" s="33">
        <v>40874.041666666664</v>
      </c>
      <c r="B2846" s="31">
        <v>4</v>
      </c>
      <c r="C2846" s="4">
        <v>1</v>
      </c>
      <c r="D2846" s="4">
        <v>14.76</v>
      </c>
      <c r="E2846" s="4">
        <v>18.940000000000001</v>
      </c>
      <c r="F2846" s="4">
        <v>81</v>
      </c>
      <c r="G2846" s="4">
        <v>0</v>
      </c>
      <c r="H2846" s="4">
        <f t="shared" si="44"/>
        <v>1</v>
      </c>
      <c r="I2846" s="4">
        <v>7922</v>
      </c>
      <c r="J2846" s="24">
        <v>11</v>
      </c>
      <c r="K2846" s="26">
        <f>ROUND((VLOOKUP(J2846,Coefficients!$A$3:$J$26,2)+VLOOKUP('Test Data'!J2846,Coefficients!$A$3:$J$26,3)*'Test Data'!I2846+VLOOKUP('Test Data'!J2846,Coefficients!$A$3:$J$26,4)*'Test Data'!D2846+VLOOKUP('Test Data'!J2846,Coefficients!$A$3:$J$26,5)*'Test Data'!E2846+VLOOKUP('Test Data'!J2846,Coefficients!$A$3:$J$26,6)*'Test Data'!F2846+VLOOKUP('Test Data'!J2846,Coefficients!$A$3:$J$26,7)*'Test Data'!G2846+HLOOKUP(C2846,Coefficients!$H$2:$J$26,VLOOKUP('Test Data'!J2846,Coefficients!$A$3:$A$26,1)))*VLOOKUP('Test Data'!B2846,Coefficients!$M$3:$N$6,2)*VLOOKUP('Test Data'!H2846,Coefficients!$P$3:$Q$26,2),0)</f>
        <v>22</v>
      </c>
    </row>
    <row r="2847" spans="1:11" x14ac:dyDescent="0.25">
      <c r="A2847" s="33">
        <v>40874.083333333336</v>
      </c>
      <c r="B2847" s="31">
        <v>4</v>
      </c>
      <c r="C2847" s="4">
        <v>1</v>
      </c>
      <c r="D2847" s="4">
        <v>13.94</v>
      </c>
      <c r="E2847" s="4">
        <v>18.18</v>
      </c>
      <c r="F2847" s="4">
        <v>81</v>
      </c>
      <c r="G2847" s="4">
        <v>0</v>
      </c>
      <c r="H2847" s="4">
        <f t="shared" si="44"/>
        <v>2</v>
      </c>
      <c r="I2847" s="4">
        <v>7923</v>
      </c>
      <c r="J2847" s="24">
        <v>11</v>
      </c>
      <c r="K2847" s="26">
        <f>ROUND((VLOOKUP(J2847,Coefficients!$A$3:$J$26,2)+VLOOKUP('Test Data'!J2847,Coefficients!$A$3:$J$26,3)*'Test Data'!I2847+VLOOKUP('Test Data'!J2847,Coefficients!$A$3:$J$26,4)*'Test Data'!D2847+VLOOKUP('Test Data'!J2847,Coefficients!$A$3:$J$26,5)*'Test Data'!E2847+VLOOKUP('Test Data'!J2847,Coefficients!$A$3:$J$26,6)*'Test Data'!F2847+VLOOKUP('Test Data'!J2847,Coefficients!$A$3:$J$26,7)*'Test Data'!G2847+HLOOKUP(C2847,Coefficients!$H$2:$J$26,VLOOKUP('Test Data'!J2847,Coefficients!$A$3:$A$26,1)))*VLOOKUP('Test Data'!B2847,Coefficients!$M$3:$N$6,2)*VLOOKUP('Test Data'!H2847,Coefficients!$P$3:$Q$26,2),0)</f>
        <v>15</v>
      </c>
    </row>
    <row r="2848" spans="1:11" x14ac:dyDescent="0.25">
      <c r="A2848" s="33">
        <v>40874.125</v>
      </c>
      <c r="B2848" s="31">
        <v>4</v>
      </c>
      <c r="C2848" s="4">
        <v>1</v>
      </c>
      <c r="D2848" s="4">
        <v>13.94</v>
      </c>
      <c r="E2848" s="4">
        <v>18.18</v>
      </c>
      <c r="F2848" s="4">
        <v>87</v>
      </c>
      <c r="G2848" s="4">
        <v>0</v>
      </c>
      <c r="H2848" s="4">
        <f t="shared" si="44"/>
        <v>3</v>
      </c>
      <c r="I2848" s="4">
        <v>7924</v>
      </c>
      <c r="J2848" s="24">
        <v>11</v>
      </c>
      <c r="K2848" s="26">
        <f>ROUND((VLOOKUP(J2848,Coefficients!$A$3:$J$26,2)+VLOOKUP('Test Data'!J2848,Coefficients!$A$3:$J$26,3)*'Test Data'!I2848+VLOOKUP('Test Data'!J2848,Coefficients!$A$3:$J$26,4)*'Test Data'!D2848+VLOOKUP('Test Data'!J2848,Coefficients!$A$3:$J$26,5)*'Test Data'!E2848+VLOOKUP('Test Data'!J2848,Coefficients!$A$3:$J$26,6)*'Test Data'!F2848+VLOOKUP('Test Data'!J2848,Coefficients!$A$3:$J$26,7)*'Test Data'!G2848+HLOOKUP(C2848,Coefficients!$H$2:$J$26,VLOOKUP('Test Data'!J2848,Coefficients!$A$3:$A$26,1)))*VLOOKUP('Test Data'!B2848,Coefficients!$M$3:$N$6,2)*VLOOKUP('Test Data'!H2848,Coefficients!$P$3:$Q$26,2),0)</f>
        <v>11</v>
      </c>
    </row>
    <row r="2849" spans="1:11" x14ac:dyDescent="0.25">
      <c r="A2849" s="33">
        <v>40874.166666666664</v>
      </c>
      <c r="B2849" s="31">
        <v>4</v>
      </c>
      <c r="C2849" s="4">
        <v>1</v>
      </c>
      <c r="D2849" s="4">
        <v>13.94</v>
      </c>
      <c r="E2849" s="4">
        <v>17.425000000000001</v>
      </c>
      <c r="F2849" s="4">
        <v>87</v>
      </c>
      <c r="G2849" s="4">
        <v>7.0015000000000001</v>
      </c>
      <c r="H2849" s="4">
        <f t="shared" si="44"/>
        <v>4</v>
      </c>
      <c r="I2849" s="4">
        <v>7925</v>
      </c>
      <c r="J2849" s="24">
        <v>11</v>
      </c>
      <c r="K2849" s="26">
        <f>ROUND((VLOOKUP(J2849,Coefficients!$A$3:$J$26,2)+VLOOKUP('Test Data'!J2849,Coefficients!$A$3:$J$26,3)*'Test Data'!I2849+VLOOKUP('Test Data'!J2849,Coefficients!$A$3:$J$26,4)*'Test Data'!D2849+VLOOKUP('Test Data'!J2849,Coefficients!$A$3:$J$26,5)*'Test Data'!E2849+VLOOKUP('Test Data'!J2849,Coefficients!$A$3:$J$26,6)*'Test Data'!F2849+VLOOKUP('Test Data'!J2849,Coefficients!$A$3:$J$26,7)*'Test Data'!G2849+HLOOKUP(C2849,Coefficients!$H$2:$J$26,VLOOKUP('Test Data'!J2849,Coefficients!$A$3:$A$26,1)))*VLOOKUP('Test Data'!B2849,Coefficients!$M$3:$N$6,2)*VLOOKUP('Test Data'!H2849,Coefficients!$P$3:$Q$26,2),0)</f>
        <v>4</v>
      </c>
    </row>
    <row r="2850" spans="1:11" x14ac:dyDescent="0.25">
      <c r="A2850" s="33">
        <v>40874.208333333336</v>
      </c>
      <c r="B2850" s="31">
        <v>4</v>
      </c>
      <c r="C2850" s="4">
        <v>1</v>
      </c>
      <c r="D2850" s="4">
        <v>14.76</v>
      </c>
      <c r="E2850" s="4">
        <v>17.425000000000001</v>
      </c>
      <c r="F2850" s="4">
        <v>87</v>
      </c>
      <c r="G2850" s="4">
        <v>12.997999999999999</v>
      </c>
      <c r="H2850" s="4">
        <f t="shared" si="44"/>
        <v>5</v>
      </c>
      <c r="I2850" s="4">
        <v>7926</v>
      </c>
      <c r="J2850" s="24">
        <v>11</v>
      </c>
      <c r="K2850" s="26">
        <f>ROUND((VLOOKUP(J2850,Coefficients!$A$3:$J$26,2)+VLOOKUP('Test Data'!J2850,Coefficients!$A$3:$J$26,3)*'Test Data'!I2850+VLOOKUP('Test Data'!J2850,Coefficients!$A$3:$J$26,4)*'Test Data'!D2850+VLOOKUP('Test Data'!J2850,Coefficients!$A$3:$J$26,5)*'Test Data'!E2850+VLOOKUP('Test Data'!J2850,Coefficients!$A$3:$J$26,6)*'Test Data'!F2850+VLOOKUP('Test Data'!J2850,Coefficients!$A$3:$J$26,7)*'Test Data'!G2850+HLOOKUP(C2850,Coefficients!$H$2:$J$26,VLOOKUP('Test Data'!J2850,Coefficients!$A$3:$A$26,1)))*VLOOKUP('Test Data'!B2850,Coefficients!$M$3:$N$6,2)*VLOOKUP('Test Data'!H2850,Coefficients!$P$3:$Q$26,2),0)</f>
        <v>7</v>
      </c>
    </row>
    <row r="2851" spans="1:11" x14ac:dyDescent="0.25">
      <c r="A2851" s="33">
        <v>40874.25</v>
      </c>
      <c r="B2851" s="31">
        <v>4</v>
      </c>
      <c r="C2851" s="4">
        <v>1</v>
      </c>
      <c r="D2851" s="4">
        <v>15.58</v>
      </c>
      <c r="E2851" s="4">
        <v>19.695</v>
      </c>
      <c r="F2851" s="4">
        <v>82</v>
      </c>
      <c r="G2851" s="4">
        <v>11.0014</v>
      </c>
      <c r="H2851" s="4">
        <f t="shared" si="44"/>
        <v>6</v>
      </c>
      <c r="I2851" s="4">
        <v>7927</v>
      </c>
      <c r="J2851" s="24">
        <v>11</v>
      </c>
      <c r="K2851" s="26">
        <f>ROUND((VLOOKUP(J2851,Coefficients!$A$3:$J$26,2)+VLOOKUP('Test Data'!J2851,Coefficients!$A$3:$J$26,3)*'Test Data'!I2851+VLOOKUP('Test Data'!J2851,Coefficients!$A$3:$J$26,4)*'Test Data'!D2851+VLOOKUP('Test Data'!J2851,Coefficients!$A$3:$J$26,5)*'Test Data'!E2851+VLOOKUP('Test Data'!J2851,Coefficients!$A$3:$J$26,6)*'Test Data'!F2851+VLOOKUP('Test Data'!J2851,Coefficients!$A$3:$J$26,7)*'Test Data'!G2851+HLOOKUP(C2851,Coefficients!$H$2:$J$26,VLOOKUP('Test Data'!J2851,Coefficients!$A$3:$A$26,1)))*VLOOKUP('Test Data'!B2851,Coefficients!$M$3:$N$6,2)*VLOOKUP('Test Data'!H2851,Coefficients!$P$3:$Q$26,2),0)</f>
        <v>44</v>
      </c>
    </row>
    <row r="2852" spans="1:11" x14ac:dyDescent="0.25">
      <c r="A2852" s="33">
        <v>40874.291666666664</v>
      </c>
      <c r="B2852" s="31">
        <v>4</v>
      </c>
      <c r="C2852" s="4">
        <v>1</v>
      </c>
      <c r="D2852" s="4">
        <v>15.58</v>
      </c>
      <c r="E2852" s="4">
        <v>19.695</v>
      </c>
      <c r="F2852" s="4">
        <v>87</v>
      </c>
      <c r="G2852" s="4">
        <v>15.001300000000001</v>
      </c>
      <c r="H2852" s="4">
        <f t="shared" si="44"/>
        <v>7</v>
      </c>
      <c r="I2852" s="4">
        <v>7928</v>
      </c>
      <c r="J2852" s="24">
        <v>11</v>
      </c>
      <c r="K2852" s="26">
        <f>ROUND((VLOOKUP(J2852,Coefficients!$A$3:$J$26,2)+VLOOKUP('Test Data'!J2852,Coefficients!$A$3:$J$26,3)*'Test Data'!I2852+VLOOKUP('Test Data'!J2852,Coefficients!$A$3:$J$26,4)*'Test Data'!D2852+VLOOKUP('Test Data'!J2852,Coefficients!$A$3:$J$26,5)*'Test Data'!E2852+VLOOKUP('Test Data'!J2852,Coefficients!$A$3:$J$26,6)*'Test Data'!F2852+VLOOKUP('Test Data'!J2852,Coefficients!$A$3:$J$26,7)*'Test Data'!G2852+HLOOKUP(C2852,Coefficients!$H$2:$J$26,VLOOKUP('Test Data'!J2852,Coefficients!$A$3:$A$26,1)))*VLOOKUP('Test Data'!B2852,Coefficients!$M$3:$N$6,2)*VLOOKUP('Test Data'!H2852,Coefficients!$P$3:$Q$26,2),0)</f>
        <v>115</v>
      </c>
    </row>
    <row r="2853" spans="1:11" x14ac:dyDescent="0.25">
      <c r="A2853" s="33">
        <v>40874.333333333336</v>
      </c>
      <c r="B2853" s="31">
        <v>4</v>
      </c>
      <c r="C2853" s="4">
        <v>1</v>
      </c>
      <c r="D2853" s="4">
        <v>16.399999999999999</v>
      </c>
      <c r="E2853" s="4">
        <v>20.454999999999998</v>
      </c>
      <c r="F2853" s="4">
        <v>82</v>
      </c>
      <c r="G2853" s="4">
        <v>19.999500000000001</v>
      </c>
      <c r="H2853" s="4">
        <f t="shared" si="44"/>
        <v>8</v>
      </c>
      <c r="I2853" s="4">
        <v>7929</v>
      </c>
      <c r="J2853" s="24">
        <v>11</v>
      </c>
      <c r="K2853" s="26">
        <f>ROUND((VLOOKUP(J2853,Coefficients!$A$3:$J$26,2)+VLOOKUP('Test Data'!J2853,Coefficients!$A$3:$J$26,3)*'Test Data'!I2853+VLOOKUP('Test Data'!J2853,Coefficients!$A$3:$J$26,4)*'Test Data'!D2853+VLOOKUP('Test Data'!J2853,Coefficients!$A$3:$J$26,5)*'Test Data'!E2853+VLOOKUP('Test Data'!J2853,Coefficients!$A$3:$J$26,6)*'Test Data'!F2853+VLOOKUP('Test Data'!J2853,Coefficients!$A$3:$J$26,7)*'Test Data'!G2853+HLOOKUP(C2853,Coefficients!$H$2:$J$26,VLOOKUP('Test Data'!J2853,Coefficients!$A$3:$A$26,1)))*VLOOKUP('Test Data'!B2853,Coefficients!$M$3:$N$6,2)*VLOOKUP('Test Data'!H2853,Coefficients!$P$3:$Q$26,2),0)</f>
        <v>310</v>
      </c>
    </row>
    <row r="2854" spans="1:11" x14ac:dyDescent="0.25">
      <c r="A2854" s="33">
        <v>40874.375</v>
      </c>
      <c r="B2854" s="31">
        <v>4</v>
      </c>
      <c r="C2854" s="4">
        <v>1</v>
      </c>
      <c r="D2854" s="4">
        <v>18.86</v>
      </c>
      <c r="E2854" s="4">
        <v>22.725000000000001</v>
      </c>
      <c r="F2854" s="4">
        <v>72</v>
      </c>
      <c r="G2854" s="4">
        <v>19.001200000000001</v>
      </c>
      <c r="H2854" s="4">
        <f t="shared" si="44"/>
        <v>9</v>
      </c>
      <c r="I2854" s="4">
        <v>7930</v>
      </c>
      <c r="J2854" s="24">
        <v>11</v>
      </c>
      <c r="K2854" s="26">
        <f>ROUND((VLOOKUP(J2854,Coefficients!$A$3:$J$26,2)+VLOOKUP('Test Data'!J2854,Coefficients!$A$3:$J$26,3)*'Test Data'!I2854+VLOOKUP('Test Data'!J2854,Coefficients!$A$3:$J$26,4)*'Test Data'!D2854+VLOOKUP('Test Data'!J2854,Coefficients!$A$3:$J$26,5)*'Test Data'!E2854+VLOOKUP('Test Data'!J2854,Coefficients!$A$3:$J$26,6)*'Test Data'!F2854+VLOOKUP('Test Data'!J2854,Coefficients!$A$3:$J$26,7)*'Test Data'!G2854+HLOOKUP(C2854,Coefficients!$H$2:$J$26,VLOOKUP('Test Data'!J2854,Coefficients!$A$3:$A$26,1)))*VLOOKUP('Test Data'!B2854,Coefficients!$M$3:$N$6,2)*VLOOKUP('Test Data'!H2854,Coefficients!$P$3:$Q$26,2),0)</f>
        <v>254</v>
      </c>
    </row>
    <row r="2855" spans="1:11" x14ac:dyDescent="0.25">
      <c r="A2855" s="33">
        <v>40874.416666666664</v>
      </c>
      <c r="B2855" s="31">
        <v>4</v>
      </c>
      <c r="C2855" s="4">
        <v>1</v>
      </c>
      <c r="D2855" s="4">
        <v>18.86</v>
      </c>
      <c r="E2855" s="4">
        <v>22.725000000000001</v>
      </c>
      <c r="F2855" s="4">
        <v>72</v>
      </c>
      <c r="G2855" s="4">
        <v>19.001200000000001</v>
      </c>
      <c r="H2855" s="4">
        <f t="shared" si="44"/>
        <v>10</v>
      </c>
      <c r="I2855" s="4">
        <v>7931</v>
      </c>
      <c r="J2855" s="24">
        <v>11</v>
      </c>
      <c r="K2855" s="26">
        <f>ROUND((VLOOKUP(J2855,Coefficients!$A$3:$J$26,2)+VLOOKUP('Test Data'!J2855,Coefficients!$A$3:$J$26,3)*'Test Data'!I2855+VLOOKUP('Test Data'!J2855,Coefficients!$A$3:$J$26,4)*'Test Data'!D2855+VLOOKUP('Test Data'!J2855,Coefficients!$A$3:$J$26,5)*'Test Data'!E2855+VLOOKUP('Test Data'!J2855,Coefficients!$A$3:$J$26,6)*'Test Data'!F2855+VLOOKUP('Test Data'!J2855,Coefficients!$A$3:$J$26,7)*'Test Data'!G2855+HLOOKUP(C2855,Coefficients!$H$2:$J$26,VLOOKUP('Test Data'!J2855,Coefficients!$A$3:$A$26,1)))*VLOOKUP('Test Data'!B2855,Coefficients!$M$3:$N$6,2)*VLOOKUP('Test Data'!H2855,Coefficients!$P$3:$Q$26,2),0)</f>
        <v>161</v>
      </c>
    </row>
    <row r="2856" spans="1:11" x14ac:dyDescent="0.25">
      <c r="A2856" s="33">
        <v>40874.458333333336</v>
      </c>
      <c r="B2856" s="31">
        <v>4</v>
      </c>
      <c r="C2856" s="4">
        <v>1</v>
      </c>
      <c r="D2856" s="4">
        <v>20.5</v>
      </c>
      <c r="E2856" s="4">
        <v>24.24</v>
      </c>
      <c r="F2856" s="4">
        <v>63</v>
      </c>
      <c r="G2856" s="4">
        <v>23.999400000000001</v>
      </c>
      <c r="H2856" s="4">
        <f t="shared" si="44"/>
        <v>11</v>
      </c>
      <c r="I2856" s="4">
        <v>7932</v>
      </c>
      <c r="J2856" s="24">
        <v>11</v>
      </c>
      <c r="K2856" s="26">
        <f>ROUND((VLOOKUP(J2856,Coefficients!$A$3:$J$26,2)+VLOOKUP('Test Data'!J2856,Coefficients!$A$3:$J$26,3)*'Test Data'!I2856+VLOOKUP('Test Data'!J2856,Coefficients!$A$3:$J$26,4)*'Test Data'!D2856+VLOOKUP('Test Data'!J2856,Coefficients!$A$3:$J$26,5)*'Test Data'!E2856+VLOOKUP('Test Data'!J2856,Coefficients!$A$3:$J$26,6)*'Test Data'!F2856+VLOOKUP('Test Data'!J2856,Coefficients!$A$3:$J$26,7)*'Test Data'!G2856+HLOOKUP(C2856,Coefficients!$H$2:$J$26,VLOOKUP('Test Data'!J2856,Coefficients!$A$3:$A$26,1)))*VLOOKUP('Test Data'!B2856,Coefficients!$M$3:$N$6,2)*VLOOKUP('Test Data'!H2856,Coefficients!$P$3:$Q$26,2),0)</f>
        <v>211</v>
      </c>
    </row>
    <row r="2857" spans="1:11" x14ac:dyDescent="0.25">
      <c r="A2857" s="33">
        <v>40874.5</v>
      </c>
      <c r="B2857" s="31">
        <v>4</v>
      </c>
      <c r="C2857" s="4">
        <v>1</v>
      </c>
      <c r="D2857" s="4">
        <v>22.14</v>
      </c>
      <c r="E2857" s="4">
        <v>25.76</v>
      </c>
      <c r="F2857" s="4">
        <v>56</v>
      </c>
      <c r="G2857" s="4">
        <v>19.001200000000001</v>
      </c>
      <c r="H2857" s="4">
        <f t="shared" si="44"/>
        <v>12</v>
      </c>
      <c r="I2857" s="4">
        <v>7933</v>
      </c>
      <c r="J2857" s="24">
        <v>11</v>
      </c>
      <c r="K2857" s="26">
        <f>ROUND((VLOOKUP(J2857,Coefficients!$A$3:$J$26,2)+VLOOKUP('Test Data'!J2857,Coefficients!$A$3:$J$26,3)*'Test Data'!I2857+VLOOKUP('Test Data'!J2857,Coefficients!$A$3:$J$26,4)*'Test Data'!D2857+VLOOKUP('Test Data'!J2857,Coefficients!$A$3:$J$26,5)*'Test Data'!E2857+VLOOKUP('Test Data'!J2857,Coefficients!$A$3:$J$26,6)*'Test Data'!F2857+VLOOKUP('Test Data'!J2857,Coefficients!$A$3:$J$26,7)*'Test Data'!G2857+HLOOKUP(C2857,Coefficients!$H$2:$J$26,VLOOKUP('Test Data'!J2857,Coefficients!$A$3:$A$26,1)))*VLOOKUP('Test Data'!B2857,Coefficients!$M$3:$N$6,2)*VLOOKUP('Test Data'!H2857,Coefficients!$P$3:$Q$26,2),0)</f>
        <v>298</v>
      </c>
    </row>
    <row r="2858" spans="1:11" x14ac:dyDescent="0.25">
      <c r="A2858" s="33">
        <v>40874.541666666664</v>
      </c>
      <c r="B2858" s="31">
        <v>4</v>
      </c>
      <c r="C2858" s="4">
        <v>1</v>
      </c>
      <c r="D2858" s="4">
        <v>22.14</v>
      </c>
      <c r="E2858" s="4">
        <v>25.76</v>
      </c>
      <c r="F2858" s="4">
        <v>60</v>
      </c>
      <c r="G2858" s="4">
        <v>12.997999999999999</v>
      </c>
      <c r="H2858" s="4">
        <f t="shared" si="44"/>
        <v>13</v>
      </c>
      <c r="I2858" s="4">
        <v>7934</v>
      </c>
      <c r="J2858" s="24">
        <v>11</v>
      </c>
      <c r="K2858" s="26">
        <f>ROUND((VLOOKUP(J2858,Coefficients!$A$3:$J$26,2)+VLOOKUP('Test Data'!J2858,Coefficients!$A$3:$J$26,3)*'Test Data'!I2858+VLOOKUP('Test Data'!J2858,Coefficients!$A$3:$J$26,4)*'Test Data'!D2858+VLOOKUP('Test Data'!J2858,Coefficients!$A$3:$J$26,5)*'Test Data'!E2858+VLOOKUP('Test Data'!J2858,Coefficients!$A$3:$J$26,6)*'Test Data'!F2858+VLOOKUP('Test Data'!J2858,Coefficients!$A$3:$J$26,7)*'Test Data'!G2858+HLOOKUP(C2858,Coefficients!$H$2:$J$26,VLOOKUP('Test Data'!J2858,Coefficients!$A$3:$A$26,1)))*VLOOKUP('Test Data'!B2858,Coefficients!$M$3:$N$6,2)*VLOOKUP('Test Data'!H2858,Coefficients!$P$3:$Q$26,2),0)</f>
        <v>301</v>
      </c>
    </row>
    <row r="2859" spans="1:11" x14ac:dyDescent="0.25">
      <c r="A2859" s="33">
        <v>40874.583333333336</v>
      </c>
      <c r="B2859" s="31">
        <v>4</v>
      </c>
      <c r="C2859" s="4">
        <v>1</v>
      </c>
      <c r="D2859" s="4">
        <v>25.42</v>
      </c>
      <c r="E2859" s="4">
        <v>31.06</v>
      </c>
      <c r="F2859" s="4">
        <v>43</v>
      </c>
      <c r="G2859" s="4">
        <v>31.000900000000001</v>
      </c>
      <c r="H2859" s="4">
        <f t="shared" si="44"/>
        <v>14</v>
      </c>
      <c r="I2859" s="4">
        <v>7935</v>
      </c>
      <c r="J2859" s="24">
        <v>11</v>
      </c>
      <c r="K2859" s="26">
        <f>ROUND((VLOOKUP(J2859,Coefficients!$A$3:$J$26,2)+VLOOKUP('Test Data'!J2859,Coefficients!$A$3:$J$26,3)*'Test Data'!I2859+VLOOKUP('Test Data'!J2859,Coefficients!$A$3:$J$26,4)*'Test Data'!D2859+VLOOKUP('Test Data'!J2859,Coefficients!$A$3:$J$26,5)*'Test Data'!E2859+VLOOKUP('Test Data'!J2859,Coefficients!$A$3:$J$26,6)*'Test Data'!F2859+VLOOKUP('Test Data'!J2859,Coefficients!$A$3:$J$26,7)*'Test Data'!G2859+HLOOKUP(C2859,Coefficients!$H$2:$J$26,VLOOKUP('Test Data'!J2859,Coefficients!$A$3:$A$26,1)))*VLOOKUP('Test Data'!B2859,Coefficients!$M$3:$N$6,2)*VLOOKUP('Test Data'!H2859,Coefficients!$P$3:$Q$26,2),0)</f>
        <v>387</v>
      </c>
    </row>
    <row r="2860" spans="1:11" x14ac:dyDescent="0.25">
      <c r="A2860" s="33">
        <v>40874.625</v>
      </c>
      <c r="B2860" s="31">
        <v>4</v>
      </c>
      <c r="C2860" s="4">
        <v>1</v>
      </c>
      <c r="D2860" s="4">
        <v>25.42</v>
      </c>
      <c r="E2860" s="4">
        <v>31.06</v>
      </c>
      <c r="F2860" s="4">
        <v>43</v>
      </c>
      <c r="G2860" s="4">
        <v>19.001200000000001</v>
      </c>
      <c r="H2860" s="4">
        <f t="shared" si="44"/>
        <v>15</v>
      </c>
      <c r="I2860" s="4">
        <v>7936</v>
      </c>
      <c r="J2860" s="24">
        <v>11</v>
      </c>
      <c r="K2860" s="26">
        <f>ROUND((VLOOKUP(J2860,Coefficients!$A$3:$J$26,2)+VLOOKUP('Test Data'!J2860,Coefficients!$A$3:$J$26,3)*'Test Data'!I2860+VLOOKUP('Test Data'!J2860,Coefficients!$A$3:$J$26,4)*'Test Data'!D2860+VLOOKUP('Test Data'!J2860,Coefficients!$A$3:$J$26,5)*'Test Data'!E2860+VLOOKUP('Test Data'!J2860,Coefficients!$A$3:$J$26,6)*'Test Data'!F2860+VLOOKUP('Test Data'!J2860,Coefficients!$A$3:$J$26,7)*'Test Data'!G2860+HLOOKUP(C2860,Coefficients!$H$2:$J$26,VLOOKUP('Test Data'!J2860,Coefficients!$A$3:$A$26,1)))*VLOOKUP('Test Data'!B2860,Coefficients!$M$3:$N$6,2)*VLOOKUP('Test Data'!H2860,Coefficients!$P$3:$Q$26,2),0)</f>
        <v>397</v>
      </c>
    </row>
    <row r="2861" spans="1:11" x14ac:dyDescent="0.25">
      <c r="A2861" s="33">
        <v>40874.666666666664</v>
      </c>
      <c r="B2861" s="31">
        <v>4</v>
      </c>
      <c r="C2861" s="4">
        <v>1</v>
      </c>
      <c r="D2861" s="4">
        <v>22.96</v>
      </c>
      <c r="E2861" s="4">
        <v>26.515000000000001</v>
      </c>
      <c r="F2861" s="4">
        <v>52</v>
      </c>
      <c r="G2861" s="4">
        <v>16.997900000000001</v>
      </c>
      <c r="H2861" s="4">
        <f t="shared" si="44"/>
        <v>16</v>
      </c>
      <c r="I2861" s="4">
        <v>7937</v>
      </c>
      <c r="J2861" s="24">
        <v>11</v>
      </c>
      <c r="K2861" s="26">
        <f>ROUND((VLOOKUP(J2861,Coefficients!$A$3:$J$26,2)+VLOOKUP('Test Data'!J2861,Coefficients!$A$3:$J$26,3)*'Test Data'!I2861+VLOOKUP('Test Data'!J2861,Coefficients!$A$3:$J$26,4)*'Test Data'!D2861+VLOOKUP('Test Data'!J2861,Coefficients!$A$3:$J$26,5)*'Test Data'!E2861+VLOOKUP('Test Data'!J2861,Coefficients!$A$3:$J$26,6)*'Test Data'!F2861+VLOOKUP('Test Data'!J2861,Coefficients!$A$3:$J$26,7)*'Test Data'!G2861+HLOOKUP(C2861,Coefficients!$H$2:$J$26,VLOOKUP('Test Data'!J2861,Coefficients!$A$3:$A$26,1)))*VLOOKUP('Test Data'!B2861,Coefficients!$M$3:$N$6,2)*VLOOKUP('Test Data'!H2861,Coefficients!$P$3:$Q$26,2),0)</f>
        <v>378</v>
      </c>
    </row>
    <row r="2862" spans="1:11" x14ac:dyDescent="0.25">
      <c r="A2862" s="33">
        <v>40874.708333333336</v>
      </c>
      <c r="B2862" s="31">
        <v>4</v>
      </c>
      <c r="C2862" s="4">
        <v>1</v>
      </c>
      <c r="D2862" s="4">
        <v>22.14</v>
      </c>
      <c r="E2862" s="4">
        <v>25.76</v>
      </c>
      <c r="F2862" s="4">
        <v>56</v>
      </c>
      <c r="G2862" s="4">
        <v>12.997999999999999</v>
      </c>
      <c r="H2862" s="4">
        <f t="shared" si="44"/>
        <v>17</v>
      </c>
      <c r="I2862" s="4">
        <v>7938</v>
      </c>
      <c r="J2862" s="24">
        <v>11</v>
      </c>
      <c r="K2862" s="26">
        <f>ROUND((VLOOKUP(J2862,Coefficients!$A$3:$J$26,2)+VLOOKUP('Test Data'!J2862,Coefficients!$A$3:$J$26,3)*'Test Data'!I2862+VLOOKUP('Test Data'!J2862,Coefficients!$A$3:$J$26,4)*'Test Data'!D2862+VLOOKUP('Test Data'!J2862,Coefficients!$A$3:$J$26,5)*'Test Data'!E2862+VLOOKUP('Test Data'!J2862,Coefficients!$A$3:$J$26,6)*'Test Data'!F2862+VLOOKUP('Test Data'!J2862,Coefficients!$A$3:$J$26,7)*'Test Data'!G2862+HLOOKUP(C2862,Coefficients!$H$2:$J$26,VLOOKUP('Test Data'!J2862,Coefficients!$A$3:$A$26,1)))*VLOOKUP('Test Data'!B2862,Coefficients!$M$3:$N$6,2)*VLOOKUP('Test Data'!H2862,Coefficients!$P$3:$Q$26,2),0)</f>
        <v>551</v>
      </c>
    </row>
    <row r="2863" spans="1:11" x14ac:dyDescent="0.25">
      <c r="A2863" s="33">
        <v>40874.75</v>
      </c>
      <c r="B2863" s="31">
        <v>4</v>
      </c>
      <c r="C2863" s="4">
        <v>1</v>
      </c>
      <c r="D2863" s="4">
        <v>20.5</v>
      </c>
      <c r="E2863" s="4">
        <v>24.24</v>
      </c>
      <c r="F2863" s="4">
        <v>63</v>
      </c>
      <c r="G2863" s="4">
        <v>11.0014</v>
      </c>
      <c r="H2863" s="4">
        <f t="shared" si="44"/>
        <v>18</v>
      </c>
      <c r="I2863" s="4">
        <v>7939</v>
      </c>
      <c r="J2863" s="24">
        <v>11</v>
      </c>
      <c r="K2863" s="26">
        <f>ROUND((VLOOKUP(J2863,Coefficients!$A$3:$J$26,2)+VLOOKUP('Test Data'!J2863,Coefficients!$A$3:$J$26,3)*'Test Data'!I2863+VLOOKUP('Test Data'!J2863,Coefficients!$A$3:$J$26,4)*'Test Data'!D2863+VLOOKUP('Test Data'!J2863,Coefficients!$A$3:$J$26,5)*'Test Data'!E2863+VLOOKUP('Test Data'!J2863,Coefficients!$A$3:$J$26,6)*'Test Data'!F2863+VLOOKUP('Test Data'!J2863,Coefficients!$A$3:$J$26,7)*'Test Data'!G2863+HLOOKUP(C2863,Coefficients!$H$2:$J$26,VLOOKUP('Test Data'!J2863,Coefficients!$A$3:$A$26,1)))*VLOOKUP('Test Data'!B2863,Coefficients!$M$3:$N$6,2)*VLOOKUP('Test Data'!H2863,Coefficients!$P$3:$Q$26,2),0)</f>
        <v>420</v>
      </c>
    </row>
    <row r="2864" spans="1:11" x14ac:dyDescent="0.25">
      <c r="A2864" s="33">
        <v>40874.791666666664</v>
      </c>
      <c r="B2864" s="31">
        <v>4</v>
      </c>
      <c r="C2864" s="4">
        <v>1</v>
      </c>
      <c r="D2864" s="4">
        <v>19.68</v>
      </c>
      <c r="E2864" s="4">
        <v>23.484999999999999</v>
      </c>
      <c r="F2864" s="4">
        <v>67</v>
      </c>
      <c r="G2864" s="4">
        <v>15.001300000000001</v>
      </c>
      <c r="H2864" s="4">
        <f t="shared" si="44"/>
        <v>19</v>
      </c>
      <c r="I2864" s="4">
        <v>7940</v>
      </c>
      <c r="J2864" s="24">
        <v>11</v>
      </c>
      <c r="K2864" s="26">
        <f>ROUND((VLOOKUP(J2864,Coefficients!$A$3:$J$26,2)+VLOOKUP('Test Data'!J2864,Coefficients!$A$3:$J$26,3)*'Test Data'!I2864+VLOOKUP('Test Data'!J2864,Coefficients!$A$3:$J$26,4)*'Test Data'!D2864+VLOOKUP('Test Data'!J2864,Coefficients!$A$3:$J$26,5)*'Test Data'!E2864+VLOOKUP('Test Data'!J2864,Coefficients!$A$3:$J$26,6)*'Test Data'!F2864+VLOOKUP('Test Data'!J2864,Coefficients!$A$3:$J$26,7)*'Test Data'!G2864+HLOOKUP(C2864,Coefficients!$H$2:$J$26,VLOOKUP('Test Data'!J2864,Coefficients!$A$3:$A$26,1)))*VLOOKUP('Test Data'!B2864,Coefficients!$M$3:$N$6,2)*VLOOKUP('Test Data'!H2864,Coefficients!$P$3:$Q$26,2),0)</f>
        <v>277</v>
      </c>
    </row>
    <row r="2865" spans="1:11" x14ac:dyDescent="0.25">
      <c r="A2865" s="33">
        <v>40874.833333333336</v>
      </c>
      <c r="B2865" s="31">
        <v>4</v>
      </c>
      <c r="C2865" s="4">
        <v>1</v>
      </c>
      <c r="D2865" s="4">
        <v>20.5</v>
      </c>
      <c r="E2865" s="4">
        <v>24.24</v>
      </c>
      <c r="F2865" s="4">
        <v>63</v>
      </c>
      <c r="G2865" s="4">
        <v>16.997900000000001</v>
      </c>
      <c r="H2865" s="4">
        <f t="shared" si="44"/>
        <v>20</v>
      </c>
      <c r="I2865" s="4">
        <v>7941</v>
      </c>
      <c r="J2865" s="24">
        <v>11</v>
      </c>
      <c r="K2865" s="26">
        <f>ROUND((VLOOKUP(J2865,Coefficients!$A$3:$J$26,2)+VLOOKUP('Test Data'!J2865,Coefficients!$A$3:$J$26,3)*'Test Data'!I2865+VLOOKUP('Test Data'!J2865,Coefficients!$A$3:$J$26,4)*'Test Data'!D2865+VLOOKUP('Test Data'!J2865,Coefficients!$A$3:$J$26,5)*'Test Data'!E2865+VLOOKUP('Test Data'!J2865,Coefficients!$A$3:$J$26,6)*'Test Data'!F2865+VLOOKUP('Test Data'!J2865,Coefficients!$A$3:$J$26,7)*'Test Data'!G2865+HLOOKUP(C2865,Coefficients!$H$2:$J$26,VLOOKUP('Test Data'!J2865,Coefficients!$A$3:$A$26,1)))*VLOOKUP('Test Data'!B2865,Coefficients!$M$3:$N$6,2)*VLOOKUP('Test Data'!H2865,Coefficients!$P$3:$Q$26,2),0)</f>
        <v>201</v>
      </c>
    </row>
    <row r="2866" spans="1:11" x14ac:dyDescent="0.25">
      <c r="A2866" s="33">
        <v>40874.875</v>
      </c>
      <c r="B2866" s="31">
        <v>4</v>
      </c>
      <c r="C2866" s="4">
        <v>1</v>
      </c>
      <c r="D2866" s="4">
        <v>19.68</v>
      </c>
      <c r="E2866" s="4">
        <v>23.484999999999999</v>
      </c>
      <c r="F2866" s="4">
        <v>67</v>
      </c>
      <c r="G2866" s="4">
        <v>19.001200000000001</v>
      </c>
      <c r="H2866" s="4">
        <f t="shared" si="44"/>
        <v>21</v>
      </c>
      <c r="I2866" s="4">
        <v>7942</v>
      </c>
      <c r="J2866" s="24">
        <v>11</v>
      </c>
      <c r="K2866" s="26">
        <f>ROUND((VLOOKUP(J2866,Coefficients!$A$3:$J$26,2)+VLOOKUP('Test Data'!J2866,Coefficients!$A$3:$J$26,3)*'Test Data'!I2866+VLOOKUP('Test Data'!J2866,Coefficients!$A$3:$J$26,4)*'Test Data'!D2866+VLOOKUP('Test Data'!J2866,Coefficients!$A$3:$J$26,5)*'Test Data'!E2866+VLOOKUP('Test Data'!J2866,Coefficients!$A$3:$J$26,6)*'Test Data'!F2866+VLOOKUP('Test Data'!J2866,Coefficients!$A$3:$J$26,7)*'Test Data'!G2866+HLOOKUP(C2866,Coefficients!$H$2:$J$26,VLOOKUP('Test Data'!J2866,Coefficients!$A$3:$A$26,1)))*VLOOKUP('Test Data'!B2866,Coefficients!$M$3:$N$6,2)*VLOOKUP('Test Data'!H2866,Coefficients!$P$3:$Q$26,2),0)</f>
        <v>143</v>
      </c>
    </row>
    <row r="2867" spans="1:11" x14ac:dyDescent="0.25">
      <c r="A2867" s="33">
        <v>40874.916666666664</v>
      </c>
      <c r="B2867" s="31">
        <v>4</v>
      </c>
      <c r="C2867" s="4">
        <v>1</v>
      </c>
      <c r="D2867" s="4">
        <v>19.68</v>
      </c>
      <c r="E2867" s="4">
        <v>23.484999999999999</v>
      </c>
      <c r="F2867" s="4">
        <v>72</v>
      </c>
      <c r="G2867" s="4">
        <v>16.997900000000001</v>
      </c>
      <c r="H2867" s="4">
        <f t="shared" si="44"/>
        <v>22</v>
      </c>
      <c r="I2867" s="4">
        <v>7943</v>
      </c>
      <c r="J2867" s="24">
        <v>11</v>
      </c>
      <c r="K2867" s="26">
        <f>ROUND((VLOOKUP(J2867,Coefficients!$A$3:$J$26,2)+VLOOKUP('Test Data'!J2867,Coefficients!$A$3:$J$26,3)*'Test Data'!I2867+VLOOKUP('Test Data'!J2867,Coefficients!$A$3:$J$26,4)*'Test Data'!D2867+VLOOKUP('Test Data'!J2867,Coefficients!$A$3:$J$26,5)*'Test Data'!E2867+VLOOKUP('Test Data'!J2867,Coefficients!$A$3:$J$26,6)*'Test Data'!F2867+VLOOKUP('Test Data'!J2867,Coefficients!$A$3:$J$26,7)*'Test Data'!G2867+HLOOKUP(C2867,Coefficients!$H$2:$J$26,VLOOKUP('Test Data'!J2867,Coefficients!$A$3:$A$26,1)))*VLOOKUP('Test Data'!B2867,Coefficients!$M$3:$N$6,2)*VLOOKUP('Test Data'!H2867,Coefficients!$P$3:$Q$26,2),0)</f>
        <v>100</v>
      </c>
    </row>
    <row r="2868" spans="1:11" x14ac:dyDescent="0.25">
      <c r="A2868" s="33">
        <v>40874.958333333336</v>
      </c>
      <c r="B2868" s="31">
        <v>4</v>
      </c>
      <c r="C2868" s="4">
        <v>1</v>
      </c>
      <c r="D2868" s="4">
        <v>19.68</v>
      </c>
      <c r="E2868" s="4">
        <v>23.484999999999999</v>
      </c>
      <c r="F2868" s="4">
        <v>72</v>
      </c>
      <c r="G2868" s="4">
        <v>16.997900000000001</v>
      </c>
      <c r="H2868" s="4">
        <f t="shared" si="44"/>
        <v>23</v>
      </c>
      <c r="I2868" s="4">
        <v>7944</v>
      </c>
      <c r="J2868" s="24">
        <v>11</v>
      </c>
      <c r="K2868" s="26">
        <f>ROUND((VLOOKUP(J2868,Coefficients!$A$3:$J$26,2)+VLOOKUP('Test Data'!J2868,Coefficients!$A$3:$J$26,3)*'Test Data'!I2868+VLOOKUP('Test Data'!J2868,Coefficients!$A$3:$J$26,4)*'Test Data'!D2868+VLOOKUP('Test Data'!J2868,Coefficients!$A$3:$J$26,5)*'Test Data'!E2868+VLOOKUP('Test Data'!J2868,Coefficients!$A$3:$J$26,6)*'Test Data'!F2868+VLOOKUP('Test Data'!J2868,Coefficients!$A$3:$J$26,7)*'Test Data'!G2868+HLOOKUP(C2868,Coefficients!$H$2:$J$26,VLOOKUP('Test Data'!J2868,Coefficients!$A$3:$A$26,1)))*VLOOKUP('Test Data'!B2868,Coefficients!$M$3:$N$6,2)*VLOOKUP('Test Data'!H2868,Coefficients!$P$3:$Q$26,2),0)</f>
        <v>64</v>
      </c>
    </row>
    <row r="2869" spans="1:11" x14ac:dyDescent="0.25">
      <c r="A2869" s="33">
        <v>40875</v>
      </c>
      <c r="B2869" s="31">
        <v>4</v>
      </c>
      <c r="C2869" s="4">
        <v>1</v>
      </c>
      <c r="D2869" s="4">
        <v>18.86</v>
      </c>
      <c r="E2869" s="4">
        <v>22.725000000000001</v>
      </c>
      <c r="F2869" s="4">
        <v>77</v>
      </c>
      <c r="G2869" s="4">
        <v>19.001200000000001</v>
      </c>
      <c r="H2869" s="4">
        <f t="shared" si="44"/>
        <v>0</v>
      </c>
      <c r="I2869" s="4">
        <v>7945</v>
      </c>
      <c r="J2869" s="24">
        <v>11</v>
      </c>
      <c r="K2869" s="26">
        <f>ROUND((VLOOKUP(J2869,Coefficients!$A$3:$J$26,2)+VLOOKUP('Test Data'!J2869,Coefficients!$A$3:$J$26,3)*'Test Data'!I2869+VLOOKUP('Test Data'!J2869,Coefficients!$A$3:$J$26,4)*'Test Data'!D2869+VLOOKUP('Test Data'!J2869,Coefficients!$A$3:$J$26,5)*'Test Data'!E2869+VLOOKUP('Test Data'!J2869,Coefficients!$A$3:$J$26,6)*'Test Data'!F2869+VLOOKUP('Test Data'!J2869,Coefficients!$A$3:$J$26,7)*'Test Data'!G2869+HLOOKUP(C2869,Coefficients!$H$2:$J$26,VLOOKUP('Test Data'!J2869,Coefficients!$A$3:$A$26,1)))*VLOOKUP('Test Data'!B2869,Coefficients!$M$3:$N$6,2)*VLOOKUP('Test Data'!H2869,Coefficients!$P$3:$Q$26,2),0)</f>
        <v>44</v>
      </c>
    </row>
    <row r="2870" spans="1:11" x14ac:dyDescent="0.25">
      <c r="A2870" s="33">
        <v>40875.041666666664</v>
      </c>
      <c r="B2870" s="31">
        <v>4</v>
      </c>
      <c r="C2870" s="4">
        <v>1</v>
      </c>
      <c r="D2870" s="4">
        <v>18.86</v>
      </c>
      <c r="E2870" s="4">
        <v>22.725000000000001</v>
      </c>
      <c r="F2870" s="4">
        <v>77</v>
      </c>
      <c r="G2870" s="4">
        <v>19.999500000000001</v>
      </c>
      <c r="H2870" s="4">
        <f t="shared" si="44"/>
        <v>1</v>
      </c>
      <c r="I2870" s="4">
        <v>7946</v>
      </c>
      <c r="J2870" s="24">
        <v>11</v>
      </c>
      <c r="K2870" s="26">
        <f>ROUND((VLOOKUP(J2870,Coefficients!$A$3:$J$26,2)+VLOOKUP('Test Data'!J2870,Coefficients!$A$3:$J$26,3)*'Test Data'!I2870+VLOOKUP('Test Data'!J2870,Coefficients!$A$3:$J$26,4)*'Test Data'!D2870+VLOOKUP('Test Data'!J2870,Coefficients!$A$3:$J$26,5)*'Test Data'!E2870+VLOOKUP('Test Data'!J2870,Coefficients!$A$3:$J$26,6)*'Test Data'!F2870+VLOOKUP('Test Data'!J2870,Coefficients!$A$3:$J$26,7)*'Test Data'!G2870+HLOOKUP(C2870,Coefficients!$H$2:$J$26,VLOOKUP('Test Data'!J2870,Coefficients!$A$3:$A$26,1)))*VLOOKUP('Test Data'!B2870,Coefficients!$M$3:$N$6,2)*VLOOKUP('Test Data'!H2870,Coefficients!$P$3:$Q$26,2),0)</f>
        <v>32</v>
      </c>
    </row>
    <row r="2871" spans="1:11" x14ac:dyDescent="0.25">
      <c r="A2871" s="33">
        <v>40875.125</v>
      </c>
      <c r="B2871" s="31">
        <v>4</v>
      </c>
      <c r="C2871" s="4">
        <v>1</v>
      </c>
      <c r="D2871" s="4">
        <v>18.04</v>
      </c>
      <c r="E2871" s="4">
        <v>21.97</v>
      </c>
      <c r="F2871" s="4">
        <v>88</v>
      </c>
      <c r="G2871" s="4">
        <v>15.001300000000001</v>
      </c>
      <c r="H2871" s="4">
        <f t="shared" si="44"/>
        <v>3</v>
      </c>
      <c r="I2871" s="4">
        <v>7948</v>
      </c>
      <c r="J2871" s="24">
        <v>11</v>
      </c>
      <c r="K2871" s="26">
        <f>ROUND((VLOOKUP(J2871,Coefficients!$A$3:$J$26,2)+VLOOKUP('Test Data'!J2871,Coefficients!$A$3:$J$26,3)*'Test Data'!I2871+VLOOKUP('Test Data'!J2871,Coefficients!$A$3:$J$26,4)*'Test Data'!D2871+VLOOKUP('Test Data'!J2871,Coefficients!$A$3:$J$26,5)*'Test Data'!E2871+VLOOKUP('Test Data'!J2871,Coefficients!$A$3:$J$26,6)*'Test Data'!F2871+VLOOKUP('Test Data'!J2871,Coefficients!$A$3:$J$26,7)*'Test Data'!G2871+HLOOKUP(C2871,Coefficients!$H$2:$J$26,VLOOKUP('Test Data'!J2871,Coefficients!$A$3:$A$26,1)))*VLOOKUP('Test Data'!B2871,Coefficients!$M$3:$N$6,2)*VLOOKUP('Test Data'!H2871,Coefficients!$P$3:$Q$26,2),0)</f>
        <v>15</v>
      </c>
    </row>
    <row r="2872" spans="1:11" x14ac:dyDescent="0.25">
      <c r="A2872" s="33">
        <v>40875.166666666664</v>
      </c>
      <c r="B2872" s="31">
        <v>4</v>
      </c>
      <c r="C2872" s="4">
        <v>1</v>
      </c>
      <c r="D2872" s="4">
        <v>18.04</v>
      </c>
      <c r="E2872" s="4">
        <v>21.97</v>
      </c>
      <c r="F2872" s="4">
        <v>82</v>
      </c>
      <c r="G2872" s="4">
        <v>6.0031999999999996</v>
      </c>
      <c r="H2872" s="4">
        <f t="shared" si="44"/>
        <v>4</v>
      </c>
      <c r="I2872" s="4">
        <v>7949</v>
      </c>
      <c r="J2872" s="24">
        <v>11</v>
      </c>
      <c r="K2872" s="26">
        <f>ROUND((VLOOKUP(J2872,Coefficients!$A$3:$J$26,2)+VLOOKUP('Test Data'!J2872,Coefficients!$A$3:$J$26,3)*'Test Data'!I2872+VLOOKUP('Test Data'!J2872,Coefficients!$A$3:$J$26,4)*'Test Data'!D2872+VLOOKUP('Test Data'!J2872,Coefficients!$A$3:$J$26,5)*'Test Data'!E2872+VLOOKUP('Test Data'!J2872,Coefficients!$A$3:$J$26,6)*'Test Data'!F2872+VLOOKUP('Test Data'!J2872,Coefficients!$A$3:$J$26,7)*'Test Data'!G2872+HLOOKUP(C2872,Coefficients!$H$2:$J$26,VLOOKUP('Test Data'!J2872,Coefficients!$A$3:$A$26,1)))*VLOOKUP('Test Data'!B2872,Coefficients!$M$3:$N$6,2)*VLOOKUP('Test Data'!H2872,Coefficients!$P$3:$Q$26,2),0)</f>
        <v>5</v>
      </c>
    </row>
    <row r="2873" spans="1:11" x14ac:dyDescent="0.25">
      <c r="A2873" s="33">
        <v>40875.208333333336</v>
      </c>
      <c r="B2873" s="31">
        <v>4</v>
      </c>
      <c r="C2873" s="4">
        <v>1</v>
      </c>
      <c r="D2873" s="4">
        <v>16.399999999999999</v>
      </c>
      <c r="E2873" s="4">
        <v>20.454999999999998</v>
      </c>
      <c r="F2873" s="4">
        <v>87</v>
      </c>
      <c r="G2873" s="4">
        <v>0</v>
      </c>
      <c r="H2873" s="4">
        <f t="shared" si="44"/>
        <v>5</v>
      </c>
      <c r="I2873" s="4">
        <v>7950</v>
      </c>
      <c r="J2873" s="24">
        <v>11</v>
      </c>
      <c r="K2873" s="26">
        <f>ROUND((VLOOKUP(J2873,Coefficients!$A$3:$J$26,2)+VLOOKUP('Test Data'!J2873,Coefficients!$A$3:$J$26,3)*'Test Data'!I2873+VLOOKUP('Test Data'!J2873,Coefficients!$A$3:$J$26,4)*'Test Data'!D2873+VLOOKUP('Test Data'!J2873,Coefficients!$A$3:$J$26,5)*'Test Data'!E2873+VLOOKUP('Test Data'!J2873,Coefficients!$A$3:$J$26,6)*'Test Data'!F2873+VLOOKUP('Test Data'!J2873,Coefficients!$A$3:$J$26,7)*'Test Data'!G2873+HLOOKUP(C2873,Coefficients!$H$2:$J$26,VLOOKUP('Test Data'!J2873,Coefficients!$A$3:$A$26,1)))*VLOOKUP('Test Data'!B2873,Coefficients!$M$3:$N$6,2)*VLOOKUP('Test Data'!H2873,Coefficients!$P$3:$Q$26,2),0)</f>
        <v>8</v>
      </c>
    </row>
    <row r="2874" spans="1:11" x14ac:dyDescent="0.25">
      <c r="A2874" s="33">
        <v>40875.25</v>
      </c>
      <c r="B2874" s="31">
        <v>4</v>
      </c>
      <c r="C2874" s="4">
        <v>1</v>
      </c>
      <c r="D2874" s="4">
        <v>17.22</v>
      </c>
      <c r="E2874" s="4">
        <v>21.21</v>
      </c>
      <c r="F2874" s="4">
        <v>82</v>
      </c>
      <c r="G2874" s="4">
        <v>6.0031999999999996</v>
      </c>
      <c r="H2874" s="4">
        <f t="shared" si="44"/>
        <v>6</v>
      </c>
      <c r="I2874" s="4">
        <v>7951</v>
      </c>
      <c r="J2874" s="24">
        <v>11</v>
      </c>
      <c r="K2874" s="26">
        <f>ROUND((VLOOKUP(J2874,Coefficients!$A$3:$J$26,2)+VLOOKUP('Test Data'!J2874,Coefficients!$A$3:$J$26,3)*'Test Data'!I2874+VLOOKUP('Test Data'!J2874,Coefficients!$A$3:$J$26,4)*'Test Data'!D2874+VLOOKUP('Test Data'!J2874,Coefficients!$A$3:$J$26,5)*'Test Data'!E2874+VLOOKUP('Test Data'!J2874,Coefficients!$A$3:$J$26,6)*'Test Data'!F2874+VLOOKUP('Test Data'!J2874,Coefficients!$A$3:$J$26,7)*'Test Data'!G2874+HLOOKUP(C2874,Coefficients!$H$2:$J$26,VLOOKUP('Test Data'!J2874,Coefficients!$A$3:$A$26,1)))*VLOOKUP('Test Data'!B2874,Coefficients!$M$3:$N$6,2)*VLOOKUP('Test Data'!H2874,Coefficients!$P$3:$Q$26,2),0)</f>
        <v>46</v>
      </c>
    </row>
    <row r="2875" spans="1:11" x14ac:dyDescent="0.25">
      <c r="A2875" s="33">
        <v>40875.291666666664</v>
      </c>
      <c r="B2875" s="31">
        <v>4</v>
      </c>
      <c r="C2875" s="4">
        <v>1</v>
      </c>
      <c r="D2875" s="4">
        <v>17.22</v>
      </c>
      <c r="E2875" s="4">
        <v>21.21</v>
      </c>
      <c r="F2875" s="4">
        <v>88</v>
      </c>
      <c r="G2875" s="4">
        <v>0</v>
      </c>
      <c r="H2875" s="4">
        <f t="shared" si="44"/>
        <v>7</v>
      </c>
      <c r="I2875" s="4">
        <v>7952</v>
      </c>
      <c r="J2875" s="24">
        <v>11</v>
      </c>
      <c r="K2875" s="26">
        <f>ROUND((VLOOKUP(J2875,Coefficients!$A$3:$J$26,2)+VLOOKUP('Test Data'!J2875,Coefficients!$A$3:$J$26,3)*'Test Data'!I2875+VLOOKUP('Test Data'!J2875,Coefficients!$A$3:$J$26,4)*'Test Data'!D2875+VLOOKUP('Test Data'!J2875,Coefficients!$A$3:$J$26,5)*'Test Data'!E2875+VLOOKUP('Test Data'!J2875,Coefficients!$A$3:$J$26,6)*'Test Data'!F2875+VLOOKUP('Test Data'!J2875,Coefficients!$A$3:$J$26,7)*'Test Data'!G2875+HLOOKUP(C2875,Coefficients!$H$2:$J$26,VLOOKUP('Test Data'!J2875,Coefficients!$A$3:$A$26,1)))*VLOOKUP('Test Data'!B2875,Coefficients!$M$3:$N$6,2)*VLOOKUP('Test Data'!H2875,Coefficients!$P$3:$Q$26,2),0)</f>
        <v>110</v>
      </c>
    </row>
    <row r="2876" spans="1:11" x14ac:dyDescent="0.25">
      <c r="A2876" s="33">
        <v>40875.333333333336</v>
      </c>
      <c r="B2876" s="31">
        <v>4</v>
      </c>
      <c r="C2876" s="4">
        <v>2</v>
      </c>
      <c r="D2876" s="4">
        <v>17.22</v>
      </c>
      <c r="E2876" s="4">
        <v>21.21</v>
      </c>
      <c r="F2876" s="4">
        <v>94</v>
      </c>
      <c r="G2876" s="4">
        <v>0</v>
      </c>
      <c r="H2876" s="4">
        <f t="shared" si="44"/>
        <v>8</v>
      </c>
      <c r="I2876" s="4">
        <v>7953</v>
      </c>
      <c r="J2876" s="24">
        <v>11</v>
      </c>
      <c r="K2876" s="26">
        <f>ROUND((VLOOKUP(J2876,Coefficients!$A$3:$J$26,2)+VLOOKUP('Test Data'!J2876,Coefficients!$A$3:$J$26,3)*'Test Data'!I2876+VLOOKUP('Test Data'!J2876,Coefficients!$A$3:$J$26,4)*'Test Data'!D2876+VLOOKUP('Test Data'!J2876,Coefficients!$A$3:$J$26,5)*'Test Data'!E2876+VLOOKUP('Test Data'!J2876,Coefficients!$A$3:$J$26,6)*'Test Data'!F2876+VLOOKUP('Test Data'!J2876,Coefficients!$A$3:$J$26,7)*'Test Data'!G2876+HLOOKUP(C2876,Coefficients!$H$2:$J$26,VLOOKUP('Test Data'!J2876,Coefficients!$A$3:$A$26,1)))*VLOOKUP('Test Data'!B2876,Coefficients!$M$3:$N$6,2)*VLOOKUP('Test Data'!H2876,Coefficients!$P$3:$Q$26,2),0)</f>
        <v>257</v>
      </c>
    </row>
    <row r="2877" spans="1:11" x14ac:dyDescent="0.25">
      <c r="A2877" s="33">
        <v>40875.375</v>
      </c>
      <c r="B2877" s="31">
        <v>4</v>
      </c>
      <c r="C2877" s="4">
        <v>2</v>
      </c>
      <c r="D2877" s="4">
        <v>18.04</v>
      </c>
      <c r="E2877" s="4">
        <v>21.97</v>
      </c>
      <c r="F2877" s="4">
        <v>88</v>
      </c>
      <c r="G2877" s="4">
        <v>15.001300000000001</v>
      </c>
      <c r="H2877" s="4">
        <f t="shared" si="44"/>
        <v>9</v>
      </c>
      <c r="I2877" s="4">
        <v>7954</v>
      </c>
      <c r="J2877" s="24">
        <v>11</v>
      </c>
      <c r="K2877" s="26">
        <f>ROUND((VLOOKUP(J2877,Coefficients!$A$3:$J$26,2)+VLOOKUP('Test Data'!J2877,Coefficients!$A$3:$J$26,3)*'Test Data'!I2877+VLOOKUP('Test Data'!J2877,Coefficients!$A$3:$J$26,4)*'Test Data'!D2877+VLOOKUP('Test Data'!J2877,Coefficients!$A$3:$J$26,5)*'Test Data'!E2877+VLOOKUP('Test Data'!J2877,Coefficients!$A$3:$J$26,6)*'Test Data'!F2877+VLOOKUP('Test Data'!J2877,Coefficients!$A$3:$J$26,7)*'Test Data'!G2877+HLOOKUP(C2877,Coefficients!$H$2:$J$26,VLOOKUP('Test Data'!J2877,Coefficients!$A$3:$A$26,1)))*VLOOKUP('Test Data'!B2877,Coefficients!$M$3:$N$6,2)*VLOOKUP('Test Data'!H2877,Coefficients!$P$3:$Q$26,2),0)</f>
        <v>213</v>
      </c>
    </row>
    <row r="2878" spans="1:11" x14ac:dyDescent="0.25">
      <c r="A2878" s="33">
        <v>40875.416666666664</v>
      </c>
      <c r="B2878" s="31">
        <v>4</v>
      </c>
      <c r="C2878" s="4">
        <v>2</v>
      </c>
      <c r="D2878" s="4">
        <v>19.68</v>
      </c>
      <c r="E2878" s="4">
        <v>23.484999999999999</v>
      </c>
      <c r="F2878" s="4">
        <v>77</v>
      </c>
      <c r="G2878" s="4">
        <v>8.9981000000000009</v>
      </c>
      <c r="H2878" s="4">
        <f t="shared" si="44"/>
        <v>10</v>
      </c>
      <c r="I2878" s="4">
        <v>7955</v>
      </c>
      <c r="J2878" s="24">
        <v>11</v>
      </c>
      <c r="K2878" s="26">
        <f>ROUND((VLOOKUP(J2878,Coefficients!$A$3:$J$26,2)+VLOOKUP('Test Data'!J2878,Coefficients!$A$3:$J$26,3)*'Test Data'!I2878+VLOOKUP('Test Data'!J2878,Coefficients!$A$3:$J$26,4)*'Test Data'!D2878+VLOOKUP('Test Data'!J2878,Coefficients!$A$3:$J$26,5)*'Test Data'!E2878+VLOOKUP('Test Data'!J2878,Coefficients!$A$3:$J$26,6)*'Test Data'!F2878+VLOOKUP('Test Data'!J2878,Coefficients!$A$3:$J$26,7)*'Test Data'!G2878+HLOOKUP(C2878,Coefficients!$H$2:$J$26,VLOOKUP('Test Data'!J2878,Coefficients!$A$3:$A$26,1)))*VLOOKUP('Test Data'!B2878,Coefficients!$M$3:$N$6,2)*VLOOKUP('Test Data'!H2878,Coefficients!$P$3:$Q$26,2),0)</f>
        <v>161</v>
      </c>
    </row>
    <row r="2879" spans="1:11" x14ac:dyDescent="0.25">
      <c r="A2879" s="33">
        <v>40875.458333333336</v>
      </c>
      <c r="B2879" s="31">
        <v>4</v>
      </c>
      <c r="C2879" s="4">
        <v>2</v>
      </c>
      <c r="D2879" s="4">
        <v>21.32</v>
      </c>
      <c r="E2879" s="4">
        <v>25</v>
      </c>
      <c r="F2879" s="4">
        <v>68</v>
      </c>
      <c r="G2879" s="4">
        <v>7.0015000000000001</v>
      </c>
      <c r="H2879" s="4">
        <f t="shared" si="44"/>
        <v>11</v>
      </c>
      <c r="I2879" s="4">
        <v>7956</v>
      </c>
      <c r="J2879" s="24">
        <v>11</v>
      </c>
      <c r="K2879" s="26">
        <f>ROUND((VLOOKUP(J2879,Coefficients!$A$3:$J$26,2)+VLOOKUP('Test Data'!J2879,Coefficients!$A$3:$J$26,3)*'Test Data'!I2879+VLOOKUP('Test Data'!J2879,Coefficients!$A$3:$J$26,4)*'Test Data'!D2879+VLOOKUP('Test Data'!J2879,Coefficients!$A$3:$J$26,5)*'Test Data'!E2879+VLOOKUP('Test Data'!J2879,Coefficients!$A$3:$J$26,6)*'Test Data'!F2879+VLOOKUP('Test Data'!J2879,Coefficients!$A$3:$J$26,7)*'Test Data'!G2879+HLOOKUP(C2879,Coefficients!$H$2:$J$26,VLOOKUP('Test Data'!J2879,Coefficients!$A$3:$A$26,1)))*VLOOKUP('Test Data'!B2879,Coefficients!$M$3:$N$6,2)*VLOOKUP('Test Data'!H2879,Coefficients!$P$3:$Q$26,2),0)</f>
        <v>204</v>
      </c>
    </row>
    <row r="2880" spans="1:11" x14ac:dyDescent="0.25">
      <c r="A2880" s="33">
        <v>40875.5</v>
      </c>
      <c r="B2880" s="31">
        <v>4</v>
      </c>
      <c r="C2880" s="4">
        <v>1</v>
      </c>
      <c r="D2880" s="4">
        <v>22.96</v>
      </c>
      <c r="E2880" s="4">
        <v>26.515000000000001</v>
      </c>
      <c r="F2880" s="4">
        <v>60</v>
      </c>
      <c r="G2880" s="4">
        <v>7.0015000000000001</v>
      </c>
      <c r="H2880" s="4">
        <f t="shared" si="44"/>
        <v>12</v>
      </c>
      <c r="I2880" s="4">
        <v>7957</v>
      </c>
      <c r="J2880" s="24">
        <v>11</v>
      </c>
      <c r="K2880" s="26">
        <f>ROUND((VLOOKUP(J2880,Coefficients!$A$3:$J$26,2)+VLOOKUP('Test Data'!J2880,Coefficients!$A$3:$J$26,3)*'Test Data'!I2880+VLOOKUP('Test Data'!J2880,Coefficients!$A$3:$J$26,4)*'Test Data'!D2880+VLOOKUP('Test Data'!J2880,Coefficients!$A$3:$J$26,5)*'Test Data'!E2880+VLOOKUP('Test Data'!J2880,Coefficients!$A$3:$J$26,6)*'Test Data'!F2880+VLOOKUP('Test Data'!J2880,Coefficients!$A$3:$J$26,7)*'Test Data'!G2880+HLOOKUP(C2880,Coefficients!$H$2:$J$26,VLOOKUP('Test Data'!J2880,Coefficients!$A$3:$A$26,1)))*VLOOKUP('Test Data'!B2880,Coefficients!$M$3:$N$6,2)*VLOOKUP('Test Data'!H2880,Coefficients!$P$3:$Q$26,2),0)</f>
        <v>280</v>
      </c>
    </row>
    <row r="2881" spans="1:11" x14ac:dyDescent="0.25">
      <c r="A2881" s="33">
        <v>40875.541666666664</v>
      </c>
      <c r="B2881" s="31">
        <v>4</v>
      </c>
      <c r="C2881" s="4">
        <v>2</v>
      </c>
      <c r="D2881" s="4">
        <v>23.78</v>
      </c>
      <c r="E2881" s="4">
        <v>27.274999999999999</v>
      </c>
      <c r="F2881" s="4">
        <v>56</v>
      </c>
      <c r="G2881" s="4">
        <v>0</v>
      </c>
      <c r="H2881" s="4">
        <f t="shared" si="44"/>
        <v>13</v>
      </c>
      <c r="I2881" s="4">
        <v>7958</v>
      </c>
      <c r="J2881" s="24">
        <v>11</v>
      </c>
      <c r="K2881" s="26">
        <f>ROUND((VLOOKUP(J2881,Coefficients!$A$3:$J$26,2)+VLOOKUP('Test Data'!J2881,Coefficients!$A$3:$J$26,3)*'Test Data'!I2881+VLOOKUP('Test Data'!J2881,Coefficients!$A$3:$J$26,4)*'Test Data'!D2881+VLOOKUP('Test Data'!J2881,Coefficients!$A$3:$J$26,5)*'Test Data'!E2881+VLOOKUP('Test Data'!J2881,Coefficients!$A$3:$J$26,6)*'Test Data'!F2881+VLOOKUP('Test Data'!J2881,Coefficients!$A$3:$J$26,7)*'Test Data'!G2881+HLOOKUP(C2881,Coefficients!$H$2:$J$26,VLOOKUP('Test Data'!J2881,Coefficients!$A$3:$A$26,1)))*VLOOKUP('Test Data'!B2881,Coefficients!$M$3:$N$6,2)*VLOOKUP('Test Data'!H2881,Coefficients!$P$3:$Q$26,2),0)</f>
        <v>331</v>
      </c>
    </row>
    <row r="2882" spans="1:11" x14ac:dyDescent="0.25">
      <c r="A2882" s="33">
        <v>40875.583333333336</v>
      </c>
      <c r="B2882" s="31">
        <v>4</v>
      </c>
      <c r="C2882" s="4">
        <v>1</v>
      </c>
      <c r="D2882" s="4">
        <v>24.6</v>
      </c>
      <c r="E2882" s="4">
        <v>31.06</v>
      </c>
      <c r="F2882" s="4">
        <v>56</v>
      </c>
      <c r="G2882" s="4">
        <v>0</v>
      </c>
      <c r="H2882" s="4">
        <f t="shared" ref="H2882:H2945" si="45">HOUR(A2882)</f>
        <v>14</v>
      </c>
      <c r="I2882" s="4">
        <v>7959</v>
      </c>
      <c r="J2882" s="24">
        <v>11</v>
      </c>
      <c r="K2882" s="26">
        <f>ROUND((VLOOKUP(J2882,Coefficients!$A$3:$J$26,2)+VLOOKUP('Test Data'!J2882,Coefficients!$A$3:$J$26,3)*'Test Data'!I2882+VLOOKUP('Test Data'!J2882,Coefficients!$A$3:$J$26,4)*'Test Data'!D2882+VLOOKUP('Test Data'!J2882,Coefficients!$A$3:$J$26,5)*'Test Data'!E2882+VLOOKUP('Test Data'!J2882,Coefficients!$A$3:$J$26,6)*'Test Data'!F2882+VLOOKUP('Test Data'!J2882,Coefficients!$A$3:$J$26,7)*'Test Data'!G2882+HLOOKUP(C2882,Coefficients!$H$2:$J$26,VLOOKUP('Test Data'!J2882,Coefficients!$A$3:$A$26,1)))*VLOOKUP('Test Data'!B2882,Coefficients!$M$3:$N$6,2)*VLOOKUP('Test Data'!H2882,Coefficients!$P$3:$Q$26,2),0)</f>
        <v>318</v>
      </c>
    </row>
    <row r="2883" spans="1:11" x14ac:dyDescent="0.25">
      <c r="A2883" s="33">
        <v>40875.625</v>
      </c>
      <c r="B2883" s="31">
        <v>4</v>
      </c>
      <c r="C2883" s="4">
        <v>1</v>
      </c>
      <c r="D2883" s="4">
        <v>23.78</v>
      </c>
      <c r="E2883" s="4">
        <v>27.274999999999999</v>
      </c>
      <c r="F2883" s="4">
        <v>60</v>
      </c>
      <c r="G2883" s="4">
        <v>11.0014</v>
      </c>
      <c r="H2883" s="4">
        <f t="shared" si="45"/>
        <v>15</v>
      </c>
      <c r="I2883" s="4">
        <v>7960</v>
      </c>
      <c r="J2883" s="24">
        <v>11</v>
      </c>
      <c r="K2883" s="26">
        <f>ROUND((VLOOKUP(J2883,Coefficients!$A$3:$J$26,2)+VLOOKUP('Test Data'!J2883,Coefficients!$A$3:$J$26,3)*'Test Data'!I2883+VLOOKUP('Test Data'!J2883,Coefficients!$A$3:$J$26,4)*'Test Data'!D2883+VLOOKUP('Test Data'!J2883,Coefficients!$A$3:$J$26,5)*'Test Data'!E2883+VLOOKUP('Test Data'!J2883,Coefficients!$A$3:$J$26,6)*'Test Data'!F2883+VLOOKUP('Test Data'!J2883,Coefficients!$A$3:$J$26,7)*'Test Data'!G2883+HLOOKUP(C2883,Coefficients!$H$2:$J$26,VLOOKUP('Test Data'!J2883,Coefficients!$A$3:$A$26,1)))*VLOOKUP('Test Data'!B2883,Coefficients!$M$3:$N$6,2)*VLOOKUP('Test Data'!H2883,Coefficients!$P$3:$Q$26,2),0)</f>
        <v>302</v>
      </c>
    </row>
    <row r="2884" spans="1:11" x14ac:dyDescent="0.25">
      <c r="A2884" s="33">
        <v>40875.666666666664</v>
      </c>
      <c r="B2884" s="31">
        <v>4</v>
      </c>
      <c r="C2884" s="4">
        <v>1</v>
      </c>
      <c r="D2884" s="4">
        <v>22.96</v>
      </c>
      <c r="E2884" s="4">
        <v>26.515000000000001</v>
      </c>
      <c r="F2884" s="4">
        <v>60</v>
      </c>
      <c r="G2884" s="4">
        <v>12.997999999999999</v>
      </c>
      <c r="H2884" s="4">
        <f t="shared" si="45"/>
        <v>16</v>
      </c>
      <c r="I2884" s="4">
        <v>7961</v>
      </c>
      <c r="J2884" s="24">
        <v>11</v>
      </c>
      <c r="K2884" s="26">
        <f>ROUND((VLOOKUP(J2884,Coefficients!$A$3:$J$26,2)+VLOOKUP('Test Data'!J2884,Coefficients!$A$3:$J$26,3)*'Test Data'!I2884+VLOOKUP('Test Data'!J2884,Coefficients!$A$3:$J$26,4)*'Test Data'!D2884+VLOOKUP('Test Data'!J2884,Coefficients!$A$3:$J$26,5)*'Test Data'!E2884+VLOOKUP('Test Data'!J2884,Coefficients!$A$3:$J$26,6)*'Test Data'!F2884+VLOOKUP('Test Data'!J2884,Coefficients!$A$3:$J$26,7)*'Test Data'!G2884+HLOOKUP(C2884,Coefficients!$H$2:$J$26,VLOOKUP('Test Data'!J2884,Coefficients!$A$3:$A$26,1)))*VLOOKUP('Test Data'!B2884,Coefficients!$M$3:$N$6,2)*VLOOKUP('Test Data'!H2884,Coefficients!$P$3:$Q$26,2),0)</f>
        <v>346</v>
      </c>
    </row>
    <row r="2885" spans="1:11" x14ac:dyDescent="0.25">
      <c r="A2885" s="33">
        <v>40875.708333333336</v>
      </c>
      <c r="B2885" s="31">
        <v>4</v>
      </c>
      <c r="C2885" s="4">
        <v>1</v>
      </c>
      <c r="D2885" s="4">
        <v>23.78</v>
      </c>
      <c r="E2885" s="4">
        <v>27.274999999999999</v>
      </c>
      <c r="F2885" s="4">
        <v>56</v>
      </c>
      <c r="G2885" s="4">
        <v>12.997999999999999</v>
      </c>
      <c r="H2885" s="4">
        <f t="shared" si="45"/>
        <v>17</v>
      </c>
      <c r="I2885" s="4">
        <v>7962</v>
      </c>
      <c r="J2885" s="24">
        <v>11</v>
      </c>
      <c r="K2885" s="26">
        <f>ROUND((VLOOKUP(J2885,Coefficients!$A$3:$J$26,2)+VLOOKUP('Test Data'!J2885,Coefficients!$A$3:$J$26,3)*'Test Data'!I2885+VLOOKUP('Test Data'!J2885,Coefficients!$A$3:$J$26,4)*'Test Data'!D2885+VLOOKUP('Test Data'!J2885,Coefficients!$A$3:$J$26,5)*'Test Data'!E2885+VLOOKUP('Test Data'!J2885,Coefficients!$A$3:$J$26,6)*'Test Data'!F2885+VLOOKUP('Test Data'!J2885,Coefficients!$A$3:$J$26,7)*'Test Data'!G2885+HLOOKUP(C2885,Coefficients!$H$2:$J$26,VLOOKUP('Test Data'!J2885,Coefficients!$A$3:$A$26,1)))*VLOOKUP('Test Data'!B2885,Coefficients!$M$3:$N$6,2)*VLOOKUP('Test Data'!H2885,Coefficients!$P$3:$Q$26,2),0)</f>
        <v>575</v>
      </c>
    </row>
    <row r="2886" spans="1:11" x14ac:dyDescent="0.25">
      <c r="A2886" s="33">
        <v>40875.75</v>
      </c>
      <c r="B2886" s="31">
        <v>4</v>
      </c>
      <c r="C2886" s="4">
        <v>1</v>
      </c>
      <c r="D2886" s="4">
        <v>22.96</v>
      </c>
      <c r="E2886" s="4">
        <v>26.515000000000001</v>
      </c>
      <c r="F2886" s="4">
        <v>64</v>
      </c>
      <c r="G2886" s="4">
        <v>15.001300000000001</v>
      </c>
      <c r="H2886" s="4">
        <f t="shared" si="45"/>
        <v>18</v>
      </c>
      <c r="I2886" s="4">
        <v>7963</v>
      </c>
      <c r="J2886" s="24">
        <v>11</v>
      </c>
      <c r="K2886" s="26">
        <f>ROUND((VLOOKUP(J2886,Coefficients!$A$3:$J$26,2)+VLOOKUP('Test Data'!J2886,Coefficients!$A$3:$J$26,3)*'Test Data'!I2886+VLOOKUP('Test Data'!J2886,Coefficients!$A$3:$J$26,4)*'Test Data'!D2886+VLOOKUP('Test Data'!J2886,Coefficients!$A$3:$J$26,5)*'Test Data'!E2886+VLOOKUP('Test Data'!J2886,Coefficients!$A$3:$J$26,6)*'Test Data'!F2886+VLOOKUP('Test Data'!J2886,Coefficients!$A$3:$J$26,7)*'Test Data'!G2886+HLOOKUP(C2886,Coefficients!$H$2:$J$26,VLOOKUP('Test Data'!J2886,Coefficients!$A$3:$A$26,1)))*VLOOKUP('Test Data'!B2886,Coefficients!$M$3:$N$6,2)*VLOOKUP('Test Data'!H2886,Coefficients!$P$3:$Q$26,2),0)</f>
        <v>454</v>
      </c>
    </row>
    <row r="2887" spans="1:11" x14ac:dyDescent="0.25">
      <c r="A2887" s="33">
        <v>40875.791666666664</v>
      </c>
      <c r="B2887" s="31">
        <v>4</v>
      </c>
      <c r="C2887" s="4">
        <v>1</v>
      </c>
      <c r="D2887" s="4">
        <v>22.14</v>
      </c>
      <c r="E2887" s="4">
        <v>25.76</v>
      </c>
      <c r="F2887" s="4">
        <v>73</v>
      </c>
      <c r="G2887" s="4">
        <v>15.001300000000001</v>
      </c>
      <c r="H2887" s="4">
        <f t="shared" si="45"/>
        <v>19</v>
      </c>
      <c r="I2887" s="4">
        <v>7964</v>
      </c>
      <c r="J2887" s="24">
        <v>11</v>
      </c>
      <c r="K2887" s="26">
        <f>ROUND((VLOOKUP(J2887,Coefficients!$A$3:$J$26,2)+VLOOKUP('Test Data'!J2887,Coefficients!$A$3:$J$26,3)*'Test Data'!I2887+VLOOKUP('Test Data'!J2887,Coefficients!$A$3:$J$26,4)*'Test Data'!D2887+VLOOKUP('Test Data'!J2887,Coefficients!$A$3:$J$26,5)*'Test Data'!E2887+VLOOKUP('Test Data'!J2887,Coefficients!$A$3:$J$26,6)*'Test Data'!F2887+VLOOKUP('Test Data'!J2887,Coefficients!$A$3:$J$26,7)*'Test Data'!G2887+HLOOKUP(C2887,Coefficients!$H$2:$J$26,VLOOKUP('Test Data'!J2887,Coefficients!$A$3:$A$26,1)))*VLOOKUP('Test Data'!B2887,Coefficients!$M$3:$N$6,2)*VLOOKUP('Test Data'!H2887,Coefficients!$P$3:$Q$26,2),0)</f>
        <v>280</v>
      </c>
    </row>
    <row r="2888" spans="1:11" x14ac:dyDescent="0.25">
      <c r="A2888" s="33">
        <v>40875.833333333336</v>
      </c>
      <c r="B2888" s="31">
        <v>4</v>
      </c>
      <c r="C2888" s="4">
        <v>2</v>
      </c>
      <c r="D2888" s="4">
        <v>22.14</v>
      </c>
      <c r="E2888" s="4">
        <v>25.76</v>
      </c>
      <c r="F2888" s="4">
        <v>73</v>
      </c>
      <c r="G2888" s="4">
        <v>16.997900000000001</v>
      </c>
      <c r="H2888" s="4">
        <f t="shared" si="45"/>
        <v>20</v>
      </c>
      <c r="I2888" s="4">
        <v>7965</v>
      </c>
      <c r="J2888" s="24">
        <v>11</v>
      </c>
      <c r="K2888" s="26">
        <f>ROUND((VLOOKUP(J2888,Coefficients!$A$3:$J$26,2)+VLOOKUP('Test Data'!J2888,Coefficients!$A$3:$J$26,3)*'Test Data'!I2888+VLOOKUP('Test Data'!J2888,Coefficients!$A$3:$J$26,4)*'Test Data'!D2888+VLOOKUP('Test Data'!J2888,Coefficients!$A$3:$J$26,5)*'Test Data'!E2888+VLOOKUP('Test Data'!J2888,Coefficients!$A$3:$J$26,6)*'Test Data'!F2888+VLOOKUP('Test Data'!J2888,Coefficients!$A$3:$J$26,7)*'Test Data'!G2888+HLOOKUP(C2888,Coefficients!$H$2:$J$26,VLOOKUP('Test Data'!J2888,Coefficients!$A$3:$A$26,1)))*VLOOKUP('Test Data'!B2888,Coefficients!$M$3:$N$6,2)*VLOOKUP('Test Data'!H2888,Coefficients!$P$3:$Q$26,2),0)</f>
        <v>204</v>
      </c>
    </row>
    <row r="2889" spans="1:11" x14ac:dyDescent="0.25">
      <c r="A2889" s="33">
        <v>40875.875</v>
      </c>
      <c r="B2889" s="31">
        <v>4</v>
      </c>
      <c r="C2889" s="4">
        <v>2</v>
      </c>
      <c r="D2889" s="4">
        <v>22.14</v>
      </c>
      <c r="E2889" s="4">
        <v>25.76</v>
      </c>
      <c r="F2889" s="4">
        <v>77</v>
      </c>
      <c r="G2889" s="4">
        <v>15.001300000000001</v>
      </c>
      <c r="H2889" s="4">
        <f t="shared" si="45"/>
        <v>21</v>
      </c>
      <c r="I2889" s="4">
        <v>7966</v>
      </c>
      <c r="J2889" s="24">
        <v>11</v>
      </c>
      <c r="K2889" s="26">
        <f>ROUND((VLOOKUP(J2889,Coefficients!$A$3:$J$26,2)+VLOOKUP('Test Data'!J2889,Coefficients!$A$3:$J$26,3)*'Test Data'!I2889+VLOOKUP('Test Data'!J2889,Coefficients!$A$3:$J$26,4)*'Test Data'!D2889+VLOOKUP('Test Data'!J2889,Coefficients!$A$3:$J$26,5)*'Test Data'!E2889+VLOOKUP('Test Data'!J2889,Coefficients!$A$3:$J$26,6)*'Test Data'!F2889+VLOOKUP('Test Data'!J2889,Coefficients!$A$3:$J$26,7)*'Test Data'!G2889+HLOOKUP(C2889,Coefficients!$H$2:$J$26,VLOOKUP('Test Data'!J2889,Coefficients!$A$3:$A$26,1)))*VLOOKUP('Test Data'!B2889,Coefficients!$M$3:$N$6,2)*VLOOKUP('Test Data'!H2889,Coefficients!$P$3:$Q$26,2),0)</f>
        <v>146</v>
      </c>
    </row>
    <row r="2890" spans="1:11" x14ac:dyDescent="0.25">
      <c r="A2890" s="33">
        <v>40875.916666666664</v>
      </c>
      <c r="B2890" s="31">
        <v>4</v>
      </c>
      <c r="C2890" s="4">
        <v>2</v>
      </c>
      <c r="D2890" s="4">
        <v>21.32</v>
      </c>
      <c r="E2890" s="4">
        <v>25</v>
      </c>
      <c r="F2890" s="4">
        <v>83</v>
      </c>
      <c r="G2890" s="4">
        <v>7.0015000000000001</v>
      </c>
      <c r="H2890" s="4">
        <f t="shared" si="45"/>
        <v>22</v>
      </c>
      <c r="I2890" s="4">
        <v>7967</v>
      </c>
      <c r="J2890" s="24">
        <v>11</v>
      </c>
      <c r="K2890" s="26">
        <f>ROUND((VLOOKUP(J2890,Coefficients!$A$3:$J$26,2)+VLOOKUP('Test Data'!J2890,Coefficients!$A$3:$J$26,3)*'Test Data'!I2890+VLOOKUP('Test Data'!J2890,Coefficients!$A$3:$J$26,4)*'Test Data'!D2890+VLOOKUP('Test Data'!J2890,Coefficients!$A$3:$J$26,5)*'Test Data'!E2890+VLOOKUP('Test Data'!J2890,Coefficients!$A$3:$J$26,6)*'Test Data'!F2890+VLOOKUP('Test Data'!J2890,Coefficients!$A$3:$J$26,7)*'Test Data'!G2890+HLOOKUP(C2890,Coefficients!$H$2:$J$26,VLOOKUP('Test Data'!J2890,Coefficients!$A$3:$A$26,1)))*VLOOKUP('Test Data'!B2890,Coefficients!$M$3:$N$6,2)*VLOOKUP('Test Data'!H2890,Coefficients!$P$3:$Q$26,2),0)</f>
        <v>95</v>
      </c>
    </row>
    <row r="2891" spans="1:11" x14ac:dyDescent="0.25">
      <c r="A2891" s="33">
        <v>40875.958333333336</v>
      </c>
      <c r="B2891" s="31">
        <v>4</v>
      </c>
      <c r="C2891" s="4">
        <v>2</v>
      </c>
      <c r="D2891" s="4">
        <v>21.32</v>
      </c>
      <c r="E2891" s="4">
        <v>25</v>
      </c>
      <c r="F2891" s="4">
        <v>83</v>
      </c>
      <c r="G2891" s="4">
        <v>8.9981000000000009</v>
      </c>
      <c r="H2891" s="4">
        <f t="shared" si="45"/>
        <v>23</v>
      </c>
      <c r="I2891" s="4">
        <v>7968</v>
      </c>
      <c r="J2891" s="24">
        <v>11</v>
      </c>
      <c r="K2891" s="26">
        <f>ROUND((VLOOKUP(J2891,Coefficients!$A$3:$J$26,2)+VLOOKUP('Test Data'!J2891,Coefficients!$A$3:$J$26,3)*'Test Data'!I2891+VLOOKUP('Test Data'!J2891,Coefficients!$A$3:$J$26,4)*'Test Data'!D2891+VLOOKUP('Test Data'!J2891,Coefficients!$A$3:$J$26,5)*'Test Data'!E2891+VLOOKUP('Test Data'!J2891,Coefficients!$A$3:$J$26,6)*'Test Data'!F2891+VLOOKUP('Test Data'!J2891,Coefficients!$A$3:$J$26,7)*'Test Data'!G2891+HLOOKUP(C2891,Coefficients!$H$2:$J$26,VLOOKUP('Test Data'!J2891,Coefficients!$A$3:$A$26,1)))*VLOOKUP('Test Data'!B2891,Coefficients!$M$3:$N$6,2)*VLOOKUP('Test Data'!H2891,Coefficients!$P$3:$Q$26,2),0)</f>
        <v>61</v>
      </c>
    </row>
    <row r="2892" spans="1:11" x14ac:dyDescent="0.25">
      <c r="A2892" s="33">
        <v>40876</v>
      </c>
      <c r="B2892" s="31">
        <v>4</v>
      </c>
      <c r="C2892" s="4">
        <v>1</v>
      </c>
      <c r="D2892" s="4">
        <v>21.32</v>
      </c>
      <c r="E2892" s="4">
        <v>25</v>
      </c>
      <c r="F2892" s="4">
        <v>83</v>
      </c>
      <c r="G2892" s="4">
        <v>0</v>
      </c>
      <c r="H2892" s="4">
        <f t="shared" si="45"/>
        <v>0</v>
      </c>
      <c r="I2892" s="4">
        <v>7969</v>
      </c>
      <c r="J2892" s="24">
        <v>11</v>
      </c>
      <c r="K2892" s="26">
        <f>ROUND((VLOOKUP(J2892,Coefficients!$A$3:$J$26,2)+VLOOKUP('Test Data'!J2892,Coefficients!$A$3:$J$26,3)*'Test Data'!I2892+VLOOKUP('Test Data'!J2892,Coefficients!$A$3:$J$26,4)*'Test Data'!D2892+VLOOKUP('Test Data'!J2892,Coefficients!$A$3:$J$26,5)*'Test Data'!E2892+VLOOKUP('Test Data'!J2892,Coefficients!$A$3:$J$26,6)*'Test Data'!F2892+VLOOKUP('Test Data'!J2892,Coefficients!$A$3:$J$26,7)*'Test Data'!G2892+HLOOKUP(C2892,Coefficients!$H$2:$J$26,VLOOKUP('Test Data'!J2892,Coefficients!$A$3:$A$26,1)))*VLOOKUP('Test Data'!B2892,Coefficients!$M$3:$N$6,2)*VLOOKUP('Test Data'!H2892,Coefficients!$P$3:$Q$26,2),0)</f>
        <v>40</v>
      </c>
    </row>
    <row r="2893" spans="1:11" x14ac:dyDescent="0.25">
      <c r="A2893" s="33">
        <v>40876.041666666664</v>
      </c>
      <c r="B2893" s="31">
        <v>4</v>
      </c>
      <c r="C2893" s="4">
        <v>1</v>
      </c>
      <c r="D2893" s="4">
        <v>21.32</v>
      </c>
      <c r="E2893" s="4">
        <v>25</v>
      </c>
      <c r="F2893" s="4">
        <v>83</v>
      </c>
      <c r="G2893" s="4">
        <v>6.0031999999999996</v>
      </c>
      <c r="H2893" s="4">
        <f t="shared" si="45"/>
        <v>1</v>
      </c>
      <c r="I2893" s="4">
        <v>7970</v>
      </c>
      <c r="J2893" s="24">
        <v>11</v>
      </c>
      <c r="K2893" s="26">
        <f>ROUND((VLOOKUP(J2893,Coefficients!$A$3:$J$26,2)+VLOOKUP('Test Data'!J2893,Coefficients!$A$3:$J$26,3)*'Test Data'!I2893+VLOOKUP('Test Data'!J2893,Coefficients!$A$3:$J$26,4)*'Test Data'!D2893+VLOOKUP('Test Data'!J2893,Coefficients!$A$3:$J$26,5)*'Test Data'!E2893+VLOOKUP('Test Data'!J2893,Coefficients!$A$3:$J$26,6)*'Test Data'!F2893+VLOOKUP('Test Data'!J2893,Coefficients!$A$3:$J$26,7)*'Test Data'!G2893+HLOOKUP(C2893,Coefficients!$H$2:$J$26,VLOOKUP('Test Data'!J2893,Coefficients!$A$3:$A$26,1)))*VLOOKUP('Test Data'!B2893,Coefficients!$M$3:$N$6,2)*VLOOKUP('Test Data'!H2893,Coefficients!$P$3:$Q$26,2),0)</f>
        <v>30</v>
      </c>
    </row>
    <row r="2894" spans="1:11" x14ac:dyDescent="0.25">
      <c r="A2894" s="33">
        <v>40876.083333333336</v>
      </c>
      <c r="B2894" s="31">
        <v>4</v>
      </c>
      <c r="C2894" s="4">
        <v>2</v>
      </c>
      <c r="D2894" s="4">
        <v>20.5</v>
      </c>
      <c r="E2894" s="4">
        <v>24.24</v>
      </c>
      <c r="F2894" s="4">
        <v>88</v>
      </c>
      <c r="G2894" s="4">
        <v>0</v>
      </c>
      <c r="H2894" s="4">
        <f t="shared" si="45"/>
        <v>2</v>
      </c>
      <c r="I2894" s="4">
        <v>7971</v>
      </c>
      <c r="J2894" s="24">
        <v>11</v>
      </c>
      <c r="K2894" s="26">
        <f>ROUND((VLOOKUP(J2894,Coefficients!$A$3:$J$26,2)+VLOOKUP('Test Data'!J2894,Coefficients!$A$3:$J$26,3)*'Test Data'!I2894+VLOOKUP('Test Data'!J2894,Coefficients!$A$3:$J$26,4)*'Test Data'!D2894+VLOOKUP('Test Data'!J2894,Coefficients!$A$3:$J$26,5)*'Test Data'!E2894+VLOOKUP('Test Data'!J2894,Coefficients!$A$3:$J$26,6)*'Test Data'!F2894+VLOOKUP('Test Data'!J2894,Coefficients!$A$3:$J$26,7)*'Test Data'!G2894+HLOOKUP(C2894,Coefficients!$H$2:$J$26,VLOOKUP('Test Data'!J2894,Coefficients!$A$3:$A$26,1)))*VLOOKUP('Test Data'!B2894,Coefficients!$M$3:$N$6,2)*VLOOKUP('Test Data'!H2894,Coefficients!$P$3:$Q$26,2),0)</f>
        <v>20</v>
      </c>
    </row>
    <row r="2895" spans="1:11" x14ac:dyDescent="0.25">
      <c r="A2895" s="33">
        <v>40876.125</v>
      </c>
      <c r="B2895" s="31">
        <v>4</v>
      </c>
      <c r="C2895" s="4">
        <v>2</v>
      </c>
      <c r="D2895" s="4">
        <v>20.5</v>
      </c>
      <c r="E2895" s="4">
        <v>24.24</v>
      </c>
      <c r="F2895" s="4">
        <v>88</v>
      </c>
      <c r="G2895" s="4">
        <v>0</v>
      </c>
      <c r="H2895" s="4">
        <f t="shared" si="45"/>
        <v>3</v>
      </c>
      <c r="I2895" s="4">
        <v>7972</v>
      </c>
      <c r="J2895" s="24">
        <v>11</v>
      </c>
      <c r="K2895" s="26">
        <f>ROUND((VLOOKUP(J2895,Coefficients!$A$3:$J$26,2)+VLOOKUP('Test Data'!J2895,Coefficients!$A$3:$J$26,3)*'Test Data'!I2895+VLOOKUP('Test Data'!J2895,Coefficients!$A$3:$J$26,4)*'Test Data'!D2895+VLOOKUP('Test Data'!J2895,Coefficients!$A$3:$J$26,5)*'Test Data'!E2895+VLOOKUP('Test Data'!J2895,Coefficients!$A$3:$J$26,6)*'Test Data'!F2895+VLOOKUP('Test Data'!J2895,Coefficients!$A$3:$J$26,7)*'Test Data'!G2895+HLOOKUP(C2895,Coefficients!$H$2:$J$26,VLOOKUP('Test Data'!J2895,Coefficients!$A$3:$A$26,1)))*VLOOKUP('Test Data'!B2895,Coefficients!$M$3:$N$6,2)*VLOOKUP('Test Data'!H2895,Coefficients!$P$3:$Q$26,2),0)</f>
        <v>16</v>
      </c>
    </row>
    <row r="2896" spans="1:11" x14ac:dyDescent="0.25">
      <c r="A2896" s="33">
        <v>40876.166666666664</v>
      </c>
      <c r="B2896" s="31">
        <v>4</v>
      </c>
      <c r="C2896" s="4">
        <v>2</v>
      </c>
      <c r="D2896" s="4">
        <v>21.32</v>
      </c>
      <c r="E2896" s="4">
        <v>25</v>
      </c>
      <c r="F2896" s="4">
        <v>83</v>
      </c>
      <c r="G2896" s="4">
        <v>22.002800000000001</v>
      </c>
      <c r="H2896" s="4">
        <f t="shared" si="45"/>
        <v>4</v>
      </c>
      <c r="I2896" s="4">
        <v>7973</v>
      </c>
      <c r="J2896" s="24">
        <v>11</v>
      </c>
      <c r="K2896" s="26">
        <f>ROUND((VLOOKUP(J2896,Coefficients!$A$3:$J$26,2)+VLOOKUP('Test Data'!J2896,Coefficients!$A$3:$J$26,3)*'Test Data'!I2896+VLOOKUP('Test Data'!J2896,Coefficients!$A$3:$J$26,4)*'Test Data'!D2896+VLOOKUP('Test Data'!J2896,Coefficients!$A$3:$J$26,5)*'Test Data'!E2896+VLOOKUP('Test Data'!J2896,Coefficients!$A$3:$J$26,6)*'Test Data'!F2896+VLOOKUP('Test Data'!J2896,Coefficients!$A$3:$J$26,7)*'Test Data'!G2896+HLOOKUP(C2896,Coefficients!$H$2:$J$26,VLOOKUP('Test Data'!J2896,Coefficients!$A$3:$A$26,1)))*VLOOKUP('Test Data'!B2896,Coefficients!$M$3:$N$6,2)*VLOOKUP('Test Data'!H2896,Coefficients!$P$3:$Q$26,2),0)</f>
        <v>7</v>
      </c>
    </row>
    <row r="2897" spans="1:11" x14ac:dyDescent="0.25">
      <c r="A2897" s="33">
        <v>40876.208333333336</v>
      </c>
      <c r="B2897" s="31">
        <v>4</v>
      </c>
      <c r="C2897" s="4">
        <v>1</v>
      </c>
      <c r="D2897" s="4">
        <v>20.5</v>
      </c>
      <c r="E2897" s="4">
        <v>24.24</v>
      </c>
      <c r="F2897" s="4">
        <v>88</v>
      </c>
      <c r="G2897" s="4">
        <v>19.001200000000001</v>
      </c>
      <c r="H2897" s="4">
        <f t="shared" si="45"/>
        <v>5</v>
      </c>
      <c r="I2897" s="4">
        <v>7974</v>
      </c>
      <c r="J2897" s="24">
        <v>11</v>
      </c>
      <c r="K2897" s="26">
        <f>ROUND((VLOOKUP(J2897,Coefficients!$A$3:$J$26,2)+VLOOKUP('Test Data'!J2897,Coefficients!$A$3:$J$26,3)*'Test Data'!I2897+VLOOKUP('Test Data'!J2897,Coefficients!$A$3:$J$26,4)*'Test Data'!D2897+VLOOKUP('Test Data'!J2897,Coefficients!$A$3:$J$26,5)*'Test Data'!E2897+VLOOKUP('Test Data'!J2897,Coefficients!$A$3:$J$26,6)*'Test Data'!F2897+VLOOKUP('Test Data'!J2897,Coefficients!$A$3:$J$26,7)*'Test Data'!G2897+HLOOKUP(C2897,Coefficients!$H$2:$J$26,VLOOKUP('Test Data'!J2897,Coefficients!$A$3:$A$26,1)))*VLOOKUP('Test Data'!B2897,Coefficients!$M$3:$N$6,2)*VLOOKUP('Test Data'!H2897,Coefficients!$P$3:$Q$26,2),0)</f>
        <v>10</v>
      </c>
    </row>
    <row r="2898" spans="1:11" x14ac:dyDescent="0.25">
      <c r="A2898" s="33">
        <v>40876.25</v>
      </c>
      <c r="B2898" s="31">
        <v>4</v>
      </c>
      <c r="C2898" s="4">
        <v>1</v>
      </c>
      <c r="D2898" s="4">
        <v>21.32</v>
      </c>
      <c r="E2898" s="4">
        <v>25</v>
      </c>
      <c r="F2898" s="4">
        <v>83</v>
      </c>
      <c r="G2898" s="4">
        <v>19.001200000000001</v>
      </c>
      <c r="H2898" s="4">
        <f t="shared" si="45"/>
        <v>6</v>
      </c>
      <c r="I2898" s="4">
        <v>7975</v>
      </c>
      <c r="J2898" s="24">
        <v>11</v>
      </c>
      <c r="K2898" s="26">
        <f>ROUND((VLOOKUP(J2898,Coefficients!$A$3:$J$26,2)+VLOOKUP('Test Data'!J2898,Coefficients!$A$3:$J$26,3)*'Test Data'!I2898+VLOOKUP('Test Data'!J2898,Coefficients!$A$3:$J$26,4)*'Test Data'!D2898+VLOOKUP('Test Data'!J2898,Coefficients!$A$3:$J$26,5)*'Test Data'!E2898+VLOOKUP('Test Data'!J2898,Coefficients!$A$3:$J$26,6)*'Test Data'!F2898+VLOOKUP('Test Data'!J2898,Coefficients!$A$3:$J$26,7)*'Test Data'!G2898+HLOOKUP(C2898,Coefficients!$H$2:$J$26,VLOOKUP('Test Data'!J2898,Coefficients!$A$3:$A$26,1)))*VLOOKUP('Test Data'!B2898,Coefficients!$M$3:$N$6,2)*VLOOKUP('Test Data'!H2898,Coefficients!$P$3:$Q$26,2),0)</f>
        <v>57</v>
      </c>
    </row>
    <row r="2899" spans="1:11" x14ac:dyDescent="0.25">
      <c r="A2899" s="33">
        <v>40876.291666666664</v>
      </c>
      <c r="B2899" s="31">
        <v>4</v>
      </c>
      <c r="C2899" s="4">
        <v>1</v>
      </c>
      <c r="D2899" s="4">
        <v>21.32</v>
      </c>
      <c r="E2899" s="4">
        <v>25</v>
      </c>
      <c r="F2899" s="4">
        <v>77</v>
      </c>
      <c r="G2899" s="4">
        <v>15.001300000000001</v>
      </c>
      <c r="H2899" s="4">
        <f t="shared" si="45"/>
        <v>7</v>
      </c>
      <c r="I2899" s="4">
        <v>7976</v>
      </c>
      <c r="J2899" s="24">
        <v>11</v>
      </c>
      <c r="K2899" s="26">
        <f>ROUND((VLOOKUP(J2899,Coefficients!$A$3:$J$26,2)+VLOOKUP('Test Data'!J2899,Coefficients!$A$3:$J$26,3)*'Test Data'!I2899+VLOOKUP('Test Data'!J2899,Coefficients!$A$3:$J$26,4)*'Test Data'!D2899+VLOOKUP('Test Data'!J2899,Coefficients!$A$3:$J$26,5)*'Test Data'!E2899+VLOOKUP('Test Data'!J2899,Coefficients!$A$3:$J$26,6)*'Test Data'!F2899+VLOOKUP('Test Data'!J2899,Coefficients!$A$3:$J$26,7)*'Test Data'!G2899+HLOOKUP(C2899,Coefficients!$H$2:$J$26,VLOOKUP('Test Data'!J2899,Coefficients!$A$3:$A$26,1)))*VLOOKUP('Test Data'!B2899,Coefficients!$M$3:$N$6,2)*VLOOKUP('Test Data'!H2899,Coefficients!$P$3:$Q$26,2),0)</f>
        <v>168</v>
      </c>
    </row>
    <row r="2900" spans="1:11" x14ac:dyDescent="0.25">
      <c r="A2900" s="33">
        <v>40876.333333333336</v>
      </c>
      <c r="B2900" s="31">
        <v>4</v>
      </c>
      <c r="C2900" s="4">
        <v>1</v>
      </c>
      <c r="D2900" s="4">
        <v>22.14</v>
      </c>
      <c r="E2900" s="4">
        <v>25.76</v>
      </c>
      <c r="F2900" s="4">
        <v>77</v>
      </c>
      <c r="G2900" s="4">
        <v>19.001200000000001</v>
      </c>
      <c r="H2900" s="4">
        <f t="shared" si="45"/>
        <v>8</v>
      </c>
      <c r="I2900" s="4">
        <v>7977</v>
      </c>
      <c r="J2900" s="24">
        <v>11</v>
      </c>
      <c r="K2900" s="26">
        <f>ROUND((VLOOKUP(J2900,Coefficients!$A$3:$J$26,2)+VLOOKUP('Test Data'!J2900,Coefficients!$A$3:$J$26,3)*'Test Data'!I2900+VLOOKUP('Test Data'!J2900,Coefficients!$A$3:$J$26,4)*'Test Data'!D2900+VLOOKUP('Test Data'!J2900,Coefficients!$A$3:$J$26,5)*'Test Data'!E2900+VLOOKUP('Test Data'!J2900,Coefficients!$A$3:$J$26,6)*'Test Data'!F2900+VLOOKUP('Test Data'!J2900,Coefficients!$A$3:$J$26,7)*'Test Data'!G2900+HLOOKUP(C2900,Coefficients!$H$2:$J$26,VLOOKUP('Test Data'!J2900,Coefficients!$A$3:$A$26,1)))*VLOOKUP('Test Data'!B2900,Coefficients!$M$3:$N$6,2)*VLOOKUP('Test Data'!H2900,Coefficients!$P$3:$Q$26,2),0)</f>
        <v>408</v>
      </c>
    </row>
    <row r="2901" spans="1:11" x14ac:dyDescent="0.25">
      <c r="A2901" s="33">
        <v>40876.375</v>
      </c>
      <c r="B2901" s="31">
        <v>4</v>
      </c>
      <c r="C2901" s="4">
        <v>3</v>
      </c>
      <c r="D2901" s="4">
        <v>22.96</v>
      </c>
      <c r="E2901" s="4">
        <v>26.515000000000001</v>
      </c>
      <c r="F2901" s="4">
        <v>73</v>
      </c>
      <c r="G2901" s="4">
        <v>27.999300000000002</v>
      </c>
      <c r="H2901" s="4">
        <f t="shared" si="45"/>
        <v>9</v>
      </c>
      <c r="I2901" s="4">
        <v>7978</v>
      </c>
      <c r="J2901" s="24">
        <v>11</v>
      </c>
      <c r="K2901" s="26">
        <f>ROUND((VLOOKUP(J2901,Coefficients!$A$3:$J$26,2)+VLOOKUP('Test Data'!J2901,Coefficients!$A$3:$J$26,3)*'Test Data'!I2901+VLOOKUP('Test Data'!J2901,Coefficients!$A$3:$J$26,4)*'Test Data'!D2901+VLOOKUP('Test Data'!J2901,Coefficients!$A$3:$J$26,5)*'Test Data'!E2901+VLOOKUP('Test Data'!J2901,Coefficients!$A$3:$J$26,6)*'Test Data'!F2901+VLOOKUP('Test Data'!J2901,Coefficients!$A$3:$J$26,7)*'Test Data'!G2901+HLOOKUP(C2901,Coefficients!$H$2:$J$26,VLOOKUP('Test Data'!J2901,Coefficients!$A$3:$A$26,1)))*VLOOKUP('Test Data'!B2901,Coefficients!$M$3:$N$6,2)*VLOOKUP('Test Data'!H2901,Coefficients!$P$3:$Q$26,2),0)</f>
        <v>290</v>
      </c>
    </row>
    <row r="2902" spans="1:11" x14ac:dyDescent="0.25">
      <c r="A2902" s="33">
        <v>40876.416666666664</v>
      </c>
      <c r="B2902" s="31">
        <v>4</v>
      </c>
      <c r="C2902" s="4">
        <v>3</v>
      </c>
      <c r="D2902" s="4">
        <v>22.96</v>
      </c>
      <c r="E2902" s="4">
        <v>26.515000000000001</v>
      </c>
      <c r="F2902" s="4">
        <v>73</v>
      </c>
      <c r="G2902" s="4">
        <v>27.999300000000002</v>
      </c>
      <c r="H2902" s="4">
        <f t="shared" si="45"/>
        <v>10</v>
      </c>
      <c r="I2902" s="4">
        <v>7979</v>
      </c>
      <c r="J2902" s="24">
        <v>11</v>
      </c>
      <c r="K2902" s="26">
        <f>ROUND((VLOOKUP(J2902,Coefficients!$A$3:$J$26,2)+VLOOKUP('Test Data'!J2902,Coefficients!$A$3:$J$26,3)*'Test Data'!I2902+VLOOKUP('Test Data'!J2902,Coefficients!$A$3:$J$26,4)*'Test Data'!D2902+VLOOKUP('Test Data'!J2902,Coefficients!$A$3:$J$26,5)*'Test Data'!E2902+VLOOKUP('Test Data'!J2902,Coefficients!$A$3:$J$26,6)*'Test Data'!F2902+VLOOKUP('Test Data'!J2902,Coefficients!$A$3:$J$26,7)*'Test Data'!G2902+HLOOKUP(C2902,Coefficients!$H$2:$J$26,VLOOKUP('Test Data'!J2902,Coefficients!$A$3:$A$26,1)))*VLOOKUP('Test Data'!B2902,Coefficients!$M$3:$N$6,2)*VLOOKUP('Test Data'!H2902,Coefficients!$P$3:$Q$26,2),0)</f>
        <v>184</v>
      </c>
    </row>
    <row r="2903" spans="1:11" x14ac:dyDescent="0.25">
      <c r="A2903" s="33">
        <v>40876.458333333336</v>
      </c>
      <c r="B2903" s="31">
        <v>4</v>
      </c>
      <c r="C2903" s="4">
        <v>3</v>
      </c>
      <c r="D2903" s="4">
        <v>20.5</v>
      </c>
      <c r="E2903" s="4">
        <v>24.24</v>
      </c>
      <c r="F2903" s="4">
        <v>88</v>
      </c>
      <c r="G2903" s="4">
        <v>19.999500000000001</v>
      </c>
      <c r="H2903" s="4">
        <f t="shared" si="45"/>
        <v>11</v>
      </c>
      <c r="I2903" s="4">
        <v>7980</v>
      </c>
      <c r="J2903" s="24">
        <v>11</v>
      </c>
      <c r="K2903" s="26">
        <f>ROUND((VLOOKUP(J2903,Coefficients!$A$3:$J$26,2)+VLOOKUP('Test Data'!J2903,Coefficients!$A$3:$J$26,3)*'Test Data'!I2903+VLOOKUP('Test Data'!J2903,Coefficients!$A$3:$J$26,4)*'Test Data'!D2903+VLOOKUP('Test Data'!J2903,Coefficients!$A$3:$J$26,5)*'Test Data'!E2903+VLOOKUP('Test Data'!J2903,Coefficients!$A$3:$J$26,6)*'Test Data'!F2903+VLOOKUP('Test Data'!J2903,Coefficients!$A$3:$J$26,7)*'Test Data'!G2903+HLOOKUP(C2903,Coefficients!$H$2:$J$26,VLOOKUP('Test Data'!J2903,Coefficients!$A$3:$A$26,1)))*VLOOKUP('Test Data'!B2903,Coefficients!$M$3:$N$6,2)*VLOOKUP('Test Data'!H2903,Coefficients!$P$3:$Q$26,2),0)</f>
        <v>148</v>
      </c>
    </row>
    <row r="2904" spans="1:11" x14ac:dyDescent="0.25">
      <c r="A2904" s="33">
        <v>40876.5</v>
      </c>
      <c r="B2904" s="31">
        <v>4</v>
      </c>
      <c r="C2904" s="4">
        <v>3</v>
      </c>
      <c r="D2904" s="4">
        <v>17.22</v>
      </c>
      <c r="E2904" s="4">
        <v>21.21</v>
      </c>
      <c r="F2904" s="4">
        <v>82</v>
      </c>
      <c r="G2904" s="4">
        <v>27.999300000000002</v>
      </c>
      <c r="H2904" s="4">
        <f t="shared" si="45"/>
        <v>12</v>
      </c>
      <c r="I2904" s="4">
        <v>7981</v>
      </c>
      <c r="J2904" s="24">
        <v>11</v>
      </c>
      <c r="K2904" s="26">
        <f>ROUND((VLOOKUP(J2904,Coefficients!$A$3:$J$26,2)+VLOOKUP('Test Data'!J2904,Coefficients!$A$3:$J$26,3)*'Test Data'!I2904+VLOOKUP('Test Data'!J2904,Coefficients!$A$3:$J$26,4)*'Test Data'!D2904+VLOOKUP('Test Data'!J2904,Coefficients!$A$3:$J$26,5)*'Test Data'!E2904+VLOOKUP('Test Data'!J2904,Coefficients!$A$3:$J$26,6)*'Test Data'!F2904+VLOOKUP('Test Data'!J2904,Coefficients!$A$3:$J$26,7)*'Test Data'!G2904+HLOOKUP(C2904,Coefficients!$H$2:$J$26,VLOOKUP('Test Data'!J2904,Coefficients!$A$3:$A$26,1)))*VLOOKUP('Test Data'!B2904,Coefficients!$M$3:$N$6,2)*VLOOKUP('Test Data'!H2904,Coefficients!$P$3:$Q$26,2),0)</f>
        <v>192</v>
      </c>
    </row>
    <row r="2905" spans="1:11" x14ac:dyDescent="0.25">
      <c r="A2905" s="33">
        <v>40876.541666666664</v>
      </c>
      <c r="B2905" s="31">
        <v>4</v>
      </c>
      <c r="C2905" s="4">
        <v>3</v>
      </c>
      <c r="D2905" s="4">
        <v>17.22</v>
      </c>
      <c r="E2905" s="4">
        <v>21.21</v>
      </c>
      <c r="F2905" s="4">
        <v>77</v>
      </c>
      <c r="G2905" s="4">
        <v>19.001200000000001</v>
      </c>
      <c r="H2905" s="4">
        <f t="shared" si="45"/>
        <v>13</v>
      </c>
      <c r="I2905" s="4">
        <v>7982</v>
      </c>
      <c r="J2905" s="24">
        <v>11</v>
      </c>
      <c r="K2905" s="26">
        <f>ROUND((VLOOKUP(J2905,Coefficients!$A$3:$J$26,2)+VLOOKUP('Test Data'!J2905,Coefficients!$A$3:$J$26,3)*'Test Data'!I2905+VLOOKUP('Test Data'!J2905,Coefficients!$A$3:$J$26,4)*'Test Data'!D2905+VLOOKUP('Test Data'!J2905,Coefficients!$A$3:$J$26,5)*'Test Data'!E2905+VLOOKUP('Test Data'!J2905,Coefficients!$A$3:$J$26,6)*'Test Data'!F2905+VLOOKUP('Test Data'!J2905,Coefficients!$A$3:$J$26,7)*'Test Data'!G2905+HLOOKUP(C2905,Coefficients!$H$2:$J$26,VLOOKUP('Test Data'!J2905,Coefficients!$A$3:$A$26,1)))*VLOOKUP('Test Data'!B2905,Coefficients!$M$3:$N$6,2)*VLOOKUP('Test Data'!H2905,Coefficients!$P$3:$Q$26,2),0)</f>
        <v>210</v>
      </c>
    </row>
    <row r="2906" spans="1:11" x14ac:dyDescent="0.25">
      <c r="A2906" s="33">
        <v>40876.583333333336</v>
      </c>
      <c r="B2906" s="31">
        <v>4</v>
      </c>
      <c r="C2906" s="4">
        <v>3</v>
      </c>
      <c r="D2906" s="4">
        <v>16.399999999999999</v>
      </c>
      <c r="E2906" s="4">
        <v>20.454999999999998</v>
      </c>
      <c r="F2906" s="4">
        <v>94</v>
      </c>
      <c r="G2906" s="4">
        <v>12.997999999999999</v>
      </c>
      <c r="H2906" s="4">
        <f t="shared" si="45"/>
        <v>14</v>
      </c>
      <c r="I2906" s="4">
        <v>7983</v>
      </c>
      <c r="J2906" s="24">
        <v>11</v>
      </c>
      <c r="K2906" s="26">
        <f>ROUND((VLOOKUP(J2906,Coefficients!$A$3:$J$26,2)+VLOOKUP('Test Data'!J2906,Coefficients!$A$3:$J$26,3)*'Test Data'!I2906+VLOOKUP('Test Data'!J2906,Coefficients!$A$3:$J$26,4)*'Test Data'!D2906+VLOOKUP('Test Data'!J2906,Coefficients!$A$3:$J$26,5)*'Test Data'!E2906+VLOOKUP('Test Data'!J2906,Coefficients!$A$3:$J$26,6)*'Test Data'!F2906+VLOOKUP('Test Data'!J2906,Coefficients!$A$3:$J$26,7)*'Test Data'!G2906+HLOOKUP(C2906,Coefficients!$H$2:$J$26,VLOOKUP('Test Data'!J2906,Coefficients!$A$3:$A$26,1)))*VLOOKUP('Test Data'!B2906,Coefficients!$M$3:$N$6,2)*VLOOKUP('Test Data'!H2906,Coefficients!$P$3:$Q$26,2),0)</f>
        <v>132</v>
      </c>
    </row>
    <row r="2907" spans="1:11" x14ac:dyDescent="0.25">
      <c r="A2907" s="33">
        <v>40876.625</v>
      </c>
      <c r="B2907" s="31">
        <v>4</v>
      </c>
      <c r="C2907" s="4">
        <v>3</v>
      </c>
      <c r="D2907" s="4">
        <v>16.399999999999999</v>
      </c>
      <c r="E2907" s="4">
        <v>20.454999999999998</v>
      </c>
      <c r="F2907" s="4">
        <v>87</v>
      </c>
      <c r="G2907" s="4">
        <v>22.002800000000001</v>
      </c>
      <c r="H2907" s="4">
        <f t="shared" si="45"/>
        <v>15</v>
      </c>
      <c r="I2907" s="4">
        <v>7984</v>
      </c>
      <c r="J2907" s="24">
        <v>11</v>
      </c>
      <c r="K2907" s="26">
        <f>ROUND((VLOOKUP(J2907,Coefficients!$A$3:$J$26,2)+VLOOKUP('Test Data'!J2907,Coefficients!$A$3:$J$26,3)*'Test Data'!I2907+VLOOKUP('Test Data'!J2907,Coefficients!$A$3:$J$26,4)*'Test Data'!D2907+VLOOKUP('Test Data'!J2907,Coefficients!$A$3:$J$26,5)*'Test Data'!E2907+VLOOKUP('Test Data'!J2907,Coefficients!$A$3:$J$26,6)*'Test Data'!F2907+VLOOKUP('Test Data'!J2907,Coefficients!$A$3:$J$26,7)*'Test Data'!G2907+HLOOKUP(C2907,Coefficients!$H$2:$J$26,VLOOKUP('Test Data'!J2907,Coefficients!$A$3:$A$26,1)))*VLOOKUP('Test Data'!B2907,Coefficients!$M$3:$N$6,2)*VLOOKUP('Test Data'!H2907,Coefficients!$P$3:$Q$26,2),0)</f>
        <v>171</v>
      </c>
    </row>
    <row r="2908" spans="1:11" x14ac:dyDescent="0.25">
      <c r="A2908" s="33">
        <v>40876.666666666664</v>
      </c>
      <c r="B2908" s="31">
        <v>4</v>
      </c>
      <c r="C2908" s="4">
        <v>3</v>
      </c>
      <c r="D2908" s="4">
        <v>16.399999999999999</v>
      </c>
      <c r="E2908" s="4">
        <v>20.454999999999998</v>
      </c>
      <c r="F2908" s="4">
        <v>87</v>
      </c>
      <c r="G2908" s="4">
        <v>15.001300000000001</v>
      </c>
      <c r="H2908" s="4">
        <f t="shared" si="45"/>
        <v>16</v>
      </c>
      <c r="I2908" s="4">
        <v>7985</v>
      </c>
      <c r="J2908" s="24">
        <v>11</v>
      </c>
      <c r="K2908" s="26">
        <f>ROUND((VLOOKUP(J2908,Coefficients!$A$3:$J$26,2)+VLOOKUP('Test Data'!J2908,Coefficients!$A$3:$J$26,3)*'Test Data'!I2908+VLOOKUP('Test Data'!J2908,Coefficients!$A$3:$J$26,4)*'Test Data'!D2908+VLOOKUP('Test Data'!J2908,Coefficients!$A$3:$J$26,5)*'Test Data'!E2908+VLOOKUP('Test Data'!J2908,Coefficients!$A$3:$J$26,6)*'Test Data'!F2908+VLOOKUP('Test Data'!J2908,Coefficients!$A$3:$J$26,7)*'Test Data'!G2908+HLOOKUP(C2908,Coefficients!$H$2:$J$26,VLOOKUP('Test Data'!J2908,Coefficients!$A$3:$A$26,1)))*VLOOKUP('Test Data'!B2908,Coefficients!$M$3:$N$6,2)*VLOOKUP('Test Data'!H2908,Coefficients!$P$3:$Q$26,2),0)</f>
        <v>189</v>
      </c>
    </row>
    <row r="2909" spans="1:11" x14ac:dyDescent="0.25">
      <c r="A2909" s="33">
        <v>40876.708333333336</v>
      </c>
      <c r="B2909" s="31">
        <v>4</v>
      </c>
      <c r="C2909" s="4">
        <v>2</v>
      </c>
      <c r="D2909" s="4">
        <v>16.399999999999999</v>
      </c>
      <c r="E2909" s="4">
        <v>20.454999999999998</v>
      </c>
      <c r="F2909" s="4">
        <v>87</v>
      </c>
      <c r="G2909" s="4">
        <v>19.999500000000001</v>
      </c>
      <c r="H2909" s="4">
        <f t="shared" si="45"/>
        <v>17</v>
      </c>
      <c r="I2909" s="4">
        <v>7986</v>
      </c>
      <c r="J2909" s="24">
        <v>11</v>
      </c>
      <c r="K2909" s="26">
        <f>ROUND((VLOOKUP(J2909,Coefficients!$A$3:$J$26,2)+VLOOKUP('Test Data'!J2909,Coefficients!$A$3:$J$26,3)*'Test Data'!I2909+VLOOKUP('Test Data'!J2909,Coefficients!$A$3:$J$26,4)*'Test Data'!D2909+VLOOKUP('Test Data'!J2909,Coefficients!$A$3:$J$26,5)*'Test Data'!E2909+VLOOKUP('Test Data'!J2909,Coefficients!$A$3:$J$26,6)*'Test Data'!F2909+VLOOKUP('Test Data'!J2909,Coefficients!$A$3:$J$26,7)*'Test Data'!G2909+HLOOKUP(C2909,Coefficients!$H$2:$J$26,VLOOKUP('Test Data'!J2909,Coefficients!$A$3:$A$26,1)))*VLOOKUP('Test Data'!B2909,Coefficients!$M$3:$N$6,2)*VLOOKUP('Test Data'!H2909,Coefficients!$P$3:$Q$26,2),0)</f>
        <v>354</v>
      </c>
    </row>
    <row r="2910" spans="1:11" x14ac:dyDescent="0.25">
      <c r="A2910" s="33">
        <v>40876.75</v>
      </c>
      <c r="B2910" s="31">
        <v>4</v>
      </c>
      <c r="C2910" s="4">
        <v>2</v>
      </c>
      <c r="D2910" s="4">
        <v>16.399999999999999</v>
      </c>
      <c r="E2910" s="4">
        <v>20.454999999999998</v>
      </c>
      <c r="F2910" s="4">
        <v>82</v>
      </c>
      <c r="G2910" s="4">
        <v>19.999500000000001</v>
      </c>
      <c r="H2910" s="4">
        <f t="shared" si="45"/>
        <v>18</v>
      </c>
      <c r="I2910" s="4">
        <v>7987</v>
      </c>
      <c r="J2910" s="24">
        <v>11</v>
      </c>
      <c r="K2910" s="26">
        <f>ROUND((VLOOKUP(J2910,Coefficients!$A$3:$J$26,2)+VLOOKUP('Test Data'!J2910,Coefficients!$A$3:$J$26,3)*'Test Data'!I2910+VLOOKUP('Test Data'!J2910,Coefficients!$A$3:$J$26,4)*'Test Data'!D2910+VLOOKUP('Test Data'!J2910,Coefficients!$A$3:$J$26,5)*'Test Data'!E2910+VLOOKUP('Test Data'!J2910,Coefficients!$A$3:$J$26,6)*'Test Data'!F2910+VLOOKUP('Test Data'!J2910,Coefficients!$A$3:$J$26,7)*'Test Data'!G2910+HLOOKUP(C2910,Coefficients!$H$2:$J$26,VLOOKUP('Test Data'!J2910,Coefficients!$A$3:$A$26,1)))*VLOOKUP('Test Data'!B2910,Coefficients!$M$3:$N$6,2)*VLOOKUP('Test Data'!H2910,Coefficients!$P$3:$Q$26,2),0)</f>
        <v>329</v>
      </c>
    </row>
    <row r="2911" spans="1:11" x14ac:dyDescent="0.25">
      <c r="A2911" s="33">
        <v>40876.791666666664</v>
      </c>
      <c r="B2911" s="31">
        <v>4</v>
      </c>
      <c r="C2911" s="4">
        <v>2</v>
      </c>
      <c r="D2911" s="4">
        <v>16.399999999999999</v>
      </c>
      <c r="E2911" s="4">
        <v>20.454999999999998</v>
      </c>
      <c r="F2911" s="4">
        <v>82</v>
      </c>
      <c r="G2911" s="4">
        <v>22.002800000000001</v>
      </c>
      <c r="H2911" s="4">
        <f t="shared" si="45"/>
        <v>19</v>
      </c>
      <c r="I2911" s="4">
        <v>7988</v>
      </c>
      <c r="J2911" s="24">
        <v>11</v>
      </c>
      <c r="K2911" s="26">
        <f>ROUND((VLOOKUP(J2911,Coefficients!$A$3:$J$26,2)+VLOOKUP('Test Data'!J2911,Coefficients!$A$3:$J$26,3)*'Test Data'!I2911+VLOOKUP('Test Data'!J2911,Coefficients!$A$3:$J$26,4)*'Test Data'!D2911+VLOOKUP('Test Data'!J2911,Coefficients!$A$3:$J$26,5)*'Test Data'!E2911+VLOOKUP('Test Data'!J2911,Coefficients!$A$3:$J$26,6)*'Test Data'!F2911+VLOOKUP('Test Data'!J2911,Coefficients!$A$3:$J$26,7)*'Test Data'!G2911+HLOOKUP(C2911,Coefficients!$H$2:$J$26,VLOOKUP('Test Data'!J2911,Coefficients!$A$3:$A$26,1)))*VLOOKUP('Test Data'!B2911,Coefficients!$M$3:$N$6,2)*VLOOKUP('Test Data'!H2911,Coefficients!$P$3:$Q$26,2),0)</f>
        <v>232</v>
      </c>
    </row>
    <row r="2912" spans="1:11" x14ac:dyDescent="0.25">
      <c r="A2912" s="33">
        <v>40876.833333333336</v>
      </c>
      <c r="B2912" s="31">
        <v>4</v>
      </c>
      <c r="C2912" s="4">
        <v>2</v>
      </c>
      <c r="D2912" s="4">
        <v>15.58</v>
      </c>
      <c r="E2912" s="4">
        <v>19.695</v>
      </c>
      <c r="F2912" s="4">
        <v>87</v>
      </c>
      <c r="G2912" s="4">
        <v>16.997900000000001</v>
      </c>
      <c r="H2912" s="4">
        <f t="shared" si="45"/>
        <v>20</v>
      </c>
      <c r="I2912" s="4">
        <v>7989</v>
      </c>
      <c r="J2912" s="24">
        <v>11</v>
      </c>
      <c r="K2912" s="26">
        <f>ROUND((VLOOKUP(J2912,Coefficients!$A$3:$J$26,2)+VLOOKUP('Test Data'!J2912,Coefficients!$A$3:$J$26,3)*'Test Data'!I2912+VLOOKUP('Test Data'!J2912,Coefficients!$A$3:$J$26,4)*'Test Data'!D2912+VLOOKUP('Test Data'!J2912,Coefficients!$A$3:$J$26,5)*'Test Data'!E2912+VLOOKUP('Test Data'!J2912,Coefficients!$A$3:$J$26,6)*'Test Data'!F2912+VLOOKUP('Test Data'!J2912,Coefficients!$A$3:$J$26,7)*'Test Data'!G2912+HLOOKUP(C2912,Coefficients!$H$2:$J$26,VLOOKUP('Test Data'!J2912,Coefficients!$A$3:$A$26,1)))*VLOOKUP('Test Data'!B2912,Coefficients!$M$3:$N$6,2)*VLOOKUP('Test Data'!H2912,Coefficients!$P$3:$Q$26,2),0)</f>
        <v>136</v>
      </c>
    </row>
    <row r="2913" spans="1:11" x14ac:dyDescent="0.25">
      <c r="A2913" s="33">
        <v>40876.875</v>
      </c>
      <c r="B2913" s="31">
        <v>4</v>
      </c>
      <c r="C2913" s="4">
        <v>2</v>
      </c>
      <c r="D2913" s="4">
        <v>15.58</v>
      </c>
      <c r="E2913" s="4">
        <v>19.695</v>
      </c>
      <c r="F2913" s="4">
        <v>87</v>
      </c>
      <c r="G2913" s="4">
        <v>16.997900000000001</v>
      </c>
      <c r="H2913" s="4">
        <f t="shared" si="45"/>
        <v>21</v>
      </c>
      <c r="I2913" s="4">
        <v>7990</v>
      </c>
      <c r="J2913" s="24">
        <v>11</v>
      </c>
      <c r="K2913" s="26">
        <f>ROUND((VLOOKUP(J2913,Coefficients!$A$3:$J$26,2)+VLOOKUP('Test Data'!J2913,Coefficients!$A$3:$J$26,3)*'Test Data'!I2913+VLOOKUP('Test Data'!J2913,Coefficients!$A$3:$J$26,4)*'Test Data'!D2913+VLOOKUP('Test Data'!J2913,Coefficients!$A$3:$J$26,5)*'Test Data'!E2913+VLOOKUP('Test Data'!J2913,Coefficients!$A$3:$J$26,6)*'Test Data'!F2913+VLOOKUP('Test Data'!J2913,Coefficients!$A$3:$J$26,7)*'Test Data'!G2913+HLOOKUP(C2913,Coefficients!$H$2:$J$26,VLOOKUP('Test Data'!J2913,Coefficients!$A$3:$A$26,1)))*VLOOKUP('Test Data'!B2913,Coefficients!$M$3:$N$6,2)*VLOOKUP('Test Data'!H2913,Coefficients!$P$3:$Q$26,2),0)</f>
        <v>102</v>
      </c>
    </row>
    <row r="2914" spans="1:11" x14ac:dyDescent="0.25">
      <c r="A2914" s="33">
        <v>40876.916666666664</v>
      </c>
      <c r="B2914" s="31">
        <v>4</v>
      </c>
      <c r="C2914" s="4">
        <v>1</v>
      </c>
      <c r="D2914" s="4">
        <v>15.58</v>
      </c>
      <c r="E2914" s="4">
        <v>19.695</v>
      </c>
      <c r="F2914" s="4">
        <v>82</v>
      </c>
      <c r="G2914" s="4">
        <v>19.999500000000001</v>
      </c>
      <c r="H2914" s="4">
        <f t="shared" si="45"/>
        <v>22</v>
      </c>
      <c r="I2914" s="4">
        <v>7991</v>
      </c>
      <c r="J2914" s="24">
        <v>11</v>
      </c>
      <c r="K2914" s="26">
        <f>ROUND((VLOOKUP(J2914,Coefficients!$A$3:$J$26,2)+VLOOKUP('Test Data'!J2914,Coefficients!$A$3:$J$26,3)*'Test Data'!I2914+VLOOKUP('Test Data'!J2914,Coefficients!$A$3:$J$26,4)*'Test Data'!D2914+VLOOKUP('Test Data'!J2914,Coefficients!$A$3:$J$26,5)*'Test Data'!E2914+VLOOKUP('Test Data'!J2914,Coefficients!$A$3:$J$26,6)*'Test Data'!F2914+VLOOKUP('Test Data'!J2914,Coefficients!$A$3:$J$26,7)*'Test Data'!G2914+HLOOKUP(C2914,Coefficients!$H$2:$J$26,VLOOKUP('Test Data'!J2914,Coefficients!$A$3:$A$26,1)))*VLOOKUP('Test Data'!B2914,Coefficients!$M$3:$N$6,2)*VLOOKUP('Test Data'!H2914,Coefficients!$P$3:$Q$26,2),0)</f>
        <v>76</v>
      </c>
    </row>
    <row r="2915" spans="1:11" x14ac:dyDescent="0.25">
      <c r="A2915" s="33">
        <v>40876.958333333336</v>
      </c>
      <c r="B2915" s="31">
        <v>4</v>
      </c>
      <c r="C2915" s="4">
        <v>1</v>
      </c>
      <c r="D2915" s="4">
        <v>14.76</v>
      </c>
      <c r="E2915" s="4">
        <v>16.664999999999999</v>
      </c>
      <c r="F2915" s="4">
        <v>76</v>
      </c>
      <c r="G2915" s="4">
        <v>26.002700000000001</v>
      </c>
      <c r="H2915" s="4">
        <f t="shared" si="45"/>
        <v>23</v>
      </c>
      <c r="I2915" s="4">
        <v>7992</v>
      </c>
      <c r="J2915" s="24">
        <v>11</v>
      </c>
      <c r="K2915" s="26">
        <f>ROUND((VLOOKUP(J2915,Coefficients!$A$3:$J$26,2)+VLOOKUP('Test Data'!J2915,Coefficients!$A$3:$J$26,3)*'Test Data'!I2915+VLOOKUP('Test Data'!J2915,Coefficients!$A$3:$J$26,4)*'Test Data'!D2915+VLOOKUP('Test Data'!J2915,Coefficients!$A$3:$J$26,5)*'Test Data'!E2915+VLOOKUP('Test Data'!J2915,Coefficients!$A$3:$J$26,6)*'Test Data'!F2915+VLOOKUP('Test Data'!J2915,Coefficients!$A$3:$J$26,7)*'Test Data'!G2915+HLOOKUP(C2915,Coefficients!$H$2:$J$26,VLOOKUP('Test Data'!J2915,Coefficients!$A$3:$A$26,1)))*VLOOKUP('Test Data'!B2915,Coefficients!$M$3:$N$6,2)*VLOOKUP('Test Data'!H2915,Coefficients!$P$3:$Q$26,2),0)</f>
        <v>47</v>
      </c>
    </row>
    <row r="2916" spans="1:11" x14ac:dyDescent="0.25">
      <c r="A2916" s="33">
        <v>40877</v>
      </c>
      <c r="B2916" s="31">
        <v>4</v>
      </c>
      <c r="C2916" s="4">
        <v>1</v>
      </c>
      <c r="D2916" s="4">
        <v>14.76</v>
      </c>
      <c r="E2916" s="4">
        <v>16.664999999999999</v>
      </c>
      <c r="F2916" s="4">
        <v>62</v>
      </c>
      <c r="G2916" s="4">
        <v>27.999300000000002</v>
      </c>
      <c r="H2916" s="4">
        <f t="shared" si="45"/>
        <v>0</v>
      </c>
      <c r="I2916" s="4">
        <v>7993</v>
      </c>
      <c r="J2916" s="24">
        <v>11</v>
      </c>
      <c r="K2916" s="26">
        <f>ROUND((VLOOKUP(J2916,Coefficients!$A$3:$J$26,2)+VLOOKUP('Test Data'!J2916,Coefficients!$A$3:$J$26,3)*'Test Data'!I2916+VLOOKUP('Test Data'!J2916,Coefficients!$A$3:$J$26,4)*'Test Data'!D2916+VLOOKUP('Test Data'!J2916,Coefficients!$A$3:$J$26,5)*'Test Data'!E2916+VLOOKUP('Test Data'!J2916,Coefficients!$A$3:$J$26,6)*'Test Data'!F2916+VLOOKUP('Test Data'!J2916,Coefficients!$A$3:$J$26,7)*'Test Data'!G2916+HLOOKUP(C2916,Coefficients!$H$2:$J$26,VLOOKUP('Test Data'!J2916,Coefficients!$A$3:$A$26,1)))*VLOOKUP('Test Data'!B2916,Coefficients!$M$3:$N$6,2)*VLOOKUP('Test Data'!H2916,Coefficients!$P$3:$Q$26,2),0)</f>
        <v>44</v>
      </c>
    </row>
    <row r="2917" spans="1:11" x14ac:dyDescent="0.25">
      <c r="A2917" s="33">
        <v>40877.041666666664</v>
      </c>
      <c r="B2917" s="31">
        <v>4</v>
      </c>
      <c r="C2917" s="4">
        <v>1</v>
      </c>
      <c r="D2917" s="4">
        <v>13.94</v>
      </c>
      <c r="E2917" s="4">
        <v>15.15</v>
      </c>
      <c r="F2917" s="4">
        <v>66</v>
      </c>
      <c r="G2917" s="4">
        <v>22.002800000000001</v>
      </c>
      <c r="H2917" s="4">
        <f t="shared" si="45"/>
        <v>1</v>
      </c>
      <c r="I2917" s="4">
        <v>7994</v>
      </c>
      <c r="J2917" s="24">
        <v>11</v>
      </c>
      <c r="K2917" s="26">
        <f>ROUND((VLOOKUP(J2917,Coefficients!$A$3:$J$26,2)+VLOOKUP('Test Data'!J2917,Coefficients!$A$3:$J$26,3)*'Test Data'!I2917+VLOOKUP('Test Data'!J2917,Coefficients!$A$3:$J$26,4)*'Test Data'!D2917+VLOOKUP('Test Data'!J2917,Coefficients!$A$3:$J$26,5)*'Test Data'!E2917+VLOOKUP('Test Data'!J2917,Coefficients!$A$3:$J$26,6)*'Test Data'!F2917+VLOOKUP('Test Data'!J2917,Coefficients!$A$3:$J$26,7)*'Test Data'!G2917+HLOOKUP(C2917,Coefficients!$H$2:$J$26,VLOOKUP('Test Data'!J2917,Coefficients!$A$3:$A$26,1)))*VLOOKUP('Test Data'!B2917,Coefficients!$M$3:$N$6,2)*VLOOKUP('Test Data'!H2917,Coefficients!$P$3:$Q$26,2),0)</f>
        <v>27</v>
      </c>
    </row>
    <row r="2918" spans="1:11" x14ac:dyDescent="0.25">
      <c r="A2918" s="33">
        <v>40877.083333333336</v>
      </c>
      <c r="B2918" s="31">
        <v>4</v>
      </c>
      <c r="C2918" s="4">
        <v>1</v>
      </c>
      <c r="D2918" s="4">
        <v>13.12</v>
      </c>
      <c r="E2918" s="4">
        <v>15.91</v>
      </c>
      <c r="F2918" s="4">
        <v>70</v>
      </c>
      <c r="G2918" s="4">
        <v>11.0014</v>
      </c>
      <c r="H2918" s="4">
        <f t="shared" si="45"/>
        <v>2</v>
      </c>
      <c r="I2918" s="4">
        <v>7995</v>
      </c>
      <c r="J2918" s="24">
        <v>11</v>
      </c>
      <c r="K2918" s="26">
        <f>ROUND((VLOOKUP(J2918,Coefficients!$A$3:$J$26,2)+VLOOKUP('Test Data'!J2918,Coefficients!$A$3:$J$26,3)*'Test Data'!I2918+VLOOKUP('Test Data'!J2918,Coefficients!$A$3:$J$26,4)*'Test Data'!D2918+VLOOKUP('Test Data'!J2918,Coefficients!$A$3:$J$26,5)*'Test Data'!E2918+VLOOKUP('Test Data'!J2918,Coefficients!$A$3:$J$26,6)*'Test Data'!F2918+VLOOKUP('Test Data'!J2918,Coefficients!$A$3:$J$26,7)*'Test Data'!G2918+HLOOKUP(C2918,Coefficients!$H$2:$J$26,VLOOKUP('Test Data'!J2918,Coefficients!$A$3:$A$26,1)))*VLOOKUP('Test Data'!B2918,Coefficients!$M$3:$N$6,2)*VLOOKUP('Test Data'!H2918,Coefficients!$P$3:$Q$26,2),0)</f>
        <v>17</v>
      </c>
    </row>
    <row r="2919" spans="1:11" x14ac:dyDescent="0.25">
      <c r="A2919" s="33">
        <v>40877.125</v>
      </c>
      <c r="B2919" s="31">
        <v>4</v>
      </c>
      <c r="C2919" s="4">
        <v>1</v>
      </c>
      <c r="D2919" s="4">
        <v>13.12</v>
      </c>
      <c r="E2919" s="4">
        <v>15.91</v>
      </c>
      <c r="F2919" s="4">
        <v>70</v>
      </c>
      <c r="G2919" s="4">
        <v>11.0014</v>
      </c>
      <c r="H2919" s="4">
        <f t="shared" si="45"/>
        <v>3</v>
      </c>
      <c r="I2919" s="4">
        <v>7996</v>
      </c>
      <c r="J2919" s="24">
        <v>11</v>
      </c>
      <c r="K2919" s="26">
        <f>ROUND((VLOOKUP(J2919,Coefficients!$A$3:$J$26,2)+VLOOKUP('Test Data'!J2919,Coefficients!$A$3:$J$26,3)*'Test Data'!I2919+VLOOKUP('Test Data'!J2919,Coefficients!$A$3:$J$26,4)*'Test Data'!D2919+VLOOKUP('Test Data'!J2919,Coefficients!$A$3:$J$26,5)*'Test Data'!E2919+VLOOKUP('Test Data'!J2919,Coefficients!$A$3:$J$26,6)*'Test Data'!F2919+VLOOKUP('Test Data'!J2919,Coefficients!$A$3:$J$26,7)*'Test Data'!G2919+HLOOKUP(C2919,Coefficients!$H$2:$J$26,VLOOKUP('Test Data'!J2919,Coefficients!$A$3:$A$26,1)))*VLOOKUP('Test Data'!B2919,Coefficients!$M$3:$N$6,2)*VLOOKUP('Test Data'!H2919,Coefficients!$P$3:$Q$26,2),0)</f>
        <v>14</v>
      </c>
    </row>
    <row r="2920" spans="1:11" x14ac:dyDescent="0.25">
      <c r="A2920" s="33">
        <v>40877.166666666664</v>
      </c>
      <c r="B2920" s="31">
        <v>4</v>
      </c>
      <c r="C2920" s="4">
        <v>1</v>
      </c>
      <c r="D2920" s="4">
        <v>12.3</v>
      </c>
      <c r="E2920" s="4">
        <v>14.395</v>
      </c>
      <c r="F2920" s="4">
        <v>75</v>
      </c>
      <c r="G2920" s="4">
        <v>15.001300000000001</v>
      </c>
      <c r="H2920" s="4">
        <f t="shared" si="45"/>
        <v>4</v>
      </c>
      <c r="I2920" s="4">
        <v>7997</v>
      </c>
      <c r="J2920" s="24">
        <v>11</v>
      </c>
      <c r="K2920" s="26">
        <f>ROUND((VLOOKUP(J2920,Coefficients!$A$3:$J$26,2)+VLOOKUP('Test Data'!J2920,Coefficients!$A$3:$J$26,3)*'Test Data'!I2920+VLOOKUP('Test Data'!J2920,Coefficients!$A$3:$J$26,4)*'Test Data'!D2920+VLOOKUP('Test Data'!J2920,Coefficients!$A$3:$J$26,5)*'Test Data'!E2920+VLOOKUP('Test Data'!J2920,Coefficients!$A$3:$J$26,6)*'Test Data'!F2920+VLOOKUP('Test Data'!J2920,Coefficients!$A$3:$J$26,7)*'Test Data'!G2920+HLOOKUP(C2920,Coefficients!$H$2:$J$26,VLOOKUP('Test Data'!J2920,Coefficients!$A$3:$A$26,1)))*VLOOKUP('Test Data'!B2920,Coefficients!$M$3:$N$6,2)*VLOOKUP('Test Data'!H2920,Coefficients!$P$3:$Q$26,2),0)</f>
        <v>4</v>
      </c>
    </row>
    <row r="2921" spans="1:11" x14ac:dyDescent="0.25">
      <c r="A2921" s="33">
        <v>40877.208333333336</v>
      </c>
      <c r="B2921" s="31">
        <v>4</v>
      </c>
      <c r="C2921" s="4">
        <v>1</v>
      </c>
      <c r="D2921" s="4">
        <v>11.48</v>
      </c>
      <c r="E2921" s="4">
        <v>13.635</v>
      </c>
      <c r="F2921" s="4">
        <v>81</v>
      </c>
      <c r="G2921" s="4">
        <v>12.997999999999999</v>
      </c>
      <c r="H2921" s="4">
        <f t="shared" si="45"/>
        <v>5</v>
      </c>
      <c r="I2921" s="4">
        <v>7998</v>
      </c>
      <c r="J2921" s="24">
        <v>11</v>
      </c>
      <c r="K2921" s="26">
        <f>ROUND((VLOOKUP(J2921,Coefficients!$A$3:$J$26,2)+VLOOKUP('Test Data'!J2921,Coefficients!$A$3:$J$26,3)*'Test Data'!I2921+VLOOKUP('Test Data'!J2921,Coefficients!$A$3:$J$26,4)*'Test Data'!D2921+VLOOKUP('Test Data'!J2921,Coefficients!$A$3:$J$26,5)*'Test Data'!E2921+VLOOKUP('Test Data'!J2921,Coefficients!$A$3:$J$26,6)*'Test Data'!F2921+VLOOKUP('Test Data'!J2921,Coefficients!$A$3:$J$26,7)*'Test Data'!G2921+HLOOKUP(C2921,Coefficients!$H$2:$J$26,VLOOKUP('Test Data'!J2921,Coefficients!$A$3:$A$26,1)))*VLOOKUP('Test Data'!B2921,Coefficients!$M$3:$N$6,2)*VLOOKUP('Test Data'!H2921,Coefficients!$P$3:$Q$26,2),0)</f>
        <v>6</v>
      </c>
    </row>
    <row r="2922" spans="1:11" x14ac:dyDescent="0.25">
      <c r="A2922" s="33">
        <v>40877.25</v>
      </c>
      <c r="B2922" s="31">
        <v>4</v>
      </c>
      <c r="C2922" s="4">
        <v>1</v>
      </c>
      <c r="D2922" s="4">
        <v>10.66</v>
      </c>
      <c r="E2922" s="4">
        <v>13.635</v>
      </c>
      <c r="F2922" s="4">
        <v>87</v>
      </c>
      <c r="G2922" s="4">
        <v>7.0015000000000001</v>
      </c>
      <c r="H2922" s="4">
        <f t="shared" si="45"/>
        <v>6</v>
      </c>
      <c r="I2922" s="4">
        <v>7999</v>
      </c>
      <c r="J2922" s="24">
        <v>11</v>
      </c>
      <c r="K2922" s="26">
        <f>ROUND((VLOOKUP(J2922,Coefficients!$A$3:$J$26,2)+VLOOKUP('Test Data'!J2922,Coefficients!$A$3:$J$26,3)*'Test Data'!I2922+VLOOKUP('Test Data'!J2922,Coefficients!$A$3:$J$26,4)*'Test Data'!D2922+VLOOKUP('Test Data'!J2922,Coefficients!$A$3:$J$26,5)*'Test Data'!E2922+VLOOKUP('Test Data'!J2922,Coefficients!$A$3:$J$26,6)*'Test Data'!F2922+VLOOKUP('Test Data'!J2922,Coefficients!$A$3:$J$26,7)*'Test Data'!G2922+HLOOKUP(C2922,Coefficients!$H$2:$J$26,VLOOKUP('Test Data'!J2922,Coefficients!$A$3:$A$26,1)))*VLOOKUP('Test Data'!B2922,Coefficients!$M$3:$N$6,2)*VLOOKUP('Test Data'!H2922,Coefficients!$P$3:$Q$26,2),0)</f>
        <v>25</v>
      </c>
    </row>
    <row r="2923" spans="1:11" x14ac:dyDescent="0.25">
      <c r="A2923" s="33">
        <v>40877.291666666664</v>
      </c>
      <c r="B2923" s="31">
        <v>4</v>
      </c>
      <c r="C2923" s="4">
        <v>1</v>
      </c>
      <c r="D2923" s="4">
        <v>10.66</v>
      </c>
      <c r="E2923" s="4">
        <v>13.635</v>
      </c>
      <c r="F2923" s="4">
        <v>81</v>
      </c>
      <c r="G2923" s="4">
        <v>7.0015000000000001</v>
      </c>
      <c r="H2923" s="4">
        <f t="shared" si="45"/>
        <v>7</v>
      </c>
      <c r="I2923" s="4">
        <v>8000</v>
      </c>
      <c r="J2923" s="24">
        <v>11</v>
      </c>
      <c r="K2923" s="26">
        <f>ROUND((VLOOKUP(J2923,Coefficients!$A$3:$J$26,2)+VLOOKUP('Test Data'!J2923,Coefficients!$A$3:$J$26,3)*'Test Data'!I2923+VLOOKUP('Test Data'!J2923,Coefficients!$A$3:$J$26,4)*'Test Data'!D2923+VLOOKUP('Test Data'!J2923,Coefficients!$A$3:$J$26,5)*'Test Data'!E2923+VLOOKUP('Test Data'!J2923,Coefficients!$A$3:$J$26,6)*'Test Data'!F2923+VLOOKUP('Test Data'!J2923,Coefficients!$A$3:$J$26,7)*'Test Data'!G2923+HLOOKUP(C2923,Coefficients!$H$2:$J$26,VLOOKUP('Test Data'!J2923,Coefficients!$A$3:$A$26,1)))*VLOOKUP('Test Data'!B2923,Coefficients!$M$3:$N$6,2)*VLOOKUP('Test Data'!H2923,Coefficients!$P$3:$Q$26,2),0)</f>
        <v>83</v>
      </c>
    </row>
    <row r="2924" spans="1:11" x14ac:dyDescent="0.25">
      <c r="A2924" s="33">
        <v>40877.333333333336</v>
      </c>
      <c r="B2924" s="31">
        <v>4</v>
      </c>
      <c r="C2924" s="4">
        <v>1</v>
      </c>
      <c r="D2924" s="4">
        <v>11.48</v>
      </c>
      <c r="E2924" s="4">
        <v>13.635</v>
      </c>
      <c r="F2924" s="4">
        <v>81</v>
      </c>
      <c r="G2924" s="4">
        <v>12.997999999999999</v>
      </c>
      <c r="H2924" s="4">
        <f t="shared" si="45"/>
        <v>8</v>
      </c>
      <c r="I2924" s="4">
        <v>8001</v>
      </c>
      <c r="J2924" s="24">
        <v>11</v>
      </c>
      <c r="K2924" s="26">
        <f>ROUND((VLOOKUP(J2924,Coefficients!$A$3:$J$26,2)+VLOOKUP('Test Data'!J2924,Coefficients!$A$3:$J$26,3)*'Test Data'!I2924+VLOOKUP('Test Data'!J2924,Coefficients!$A$3:$J$26,4)*'Test Data'!D2924+VLOOKUP('Test Data'!J2924,Coefficients!$A$3:$J$26,5)*'Test Data'!E2924+VLOOKUP('Test Data'!J2924,Coefficients!$A$3:$J$26,6)*'Test Data'!F2924+VLOOKUP('Test Data'!J2924,Coefficients!$A$3:$J$26,7)*'Test Data'!G2924+HLOOKUP(C2924,Coefficients!$H$2:$J$26,VLOOKUP('Test Data'!J2924,Coefficients!$A$3:$A$26,1)))*VLOOKUP('Test Data'!B2924,Coefficients!$M$3:$N$6,2)*VLOOKUP('Test Data'!H2924,Coefficients!$P$3:$Q$26,2),0)</f>
        <v>201</v>
      </c>
    </row>
    <row r="2925" spans="1:11" x14ac:dyDescent="0.25">
      <c r="A2925" s="33">
        <v>40877.375</v>
      </c>
      <c r="B2925" s="31">
        <v>4</v>
      </c>
      <c r="C2925" s="4">
        <v>1</v>
      </c>
      <c r="D2925" s="4">
        <v>12.3</v>
      </c>
      <c r="E2925" s="4">
        <v>14.395</v>
      </c>
      <c r="F2925" s="4">
        <v>75</v>
      </c>
      <c r="G2925" s="4">
        <v>19.001200000000001</v>
      </c>
      <c r="H2925" s="4">
        <f t="shared" si="45"/>
        <v>9</v>
      </c>
      <c r="I2925" s="4">
        <v>8002</v>
      </c>
      <c r="J2925" s="24">
        <v>11</v>
      </c>
      <c r="K2925" s="26">
        <f>ROUND((VLOOKUP(J2925,Coefficients!$A$3:$J$26,2)+VLOOKUP('Test Data'!J2925,Coefficients!$A$3:$J$26,3)*'Test Data'!I2925+VLOOKUP('Test Data'!J2925,Coefficients!$A$3:$J$26,4)*'Test Data'!D2925+VLOOKUP('Test Data'!J2925,Coefficients!$A$3:$J$26,5)*'Test Data'!E2925+VLOOKUP('Test Data'!J2925,Coefficients!$A$3:$J$26,6)*'Test Data'!F2925+VLOOKUP('Test Data'!J2925,Coefficients!$A$3:$J$26,7)*'Test Data'!G2925+HLOOKUP(C2925,Coefficients!$H$2:$J$26,VLOOKUP('Test Data'!J2925,Coefficients!$A$3:$A$26,1)))*VLOOKUP('Test Data'!B2925,Coefficients!$M$3:$N$6,2)*VLOOKUP('Test Data'!H2925,Coefficients!$P$3:$Q$26,2),0)</f>
        <v>165</v>
      </c>
    </row>
    <row r="2926" spans="1:11" x14ac:dyDescent="0.25">
      <c r="A2926" s="33">
        <v>40877.416666666664</v>
      </c>
      <c r="B2926" s="31">
        <v>4</v>
      </c>
      <c r="C2926" s="4">
        <v>1</v>
      </c>
      <c r="D2926" s="4">
        <v>13.94</v>
      </c>
      <c r="E2926" s="4">
        <v>15.91</v>
      </c>
      <c r="F2926" s="4">
        <v>66</v>
      </c>
      <c r="G2926" s="4">
        <v>15.001300000000001</v>
      </c>
      <c r="H2926" s="4">
        <f t="shared" si="45"/>
        <v>10</v>
      </c>
      <c r="I2926" s="4">
        <v>8003</v>
      </c>
      <c r="J2926" s="24">
        <v>11</v>
      </c>
      <c r="K2926" s="26">
        <f>ROUND((VLOOKUP(J2926,Coefficients!$A$3:$J$26,2)+VLOOKUP('Test Data'!J2926,Coefficients!$A$3:$J$26,3)*'Test Data'!I2926+VLOOKUP('Test Data'!J2926,Coefficients!$A$3:$J$26,4)*'Test Data'!D2926+VLOOKUP('Test Data'!J2926,Coefficients!$A$3:$J$26,5)*'Test Data'!E2926+VLOOKUP('Test Data'!J2926,Coefficients!$A$3:$J$26,6)*'Test Data'!F2926+VLOOKUP('Test Data'!J2926,Coefficients!$A$3:$J$26,7)*'Test Data'!G2926+HLOOKUP(C2926,Coefficients!$H$2:$J$26,VLOOKUP('Test Data'!J2926,Coefficients!$A$3:$A$26,1)))*VLOOKUP('Test Data'!B2926,Coefficients!$M$3:$N$6,2)*VLOOKUP('Test Data'!H2926,Coefficients!$P$3:$Q$26,2),0)</f>
        <v>128</v>
      </c>
    </row>
    <row r="2927" spans="1:11" x14ac:dyDescent="0.25">
      <c r="A2927" s="33">
        <v>40877.458333333336</v>
      </c>
      <c r="B2927" s="31">
        <v>4</v>
      </c>
      <c r="C2927" s="4">
        <v>1</v>
      </c>
      <c r="D2927" s="4">
        <v>15.58</v>
      </c>
      <c r="E2927" s="4">
        <v>19.695</v>
      </c>
      <c r="F2927" s="4">
        <v>54</v>
      </c>
      <c r="G2927" s="4">
        <v>19.999500000000001</v>
      </c>
      <c r="H2927" s="4">
        <f t="shared" si="45"/>
        <v>11</v>
      </c>
      <c r="I2927" s="4">
        <v>8004</v>
      </c>
      <c r="J2927" s="24">
        <v>11</v>
      </c>
      <c r="K2927" s="26">
        <f>ROUND((VLOOKUP(J2927,Coefficients!$A$3:$J$26,2)+VLOOKUP('Test Data'!J2927,Coefficients!$A$3:$J$26,3)*'Test Data'!I2927+VLOOKUP('Test Data'!J2927,Coefficients!$A$3:$J$26,4)*'Test Data'!D2927+VLOOKUP('Test Data'!J2927,Coefficients!$A$3:$J$26,5)*'Test Data'!E2927+VLOOKUP('Test Data'!J2927,Coefficients!$A$3:$J$26,6)*'Test Data'!F2927+VLOOKUP('Test Data'!J2927,Coefficients!$A$3:$J$26,7)*'Test Data'!G2927+HLOOKUP(C2927,Coefficients!$H$2:$J$26,VLOOKUP('Test Data'!J2927,Coefficients!$A$3:$A$26,1)))*VLOOKUP('Test Data'!B2927,Coefficients!$M$3:$N$6,2)*VLOOKUP('Test Data'!H2927,Coefficients!$P$3:$Q$26,2),0)</f>
        <v>199</v>
      </c>
    </row>
    <row r="2928" spans="1:11" x14ac:dyDescent="0.25">
      <c r="A2928" s="33">
        <v>40877.5</v>
      </c>
      <c r="B2928" s="31">
        <v>4</v>
      </c>
      <c r="C2928" s="4">
        <v>2</v>
      </c>
      <c r="D2928" s="4">
        <v>14.76</v>
      </c>
      <c r="E2928" s="4">
        <v>16.664999999999999</v>
      </c>
      <c r="F2928" s="4">
        <v>53</v>
      </c>
      <c r="G2928" s="4">
        <v>19.001200000000001</v>
      </c>
      <c r="H2928" s="4">
        <f t="shared" si="45"/>
        <v>12</v>
      </c>
      <c r="I2928" s="4">
        <v>8005</v>
      </c>
      <c r="J2928" s="24">
        <v>11</v>
      </c>
      <c r="K2928" s="26">
        <f>ROUND((VLOOKUP(J2928,Coefficients!$A$3:$J$26,2)+VLOOKUP('Test Data'!J2928,Coefficients!$A$3:$J$26,3)*'Test Data'!I2928+VLOOKUP('Test Data'!J2928,Coefficients!$A$3:$J$26,4)*'Test Data'!D2928+VLOOKUP('Test Data'!J2928,Coefficients!$A$3:$J$26,5)*'Test Data'!E2928+VLOOKUP('Test Data'!J2928,Coefficients!$A$3:$J$26,6)*'Test Data'!F2928+VLOOKUP('Test Data'!J2928,Coefficients!$A$3:$J$26,7)*'Test Data'!G2928+HLOOKUP(C2928,Coefficients!$H$2:$J$26,VLOOKUP('Test Data'!J2928,Coefficients!$A$3:$A$26,1)))*VLOOKUP('Test Data'!B2928,Coefficients!$M$3:$N$6,2)*VLOOKUP('Test Data'!H2928,Coefficients!$P$3:$Q$26,2),0)</f>
        <v>247</v>
      </c>
    </row>
    <row r="2929" spans="1:11" x14ac:dyDescent="0.25">
      <c r="A2929" s="33">
        <v>40877.541666666664</v>
      </c>
      <c r="B2929" s="31">
        <v>4</v>
      </c>
      <c r="C2929" s="4">
        <v>2</v>
      </c>
      <c r="D2929" s="4">
        <v>15.58</v>
      </c>
      <c r="E2929" s="4">
        <v>19.695</v>
      </c>
      <c r="F2929" s="4">
        <v>43</v>
      </c>
      <c r="G2929" s="4">
        <v>23.999400000000001</v>
      </c>
      <c r="H2929" s="4">
        <f t="shared" si="45"/>
        <v>13</v>
      </c>
      <c r="I2929" s="4">
        <v>8006</v>
      </c>
      <c r="J2929" s="24">
        <v>11</v>
      </c>
      <c r="K2929" s="26">
        <f>ROUND((VLOOKUP(J2929,Coefficients!$A$3:$J$26,2)+VLOOKUP('Test Data'!J2929,Coefficients!$A$3:$J$26,3)*'Test Data'!I2929+VLOOKUP('Test Data'!J2929,Coefficients!$A$3:$J$26,4)*'Test Data'!D2929+VLOOKUP('Test Data'!J2929,Coefficients!$A$3:$J$26,5)*'Test Data'!E2929+VLOOKUP('Test Data'!J2929,Coefficients!$A$3:$J$26,6)*'Test Data'!F2929+VLOOKUP('Test Data'!J2929,Coefficients!$A$3:$J$26,7)*'Test Data'!G2929+HLOOKUP(C2929,Coefficients!$H$2:$J$26,VLOOKUP('Test Data'!J2929,Coefficients!$A$3:$A$26,1)))*VLOOKUP('Test Data'!B2929,Coefficients!$M$3:$N$6,2)*VLOOKUP('Test Data'!H2929,Coefficients!$P$3:$Q$26,2),0)</f>
        <v>332</v>
      </c>
    </row>
    <row r="2930" spans="1:11" x14ac:dyDescent="0.25">
      <c r="A2930" s="33">
        <v>40877.583333333336</v>
      </c>
      <c r="B2930" s="31">
        <v>4</v>
      </c>
      <c r="C2930" s="4">
        <v>2</v>
      </c>
      <c r="D2930" s="4">
        <v>15.58</v>
      </c>
      <c r="E2930" s="4">
        <v>19.695</v>
      </c>
      <c r="F2930" s="4">
        <v>43</v>
      </c>
      <c r="G2930" s="4">
        <v>23.999400000000001</v>
      </c>
      <c r="H2930" s="4">
        <f t="shared" si="45"/>
        <v>14</v>
      </c>
      <c r="I2930" s="4">
        <v>8007</v>
      </c>
      <c r="J2930" s="24">
        <v>11</v>
      </c>
      <c r="K2930" s="26">
        <f>ROUND((VLOOKUP(J2930,Coefficients!$A$3:$J$26,2)+VLOOKUP('Test Data'!J2930,Coefficients!$A$3:$J$26,3)*'Test Data'!I2930+VLOOKUP('Test Data'!J2930,Coefficients!$A$3:$J$26,4)*'Test Data'!D2930+VLOOKUP('Test Data'!J2930,Coefficients!$A$3:$J$26,5)*'Test Data'!E2930+VLOOKUP('Test Data'!J2930,Coefficients!$A$3:$J$26,6)*'Test Data'!F2930+VLOOKUP('Test Data'!J2930,Coefficients!$A$3:$J$26,7)*'Test Data'!G2930+HLOOKUP(C2930,Coefficients!$H$2:$J$26,VLOOKUP('Test Data'!J2930,Coefficients!$A$3:$A$26,1)))*VLOOKUP('Test Data'!B2930,Coefficients!$M$3:$N$6,2)*VLOOKUP('Test Data'!H2930,Coefficients!$P$3:$Q$26,2),0)</f>
        <v>302</v>
      </c>
    </row>
    <row r="2931" spans="1:11" x14ac:dyDescent="0.25">
      <c r="A2931" s="33">
        <v>40877.625</v>
      </c>
      <c r="B2931" s="31">
        <v>4</v>
      </c>
      <c r="C2931" s="4">
        <v>1</v>
      </c>
      <c r="D2931" s="4">
        <v>14.76</v>
      </c>
      <c r="E2931" s="4">
        <v>16.664999999999999</v>
      </c>
      <c r="F2931" s="4">
        <v>46</v>
      </c>
      <c r="G2931" s="4">
        <v>22.002800000000001</v>
      </c>
      <c r="H2931" s="4">
        <f t="shared" si="45"/>
        <v>15</v>
      </c>
      <c r="I2931" s="4">
        <v>8008</v>
      </c>
      <c r="J2931" s="24">
        <v>11</v>
      </c>
      <c r="K2931" s="26">
        <f>ROUND((VLOOKUP(J2931,Coefficients!$A$3:$J$26,2)+VLOOKUP('Test Data'!J2931,Coefficients!$A$3:$J$26,3)*'Test Data'!I2931+VLOOKUP('Test Data'!J2931,Coefficients!$A$3:$J$26,4)*'Test Data'!D2931+VLOOKUP('Test Data'!J2931,Coefficients!$A$3:$J$26,5)*'Test Data'!E2931+VLOOKUP('Test Data'!J2931,Coefficients!$A$3:$J$26,6)*'Test Data'!F2931+VLOOKUP('Test Data'!J2931,Coefficients!$A$3:$J$26,7)*'Test Data'!G2931+HLOOKUP(C2931,Coefficients!$H$2:$J$26,VLOOKUP('Test Data'!J2931,Coefficients!$A$3:$A$26,1)))*VLOOKUP('Test Data'!B2931,Coefficients!$M$3:$N$6,2)*VLOOKUP('Test Data'!H2931,Coefficients!$P$3:$Q$26,2),0)</f>
        <v>262</v>
      </c>
    </row>
    <row r="2932" spans="1:11" x14ac:dyDescent="0.25">
      <c r="A2932" s="33">
        <v>40877.666666666664</v>
      </c>
      <c r="B2932" s="31">
        <v>4</v>
      </c>
      <c r="C2932" s="4">
        <v>1</v>
      </c>
      <c r="D2932" s="4">
        <v>14.76</v>
      </c>
      <c r="E2932" s="4">
        <v>16.664999999999999</v>
      </c>
      <c r="F2932" s="4">
        <v>46</v>
      </c>
      <c r="G2932" s="4">
        <v>19.001200000000001</v>
      </c>
      <c r="H2932" s="4">
        <f t="shared" si="45"/>
        <v>16</v>
      </c>
      <c r="I2932" s="4">
        <v>8009</v>
      </c>
      <c r="J2932" s="24">
        <v>11</v>
      </c>
      <c r="K2932" s="26">
        <f>ROUND((VLOOKUP(J2932,Coefficients!$A$3:$J$26,2)+VLOOKUP('Test Data'!J2932,Coefficients!$A$3:$J$26,3)*'Test Data'!I2932+VLOOKUP('Test Data'!J2932,Coefficients!$A$3:$J$26,4)*'Test Data'!D2932+VLOOKUP('Test Data'!J2932,Coefficients!$A$3:$J$26,5)*'Test Data'!E2932+VLOOKUP('Test Data'!J2932,Coefficients!$A$3:$J$26,6)*'Test Data'!F2932+VLOOKUP('Test Data'!J2932,Coefficients!$A$3:$J$26,7)*'Test Data'!G2932+HLOOKUP(C2932,Coefficients!$H$2:$J$26,VLOOKUP('Test Data'!J2932,Coefficients!$A$3:$A$26,1)))*VLOOKUP('Test Data'!B2932,Coefficients!$M$3:$N$6,2)*VLOOKUP('Test Data'!H2932,Coefficients!$P$3:$Q$26,2),0)</f>
        <v>300</v>
      </c>
    </row>
    <row r="2933" spans="1:11" x14ac:dyDescent="0.25">
      <c r="A2933" s="33">
        <v>40877.708333333336</v>
      </c>
      <c r="B2933" s="31">
        <v>4</v>
      </c>
      <c r="C2933" s="4">
        <v>2</v>
      </c>
      <c r="D2933" s="4">
        <v>13.94</v>
      </c>
      <c r="E2933" s="4">
        <v>15.15</v>
      </c>
      <c r="F2933" s="4">
        <v>49</v>
      </c>
      <c r="G2933" s="4">
        <v>22.002800000000001</v>
      </c>
      <c r="H2933" s="4">
        <f t="shared" si="45"/>
        <v>17</v>
      </c>
      <c r="I2933" s="4">
        <v>8010</v>
      </c>
      <c r="J2933" s="24">
        <v>11</v>
      </c>
      <c r="K2933" s="26">
        <f>ROUND((VLOOKUP(J2933,Coefficients!$A$3:$J$26,2)+VLOOKUP('Test Data'!J2933,Coefficients!$A$3:$J$26,3)*'Test Data'!I2933+VLOOKUP('Test Data'!J2933,Coefficients!$A$3:$J$26,4)*'Test Data'!D2933+VLOOKUP('Test Data'!J2933,Coefficients!$A$3:$J$26,5)*'Test Data'!E2933+VLOOKUP('Test Data'!J2933,Coefficients!$A$3:$J$26,6)*'Test Data'!F2933+VLOOKUP('Test Data'!J2933,Coefficients!$A$3:$J$26,7)*'Test Data'!G2933+HLOOKUP(C2933,Coefficients!$H$2:$J$26,VLOOKUP('Test Data'!J2933,Coefficients!$A$3:$A$26,1)))*VLOOKUP('Test Data'!B2933,Coefficients!$M$3:$N$6,2)*VLOOKUP('Test Data'!H2933,Coefficients!$P$3:$Q$26,2),0)</f>
        <v>469</v>
      </c>
    </row>
    <row r="2934" spans="1:11" x14ac:dyDescent="0.25">
      <c r="A2934" s="33">
        <v>40877.75</v>
      </c>
      <c r="B2934" s="31">
        <v>4</v>
      </c>
      <c r="C2934" s="4">
        <v>1</v>
      </c>
      <c r="D2934" s="4">
        <v>13.94</v>
      </c>
      <c r="E2934" s="4">
        <v>15.15</v>
      </c>
      <c r="F2934" s="4">
        <v>49</v>
      </c>
      <c r="G2934" s="4">
        <v>22.002800000000001</v>
      </c>
      <c r="H2934" s="4">
        <f t="shared" si="45"/>
        <v>18</v>
      </c>
      <c r="I2934" s="4">
        <v>8011</v>
      </c>
      <c r="J2934" s="24">
        <v>11</v>
      </c>
      <c r="K2934" s="26">
        <f>ROUND((VLOOKUP(J2934,Coefficients!$A$3:$J$26,2)+VLOOKUP('Test Data'!J2934,Coefficients!$A$3:$J$26,3)*'Test Data'!I2934+VLOOKUP('Test Data'!J2934,Coefficients!$A$3:$J$26,4)*'Test Data'!D2934+VLOOKUP('Test Data'!J2934,Coefficients!$A$3:$J$26,5)*'Test Data'!E2934+VLOOKUP('Test Data'!J2934,Coefficients!$A$3:$J$26,6)*'Test Data'!F2934+VLOOKUP('Test Data'!J2934,Coefficients!$A$3:$J$26,7)*'Test Data'!G2934+HLOOKUP(C2934,Coefficients!$H$2:$J$26,VLOOKUP('Test Data'!J2934,Coefficients!$A$3:$A$26,1)))*VLOOKUP('Test Data'!B2934,Coefficients!$M$3:$N$6,2)*VLOOKUP('Test Data'!H2934,Coefficients!$P$3:$Q$26,2),0)</f>
        <v>376</v>
      </c>
    </row>
    <row r="2935" spans="1:11" x14ac:dyDescent="0.25">
      <c r="A2935" s="33">
        <v>40877.791666666664</v>
      </c>
      <c r="B2935" s="31">
        <v>4</v>
      </c>
      <c r="C2935" s="4">
        <v>2</v>
      </c>
      <c r="D2935" s="4">
        <v>13.12</v>
      </c>
      <c r="E2935" s="4">
        <v>15.15</v>
      </c>
      <c r="F2935" s="4">
        <v>57</v>
      </c>
      <c r="G2935" s="4">
        <v>19.001200000000001</v>
      </c>
      <c r="H2935" s="4">
        <f t="shared" si="45"/>
        <v>19</v>
      </c>
      <c r="I2935" s="4">
        <v>8012</v>
      </c>
      <c r="J2935" s="24">
        <v>11</v>
      </c>
      <c r="K2935" s="26">
        <f>ROUND((VLOOKUP(J2935,Coefficients!$A$3:$J$26,2)+VLOOKUP('Test Data'!J2935,Coefficients!$A$3:$J$26,3)*'Test Data'!I2935+VLOOKUP('Test Data'!J2935,Coefficients!$A$3:$J$26,4)*'Test Data'!D2935+VLOOKUP('Test Data'!J2935,Coefficients!$A$3:$J$26,5)*'Test Data'!E2935+VLOOKUP('Test Data'!J2935,Coefficients!$A$3:$J$26,6)*'Test Data'!F2935+VLOOKUP('Test Data'!J2935,Coefficients!$A$3:$J$26,7)*'Test Data'!G2935+HLOOKUP(C2935,Coefficients!$H$2:$J$26,VLOOKUP('Test Data'!J2935,Coefficients!$A$3:$A$26,1)))*VLOOKUP('Test Data'!B2935,Coefficients!$M$3:$N$6,2)*VLOOKUP('Test Data'!H2935,Coefficients!$P$3:$Q$26,2),0)</f>
        <v>254</v>
      </c>
    </row>
    <row r="2936" spans="1:11" x14ac:dyDescent="0.25">
      <c r="A2936" s="33">
        <v>40877.833333333336</v>
      </c>
      <c r="B2936" s="31">
        <v>4</v>
      </c>
      <c r="C2936" s="4">
        <v>2</v>
      </c>
      <c r="D2936" s="4">
        <v>13.12</v>
      </c>
      <c r="E2936" s="4">
        <v>15.15</v>
      </c>
      <c r="F2936" s="4">
        <v>57</v>
      </c>
      <c r="G2936" s="4">
        <v>19.001200000000001</v>
      </c>
      <c r="H2936" s="4">
        <f t="shared" si="45"/>
        <v>20</v>
      </c>
      <c r="I2936" s="4">
        <v>8013</v>
      </c>
      <c r="J2936" s="24">
        <v>11</v>
      </c>
      <c r="K2936" s="26">
        <f>ROUND((VLOOKUP(J2936,Coefficients!$A$3:$J$26,2)+VLOOKUP('Test Data'!J2936,Coefficients!$A$3:$J$26,3)*'Test Data'!I2936+VLOOKUP('Test Data'!J2936,Coefficients!$A$3:$J$26,4)*'Test Data'!D2936+VLOOKUP('Test Data'!J2936,Coefficients!$A$3:$J$26,5)*'Test Data'!E2936+VLOOKUP('Test Data'!J2936,Coefficients!$A$3:$J$26,6)*'Test Data'!F2936+VLOOKUP('Test Data'!J2936,Coefficients!$A$3:$J$26,7)*'Test Data'!G2936+HLOOKUP(C2936,Coefficients!$H$2:$J$26,VLOOKUP('Test Data'!J2936,Coefficients!$A$3:$A$26,1)))*VLOOKUP('Test Data'!B2936,Coefficients!$M$3:$N$6,2)*VLOOKUP('Test Data'!H2936,Coefficients!$P$3:$Q$26,2),0)</f>
        <v>170</v>
      </c>
    </row>
    <row r="2937" spans="1:11" x14ac:dyDescent="0.25">
      <c r="A2937" s="33">
        <v>40877.875</v>
      </c>
      <c r="B2937" s="31">
        <v>4</v>
      </c>
      <c r="C2937" s="4">
        <v>1</v>
      </c>
      <c r="D2937" s="4">
        <v>13.12</v>
      </c>
      <c r="E2937" s="4">
        <v>14.395</v>
      </c>
      <c r="F2937" s="4">
        <v>53</v>
      </c>
      <c r="G2937" s="4">
        <v>26.002700000000001</v>
      </c>
      <c r="H2937" s="4">
        <f t="shared" si="45"/>
        <v>21</v>
      </c>
      <c r="I2937" s="4">
        <v>8014</v>
      </c>
      <c r="J2937" s="24">
        <v>11</v>
      </c>
      <c r="K2937" s="26">
        <f>ROUND((VLOOKUP(J2937,Coefficients!$A$3:$J$26,2)+VLOOKUP('Test Data'!J2937,Coefficients!$A$3:$J$26,3)*'Test Data'!I2937+VLOOKUP('Test Data'!J2937,Coefficients!$A$3:$J$26,4)*'Test Data'!D2937+VLOOKUP('Test Data'!J2937,Coefficients!$A$3:$J$26,5)*'Test Data'!E2937+VLOOKUP('Test Data'!J2937,Coefficients!$A$3:$J$26,6)*'Test Data'!F2937+VLOOKUP('Test Data'!J2937,Coefficients!$A$3:$J$26,7)*'Test Data'!G2937+HLOOKUP(C2937,Coefficients!$H$2:$J$26,VLOOKUP('Test Data'!J2937,Coefficients!$A$3:$A$26,1)))*VLOOKUP('Test Data'!B2937,Coefficients!$M$3:$N$6,2)*VLOOKUP('Test Data'!H2937,Coefficients!$P$3:$Q$26,2),0)</f>
        <v>125</v>
      </c>
    </row>
    <row r="2938" spans="1:11" x14ac:dyDescent="0.25">
      <c r="A2938" s="33">
        <v>40877.916666666664</v>
      </c>
      <c r="B2938" s="31">
        <v>4</v>
      </c>
      <c r="C2938" s="4">
        <v>1</v>
      </c>
      <c r="D2938" s="4">
        <v>12.3</v>
      </c>
      <c r="E2938" s="4">
        <v>13.635</v>
      </c>
      <c r="F2938" s="4">
        <v>56</v>
      </c>
      <c r="G2938" s="4">
        <v>19.999500000000001</v>
      </c>
      <c r="H2938" s="4">
        <f t="shared" si="45"/>
        <v>22</v>
      </c>
      <c r="I2938" s="4">
        <v>8015</v>
      </c>
      <c r="J2938" s="24">
        <v>11</v>
      </c>
      <c r="K2938" s="26">
        <f>ROUND((VLOOKUP(J2938,Coefficients!$A$3:$J$26,2)+VLOOKUP('Test Data'!J2938,Coefficients!$A$3:$J$26,3)*'Test Data'!I2938+VLOOKUP('Test Data'!J2938,Coefficients!$A$3:$J$26,4)*'Test Data'!D2938+VLOOKUP('Test Data'!J2938,Coefficients!$A$3:$J$26,5)*'Test Data'!E2938+VLOOKUP('Test Data'!J2938,Coefficients!$A$3:$J$26,6)*'Test Data'!F2938+VLOOKUP('Test Data'!J2938,Coefficients!$A$3:$J$26,7)*'Test Data'!G2938+HLOOKUP(C2938,Coefficients!$H$2:$J$26,VLOOKUP('Test Data'!J2938,Coefficients!$A$3:$A$26,1)))*VLOOKUP('Test Data'!B2938,Coefficients!$M$3:$N$6,2)*VLOOKUP('Test Data'!H2938,Coefficients!$P$3:$Q$26,2),0)</f>
        <v>84</v>
      </c>
    </row>
    <row r="2939" spans="1:11" x14ac:dyDescent="0.25">
      <c r="A2939" s="33">
        <v>40877.958333333336</v>
      </c>
      <c r="B2939" s="31">
        <v>4</v>
      </c>
      <c r="C2939" s="4">
        <v>1</v>
      </c>
      <c r="D2939" s="4">
        <v>11.48</v>
      </c>
      <c r="E2939" s="4">
        <v>12.88</v>
      </c>
      <c r="F2939" s="4">
        <v>52</v>
      </c>
      <c r="G2939" s="4">
        <v>19.001200000000001</v>
      </c>
      <c r="H2939" s="4">
        <f t="shared" si="45"/>
        <v>23</v>
      </c>
      <c r="I2939" s="4">
        <v>8016</v>
      </c>
      <c r="J2939" s="24">
        <v>11</v>
      </c>
      <c r="K2939" s="26">
        <f>ROUND((VLOOKUP(J2939,Coefficients!$A$3:$J$26,2)+VLOOKUP('Test Data'!J2939,Coefficients!$A$3:$J$26,3)*'Test Data'!I2939+VLOOKUP('Test Data'!J2939,Coefficients!$A$3:$J$26,4)*'Test Data'!D2939+VLOOKUP('Test Data'!J2939,Coefficients!$A$3:$J$26,5)*'Test Data'!E2939+VLOOKUP('Test Data'!J2939,Coefficients!$A$3:$J$26,6)*'Test Data'!F2939+VLOOKUP('Test Data'!J2939,Coefficients!$A$3:$J$26,7)*'Test Data'!G2939+HLOOKUP(C2939,Coefficients!$H$2:$J$26,VLOOKUP('Test Data'!J2939,Coefficients!$A$3:$A$26,1)))*VLOOKUP('Test Data'!B2939,Coefficients!$M$3:$N$6,2)*VLOOKUP('Test Data'!H2939,Coefficients!$P$3:$Q$26,2),0)</f>
        <v>55</v>
      </c>
    </row>
    <row r="2940" spans="1:11" x14ac:dyDescent="0.25">
      <c r="A2940" s="33">
        <v>40897</v>
      </c>
      <c r="B2940" s="31">
        <v>4</v>
      </c>
      <c r="C2940" s="4">
        <v>1</v>
      </c>
      <c r="D2940" s="4">
        <v>14.76</v>
      </c>
      <c r="E2940" s="4">
        <v>18.18</v>
      </c>
      <c r="F2940" s="4">
        <v>57</v>
      </c>
      <c r="G2940" s="4">
        <v>7.0015000000000001</v>
      </c>
      <c r="H2940" s="4">
        <f t="shared" si="45"/>
        <v>0</v>
      </c>
      <c r="I2940" s="4">
        <v>8473</v>
      </c>
      <c r="J2940" s="24">
        <v>12</v>
      </c>
      <c r="K2940" s="26">
        <f>ROUND((VLOOKUP(J2940,Coefficients!$A$3:$J$26,2)+VLOOKUP('Test Data'!J2940,Coefficients!$A$3:$J$26,3)*'Test Data'!I2940+VLOOKUP('Test Data'!J2940,Coefficients!$A$3:$J$26,4)*'Test Data'!D2940+VLOOKUP('Test Data'!J2940,Coefficients!$A$3:$J$26,5)*'Test Data'!E2940+VLOOKUP('Test Data'!J2940,Coefficients!$A$3:$J$26,6)*'Test Data'!F2940+VLOOKUP('Test Data'!J2940,Coefficients!$A$3:$J$26,7)*'Test Data'!G2940+HLOOKUP(C2940,Coefficients!$H$2:$J$26,VLOOKUP('Test Data'!J2940,Coefficients!$A$3:$A$26,1)))*VLOOKUP('Test Data'!B2940,Coefficients!$M$3:$N$6,2)*VLOOKUP('Test Data'!H2940,Coefficients!$P$3:$Q$26,2),0)</f>
        <v>45</v>
      </c>
    </row>
    <row r="2941" spans="1:11" x14ac:dyDescent="0.25">
      <c r="A2941" s="33">
        <v>40897.041666666664</v>
      </c>
      <c r="B2941" s="31">
        <v>4</v>
      </c>
      <c r="C2941" s="4">
        <v>1</v>
      </c>
      <c r="D2941" s="4">
        <v>14.76</v>
      </c>
      <c r="E2941" s="4">
        <v>18.940000000000001</v>
      </c>
      <c r="F2941" s="4">
        <v>53</v>
      </c>
      <c r="G2941" s="4">
        <v>0</v>
      </c>
      <c r="H2941" s="4">
        <f t="shared" si="45"/>
        <v>1</v>
      </c>
      <c r="I2941" s="4">
        <v>8474</v>
      </c>
      <c r="J2941" s="24">
        <v>12</v>
      </c>
      <c r="K2941" s="26">
        <f>ROUND((VLOOKUP(J2941,Coefficients!$A$3:$J$26,2)+VLOOKUP('Test Data'!J2941,Coefficients!$A$3:$J$26,3)*'Test Data'!I2941+VLOOKUP('Test Data'!J2941,Coefficients!$A$3:$J$26,4)*'Test Data'!D2941+VLOOKUP('Test Data'!J2941,Coefficients!$A$3:$J$26,5)*'Test Data'!E2941+VLOOKUP('Test Data'!J2941,Coefficients!$A$3:$J$26,6)*'Test Data'!F2941+VLOOKUP('Test Data'!J2941,Coefficients!$A$3:$J$26,7)*'Test Data'!G2941+HLOOKUP(C2941,Coefficients!$H$2:$J$26,VLOOKUP('Test Data'!J2941,Coefficients!$A$3:$A$26,1)))*VLOOKUP('Test Data'!B2941,Coefficients!$M$3:$N$6,2)*VLOOKUP('Test Data'!H2941,Coefficients!$P$3:$Q$26,2),0)</f>
        <v>34</v>
      </c>
    </row>
    <row r="2942" spans="1:11" x14ac:dyDescent="0.25">
      <c r="A2942" s="33">
        <v>40897.083333333336</v>
      </c>
      <c r="B2942" s="31">
        <v>4</v>
      </c>
      <c r="C2942" s="4">
        <v>2</v>
      </c>
      <c r="D2942" s="4">
        <v>13.94</v>
      </c>
      <c r="E2942" s="4">
        <v>18.18</v>
      </c>
      <c r="F2942" s="4">
        <v>61</v>
      </c>
      <c r="G2942" s="4">
        <v>0</v>
      </c>
      <c r="H2942" s="4">
        <f t="shared" si="45"/>
        <v>2</v>
      </c>
      <c r="I2942" s="4">
        <v>8475</v>
      </c>
      <c r="J2942" s="24">
        <v>12</v>
      </c>
      <c r="K2942" s="26">
        <f>ROUND((VLOOKUP(J2942,Coefficients!$A$3:$J$26,2)+VLOOKUP('Test Data'!J2942,Coefficients!$A$3:$J$26,3)*'Test Data'!I2942+VLOOKUP('Test Data'!J2942,Coefficients!$A$3:$J$26,4)*'Test Data'!D2942+VLOOKUP('Test Data'!J2942,Coefficients!$A$3:$J$26,5)*'Test Data'!E2942+VLOOKUP('Test Data'!J2942,Coefficients!$A$3:$J$26,6)*'Test Data'!F2942+VLOOKUP('Test Data'!J2942,Coefficients!$A$3:$J$26,7)*'Test Data'!G2942+HLOOKUP(C2942,Coefficients!$H$2:$J$26,VLOOKUP('Test Data'!J2942,Coefficients!$A$3:$A$26,1)))*VLOOKUP('Test Data'!B2942,Coefficients!$M$3:$N$6,2)*VLOOKUP('Test Data'!H2942,Coefficients!$P$3:$Q$26,2),0)</f>
        <v>23</v>
      </c>
    </row>
    <row r="2943" spans="1:11" x14ac:dyDescent="0.25">
      <c r="A2943" s="33">
        <v>40897.125</v>
      </c>
      <c r="B2943" s="31">
        <v>4</v>
      </c>
      <c r="C2943" s="4">
        <v>2</v>
      </c>
      <c r="D2943" s="4">
        <v>13.94</v>
      </c>
      <c r="E2943" s="4">
        <v>18.18</v>
      </c>
      <c r="F2943" s="4">
        <v>61</v>
      </c>
      <c r="G2943" s="4">
        <v>0</v>
      </c>
      <c r="H2943" s="4">
        <f t="shared" si="45"/>
        <v>3</v>
      </c>
      <c r="I2943" s="4">
        <v>8476</v>
      </c>
      <c r="J2943" s="24">
        <v>12</v>
      </c>
      <c r="K2943" s="26">
        <f>ROUND((VLOOKUP(J2943,Coefficients!$A$3:$J$26,2)+VLOOKUP('Test Data'!J2943,Coefficients!$A$3:$J$26,3)*'Test Data'!I2943+VLOOKUP('Test Data'!J2943,Coefficients!$A$3:$J$26,4)*'Test Data'!D2943+VLOOKUP('Test Data'!J2943,Coefficients!$A$3:$J$26,5)*'Test Data'!E2943+VLOOKUP('Test Data'!J2943,Coefficients!$A$3:$J$26,6)*'Test Data'!F2943+VLOOKUP('Test Data'!J2943,Coefficients!$A$3:$J$26,7)*'Test Data'!G2943+HLOOKUP(C2943,Coefficients!$H$2:$J$26,VLOOKUP('Test Data'!J2943,Coefficients!$A$3:$A$26,1)))*VLOOKUP('Test Data'!B2943,Coefficients!$M$3:$N$6,2)*VLOOKUP('Test Data'!H2943,Coefficients!$P$3:$Q$26,2),0)</f>
        <v>19</v>
      </c>
    </row>
    <row r="2944" spans="1:11" x14ac:dyDescent="0.25">
      <c r="A2944" s="33">
        <v>40897.166666666664</v>
      </c>
      <c r="B2944" s="31">
        <v>4</v>
      </c>
      <c r="C2944" s="4">
        <v>2</v>
      </c>
      <c r="D2944" s="4">
        <v>14.76</v>
      </c>
      <c r="E2944" s="4">
        <v>18.18</v>
      </c>
      <c r="F2944" s="4">
        <v>53</v>
      </c>
      <c r="G2944" s="4">
        <v>7.0015000000000001</v>
      </c>
      <c r="H2944" s="4">
        <f t="shared" si="45"/>
        <v>4</v>
      </c>
      <c r="I2944" s="4">
        <v>8477</v>
      </c>
      <c r="J2944" s="24">
        <v>12</v>
      </c>
      <c r="K2944" s="26">
        <f>ROUND((VLOOKUP(J2944,Coefficients!$A$3:$J$26,2)+VLOOKUP('Test Data'!J2944,Coefficients!$A$3:$J$26,3)*'Test Data'!I2944+VLOOKUP('Test Data'!J2944,Coefficients!$A$3:$J$26,4)*'Test Data'!D2944+VLOOKUP('Test Data'!J2944,Coefficients!$A$3:$J$26,5)*'Test Data'!E2944+VLOOKUP('Test Data'!J2944,Coefficients!$A$3:$J$26,6)*'Test Data'!F2944+VLOOKUP('Test Data'!J2944,Coefficients!$A$3:$J$26,7)*'Test Data'!G2944+HLOOKUP(C2944,Coefficients!$H$2:$J$26,VLOOKUP('Test Data'!J2944,Coefficients!$A$3:$A$26,1)))*VLOOKUP('Test Data'!B2944,Coefficients!$M$3:$N$6,2)*VLOOKUP('Test Data'!H2944,Coefficients!$P$3:$Q$26,2),0)</f>
        <v>7</v>
      </c>
    </row>
    <row r="2945" spans="1:11" x14ac:dyDescent="0.25">
      <c r="A2945" s="33">
        <v>40897.208333333336</v>
      </c>
      <c r="B2945" s="31">
        <v>4</v>
      </c>
      <c r="C2945" s="4">
        <v>2</v>
      </c>
      <c r="D2945" s="4">
        <v>14.76</v>
      </c>
      <c r="E2945" s="4">
        <v>18.940000000000001</v>
      </c>
      <c r="F2945" s="4">
        <v>57</v>
      </c>
      <c r="G2945" s="4">
        <v>0</v>
      </c>
      <c r="H2945" s="4">
        <f t="shared" si="45"/>
        <v>5</v>
      </c>
      <c r="I2945" s="4">
        <v>8478</v>
      </c>
      <c r="J2945" s="24">
        <v>12</v>
      </c>
      <c r="K2945" s="26">
        <f>ROUND((VLOOKUP(J2945,Coefficients!$A$3:$J$26,2)+VLOOKUP('Test Data'!J2945,Coefficients!$A$3:$J$26,3)*'Test Data'!I2945+VLOOKUP('Test Data'!J2945,Coefficients!$A$3:$J$26,4)*'Test Data'!D2945+VLOOKUP('Test Data'!J2945,Coefficients!$A$3:$J$26,5)*'Test Data'!E2945+VLOOKUP('Test Data'!J2945,Coefficients!$A$3:$J$26,6)*'Test Data'!F2945+VLOOKUP('Test Data'!J2945,Coefficients!$A$3:$J$26,7)*'Test Data'!G2945+HLOOKUP(C2945,Coefficients!$H$2:$J$26,VLOOKUP('Test Data'!J2945,Coefficients!$A$3:$A$26,1)))*VLOOKUP('Test Data'!B2945,Coefficients!$M$3:$N$6,2)*VLOOKUP('Test Data'!H2945,Coefficients!$P$3:$Q$26,2),0)</f>
        <v>12</v>
      </c>
    </row>
    <row r="2946" spans="1:11" x14ac:dyDescent="0.25">
      <c r="A2946" s="33">
        <v>40897.25</v>
      </c>
      <c r="B2946" s="31">
        <v>4</v>
      </c>
      <c r="C2946" s="4">
        <v>2</v>
      </c>
      <c r="D2946" s="4">
        <v>14.76</v>
      </c>
      <c r="E2946" s="4">
        <v>18.940000000000001</v>
      </c>
      <c r="F2946" s="4">
        <v>57</v>
      </c>
      <c r="G2946" s="4">
        <v>0</v>
      </c>
      <c r="H2946" s="4">
        <f t="shared" ref="H2946:H3009" si="46">HOUR(A2946)</f>
        <v>6</v>
      </c>
      <c r="I2946" s="4">
        <v>8479</v>
      </c>
      <c r="J2946" s="24">
        <v>12</v>
      </c>
      <c r="K2946" s="26">
        <f>ROUND((VLOOKUP(J2946,Coefficients!$A$3:$J$26,2)+VLOOKUP('Test Data'!J2946,Coefficients!$A$3:$J$26,3)*'Test Data'!I2946+VLOOKUP('Test Data'!J2946,Coefficients!$A$3:$J$26,4)*'Test Data'!D2946+VLOOKUP('Test Data'!J2946,Coefficients!$A$3:$J$26,5)*'Test Data'!E2946+VLOOKUP('Test Data'!J2946,Coefficients!$A$3:$J$26,6)*'Test Data'!F2946+VLOOKUP('Test Data'!J2946,Coefficients!$A$3:$J$26,7)*'Test Data'!G2946+HLOOKUP(C2946,Coefficients!$H$2:$J$26,VLOOKUP('Test Data'!J2946,Coefficients!$A$3:$A$26,1)))*VLOOKUP('Test Data'!B2946,Coefficients!$M$3:$N$6,2)*VLOOKUP('Test Data'!H2946,Coefficients!$P$3:$Q$26,2),0)</f>
        <v>63</v>
      </c>
    </row>
    <row r="2947" spans="1:11" x14ac:dyDescent="0.25">
      <c r="A2947" s="33">
        <v>40897.291666666664</v>
      </c>
      <c r="B2947" s="31">
        <v>4</v>
      </c>
      <c r="C2947" s="4">
        <v>2</v>
      </c>
      <c r="D2947" s="4">
        <v>14.76</v>
      </c>
      <c r="E2947" s="4">
        <v>18.940000000000001</v>
      </c>
      <c r="F2947" s="4">
        <v>62</v>
      </c>
      <c r="G2947" s="4">
        <v>0</v>
      </c>
      <c r="H2947" s="4">
        <f t="shared" si="46"/>
        <v>7</v>
      </c>
      <c r="I2947" s="4">
        <v>8480</v>
      </c>
      <c r="J2947" s="24">
        <v>12</v>
      </c>
      <c r="K2947" s="26">
        <f>ROUND((VLOOKUP(J2947,Coefficients!$A$3:$J$26,2)+VLOOKUP('Test Data'!J2947,Coefficients!$A$3:$J$26,3)*'Test Data'!I2947+VLOOKUP('Test Data'!J2947,Coefficients!$A$3:$J$26,4)*'Test Data'!D2947+VLOOKUP('Test Data'!J2947,Coefficients!$A$3:$J$26,5)*'Test Data'!E2947+VLOOKUP('Test Data'!J2947,Coefficients!$A$3:$J$26,6)*'Test Data'!F2947+VLOOKUP('Test Data'!J2947,Coefficients!$A$3:$J$26,7)*'Test Data'!G2947+HLOOKUP(C2947,Coefficients!$H$2:$J$26,VLOOKUP('Test Data'!J2947,Coefficients!$A$3:$A$26,1)))*VLOOKUP('Test Data'!B2947,Coefficients!$M$3:$N$6,2)*VLOOKUP('Test Data'!H2947,Coefficients!$P$3:$Q$26,2),0)</f>
        <v>165</v>
      </c>
    </row>
    <row r="2948" spans="1:11" x14ac:dyDescent="0.25">
      <c r="A2948" s="33">
        <v>40897.333333333336</v>
      </c>
      <c r="B2948" s="31">
        <v>4</v>
      </c>
      <c r="C2948" s="4">
        <v>2</v>
      </c>
      <c r="D2948" s="4">
        <v>17.22</v>
      </c>
      <c r="E2948" s="4">
        <v>21.21</v>
      </c>
      <c r="F2948" s="4">
        <v>54</v>
      </c>
      <c r="G2948" s="4">
        <v>6.0031999999999996</v>
      </c>
      <c r="H2948" s="4">
        <f t="shared" si="46"/>
        <v>8</v>
      </c>
      <c r="I2948" s="4">
        <v>8481</v>
      </c>
      <c r="J2948" s="24">
        <v>12</v>
      </c>
      <c r="K2948" s="26">
        <f>ROUND((VLOOKUP(J2948,Coefficients!$A$3:$J$26,2)+VLOOKUP('Test Data'!J2948,Coefficients!$A$3:$J$26,3)*'Test Data'!I2948+VLOOKUP('Test Data'!J2948,Coefficients!$A$3:$J$26,4)*'Test Data'!D2948+VLOOKUP('Test Data'!J2948,Coefficients!$A$3:$J$26,5)*'Test Data'!E2948+VLOOKUP('Test Data'!J2948,Coefficients!$A$3:$J$26,6)*'Test Data'!F2948+VLOOKUP('Test Data'!J2948,Coefficients!$A$3:$J$26,7)*'Test Data'!G2948+HLOOKUP(C2948,Coefficients!$H$2:$J$26,VLOOKUP('Test Data'!J2948,Coefficients!$A$3:$A$26,1)))*VLOOKUP('Test Data'!B2948,Coefficients!$M$3:$N$6,2)*VLOOKUP('Test Data'!H2948,Coefficients!$P$3:$Q$26,2),0)</f>
        <v>464</v>
      </c>
    </row>
    <row r="2949" spans="1:11" x14ac:dyDescent="0.25">
      <c r="A2949" s="33">
        <v>40897.375</v>
      </c>
      <c r="B2949" s="31">
        <v>4</v>
      </c>
      <c r="C2949" s="4">
        <v>2</v>
      </c>
      <c r="D2949" s="4">
        <v>14.76</v>
      </c>
      <c r="E2949" s="4">
        <v>18.940000000000001</v>
      </c>
      <c r="F2949" s="4">
        <v>66</v>
      </c>
      <c r="G2949" s="4">
        <v>0</v>
      </c>
      <c r="H2949" s="4">
        <f t="shared" si="46"/>
        <v>9</v>
      </c>
      <c r="I2949" s="4">
        <v>8482</v>
      </c>
      <c r="J2949" s="24">
        <v>12</v>
      </c>
      <c r="K2949" s="26">
        <f>ROUND((VLOOKUP(J2949,Coefficients!$A$3:$J$26,2)+VLOOKUP('Test Data'!J2949,Coefficients!$A$3:$J$26,3)*'Test Data'!I2949+VLOOKUP('Test Data'!J2949,Coefficients!$A$3:$J$26,4)*'Test Data'!D2949+VLOOKUP('Test Data'!J2949,Coefficients!$A$3:$J$26,5)*'Test Data'!E2949+VLOOKUP('Test Data'!J2949,Coefficients!$A$3:$J$26,6)*'Test Data'!F2949+VLOOKUP('Test Data'!J2949,Coefficients!$A$3:$J$26,7)*'Test Data'!G2949+HLOOKUP(C2949,Coefficients!$H$2:$J$26,VLOOKUP('Test Data'!J2949,Coefficients!$A$3:$A$26,1)))*VLOOKUP('Test Data'!B2949,Coefficients!$M$3:$N$6,2)*VLOOKUP('Test Data'!H2949,Coefficients!$P$3:$Q$26,2),0)</f>
        <v>237</v>
      </c>
    </row>
    <row r="2950" spans="1:11" x14ac:dyDescent="0.25">
      <c r="A2950" s="33">
        <v>40897.416666666664</v>
      </c>
      <c r="B2950" s="31">
        <v>4</v>
      </c>
      <c r="C2950" s="4">
        <v>2</v>
      </c>
      <c r="D2950" s="4">
        <v>17.22</v>
      </c>
      <c r="E2950" s="4">
        <v>21.21</v>
      </c>
      <c r="F2950" s="4">
        <v>58</v>
      </c>
      <c r="G2950" s="4">
        <v>12.997999999999999</v>
      </c>
      <c r="H2950" s="4">
        <f t="shared" si="46"/>
        <v>10</v>
      </c>
      <c r="I2950" s="4">
        <v>8483</v>
      </c>
      <c r="J2950" s="24">
        <v>12</v>
      </c>
      <c r="K2950" s="26">
        <f>ROUND((VLOOKUP(J2950,Coefficients!$A$3:$J$26,2)+VLOOKUP('Test Data'!J2950,Coefficients!$A$3:$J$26,3)*'Test Data'!I2950+VLOOKUP('Test Data'!J2950,Coefficients!$A$3:$J$26,4)*'Test Data'!D2950+VLOOKUP('Test Data'!J2950,Coefficients!$A$3:$J$26,5)*'Test Data'!E2950+VLOOKUP('Test Data'!J2950,Coefficients!$A$3:$J$26,6)*'Test Data'!F2950+VLOOKUP('Test Data'!J2950,Coefficients!$A$3:$J$26,7)*'Test Data'!G2950+HLOOKUP(C2950,Coefficients!$H$2:$J$26,VLOOKUP('Test Data'!J2950,Coefficients!$A$3:$A$26,1)))*VLOOKUP('Test Data'!B2950,Coefficients!$M$3:$N$6,2)*VLOOKUP('Test Data'!H2950,Coefficients!$P$3:$Q$26,2),0)</f>
        <v>189</v>
      </c>
    </row>
    <row r="2951" spans="1:11" x14ac:dyDescent="0.25">
      <c r="A2951" s="33">
        <v>40897.458333333336</v>
      </c>
      <c r="B2951" s="31">
        <v>4</v>
      </c>
      <c r="C2951" s="4">
        <v>2</v>
      </c>
      <c r="D2951" s="4">
        <v>16.399999999999999</v>
      </c>
      <c r="E2951" s="4">
        <v>20.454999999999998</v>
      </c>
      <c r="F2951" s="4">
        <v>62</v>
      </c>
      <c r="G2951" s="4">
        <v>11.0014</v>
      </c>
      <c r="H2951" s="4">
        <f t="shared" si="46"/>
        <v>11</v>
      </c>
      <c r="I2951" s="4">
        <v>8484</v>
      </c>
      <c r="J2951" s="24">
        <v>12</v>
      </c>
      <c r="K2951" s="26">
        <f>ROUND((VLOOKUP(J2951,Coefficients!$A$3:$J$26,2)+VLOOKUP('Test Data'!J2951,Coefficients!$A$3:$J$26,3)*'Test Data'!I2951+VLOOKUP('Test Data'!J2951,Coefficients!$A$3:$J$26,4)*'Test Data'!D2951+VLOOKUP('Test Data'!J2951,Coefficients!$A$3:$J$26,5)*'Test Data'!E2951+VLOOKUP('Test Data'!J2951,Coefficients!$A$3:$J$26,6)*'Test Data'!F2951+VLOOKUP('Test Data'!J2951,Coefficients!$A$3:$J$26,7)*'Test Data'!G2951+HLOOKUP(C2951,Coefficients!$H$2:$J$26,VLOOKUP('Test Data'!J2951,Coefficients!$A$3:$A$26,1)))*VLOOKUP('Test Data'!B2951,Coefficients!$M$3:$N$6,2)*VLOOKUP('Test Data'!H2951,Coefficients!$P$3:$Q$26,2),0)</f>
        <v>193</v>
      </c>
    </row>
    <row r="2952" spans="1:11" x14ac:dyDescent="0.25">
      <c r="A2952" s="33">
        <v>40897.5</v>
      </c>
      <c r="B2952" s="31">
        <v>4</v>
      </c>
      <c r="C2952" s="4">
        <v>2</v>
      </c>
      <c r="D2952" s="4">
        <v>18.04</v>
      </c>
      <c r="E2952" s="4">
        <v>21.97</v>
      </c>
      <c r="F2952" s="4">
        <v>54</v>
      </c>
      <c r="G2952" s="4">
        <v>8.9981000000000009</v>
      </c>
      <c r="H2952" s="4">
        <f t="shared" si="46"/>
        <v>12</v>
      </c>
      <c r="I2952" s="4">
        <v>8485</v>
      </c>
      <c r="J2952" s="24">
        <v>12</v>
      </c>
      <c r="K2952" s="26">
        <f>ROUND((VLOOKUP(J2952,Coefficients!$A$3:$J$26,2)+VLOOKUP('Test Data'!J2952,Coefficients!$A$3:$J$26,3)*'Test Data'!I2952+VLOOKUP('Test Data'!J2952,Coefficients!$A$3:$J$26,4)*'Test Data'!D2952+VLOOKUP('Test Data'!J2952,Coefficients!$A$3:$J$26,5)*'Test Data'!E2952+VLOOKUP('Test Data'!J2952,Coefficients!$A$3:$J$26,6)*'Test Data'!F2952+VLOOKUP('Test Data'!J2952,Coefficients!$A$3:$J$26,7)*'Test Data'!G2952+HLOOKUP(C2952,Coefficients!$H$2:$J$26,VLOOKUP('Test Data'!J2952,Coefficients!$A$3:$A$26,1)))*VLOOKUP('Test Data'!B2952,Coefficients!$M$3:$N$6,2)*VLOOKUP('Test Data'!H2952,Coefficients!$P$3:$Q$26,2),0)</f>
        <v>282</v>
      </c>
    </row>
    <row r="2953" spans="1:11" x14ac:dyDescent="0.25">
      <c r="A2953" s="33">
        <v>40897.541666666664</v>
      </c>
      <c r="B2953" s="31">
        <v>4</v>
      </c>
      <c r="C2953" s="4">
        <v>2</v>
      </c>
      <c r="D2953" s="4">
        <v>18.04</v>
      </c>
      <c r="E2953" s="4">
        <v>21.97</v>
      </c>
      <c r="F2953" s="4">
        <v>54</v>
      </c>
      <c r="G2953" s="4">
        <v>8.9981000000000009</v>
      </c>
      <c r="H2953" s="4">
        <f t="shared" si="46"/>
        <v>13</v>
      </c>
      <c r="I2953" s="4">
        <v>8486</v>
      </c>
      <c r="J2953" s="24">
        <v>12</v>
      </c>
      <c r="K2953" s="26">
        <f>ROUND((VLOOKUP(J2953,Coefficients!$A$3:$J$26,2)+VLOOKUP('Test Data'!J2953,Coefficients!$A$3:$J$26,3)*'Test Data'!I2953+VLOOKUP('Test Data'!J2953,Coefficients!$A$3:$J$26,4)*'Test Data'!D2953+VLOOKUP('Test Data'!J2953,Coefficients!$A$3:$J$26,5)*'Test Data'!E2953+VLOOKUP('Test Data'!J2953,Coefficients!$A$3:$J$26,6)*'Test Data'!F2953+VLOOKUP('Test Data'!J2953,Coefficients!$A$3:$J$26,7)*'Test Data'!G2953+HLOOKUP(C2953,Coefficients!$H$2:$J$26,VLOOKUP('Test Data'!J2953,Coefficients!$A$3:$A$26,1)))*VLOOKUP('Test Data'!B2953,Coefficients!$M$3:$N$6,2)*VLOOKUP('Test Data'!H2953,Coefficients!$P$3:$Q$26,2),0)</f>
        <v>303</v>
      </c>
    </row>
    <row r="2954" spans="1:11" x14ac:dyDescent="0.25">
      <c r="A2954" s="33">
        <v>40897.583333333336</v>
      </c>
      <c r="B2954" s="31">
        <v>4</v>
      </c>
      <c r="C2954" s="4">
        <v>2</v>
      </c>
      <c r="D2954" s="4">
        <v>18.04</v>
      </c>
      <c r="E2954" s="4">
        <v>21.97</v>
      </c>
      <c r="F2954" s="4">
        <v>58</v>
      </c>
      <c r="G2954" s="4">
        <v>7.0015000000000001</v>
      </c>
      <c r="H2954" s="4">
        <f t="shared" si="46"/>
        <v>14</v>
      </c>
      <c r="I2954" s="4">
        <v>8487</v>
      </c>
      <c r="J2954" s="24">
        <v>12</v>
      </c>
      <c r="K2954" s="26">
        <f>ROUND((VLOOKUP(J2954,Coefficients!$A$3:$J$26,2)+VLOOKUP('Test Data'!J2954,Coefficients!$A$3:$J$26,3)*'Test Data'!I2954+VLOOKUP('Test Data'!J2954,Coefficients!$A$3:$J$26,4)*'Test Data'!D2954+VLOOKUP('Test Data'!J2954,Coefficients!$A$3:$J$26,5)*'Test Data'!E2954+VLOOKUP('Test Data'!J2954,Coefficients!$A$3:$J$26,6)*'Test Data'!F2954+VLOOKUP('Test Data'!J2954,Coefficients!$A$3:$J$26,7)*'Test Data'!G2954+HLOOKUP(C2954,Coefficients!$H$2:$J$26,VLOOKUP('Test Data'!J2954,Coefficients!$A$3:$A$26,1)))*VLOOKUP('Test Data'!B2954,Coefficients!$M$3:$N$6,2)*VLOOKUP('Test Data'!H2954,Coefficients!$P$3:$Q$26,2),0)</f>
        <v>263</v>
      </c>
    </row>
    <row r="2955" spans="1:11" x14ac:dyDescent="0.25">
      <c r="A2955" s="33">
        <v>40897.625</v>
      </c>
      <c r="B2955" s="31">
        <v>4</v>
      </c>
      <c r="C2955" s="4">
        <v>2</v>
      </c>
      <c r="D2955" s="4">
        <v>18.04</v>
      </c>
      <c r="E2955" s="4">
        <v>21.97</v>
      </c>
      <c r="F2955" s="4">
        <v>54</v>
      </c>
      <c r="G2955" s="4">
        <v>0</v>
      </c>
      <c r="H2955" s="4">
        <f t="shared" si="46"/>
        <v>15</v>
      </c>
      <c r="I2955" s="4">
        <v>8488</v>
      </c>
      <c r="J2955" s="24">
        <v>12</v>
      </c>
      <c r="K2955" s="26">
        <f>ROUND((VLOOKUP(J2955,Coefficients!$A$3:$J$26,2)+VLOOKUP('Test Data'!J2955,Coefficients!$A$3:$J$26,3)*'Test Data'!I2955+VLOOKUP('Test Data'!J2955,Coefficients!$A$3:$J$26,4)*'Test Data'!D2955+VLOOKUP('Test Data'!J2955,Coefficients!$A$3:$J$26,5)*'Test Data'!E2955+VLOOKUP('Test Data'!J2955,Coefficients!$A$3:$J$26,6)*'Test Data'!F2955+VLOOKUP('Test Data'!J2955,Coefficients!$A$3:$J$26,7)*'Test Data'!G2955+HLOOKUP(C2955,Coefficients!$H$2:$J$26,VLOOKUP('Test Data'!J2955,Coefficients!$A$3:$A$26,1)))*VLOOKUP('Test Data'!B2955,Coefficients!$M$3:$N$6,2)*VLOOKUP('Test Data'!H2955,Coefficients!$P$3:$Q$26,2),0)</f>
        <v>284</v>
      </c>
    </row>
    <row r="2956" spans="1:11" x14ac:dyDescent="0.25">
      <c r="A2956" s="33">
        <v>40897.666666666664</v>
      </c>
      <c r="B2956" s="31">
        <v>4</v>
      </c>
      <c r="C2956" s="4">
        <v>1</v>
      </c>
      <c r="D2956" s="4">
        <v>18.04</v>
      </c>
      <c r="E2956" s="4">
        <v>21.97</v>
      </c>
      <c r="F2956" s="4">
        <v>54</v>
      </c>
      <c r="G2956" s="4">
        <v>0</v>
      </c>
      <c r="H2956" s="4">
        <f t="shared" si="46"/>
        <v>16</v>
      </c>
      <c r="I2956" s="4">
        <v>8489</v>
      </c>
      <c r="J2956" s="24">
        <v>12</v>
      </c>
      <c r="K2956" s="26">
        <f>ROUND((VLOOKUP(J2956,Coefficients!$A$3:$J$26,2)+VLOOKUP('Test Data'!J2956,Coefficients!$A$3:$J$26,3)*'Test Data'!I2956+VLOOKUP('Test Data'!J2956,Coefficients!$A$3:$J$26,4)*'Test Data'!D2956+VLOOKUP('Test Data'!J2956,Coefficients!$A$3:$J$26,5)*'Test Data'!E2956+VLOOKUP('Test Data'!J2956,Coefficients!$A$3:$J$26,6)*'Test Data'!F2956+VLOOKUP('Test Data'!J2956,Coefficients!$A$3:$J$26,7)*'Test Data'!G2956+HLOOKUP(C2956,Coefficients!$H$2:$J$26,VLOOKUP('Test Data'!J2956,Coefficients!$A$3:$A$26,1)))*VLOOKUP('Test Data'!B2956,Coefficients!$M$3:$N$6,2)*VLOOKUP('Test Data'!H2956,Coefficients!$P$3:$Q$26,2),0)</f>
        <v>308</v>
      </c>
    </row>
    <row r="2957" spans="1:11" x14ac:dyDescent="0.25">
      <c r="A2957" s="33">
        <v>40897.708333333336</v>
      </c>
      <c r="B2957" s="31">
        <v>4</v>
      </c>
      <c r="C2957" s="4">
        <v>1</v>
      </c>
      <c r="D2957" s="4">
        <v>16.399999999999999</v>
      </c>
      <c r="E2957" s="4">
        <v>20.454999999999998</v>
      </c>
      <c r="F2957" s="4">
        <v>62</v>
      </c>
      <c r="G2957" s="4">
        <v>11.0014</v>
      </c>
      <c r="H2957" s="4">
        <f t="shared" si="46"/>
        <v>17</v>
      </c>
      <c r="I2957" s="4">
        <v>8490</v>
      </c>
      <c r="J2957" s="24">
        <v>12</v>
      </c>
      <c r="K2957" s="26">
        <f>ROUND((VLOOKUP(J2957,Coefficients!$A$3:$J$26,2)+VLOOKUP('Test Data'!J2957,Coefficients!$A$3:$J$26,3)*'Test Data'!I2957+VLOOKUP('Test Data'!J2957,Coefficients!$A$3:$J$26,4)*'Test Data'!D2957+VLOOKUP('Test Data'!J2957,Coefficients!$A$3:$J$26,5)*'Test Data'!E2957+VLOOKUP('Test Data'!J2957,Coefficients!$A$3:$J$26,6)*'Test Data'!F2957+VLOOKUP('Test Data'!J2957,Coefficients!$A$3:$J$26,7)*'Test Data'!G2957+HLOOKUP(C2957,Coefficients!$H$2:$J$26,VLOOKUP('Test Data'!J2957,Coefficients!$A$3:$A$26,1)))*VLOOKUP('Test Data'!B2957,Coefficients!$M$3:$N$6,2)*VLOOKUP('Test Data'!H2957,Coefficients!$P$3:$Q$26,2),0)</f>
        <v>436</v>
      </c>
    </row>
    <row r="2958" spans="1:11" x14ac:dyDescent="0.25">
      <c r="A2958" s="33">
        <v>40897.75</v>
      </c>
      <c r="B2958" s="31">
        <v>4</v>
      </c>
      <c r="C2958" s="4">
        <v>1</v>
      </c>
      <c r="D2958" s="4">
        <v>15.58</v>
      </c>
      <c r="E2958" s="4">
        <v>19.695</v>
      </c>
      <c r="F2958" s="4">
        <v>66</v>
      </c>
      <c r="G2958" s="4">
        <v>12.997999999999999</v>
      </c>
      <c r="H2958" s="4">
        <f t="shared" si="46"/>
        <v>18</v>
      </c>
      <c r="I2958" s="4">
        <v>8491</v>
      </c>
      <c r="J2958" s="24">
        <v>12</v>
      </c>
      <c r="K2958" s="26">
        <f>ROUND((VLOOKUP(J2958,Coefficients!$A$3:$J$26,2)+VLOOKUP('Test Data'!J2958,Coefficients!$A$3:$J$26,3)*'Test Data'!I2958+VLOOKUP('Test Data'!J2958,Coefficients!$A$3:$J$26,4)*'Test Data'!D2958+VLOOKUP('Test Data'!J2958,Coefficients!$A$3:$J$26,5)*'Test Data'!E2958+VLOOKUP('Test Data'!J2958,Coefficients!$A$3:$J$26,6)*'Test Data'!F2958+VLOOKUP('Test Data'!J2958,Coefficients!$A$3:$J$26,7)*'Test Data'!G2958+HLOOKUP(C2958,Coefficients!$H$2:$J$26,VLOOKUP('Test Data'!J2958,Coefficients!$A$3:$A$26,1)))*VLOOKUP('Test Data'!B2958,Coefficients!$M$3:$N$6,2)*VLOOKUP('Test Data'!H2958,Coefficients!$P$3:$Q$26,2),0)</f>
        <v>351</v>
      </c>
    </row>
    <row r="2959" spans="1:11" x14ac:dyDescent="0.25">
      <c r="A2959" s="33">
        <v>40897.791666666664</v>
      </c>
      <c r="B2959" s="31">
        <v>4</v>
      </c>
      <c r="C2959" s="4">
        <v>1</v>
      </c>
      <c r="D2959" s="4">
        <v>15.58</v>
      </c>
      <c r="E2959" s="4">
        <v>19.695</v>
      </c>
      <c r="F2959" s="4">
        <v>66</v>
      </c>
      <c r="G2959" s="4">
        <v>0</v>
      </c>
      <c r="H2959" s="4">
        <f t="shared" si="46"/>
        <v>19</v>
      </c>
      <c r="I2959" s="4">
        <v>8492</v>
      </c>
      <c r="J2959" s="24">
        <v>12</v>
      </c>
      <c r="K2959" s="26">
        <f>ROUND((VLOOKUP(J2959,Coefficients!$A$3:$J$26,2)+VLOOKUP('Test Data'!J2959,Coefficients!$A$3:$J$26,3)*'Test Data'!I2959+VLOOKUP('Test Data'!J2959,Coefficients!$A$3:$J$26,4)*'Test Data'!D2959+VLOOKUP('Test Data'!J2959,Coefficients!$A$3:$J$26,5)*'Test Data'!E2959+VLOOKUP('Test Data'!J2959,Coefficients!$A$3:$J$26,6)*'Test Data'!F2959+VLOOKUP('Test Data'!J2959,Coefficients!$A$3:$J$26,7)*'Test Data'!G2959+HLOOKUP(C2959,Coefficients!$H$2:$J$26,VLOOKUP('Test Data'!J2959,Coefficients!$A$3:$A$26,1)))*VLOOKUP('Test Data'!B2959,Coefficients!$M$3:$N$6,2)*VLOOKUP('Test Data'!H2959,Coefficients!$P$3:$Q$26,2),0)</f>
        <v>230</v>
      </c>
    </row>
    <row r="2960" spans="1:11" x14ac:dyDescent="0.25">
      <c r="A2960" s="33">
        <v>40897.833333333336</v>
      </c>
      <c r="B2960" s="31">
        <v>4</v>
      </c>
      <c r="C2960" s="4">
        <v>1</v>
      </c>
      <c r="D2960" s="4">
        <v>14.76</v>
      </c>
      <c r="E2960" s="4">
        <v>18.940000000000001</v>
      </c>
      <c r="F2960" s="4">
        <v>66</v>
      </c>
      <c r="G2960" s="4">
        <v>0</v>
      </c>
      <c r="H2960" s="4">
        <f t="shared" si="46"/>
        <v>20</v>
      </c>
      <c r="I2960" s="4">
        <v>8493</v>
      </c>
      <c r="J2960" s="24">
        <v>12</v>
      </c>
      <c r="K2960" s="26">
        <f>ROUND((VLOOKUP(J2960,Coefficients!$A$3:$J$26,2)+VLOOKUP('Test Data'!J2960,Coefficients!$A$3:$J$26,3)*'Test Data'!I2960+VLOOKUP('Test Data'!J2960,Coefficients!$A$3:$J$26,4)*'Test Data'!D2960+VLOOKUP('Test Data'!J2960,Coefficients!$A$3:$J$26,5)*'Test Data'!E2960+VLOOKUP('Test Data'!J2960,Coefficients!$A$3:$J$26,6)*'Test Data'!F2960+VLOOKUP('Test Data'!J2960,Coefficients!$A$3:$J$26,7)*'Test Data'!G2960+HLOOKUP(C2960,Coefficients!$H$2:$J$26,VLOOKUP('Test Data'!J2960,Coefficients!$A$3:$A$26,1)))*VLOOKUP('Test Data'!B2960,Coefficients!$M$3:$N$6,2)*VLOOKUP('Test Data'!H2960,Coefficients!$P$3:$Q$26,2),0)</f>
        <v>149</v>
      </c>
    </row>
    <row r="2961" spans="1:11" x14ac:dyDescent="0.25">
      <c r="A2961" s="33">
        <v>40897.875</v>
      </c>
      <c r="B2961" s="31">
        <v>4</v>
      </c>
      <c r="C2961" s="4">
        <v>1</v>
      </c>
      <c r="D2961" s="4">
        <v>14.76</v>
      </c>
      <c r="E2961" s="4">
        <v>18.18</v>
      </c>
      <c r="F2961" s="4">
        <v>66</v>
      </c>
      <c r="G2961" s="4">
        <v>6.0031999999999996</v>
      </c>
      <c r="H2961" s="4">
        <f t="shared" si="46"/>
        <v>21</v>
      </c>
      <c r="I2961" s="4">
        <v>8494</v>
      </c>
      <c r="J2961" s="24">
        <v>12</v>
      </c>
      <c r="K2961" s="26">
        <f>ROUND((VLOOKUP(J2961,Coefficients!$A$3:$J$26,2)+VLOOKUP('Test Data'!J2961,Coefficients!$A$3:$J$26,3)*'Test Data'!I2961+VLOOKUP('Test Data'!J2961,Coefficients!$A$3:$J$26,4)*'Test Data'!D2961+VLOOKUP('Test Data'!J2961,Coefficients!$A$3:$J$26,5)*'Test Data'!E2961+VLOOKUP('Test Data'!J2961,Coefficients!$A$3:$J$26,6)*'Test Data'!F2961+VLOOKUP('Test Data'!J2961,Coefficients!$A$3:$J$26,7)*'Test Data'!G2961+HLOOKUP(C2961,Coefficients!$H$2:$J$26,VLOOKUP('Test Data'!J2961,Coefficients!$A$3:$A$26,1)))*VLOOKUP('Test Data'!B2961,Coefficients!$M$3:$N$6,2)*VLOOKUP('Test Data'!H2961,Coefficients!$P$3:$Q$26,2),0)</f>
        <v>112</v>
      </c>
    </row>
    <row r="2962" spans="1:11" x14ac:dyDescent="0.25">
      <c r="A2962" s="33">
        <v>40897.916666666664</v>
      </c>
      <c r="B2962" s="31">
        <v>4</v>
      </c>
      <c r="C2962" s="4">
        <v>2</v>
      </c>
      <c r="D2962" s="4">
        <v>14.76</v>
      </c>
      <c r="E2962" s="4">
        <v>18.940000000000001</v>
      </c>
      <c r="F2962" s="4">
        <v>66</v>
      </c>
      <c r="G2962" s="4">
        <v>0</v>
      </c>
      <c r="H2962" s="4">
        <f t="shared" si="46"/>
        <v>22</v>
      </c>
      <c r="I2962" s="4">
        <v>8495</v>
      </c>
      <c r="J2962" s="24">
        <v>12</v>
      </c>
      <c r="K2962" s="26">
        <f>ROUND((VLOOKUP(J2962,Coefficients!$A$3:$J$26,2)+VLOOKUP('Test Data'!J2962,Coefficients!$A$3:$J$26,3)*'Test Data'!I2962+VLOOKUP('Test Data'!J2962,Coefficients!$A$3:$J$26,4)*'Test Data'!D2962+VLOOKUP('Test Data'!J2962,Coefficients!$A$3:$J$26,5)*'Test Data'!E2962+VLOOKUP('Test Data'!J2962,Coefficients!$A$3:$J$26,6)*'Test Data'!F2962+VLOOKUP('Test Data'!J2962,Coefficients!$A$3:$J$26,7)*'Test Data'!G2962+HLOOKUP(C2962,Coefficients!$H$2:$J$26,VLOOKUP('Test Data'!J2962,Coefficients!$A$3:$A$26,1)))*VLOOKUP('Test Data'!B2962,Coefficients!$M$3:$N$6,2)*VLOOKUP('Test Data'!H2962,Coefficients!$P$3:$Q$26,2),0)</f>
        <v>92</v>
      </c>
    </row>
    <row r="2963" spans="1:11" x14ac:dyDescent="0.25">
      <c r="A2963" s="33">
        <v>40897.958333333336</v>
      </c>
      <c r="B2963" s="31">
        <v>4</v>
      </c>
      <c r="C2963" s="4">
        <v>2</v>
      </c>
      <c r="D2963" s="4">
        <v>15.58</v>
      </c>
      <c r="E2963" s="4">
        <v>19.695</v>
      </c>
      <c r="F2963" s="4">
        <v>62</v>
      </c>
      <c r="G2963" s="4">
        <v>0</v>
      </c>
      <c r="H2963" s="4">
        <f t="shared" si="46"/>
        <v>23</v>
      </c>
      <c r="I2963" s="4">
        <v>8496</v>
      </c>
      <c r="J2963" s="24">
        <v>12</v>
      </c>
      <c r="K2963" s="26">
        <f>ROUND((VLOOKUP(J2963,Coefficients!$A$3:$J$26,2)+VLOOKUP('Test Data'!J2963,Coefficients!$A$3:$J$26,3)*'Test Data'!I2963+VLOOKUP('Test Data'!J2963,Coefficients!$A$3:$J$26,4)*'Test Data'!D2963+VLOOKUP('Test Data'!J2963,Coefficients!$A$3:$J$26,5)*'Test Data'!E2963+VLOOKUP('Test Data'!J2963,Coefficients!$A$3:$J$26,6)*'Test Data'!F2963+VLOOKUP('Test Data'!J2963,Coefficients!$A$3:$J$26,7)*'Test Data'!G2963+HLOOKUP(C2963,Coefficients!$H$2:$J$26,VLOOKUP('Test Data'!J2963,Coefficients!$A$3:$A$26,1)))*VLOOKUP('Test Data'!B2963,Coefficients!$M$3:$N$6,2)*VLOOKUP('Test Data'!H2963,Coefficients!$P$3:$Q$26,2),0)</f>
        <v>63</v>
      </c>
    </row>
    <row r="2964" spans="1:11" x14ac:dyDescent="0.25">
      <c r="A2964" s="33">
        <v>40898</v>
      </c>
      <c r="B2964" s="31">
        <v>1</v>
      </c>
      <c r="C2964" s="4">
        <v>2</v>
      </c>
      <c r="D2964" s="4">
        <v>13.94</v>
      </c>
      <c r="E2964" s="4">
        <v>16.664999999999999</v>
      </c>
      <c r="F2964" s="4">
        <v>71</v>
      </c>
      <c r="G2964" s="4">
        <v>8.9981000000000009</v>
      </c>
      <c r="H2964" s="4">
        <f t="shared" si="46"/>
        <v>0</v>
      </c>
      <c r="I2964" s="4">
        <v>8497</v>
      </c>
      <c r="J2964" s="24">
        <v>12</v>
      </c>
      <c r="K2964" s="26">
        <f>ROUND((VLOOKUP(J2964,Coefficients!$A$3:$J$26,2)+VLOOKUP('Test Data'!J2964,Coefficients!$A$3:$J$26,3)*'Test Data'!I2964+VLOOKUP('Test Data'!J2964,Coefficients!$A$3:$J$26,4)*'Test Data'!D2964+VLOOKUP('Test Data'!J2964,Coefficients!$A$3:$J$26,5)*'Test Data'!E2964+VLOOKUP('Test Data'!J2964,Coefficients!$A$3:$J$26,6)*'Test Data'!F2964+VLOOKUP('Test Data'!J2964,Coefficients!$A$3:$J$26,7)*'Test Data'!G2964+HLOOKUP(C2964,Coefficients!$H$2:$J$26,VLOOKUP('Test Data'!J2964,Coefficients!$A$3:$A$26,1)))*VLOOKUP('Test Data'!B2964,Coefficients!$M$3:$N$6,2)*VLOOKUP('Test Data'!H2964,Coefficients!$P$3:$Q$26,2),0)</f>
        <v>45</v>
      </c>
    </row>
    <row r="2965" spans="1:11" x14ac:dyDescent="0.25">
      <c r="A2965" s="33">
        <v>40898.041666666664</v>
      </c>
      <c r="B2965" s="31">
        <v>1</v>
      </c>
      <c r="C2965" s="4">
        <v>2</v>
      </c>
      <c r="D2965" s="4">
        <v>14.76</v>
      </c>
      <c r="E2965" s="4">
        <v>18.18</v>
      </c>
      <c r="F2965" s="4">
        <v>66</v>
      </c>
      <c r="G2965" s="4">
        <v>7.0015000000000001</v>
      </c>
      <c r="H2965" s="4">
        <f t="shared" si="46"/>
        <v>1</v>
      </c>
      <c r="I2965" s="4">
        <v>8498</v>
      </c>
      <c r="J2965" s="24">
        <v>12</v>
      </c>
      <c r="K2965" s="26">
        <f>ROUND((VLOOKUP(J2965,Coefficients!$A$3:$J$26,2)+VLOOKUP('Test Data'!J2965,Coefficients!$A$3:$J$26,3)*'Test Data'!I2965+VLOOKUP('Test Data'!J2965,Coefficients!$A$3:$J$26,4)*'Test Data'!D2965+VLOOKUP('Test Data'!J2965,Coefficients!$A$3:$J$26,5)*'Test Data'!E2965+VLOOKUP('Test Data'!J2965,Coefficients!$A$3:$J$26,6)*'Test Data'!F2965+VLOOKUP('Test Data'!J2965,Coefficients!$A$3:$J$26,7)*'Test Data'!G2965+HLOOKUP(C2965,Coefficients!$H$2:$J$26,VLOOKUP('Test Data'!J2965,Coefficients!$A$3:$A$26,1)))*VLOOKUP('Test Data'!B2965,Coefficients!$M$3:$N$6,2)*VLOOKUP('Test Data'!H2965,Coefficients!$P$3:$Q$26,2),0)</f>
        <v>37</v>
      </c>
    </row>
    <row r="2966" spans="1:11" x14ac:dyDescent="0.25">
      <c r="A2966" s="33">
        <v>40898.083333333336</v>
      </c>
      <c r="B2966" s="31">
        <v>1</v>
      </c>
      <c r="C2966" s="4">
        <v>2</v>
      </c>
      <c r="D2966" s="4">
        <v>14.76</v>
      </c>
      <c r="E2966" s="4">
        <v>18.940000000000001</v>
      </c>
      <c r="F2966" s="4">
        <v>71</v>
      </c>
      <c r="G2966" s="4">
        <v>0</v>
      </c>
      <c r="H2966" s="4">
        <f t="shared" si="46"/>
        <v>2</v>
      </c>
      <c r="I2966" s="4">
        <v>8499</v>
      </c>
      <c r="J2966" s="24">
        <v>12</v>
      </c>
      <c r="K2966" s="26">
        <f>ROUND((VLOOKUP(J2966,Coefficients!$A$3:$J$26,2)+VLOOKUP('Test Data'!J2966,Coefficients!$A$3:$J$26,3)*'Test Data'!I2966+VLOOKUP('Test Data'!J2966,Coefficients!$A$3:$J$26,4)*'Test Data'!D2966+VLOOKUP('Test Data'!J2966,Coefficients!$A$3:$J$26,5)*'Test Data'!E2966+VLOOKUP('Test Data'!J2966,Coefficients!$A$3:$J$26,6)*'Test Data'!F2966+VLOOKUP('Test Data'!J2966,Coefficients!$A$3:$J$26,7)*'Test Data'!G2966+HLOOKUP(C2966,Coefficients!$H$2:$J$26,VLOOKUP('Test Data'!J2966,Coefficients!$A$3:$A$26,1)))*VLOOKUP('Test Data'!B2966,Coefficients!$M$3:$N$6,2)*VLOOKUP('Test Data'!H2966,Coefficients!$P$3:$Q$26,2),0)</f>
        <v>24</v>
      </c>
    </row>
    <row r="2967" spans="1:11" x14ac:dyDescent="0.25">
      <c r="A2967" s="33">
        <v>40898.125</v>
      </c>
      <c r="B2967" s="31">
        <v>1</v>
      </c>
      <c r="C2967" s="4">
        <v>2</v>
      </c>
      <c r="D2967" s="4">
        <v>14.76</v>
      </c>
      <c r="E2967" s="4">
        <v>18.940000000000001</v>
      </c>
      <c r="F2967" s="4">
        <v>71</v>
      </c>
      <c r="G2967" s="4">
        <v>0</v>
      </c>
      <c r="H2967" s="4">
        <f t="shared" si="46"/>
        <v>3</v>
      </c>
      <c r="I2967" s="4">
        <v>8500</v>
      </c>
      <c r="J2967" s="24">
        <v>12</v>
      </c>
      <c r="K2967" s="26">
        <f>ROUND((VLOOKUP(J2967,Coefficients!$A$3:$J$26,2)+VLOOKUP('Test Data'!J2967,Coefficients!$A$3:$J$26,3)*'Test Data'!I2967+VLOOKUP('Test Data'!J2967,Coefficients!$A$3:$J$26,4)*'Test Data'!D2967+VLOOKUP('Test Data'!J2967,Coefficients!$A$3:$J$26,5)*'Test Data'!E2967+VLOOKUP('Test Data'!J2967,Coefficients!$A$3:$J$26,6)*'Test Data'!F2967+VLOOKUP('Test Data'!J2967,Coefficients!$A$3:$J$26,7)*'Test Data'!G2967+HLOOKUP(C2967,Coefficients!$H$2:$J$26,VLOOKUP('Test Data'!J2967,Coefficients!$A$3:$A$26,1)))*VLOOKUP('Test Data'!B2967,Coefficients!$M$3:$N$6,2)*VLOOKUP('Test Data'!H2967,Coefficients!$P$3:$Q$26,2),0)</f>
        <v>20</v>
      </c>
    </row>
    <row r="2968" spans="1:11" x14ac:dyDescent="0.25">
      <c r="A2968" s="33">
        <v>40898.166666666664</v>
      </c>
      <c r="B2968" s="31">
        <v>1</v>
      </c>
      <c r="C2968" s="4">
        <v>2</v>
      </c>
      <c r="D2968" s="4">
        <v>14.76</v>
      </c>
      <c r="E2968" s="4">
        <v>18.940000000000001</v>
      </c>
      <c r="F2968" s="4">
        <v>71</v>
      </c>
      <c r="G2968" s="4">
        <v>0</v>
      </c>
      <c r="H2968" s="4">
        <f t="shared" si="46"/>
        <v>4</v>
      </c>
      <c r="I2968" s="4">
        <v>8501</v>
      </c>
      <c r="J2968" s="24">
        <v>12</v>
      </c>
      <c r="K2968" s="26">
        <f>ROUND((VLOOKUP(J2968,Coefficients!$A$3:$J$26,2)+VLOOKUP('Test Data'!J2968,Coefficients!$A$3:$J$26,3)*'Test Data'!I2968+VLOOKUP('Test Data'!J2968,Coefficients!$A$3:$J$26,4)*'Test Data'!D2968+VLOOKUP('Test Data'!J2968,Coefficients!$A$3:$J$26,5)*'Test Data'!E2968+VLOOKUP('Test Data'!J2968,Coefficients!$A$3:$J$26,6)*'Test Data'!F2968+VLOOKUP('Test Data'!J2968,Coefficients!$A$3:$J$26,7)*'Test Data'!G2968+HLOOKUP(C2968,Coefficients!$H$2:$J$26,VLOOKUP('Test Data'!J2968,Coefficients!$A$3:$A$26,1)))*VLOOKUP('Test Data'!B2968,Coefficients!$M$3:$N$6,2)*VLOOKUP('Test Data'!H2968,Coefficients!$P$3:$Q$26,2),0)</f>
        <v>7</v>
      </c>
    </row>
    <row r="2969" spans="1:11" x14ac:dyDescent="0.25">
      <c r="A2969" s="33">
        <v>40898.208333333336</v>
      </c>
      <c r="B2969" s="31">
        <v>1</v>
      </c>
      <c r="C2969" s="4">
        <v>2</v>
      </c>
      <c r="D2969" s="4">
        <v>15.58</v>
      </c>
      <c r="E2969" s="4">
        <v>19.695</v>
      </c>
      <c r="F2969" s="4">
        <v>82</v>
      </c>
      <c r="G2969" s="4">
        <v>7.0015000000000001</v>
      </c>
      <c r="H2969" s="4">
        <f t="shared" si="46"/>
        <v>5</v>
      </c>
      <c r="I2969" s="4">
        <v>8502</v>
      </c>
      <c r="J2969" s="24">
        <v>12</v>
      </c>
      <c r="K2969" s="26">
        <f>ROUND((VLOOKUP(J2969,Coefficients!$A$3:$J$26,2)+VLOOKUP('Test Data'!J2969,Coefficients!$A$3:$J$26,3)*'Test Data'!I2969+VLOOKUP('Test Data'!J2969,Coefficients!$A$3:$J$26,4)*'Test Data'!D2969+VLOOKUP('Test Data'!J2969,Coefficients!$A$3:$J$26,5)*'Test Data'!E2969+VLOOKUP('Test Data'!J2969,Coefficients!$A$3:$J$26,6)*'Test Data'!F2969+VLOOKUP('Test Data'!J2969,Coefficients!$A$3:$J$26,7)*'Test Data'!G2969+HLOOKUP(C2969,Coefficients!$H$2:$J$26,VLOOKUP('Test Data'!J2969,Coefficients!$A$3:$A$26,1)))*VLOOKUP('Test Data'!B2969,Coefficients!$M$3:$N$6,2)*VLOOKUP('Test Data'!H2969,Coefficients!$P$3:$Q$26,2),0)</f>
        <v>11</v>
      </c>
    </row>
    <row r="2970" spans="1:11" x14ac:dyDescent="0.25">
      <c r="A2970" s="33">
        <v>40898.25</v>
      </c>
      <c r="B2970" s="31">
        <v>1</v>
      </c>
      <c r="C2970" s="4">
        <v>2</v>
      </c>
      <c r="D2970" s="4">
        <v>14.76</v>
      </c>
      <c r="E2970" s="4">
        <v>18.940000000000001</v>
      </c>
      <c r="F2970" s="4">
        <v>87</v>
      </c>
      <c r="G2970" s="4">
        <v>0</v>
      </c>
      <c r="H2970" s="4">
        <f t="shared" si="46"/>
        <v>6</v>
      </c>
      <c r="I2970" s="4">
        <v>8503</v>
      </c>
      <c r="J2970" s="24">
        <v>12</v>
      </c>
      <c r="K2970" s="26">
        <f>ROUND((VLOOKUP(J2970,Coefficients!$A$3:$J$26,2)+VLOOKUP('Test Data'!J2970,Coefficients!$A$3:$J$26,3)*'Test Data'!I2970+VLOOKUP('Test Data'!J2970,Coefficients!$A$3:$J$26,4)*'Test Data'!D2970+VLOOKUP('Test Data'!J2970,Coefficients!$A$3:$J$26,5)*'Test Data'!E2970+VLOOKUP('Test Data'!J2970,Coefficients!$A$3:$J$26,6)*'Test Data'!F2970+VLOOKUP('Test Data'!J2970,Coefficients!$A$3:$J$26,7)*'Test Data'!G2970+HLOOKUP(C2970,Coefficients!$H$2:$J$26,VLOOKUP('Test Data'!J2970,Coefficients!$A$3:$A$26,1)))*VLOOKUP('Test Data'!B2970,Coefficients!$M$3:$N$6,2)*VLOOKUP('Test Data'!H2970,Coefficients!$P$3:$Q$26,2),0)</f>
        <v>48</v>
      </c>
    </row>
    <row r="2971" spans="1:11" x14ac:dyDescent="0.25">
      <c r="A2971" s="33">
        <v>40898.291666666664</v>
      </c>
      <c r="B2971" s="31">
        <v>1</v>
      </c>
      <c r="C2971" s="4">
        <v>2</v>
      </c>
      <c r="D2971" s="4">
        <v>14.76</v>
      </c>
      <c r="E2971" s="4">
        <v>18.18</v>
      </c>
      <c r="F2971" s="4">
        <v>87</v>
      </c>
      <c r="G2971" s="4">
        <v>7.0015000000000001</v>
      </c>
      <c r="H2971" s="4">
        <f t="shared" si="46"/>
        <v>7</v>
      </c>
      <c r="I2971" s="4">
        <v>8504</v>
      </c>
      <c r="J2971" s="24">
        <v>12</v>
      </c>
      <c r="K2971" s="26">
        <f>ROUND((VLOOKUP(J2971,Coefficients!$A$3:$J$26,2)+VLOOKUP('Test Data'!J2971,Coefficients!$A$3:$J$26,3)*'Test Data'!I2971+VLOOKUP('Test Data'!J2971,Coefficients!$A$3:$J$26,4)*'Test Data'!D2971+VLOOKUP('Test Data'!J2971,Coefficients!$A$3:$J$26,5)*'Test Data'!E2971+VLOOKUP('Test Data'!J2971,Coefficients!$A$3:$J$26,6)*'Test Data'!F2971+VLOOKUP('Test Data'!J2971,Coefficients!$A$3:$J$26,7)*'Test Data'!G2971+HLOOKUP(C2971,Coefficients!$H$2:$J$26,VLOOKUP('Test Data'!J2971,Coefficients!$A$3:$A$26,1)))*VLOOKUP('Test Data'!B2971,Coefficients!$M$3:$N$6,2)*VLOOKUP('Test Data'!H2971,Coefficients!$P$3:$Q$26,2),0)</f>
        <v>133</v>
      </c>
    </row>
    <row r="2972" spans="1:11" x14ac:dyDescent="0.25">
      <c r="A2972" s="33">
        <v>40898.333333333336</v>
      </c>
      <c r="B2972" s="31">
        <v>1</v>
      </c>
      <c r="C2972" s="4">
        <v>3</v>
      </c>
      <c r="D2972" s="4">
        <v>14.76</v>
      </c>
      <c r="E2972" s="4">
        <v>18.940000000000001</v>
      </c>
      <c r="F2972" s="4">
        <v>93</v>
      </c>
      <c r="G2972" s="4">
        <v>0</v>
      </c>
      <c r="H2972" s="4">
        <f t="shared" si="46"/>
        <v>8</v>
      </c>
      <c r="I2972" s="4">
        <v>8505</v>
      </c>
      <c r="J2972" s="24">
        <v>12</v>
      </c>
      <c r="K2972" s="26">
        <f>ROUND((VLOOKUP(J2972,Coefficients!$A$3:$J$26,2)+VLOOKUP('Test Data'!J2972,Coefficients!$A$3:$J$26,3)*'Test Data'!I2972+VLOOKUP('Test Data'!J2972,Coefficients!$A$3:$J$26,4)*'Test Data'!D2972+VLOOKUP('Test Data'!J2972,Coefficients!$A$3:$J$26,5)*'Test Data'!E2972+VLOOKUP('Test Data'!J2972,Coefficients!$A$3:$J$26,6)*'Test Data'!F2972+VLOOKUP('Test Data'!J2972,Coefficients!$A$3:$J$26,7)*'Test Data'!G2972+HLOOKUP(C2972,Coefficients!$H$2:$J$26,VLOOKUP('Test Data'!J2972,Coefficients!$A$3:$A$26,1)))*VLOOKUP('Test Data'!B2972,Coefficients!$M$3:$N$6,2)*VLOOKUP('Test Data'!H2972,Coefficients!$P$3:$Q$26,2),0)</f>
        <v>223</v>
      </c>
    </row>
    <row r="2973" spans="1:11" x14ac:dyDescent="0.25">
      <c r="A2973" s="33">
        <v>40898.375</v>
      </c>
      <c r="B2973" s="31">
        <v>1</v>
      </c>
      <c r="C2973" s="4">
        <v>2</v>
      </c>
      <c r="D2973" s="4">
        <v>16.399999999999999</v>
      </c>
      <c r="E2973" s="4">
        <v>20.454999999999998</v>
      </c>
      <c r="F2973" s="4">
        <v>87</v>
      </c>
      <c r="G2973" s="4">
        <v>15.001300000000001</v>
      </c>
      <c r="H2973" s="4">
        <f t="shared" si="46"/>
        <v>9</v>
      </c>
      <c r="I2973" s="4">
        <v>8506</v>
      </c>
      <c r="J2973" s="24">
        <v>12</v>
      </c>
      <c r="K2973" s="26">
        <f>ROUND((VLOOKUP(J2973,Coefficients!$A$3:$J$26,2)+VLOOKUP('Test Data'!J2973,Coefficients!$A$3:$J$26,3)*'Test Data'!I2973+VLOOKUP('Test Data'!J2973,Coefficients!$A$3:$J$26,4)*'Test Data'!D2973+VLOOKUP('Test Data'!J2973,Coefficients!$A$3:$J$26,5)*'Test Data'!E2973+VLOOKUP('Test Data'!J2973,Coefficients!$A$3:$J$26,6)*'Test Data'!F2973+VLOOKUP('Test Data'!J2973,Coefficients!$A$3:$J$26,7)*'Test Data'!G2973+HLOOKUP(C2973,Coefficients!$H$2:$J$26,VLOOKUP('Test Data'!J2973,Coefficients!$A$3:$A$26,1)))*VLOOKUP('Test Data'!B2973,Coefficients!$M$3:$N$6,2)*VLOOKUP('Test Data'!H2973,Coefficients!$P$3:$Q$26,2),0)</f>
        <v>237</v>
      </c>
    </row>
    <row r="2974" spans="1:11" x14ac:dyDescent="0.25">
      <c r="A2974" s="33">
        <v>40898.416666666664</v>
      </c>
      <c r="B2974" s="31">
        <v>1</v>
      </c>
      <c r="C2974" s="4">
        <v>2</v>
      </c>
      <c r="D2974" s="4">
        <v>19.68</v>
      </c>
      <c r="E2974" s="4">
        <v>23.484999999999999</v>
      </c>
      <c r="F2974" s="4">
        <v>82</v>
      </c>
      <c r="G2974" s="4">
        <v>27.999300000000002</v>
      </c>
      <c r="H2974" s="4">
        <f t="shared" si="46"/>
        <v>10</v>
      </c>
      <c r="I2974" s="4">
        <v>8507</v>
      </c>
      <c r="J2974" s="24">
        <v>12</v>
      </c>
      <c r="K2974" s="26">
        <f>ROUND((VLOOKUP(J2974,Coefficients!$A$3:$J$26,2)+VLOOKUP('Test Data'!J2974,Coefficients!$A$3:$J$26,3)*'Test Data'!I2974+VLOOKUP('Test Data'!J2974,Coefficients!$A$3:$J$26,4)*'Test Data'!D2974+VLOOKUP('Test Data'!J2974,Coefficients!$A$3:$J$26,5)*'Test Data'!E2974+VLOOKUP('Test Data'!J2974,Coefficients!$A$3:$J$26,6)*'Test Data'!F2974+VLOOKUP('Test Data'!J2974,Coefficients!$A$3:$J$26,7)*'Test Data'!G2974+HLOOKUP(C2974,Coefficients!$H$2:$J$26,VLOOKUP('Test Data'!J2974,Coefficients!$A$3:$A$26,1)))*VLOOKUP('Test Data'!B2974,Coefficients!$M$3:$N$6,2)*VLOOKUP('Test Data'!H2974,Coefficients!$P$3:$Q$26,2),0)</f>
        <v>194</v>
      </c>
    </row>
    <row r="2975" spans="1:11" x14ac:dyDescent="0.25">
      <c r="A2975" s="33">
        <v>40898.458333333336</v>
      </c>
      <c r="B2975" s="31">
        <v>1</v>
      </c>
      <c r="C2975" s="4">
        <v>2</v>
      </c>
      <c r="D2975" s="4">
        <v>19.68</v>
      </c>
      <c r="E2975" s="4">
        <v>23.484999999999999</v>
      </c>
      <c r="F2975" s="4">
        <v>82</v>
      </c>
      <c r="G2975" s="4">
        <v>27.999300000000002</v>
      </c>
      <c r="H2975" s="4">
        <f t="shared" si="46"/>
        <v>11</v>
      </c>
      <c r="I2975" s="4">
        <v>8508</v>
      </c>
      <c r="J2975" s="24">
        <v>12</v>
      </c>
      <c r="K2975" s="26">
        <f>ROUND((VLOOKUP(J2975,Coefficients!$A$3:$J$26,2)+VLOOKUP('Test Data'!J2975,Coefficients!$A$3:$J$26,3)*'Test Data'!I2975+VLOOKUP('Test Data'!J2975,Coefficients!$A$3:$J$26,4)*'Test Data'!D2975+VLOOKUP('Test Data'!J2975,Coefficients!$A$3:$J$26,5)*'Test Data'!E2975+VLOOKUP('Test Data'!J2975,Coefficients!$A$3:$J$26,6)*'Test Data'!F2975+VLOOKUP('Test Data'!J2975,Coefficients!$A$3:$J$26,7)*'Test Data'!G2975+HLOOKUP(C2975,Coefficients!$H$2:$J$26,VLOOKUP('Test Data'!J2975,Coefficients!$A$3:$A$26,1)))*VLOOKUP('Test Data'!B2975,Coefficients!$M$3:$N$6,2)*VLOOKUP('Test Data'!H2975,Coefficients!$P$3:$Q$26,2),0)</f>
        <v>213</v>
      </c>
    </row>
    <row r="2976" spans="1:11" x14ac:dyDescent="0.25">
      <c r="A2976" s="33">
        <v>40898.5</v>
      </c>
      <c r="B2976" s="31">
        <v>1</v>
      </c>
      <c r="C2976" s="4">
        <v>3</v>
      </c>
      <c r="D2976" s="4">
        <v>18.86</v>
      </c>
      <c r="E2976" s="4">
        <v>22.725000000000001</v>
      </c>
      <c r="F2976" s="4">
        <v>88</v>
      </c>
      <c r="G2976" s="4">
        <v>26.002700000000001</v>
      </c>
      <c r="H2976" s="4">
        <f t="shared" si="46"/>
        <v>12</v>
      </c>
      <c r="I2976" s="4">
        <v>8509</v>
      </c>
      <c r="J2976" s="24">
        <v>12</v>
      </c>
      <c r="K2976" s="26">
        <f>ROUND((VLOOKUP(J2976,Coefficients!$A$3:$J$26,2)+VLOOKUP('Test Data'!J2976,Coefficients!$A$3:$J$26,3)*'Test Data'!I2976+VLOOKUP('Test Data'!J2976,Coefficients!$A$3:$J$26,4)*'Test Data'!D2976+VLOOKUP('Test Data'!J2976,Coefficients!$A$3:$J$26,5)*'Test Data'!E2976+VLOOKUP('Test Data'!J2976,Coefficients!$A$3:$J$26,6)*'Test Data'!F2976+VLOOKUP('Test Data'!J2976,Coefficients!$A$3:$J$26,7)*'Test Data'!G2976+HLOOKUP(C2976,Coefficients!$H$2:$J$26,VLOOKUP('Test Data'!J2976,Coefficients!$A$3:$A$26,1)))*VLOOKUP('Test Data'!B2976,Coefficients!$M$3:$N$6,2)*VLOOKUP('Test Data'!H2976,Coefficients!$P$3:$Q$26,2),0)</f>
        <v>215</v>
      </c>
    </row>
    <row r="2977" spans="1:11" x14ac:dyDescent="0.25">
      <c r="A2977" s="33">
        <v>40898.541666666664</v>
      </c>
      <c r="B2977" s="31">
        <v>1</v>
      </c>
      <c r="C2977" s="4">
        <v>3</v>
      </c>
      <c r="D2977" s="4">
        <v>18.04</v>
      </c>
      <c r="E2977" s="4">
        <v>21.97</v>
      </c>
      <c r="F2977" s="4">
        <v>94</v>
      </c>
      <c r="G2977" s="4">
        <v>19.999500000000001</v>
      </c>
      <c r="H2977" s="4">
        <f t="shared" si="46"/>
        <v>13</v>
      </c>
      <c r="I2977" s="4">
        <v>8510</v>
      </c>
      <c r="J2977" s="24">
        <v>12</v>
      </c>
      <c r="K2977" s="26">
        <f>ROUND((VLOOKUP(J2977,Coefficients!$A$3:$J$26,2)+VLOOKUP('Test Data'!J2977,Coefficients!$A$3:$J$26,3)*'Test Data'!I2977+VLOOKUP('Test Data'!J2977,Coefficients!$A$3:$J$26,4)*'Test Data'!D2977+VLOOKUP('Test Data'!J2977,Coefficients!$A$3:$J$26,5)*'Test Data'!E2977+VLOOKUP('Test Data'!J2977,Coefficients!$A$3:$J$26,6)*'Test Data'!F2977+VLOOKUP('Test Data'!J2977,Coefficients!$A$3:$J$26,7)*'Test Data'!G2977+HLOOKUP(C2977,Coefficients!$H$2:$J$26,VLOOKUP('Test Data'!J2977,Coefficients!$A$3:$A$26,1)))*VLOOKUP('Test Data'!B2977,Coefficients!$M$3:$N$6,2)*VLOOKUP('Test Data'!H2977,Coefficients!$P$3:$Q$26,2),0)</f>
        <v>194</v>
      </c>
    </row>
    <row r="2978" spans="1:11" x14ac:dyDescent="0.25">
      <c r="A2978" s="33">
        <v>40898.583333333336</v>
      </c>
      <c r="B2978" s="31">
        <v>1</v>
      </c>
      <c r="C2978" s="4">
        <v>2</v>
      </c>
      <c r="D2978" s="4">
        <v>19.68</v>
      </c>
      <c r="E2978" s="4">
        <v>23.484999999999999</v>
      </c>
      <c r="F2978" s="4">
        <v>88</v>
      </c>
      <c r="G2978" s="4">
        <v>23.999400000000001</v>
      </c>
      <c r="H2978" s="4">
        <f t="shared" si="46"/>
        <v>14</v>
      </c>
      <c r="I2978" s="4">
        <v>8511</v>
      </c>
      <c r="J2978" s="24">
        <v>12</v>
      </c>
      <c r="K2978" s="26">
        <f>ROUND((VLOOKUP(J2978,Coefficients!$A$3:$J$26,2)+VLOOKUP('Test Data'!J2978,Coefficients!$A$3:$J$26,3)*'Test Data'!I2978+VLOOKUP('Test Data'!J2978,Coefficients!$A$3:$J$26,4)*'Test Data'!D2978+VLOOKUP('Test Data'!J2978,Coefficients!$A$3:$J$26,5)*'Test Data'!E2978+VLOOKUP('Test Data'!J2978,Coefficients!$A$3:$J$26,6)*'Test Data'!F2978+VLOOKUP('Test Data'!J2978,Coefficients!$A$3:$J$26,7)*'Test Data'!G2978+HLOOKUP(C2978,Coefficients!$H$2:$J$26,VLOOKUP('Test Data'!J2978,Coefficients!$A$3:$A$26,1)))*VLOOKUP('Test Data'!B2978,Coefficients!$M$3:$N$6,2)*VLOOKUP('Test Data'!H2978,Coefficients!$P$3:$Q$26,2),0)</f>
        <v>245</v>
      </c>
    </row>
    <row r="2979" spans="1:11" x14ac:dyDescent="0.25">
      <c r="A2979" s="33">
        <v>40898.625</v>
      </c>
      <c r="B2979" s="31">
        <v>1</v>
      </c>
      <c r="C2979" s="4">
        <v>2</v>
      </c>
      <c r="D2979" s="4">
        <v>19.68</v>
      </c>
      <c r="E2979" s="4">
        <v>23.484999999999999</v>
      </c>
      <c r="F2979" s="4">
        <v>88</v>
      </c>
      <c r="G2979" s="4">
        <v>26.002700000000001</v>
      </c>
      <c r="H2979" s="4">
        <f t="shared" si="46"/>
        <v>15</v>
      </c>
      <c r="I2979" s="4">
        <v>8512</v>
      </c>
      <c r="J2979" s="24">
        <v>12</v>
      </c>
      <c r="K2979" s="26">
        <f>ROUND((VLOOKUP(J2979,Coefficients!$A$3:$J$26,2)+VLOOKUP('Test Data'!J2979,Coefficients!$A$3:$J$26,3)*'Test Data'!I2979+VLOOKUP('Test Data'!J2979,Coefficients!$A$3:$J$26,4)*'Test Data'!D2979+VLOOKUP('Test Data'!J2979,Coefficients!$A$3:$J$26,5)*'Test Data'!E2979+VLOOKUP('Test Data'!J2979,Coefficients!$A$3:$J$26,6)*'Test Data'!F2979+VLOOKUP('Test Data'!J2979,Coefficients!$A$3:$J$26,7)*'Test Data'!G2979+HLOOKUP(C2979,Coefficients!$H$2:$J$26,VLOOKUP('Test Data'!J2979,Coefficients!$A$3:$A$26,1)))*VLOOKUP('Test Data'!B2979,Coefficients!$M$3:$N$6,2)*VLOOKUP('Test Data'!H2979,Coefficients!$P$3:$Q$26,2),0)</f>
        <v>262</v>
      </c>
    </row>
    <row r="2980" spans="1:11" x14ac:dyDescent="0.25">
      <c r="A2980" s="33">
        <v>40898.666666666664</v>
      </c>
      <c r="B2980" s="31">
        <v>1</v>
      </c>
      <c r="C2980" s="4">
        <v>3</v>
      </c>
      <c r="D2980" s="4">
        <v>18.04</v>
      </c>
      <c r="E2980" s="4">
        <v>21.97</v>
      </c>
      <c r="F2980" s="4">
        <v>100</v>
      </c>
      <c r="G2980" s="4">
        <v>22.002800000000001</v>
      </c>
      <c r="H2980" s="4">
        <f t="shared" si="46"/>
        <v>16</v>
      </c>
      <c r="I2980" s="4">
        <v>8513</v>
      </c>
      <c r="J2980" s="24">
        <v>12</v>
      </c>
      <c r="K2980" s="26">
        <f>ROUND((VLOOKUP(J2980,Coefficients!$A$3:$J$26,2)+VLOOKUP('Test Data'!J2980,Coefficients!$A$3:$J$26,3)*'Test Data'!I2980+VLOOKUP('Test Data'!J2980,Coefficients!$A$3:$J$26,4)*'Test Data'!D2980+VLOOKUP('Test Data'!J2980,Coefficients!$A$3:$J$26,5)*'Test Data'!E2980+VLOOKUP('Test Data'!J2980,Coefficients!$A$3:$J$26,6)*'Test Data'!F2980+VLOOKUP('Test Data'!J2980,Coefficients!$A$3:$J$26,7)*'Test Data'!G2980+HLOOKUP(C2980,Coefficients!$H$2:$J$26,VLOOKUP('Test Data'!J2980,Coefficients!$A$3:$A$26,1)))*VLOOKUP('Test Data'!B2980,Coefficients!$M$3:$N$6,2)*VLOOKUP('Test Data'!H2980,Coefficients!$P$3:$Q$26,2),0)</f>
        <v>197</v>
      </c>
    </row>
    <row r="2981" spans="1:11" x14ac:dyDescent="0.25">
      <c r="A2981" s="33">
        <v>40898.708333333336</v>
      </c>
      <c r="B2981" s="31">
        <v>1</v>
      </c>
      <c r="C2981" s="4">
        <v>3</v>
      </c>
      <c r="D2981" s="4">
        <v>18.04</v>
      </c>
      <c r="E2981" s="4">
        <v>21.97</v>
      </c>
      <c r="F2981" s="4">
        <v>100</v>
      </c>
      <c r="G2981" s="4">
        <v>22.002800000000001</v>
      </c>
      <c r="H2981" s="4">
        <f t="shared" si="46"/>
        <v>17</v>
      </c>
      <c r="I2981" s="4">
        <v>8514</v>
      </c>
      <c r="J2981" s="24">
        <v>12</v>
      </c>
      <c r="K2981" s="26">
        <f>ROUND((VLOOKUP(J2981,Coefficients!$A$3:$J$26,2)+VLOOKUP('Test Data'!J2981,Coefficients!$A$3:$J$26,3)*'Test Data'!I2981+VLOOKUP('Test Data'!J2981,Coefficients!$A$3:$J$26,4)*'Test Data'!D2981+VLOOKUP('Test Data'!J2981,Coefficients!$A$3:$J$26,5)*'Test Data'!E2981+VLOOKUP('Test Data'!J2981,Coefficients!$A$3:$J$26,6)*'Test Data'!F2981+VLOOKUP('Test Data'!J2981,Coefficients!$A$3:$J$26,7)*'Test Data'!G2981+HLOOKUP(C2981,Coefficients!$H$2:$J$26,VLOOKUP('Test Data'!J2981,Coefficients!$A$3:$A$26,1)))*VLOOKUP('Test Data'!B2981,Coefficients!$M$3:$N$6,2)*VLOOKUP('Test Data'!H2981,Coefficients!$P$3:$Q$26,2),0)</f>
        <v>309</v>
      </c>
    </row>
    <row r="2982" spans="1:11" x14ac:dyDescent="0.25">
      <c r="A2982" s="33">
        <v>40898.75</v>
      </c>
      <c r="B2982" s="31">
        <v>1</v>
      </c>
      <c r="C2982" s="4">
        <v>2</v>
      </c>
      <c r="D2982" s="4">
        <v>18.04</v>
      </c>
      <c r="E2982" s="4">
        <v>21.97</v>
      </c>
      <c r="F2982" s="4">
        <v>100</v>
      </c>
      <c r="G2982" s="4">
        <v>19.999500000000001</v>
      </c>
      <c r="H2982" s="4">
        <f t="shared" si="46"/>
        <v>18</v>
      </c>
      <c r="I2982" s="4">
        <v>8515</v>
      </c>
      <c r="J2982" s="24">
        <v>12</v>
      </c>
      <c r="K2982" s="26">
        <f>ROUND((VLOOKUP(J2982,Coefficients!$A$3:$J$26,2)+VLOOKUP('Test Data'!J2982,Coefficients!$A$3:$J$26,3)*'Test Data'!I2982+VLOOKUP('Test Data'!J2982,Coefficients!$A$3:$J$26,4)*'Test Data'!D2982+VLOOKUP('Test Data'!J2982,Coefficients!$A$3:$J$26,5)*'Test Data'!E2982+VLOOKUP('Test Data'!J2982,Coefficients!$A$3:$J$26,6)*'Test Data'!F2982+VLOOKUP('Test Data'!J2982,Coefficients!$A$3:$J$26,7)*'Test Data'!G2982+HLOOKUP(C2982,Coefficients!$H$2:$J$26,VLOOKUP('Test Data'!J2982,Coefficients!$A$3:$A$26,1)))*VLOOKUP('Test Data'!B2982,Coefficients!$M$3:$N$6,2)*VLOOKUP('Test Data'!H2982,Coefficients!$P$3:$Q$26,2),0)</f>
        <v>312</v>
      </c>
    </row>
    <row r="2983" spans="1:11" x14ac:dyDescent="0.25">
      <c r="A2983" s="33">
        <v>40898.791666666664</v>
      </c>
      <c r="B2983" s="31">
        <v>1</v>
      </c>
      <c r="C2983" s="4">
        <v>2</v>
      </c>
      <c r="D2983" s="4">
        <v>20.5</v>
      </c>
      <c r="E2983" s="4">
        <v>24.24</v>
      </c>
      <c r="F2983" s="4">
        <v>94</v>
      </c>
      <c r="G2983" s="4">
        <v>22.002800000000001</v>
      </c>
      <c r="H2983" s="4">
        <f t="shared" si="46"/>
        <v>19</v>
      </c>
      <c r="I2983" s="4">
        <v>8516</v>
      </c>
      <c r="J2983" s="24">
        <v>12</v>
      </c>
      <c r="K2983" s="26">
        <f>ROUND((VLOOKUP(J2983,Coefficients!$A$3:$J$26,2)+VLOOKUP('Test Data'!J2983,Coefficients!$A$3:$J$26,3)*'Test Data'!I2983+VLOOKUP('Test Data'!J2983,Coefficients!$A$3:$J$26,4)*'Test Data'!D2983+VLOOKUP('Test Data'!J2983,Coefficients!$A$3:$J$26,5)*'Test Data'!E2983+VLOOKUP('Test Data'!J2983,Coefficients!$A$3:$J$26,6)*'Test Data'!F2983+VLOOKUP('Test Data'!J2983,Coefficients!$A$3:$J$26,7)*'Test Data'!G2983+HLOOKUP(C2983,Coefficients!$H$2:$J$26,VLOOKUP('Test Data'!J2983,Coefficients!$A$3:$A$26,1)))*VLOOKUP('Test Data'!B2983,Coefficients!$M$3:$N$6,2)*VLOOKUP('Test Data'!H2983,Coefficients!$P$3:$Q$26,2),0)</f>
        <v>268</v>
      </c>
    </row>
    <row r="2984" spans="1:11" x14ac:dyDescent="0.25">
      <c r="A2984" s="33">
        <v>40898.833333333336</v>
      </c>
      <c r="B2984" s="31">
        <v>1</v>
      </c>
      <c r="C2984" s="4">
        <v>2</v>
      </c>
      <c r="D2984" s="4">
        <v>20.5</v>
      </c>
      <c r="E2984" s="4">
        <v>24.24</v>
      </c>
      <c r="F2984" s="4">
        <v>94</v>
      </c>
      <c r="G2984" s="4">
        <v>23.999400000000001</v>
      </c>
      <c r="H2984" s="4">
        <f t="shared" si="46"/>
        <v>20</v>
      </c>
      <c r="I2984" s="4">
        <v>8517</v>
      </c>
      <c r="J2984" s="24">
        <v>12</v>
      </c>
      <c r="K2984" s="26">
        <f>ROUND((VLOOKUP(J2984,Coefficients!$A$3:$J$26,2)+VLOOKUP('Test Data'!J2984,Coefficients!$A$3:$J$26,3)*'Test Data'!I2984+VLOOKUP('Test Data'!J2984,Coefficients!$A$3:$J$26,4)*'Test Data'!D2984+VLOOKUP('Test Data'!J2984,Coefficients!$A$3:$J$26,5)*'Test Data'!E2984+VLOOKUP('Test Data'!J2984,Coefficients!$A$3:$J$26,6)*'Test Data'!F2984+VLOOKUP('Test Data'!J2984,Coefficients!$A$3:$J$26,7)*'Test Data'!G2984+HLOOKUP(C2984,Coefficients!$H$2:$J$26,VLOOKUP('Test Data'!J2984,Coefficients!$A$3:$A$26,1)))*VLOOKUP('Test Data'!B2984,Coefficients!$M$3:$N$6,2)*VLOOKUP('Test Data'!H2984,Coefficients!$P$3:$Q$26,2),0)</f>
        <v>181</v>
      </c>
    </row>
    <row r="2985" spans="1:11" x14ac:dyDescent="0.25">
      <c r="A2985" s="33">
        <v>40898.875</v>
      </c>
      <c r="B2985" s="31">
        <v>1</v>
      </c>
      <c r="C2985" s="4">
        <v>1</v>
      </c>
      <c r="D2985" s="4">
        <v>20.5</v>
      </c>
      <c r="E2985" s="4">
        <v>24.24</v>
      </c>
      <c r="F2985" s="4">
        <v>88</v>
      </c>
      <c r="G2985" s="4">
        <v>19.001200000000001</v>
      </c>
      <c r="H2985" s="4">
        <f t="shared" si="46"/>
        <v>21</v>
      </c>
      <c r="I2985" s="4">
        <v>8518</v>
      </c>
      <c r="J2985" s="24">
        <v>12</v>
      </c>
      <c r="K2985" s="26">
        <f>ROUND((VLOOKUP(J2985,Coefficients!$A$3:$J$26,2)+VLOOKUP('Test Data'!J2985,Coefficients!$A$3:$J$26,3)*'Test Data'!I2985+VLOOKUP('Test Data'!J2985,Coefficients!$A$3:$J$26,4)*'Test Data'!D2985+VLOOKUP('Test Data'!J2985,Coefficients!$A$3:$J$26,5)*'Test Data'!E2985+VLOOKUP('Test Data'!J2985,Coefficients!$A$3:$J$26,6)*'Test Data'!F2985+VLOOKUP('Test Data'!J2985,Coefficients!$A$3:$J$26,7)*'Test Data'!G2985+HLOOKUP(C2985,Coefficients!$H$2:$J$26,VLOOKUP('Test Data'!J2985,Coefficients!$A$3:$A$26,1)))*VLOOKUP('Test Data'!B2985,Coefficients!$M$3:$N$6,2)*VLOOKUP('Test Data'!H2985,Coefficients!$P$3:$Q$26,2),0)</f>
        <v>133</v>
      </c>
    </row>
    <row r="2986" spans="1:11" x14ac:dyDescent="0.25">
      <c r="A2986" s="33">
        <v>40898.916666666664</v>
      </c>
      <c r="B2986" s="31">
        <v>1</v>
      </c>
      <c r="C2986" s="4">
        <v>1</v>
      </c>
      <c r="D2986" s="4">
        <v>20.5</v>
      </c>
      <c r="E2986" s="4">
        <v>24.24</v>
      </c>
      <c r="F2986" s="4">
        <v>88</v>
      </c>
      <c r="G2986" s="4">
        <v>16.997900000000001</v>
      </c>
      <c r="H2986" s="4">
        <f t="shared" si="46"/>
        <v>22</v>
      </c>
      <c r="I2986" s="4">
        <v>8519</v>
      </c>
      <c r="J2986" s="24">
        <v>12</v>
      </c>
      <c r="K2986" s="26">
        <f>ROUND((VLOOKUP(J2986,Coefficients!$A$3:$J$26,2)+VLOOKUP('Test Data'!J2986,Coefficients!$A$3:$J$26,3)*'Test Data'!I2986+VLOOKUP('Test Data'!J2986,Coefficients!$A$3:$J$26,4)*'Test Data'!D2986+VLOOKUP('Test Data'!J2986,Coefficients!$A$3:$J$26,5)*'Test Data'!E2986+VLOOKUP('Test Data'!J2986,Coefficients!$A$3:$J$26,6)*'Test Data'!F2986+VLOOKUP('Test Data'!J2986,Coefficients!$A$3:$J$26,7)*'Test Data'!G2986+HLOOKUP(C2986,Coefficients!$H$2:$J$26,VLOOKUP('Test Data'!J2986,Coefficients!$A$3:$A$26,1)))*VLOOKUP('Test Data'!B2986,Coefficients!$M$3:$N$6,2)*VLOOKUP('Test Data'!H2986,Coefficients!$P$3:$Q$26,2),0)</f>
        <v>98</v>
      </c>
    </row>
    <row r="2987" spans="1:11" x14ac:dyDescent="0.25">
      <c r="A2987" s="33">
        <v>40898.958333333336</v>
      </c>
      <c r="B2987" s="31">
        <v>1</v>
      </c>
      <c r="C2987" s="4">
        <v>1</v>
      </c>
      <c r="D2987" s="4">
        <v>20.5</v>
      </c>
      <c r="E2987" s="4">
        <v>24.24</v>
      </c>
      <c r="F2987" s="4">
        <v>88</v>
      </c>
      <c r="G2987" s="4">
        <v>12.997999999999999</v>
      </c>
      <c r="H2987" s="4">
        <f t="shared" si="46"/>
        <v>23</v>
      </c>
      <c r="I2987" s="4">
        <v>8520</v>
      </c>
      <c r="J2987" s="24">
        <v>12</v>
      </c>
      <c r="K2987" s="26">
        <f>ROUND((VLOOKUP(J2987,Coefficients!$A$3:$J$26,2)+VLOOKUP('Test Data'!J2987,Coefficients!$A$3:$J$26,3)*'Test Data'!I2987+VLOOKUP('Test Data'!J2987,Coefficients!$A$3:$J$26,4)*'Test Data'!D2987+VLOOKUP('Test Data'!J2987,Coefficients!$A$3:$J$26,5)*'Test Data'!E2987+VLOOKUP('Test Data'!J2987,Coefficients!$A$3:$J$26,6)*'Test Data'!F2987+VLOOKUP('Test Data'!J2987,Coefficients!$A$3:$J$26,7)*'Test Data'!G2987+HLOOKUP(C2987,Coefficients!$H$2:$J$26,VLOOKUP('Test Data'!J2987,Coefficients!$A$3:$A$26,1)))*VLOOKUP('Test Data'!B2987,Coefficients!$M$3:$N$6,2)*VLOOKUP('Test Data'!H2987,Coefficients!$P$3:$Q$26,2),0)</f>
        <v>61</v>
      </c>
    </row>
    <row r="2988" spans="1:11" x14ac:dyDescent="0.25">
      <c r="A2988" s="33">
        <v>40899</v>
      </c>
      <c r="B2988" s="31">
        <v>1</v>
      </c>
      <c r="C2988" s="4">
        <v>2</v>
      </c>
      <c r="D2988" s="4">
        <v>20.5</v>
      </c>
      <c r="E2988" s="4">
        <v>24.24</v>
      </c>
      <c r="F2988" s="4">
        <v>82</v>
      </c>
      <c r="G2988" s="4">
        <v>7.0015000000000001</v>
      </c>
      <c r="H2988" s="4">
        <f t="shared" si="46"/>
        <v>0</v>
      </c>
      <c r="I2988" s="4">
        <v>8521</v>
      </c>
      <c r="J2988" s="24">
        <v>12</v>
      </c>
      <c r="K2988" s="26">
        <f>ROUND((VLOOKUP(J2988,Coefficients!$A$3:$J$26,2)+VLOOKUP('Test Data'!J2988,Coefficients!$A$3:$J$26,3)*'Test Data'!I2988+VLOOKUP('Test Data'!J2988,Coefficients!$A$3:$J$26,4)*'Test Data'!D2988+VLOOKUP('Test Data'!J2988,Coefficients!$A$3:$J$26,5)*'Test Data'!E2988+VLOOKUP('Test Data'!J2988,Coefficients!$A$3:$J$26,6)*'Test Data'!F2988+VLOOKUP('Test Data'!J2988,Coefficients!$A$3:$J$26,7)*'Test Data'!G2988+HLOOKUP(C2988,Coefficients!$H$2:$J$26,VLOOKUP('Test Data'!J2988,Coefficients!$A$3:$A$26,1)))*VLOOKUP('Test Data'!B2988,Coefficients!$M$3:$N$6,2)*VLOOKUP('Test Data'!H2988,Coefficients!$P$3:$Q$26,2),0)</f>
        <v>52</v>
      </c>
    </row>
    <row r="2989" spans="1:11" x14ac:dyDescent="0.25">
      <c r="A2989" s="33">
        <v>40899.041666666664</v>
      </c>
      <c r="B2989" s="31">
        <v>1</v>
      </c>
      <c r="C2989" s="4">
        <v>1</v>
      </c>
      <c r="D2989" s="4">
        <v>18.04</v>
      </c>
      <c r="E2989" s="4">
        <v>21.97</v>
      </c>
      <c r="F2989" s="4">
        <v>94</v>
      </c>
      <c r="G2989" s="4">
        <v>6.0031999999999996</v>
      </c>
      <c r="H2989" s="4">
        <f t="shared" si="46"/>
        <v>1</v>
      </c>
      <c r="I2989" s="4">
        <v>8522</v>
      </c>
      <c r="J2989" s="24">
        <v>12</v>
      </c>
      <c r="K2989" s="26">
        <f>ROUND((VLOOKUP(J2989,Coefficients!$A$3:$J$26,2)+VLOOKUP('Test Data'!J2989,Coefficients!$A$3:$J$26,3)*'Test Data'!I2989+VLOOKUP('Test Data'!J2989,Coefficients!$A$3:$J$26,4)*'Test Data'!D2989+VLOOKUP('Test Data'!J2989,Coefficients!$A$3:$J$26,5)*'Test Data'!E2989+VLOOKUP('Test Data'!J2989,Coefficients!$A$3:$J$26,6)*'Test Data'!F2989+VLOOKUP('Test Data'!J2989,Coefficients!$A$3:$J$26,7)*'Test Data'!G2989+HLOOKUP(C2989,Coefficients!$H$2:$J$26,VLOOKUP('Test Data'!J2989,Coefficients!$A$3:$A$26,1)))*VLOOKUP('Test Data'!B2989,Coefficients!$M$3:$N$6,2)*VLOOKUP('Test Data'!H2989,Coefficients!$P$3:$Q$26,2),0)</f>
        <v>26</v>
      </c>
    </row>
    <row r="2990" spans="1:11" x14ac:dyDescent="0.25">
      <c r="A2990" s="33">
        <v>40899.083333333336</v>
      </c>
      <c r="B2990" s="31">
        <v>1</v>
      </c>
      <c r="C2990" s="4">
        <v>1</v>
      </c>
      <c r="D2990" s="4">
        <v>19.68</v>
      </c>
      <c r="E2990" s="4">
        <v>23.484999999999999</v>
      </c>
      <c r="F2990" s="4">
        <v>82</v>
      </c>
      <c r="G2990" s="4">
        <v>7.0015000000000001</v>
      </c>
      <c r="H2990" s="4">
        <f t="shared" si="46"/>
        <v>2</v>
      </c>
      <c r="I2990" s="4">
        <v>8523</v>
      </c>
      <c r="J2990" s="24">
        <v>12</v>
      </c>
      <c r="K2990" s="26">
        <f>ROUND((VLOOKUP(J2990,Coefficients!$A$3:$J$26,2)+VLOOKUP('Test Data'!J2990,Coefficients!$A$3:$J$26,3)*'Test Data'!I2990+VLOOKUP('Test Data'!J2990,Coefficients!$A$3:$J$26,4)*'Test Data'!D2990+VLOOKUP('Test Data'!J2990,Coefficients!$A$3:$J$26,5)*'Test Data'!E2990+VLOOKUP('Test Data'!J2990,Coefficients!$A$3:$J$26,6)*'Test Data'!F2990+VLOOKUP('Test Data'!J2990,Coefficients!$A$3:$J$26,7)*'Test Data'!G2990+HLOOKUP(C2990,Coefficients!$H$2:$J$26,VLOOKUP('Test Data'!J2990,Coefficients!$A$3:$A$26,1)))*VLOOKUP('Test Data'!B2990,Coefficients!$M$3:$N$6,2)*VLOOKUP('Test Data'!H2990,Coefficients!$P$3:$Q$26,2),0)</f>
        <v>23</v>
      </c>
    </row>
    <row r="2991" spans="1:11" x14ac:dyDescent="0.25">
      <c r="A2991" s="33">
        <v>40899.125</v>
      </c>
      <c r="B2991" s="31">
        <v>1</v>
      </c>
      <c r="C2991" s="4">
        <v>1</v>
      </c>
      <c r="D2991" s="4">
        <v>18.04</v>
      </c>
      <c r="E2991" s="4">
        <v>21.97</v>
      </c>
      <c r="F2991" s="4">
        <v>67</v>
      </c>
      <c r="G2991" s="4">
        <v>11.0014</v>
      </c>
      <c r="H2991" s="4">
        <f t="shared" si="46"/>
        <v>3</v>
      </c>
      <c r="I2991" s="4">
        <v>8524</v>
      </c>
      <c r="J2991" s="24">
        <v>12</v>
      </c>
      <c r="K2991" s="26">
        <f>ROUND((VLOOKUP(J2991,Coefficients!$A$3:$J$26,2)+VLOOKUP('Test Data'!J2991,Coefficients!$A$3:$J$26,3)*'Test Data'!I2991+VLOOKUP('Test Data'!J2991,Coefficients!$A$3:$J$26,4)*'Test Data'!D2991+VLOOKUP('Test Data'!J2991,Coefficients!$A$3:$J$26,5)*'Test Data'!E2991+VLOOKUP('Test Data'!J2991,Coefficients!$A$3:$J$26,6)*'Test Data'!F2991+VLOOKUP('Test Data'!J2991,Coefficients!$A$3:$J$26,7)*'Test Data'!G2991+HLOOKUP(C2991,Coefficients!$H$2:$J$26,VLOOKUP('Test Data'!J2991,Coefficients!$A$3:$A$26,1)))*VLOOKUP('Test Data'!B2991,Coefficients!$M$3:$N$6,2)*VLOOKUP('Test Data'!H2991,Coefficients!$P$3:$Q$26,2),0)</f>
        <v>23</v>
      </c>
    </row>
    <row r="2992" spans="1:11" x14ac:dyDescent="0.25">
      <c r="A2992" s="33">
        <v>40899.166666666664</v>
      </c>
      <c r="B2992" s="31">
        <v>1</v>
      </c>
      <c r="C2992" s="4">
        <v>1</v>
      </c>
      <c r="D2992" s="4">
        <v>15.58</v>
      </c>
      <c r="E2992" s="4">
        <v>19.695</v>
      </c>
      <c r="F2992" s="4">
        <v>82</v>
      </c>
      <c r="G2992" s="4">
        <v>8.9981000000000009</v>
      </c>
      <c r="H2992" s="4">
        <f t="shared" si="46"/>
        <v>4</v>
      </c>
      <c r="I2992" s="4">
        <v>8525</v>
      </c>
      <c r="J2992" s="24">
        <v>12</v>
      </c>
      <c r="K2992" s="26">
        <f>ROUND((VLOOKUP(J2992,Coefficients!$A$3:$J$26,2)+VLOOKUP('Test Data'!J2992,Coefficients!$A$3:$J$26,3)*'Test Data'!I2992+VLOOKUP('Test Data'!J2992,Coefficients!$A$3:$J$26,4)*'Test Data'!D2992+VLOOKUP('Test Data'!J2992,Coefficients!$A$3:$J$26,5)*'Test Data'!E2992+VLOOKUP('Test Data'!J2992,Coefficients!$A$3:$J$26,6)*'Test Data'!F2992+VLOOKUP('Test Data'!J2992,Coefficients!$A$3:$J$26,7)*'Test Data'!G2992+HLOOKUP(C2992,Coefficients!$H$2:$J$26,VLOOKUP('Test Data'!J2992,Coefficients!$A$3:$A$26,1)))*VLOOKUP('Test Data'!B2992,Coefficients!$M$3:$N$6,2)*VLOOKUP('Test Data'!H2992,Coefficients!$P$3:$Q$26,2),0)</f>
        <v>6</v>
      </c>
    </row>
    <row r="2993" spans="1:11" x14ac:dyDescent="0.25">
      <c r="A2993" s="33">
        <v>40899.208333333336</v>
      </c>
      <c r="B2993" s="31">
        <v>1</v>
      </c>
      <c r="C2993" s="4">
        <v>1</v>
      </c>
      <c r="D2993" s="4">
        <v>15.58</v>
      </c>
      <c r="E2993" s="4">
        <v>19.695</v>
      </c>
      <c r="F2993" s="4">
        <v>82</v>
      </c>
      <c r="G2993" s="4">
        <v>0</v>
      </c>
      <c r="H2993" s="4">
        <f t="shared" si="46"/>
        <v>5</v>
      </c>
      <c r="I2993" s="4">
        <v>8526</v>
      </c>
      <c r="J2993" s="24">
        <v>12</v>
      </c>
      <c r="K2993" s="26">
        <f>ROUND((VLOOKUP(J2993,Coefficients!$A$3:$J$26,2)+VLOOKUP('Test Data'!J2993,Coefficients!$A$3:$J$26,3)*'Test Data'!I2993+VLOOKUP('Test Data'!J2993,Coefficients!$A$3:$J$26,4)*'Test Data'!D2993+VLOOKUP('Test Data'!J2993,Coefficients!$A$3:$J$26,5)*'Test Data'!E2993+VLOOKUP('Test Data'!J2993,Coefficients!$A$3:$J$26,6)*'Test Data'!F2993+VLOOKUP('Test Data'!J2993,Coefficients!$A$3:$J$26,7)*'Test Data'!G2993+HLOOKUP(C2993,Coefficients!$H$2:$J$26,VLOOKUP('Test Data'!J2993,Coefficients!$A$3:$A$26,1)))*VLOOKUP('Test Data'!B2993,Coefficients!$M$3:$N$6,2)*VLOOKUP('Test Data'!H2993,Coefficients!$P$3:$Q$26,2),0)</f>
        <v>9</v>
      </c>
    </row>
    <row r="2994" spans="1:11" x14ac:dyDescent="0.25">
      <c r="A2994" s="33">
        <v>40899.25</v>
      </c>
      <c r="B2994" s="31">
        <v>1</v>
      </c>
      <c r="C2994" s="4">
        <v>1</v>
      </c>
      <c r="D2994" s="4">
        <v>14.76</v>
      </c>
      <c r="E2994" s="4">
        <v>18.940000000000001</v>
      </c>
      <c r="F2994" s="4">
        <v>87</v>
      </c>
      <c r="G2994" s="4">
        <v>0</v>
      </c>
      <c r="H2994" s="4">
        <f t="shared" si="46"/>
        <v>6</v>
      </c>
      <c r="I2994" s="4">
        <v>8527</v>
      </c>
      <c r="J2994" s="24">
        <v>12</v>
      </c>
      <c r="K2994" s="26">
        <f>ROUND((VLOOKUP(J2994,Coefficients!$A$3:$J$26,2)+VLOOKUP('Test Data'!J2994,Coefficients!$A$3:$J$26,3)*'Test Data'!I2994+VLOOKUP('Test Data'!J2994,Coefficients!$A$3:$J$26,4)*'Test Data'!D2994+VLOOKUP('Test Data'!J2994,Coefficients!$A$3:$J$26,5)*'Test Data'!E2994+VLOOKUP('Test Data'!J2994,Coefficients!$A$3:$J$26,6)*'Test Data'!F2994+VLOOKUP('Test Data'!J2994,Coefficients!$A$3:$J$26,7)*'Test Data'!G2994+HLOOKUP(C2994,Coefficients!$H$2:$J$26,VLOOKUP('Test Data'!J2994,Coefficients!$A$3:$A$26,1)))*VLOOKUP('Test Data'!B2994,Coefficients!$M$3:$N$6,2)*VLOOKUP('Test Data'!H2994,Coefficients!$P$3:$Q$26,2),0)</f>
        <v>42</v>
      </c>
    </row>
    <row r="2995" spans="1:11" x14ac:dyDescent="0.25">
      <c r="A2995" s="33">
        <v>40899.291666666664</v>
      </c>
      <c r="B2995" s="31">
        <v>1</v>
      </c>
      <c r="C2995" s="4">
        <v>1</v>
      </c>
      <c r="D2995" s="4">
        <v>13.94</v>
      </c>
      <c r="E2995" s="4">
        <v>18.18</v>
      </c>
      <c r="F2995" s="4">
        <v>93</v>
      </c>
      <c r="G2995" s="4">
        <v>0</v>
      </c>
      <c r="H2995" s="4">
        <f t="shared" si="46"/>
        <v>7</v>
      </c>
      <c r="I2995" s="4">
        <v>8528</v>
      </c>
      <c r="J2995" s="24">
        <v>12</v>
      </c>
      <c r="K2995" s="26">
        <f>ROUND((VLOOKUP(J2995,Coefficients!$A$3:$J$26,2)+VLOOKUP('Test Data'!J2995,Coefficients!$A$3:$J$26,3)*'Test Data'!I2995+VLOOKUP('Test Data'!J2995,Coefficients!$A$3:$J$26,4)*'Test Data'!D2995+VLOOKUP('Test Data'!J2995,Coefficients!$A$3:$J$26,5)*'Test Data'!E2995+VLOOKUP('Test Data'!J2995,Coefficients!$A$3:$J$26,6)*'Test Data'!F2995+VLOOKUP('Test Data'!J2995,Coefficients!$A$3:$J$26,7)*'Test Data'!G2995+HLOOKUP(C2995,Coefficients!$H$2:$J$26,VLOOKUP('Test Data'!J2995,Coefficients!$A$3:$A$26,1)))*VLOOKUP('Test Data'!B2995,Coefficients!$M$3:$N$6,2)*VLOOKUP('Test Data'!H2995,Coefficients!$P$3:$Q$26,2),0)</f>
        <v>97</v>
      </c>
    </row>
    <row r="2996" spans="1:11" x14ac:dyDescent="0.25">
      <c r="A2996" s="33">
        <v>40899.333333333336</v>
      </c>
      <c r="B2996" s="31">
        <v>1</v>
      </c>
      <c r="C2996" s="4">
        <v>2</v>
      </c>
      <c r="D2996" s="4">
        <v>14.76</v>
      </c>
      <c r="E2996" s="4">
        <v>18.940000000000001</v>
      </c>
      <c r="F2996" s="4">
        <v>87</v>
      </c>
      <c r="G2996" s="4">
        <v>0</v>
      </c>
      <c r="H2996" s="4">
        <f t="shared" si="46"/>
        <v>8</v>
      </c>
      <c r="I2996" s="4">
        <v>8529</v>
      </c>
      <c r="J2996" s="24">
        <v>12</v>
      </c>
      <c r="K2996" s="26">
        <f>ROUND((VLOOKUP(J2996,Coefficients!$A$3:$J$26,2)+VLOOKUP('Test Data'!J2996,Coefficients!$A$3:$J$26,3)*'Test Data'!I2996+VLOOKUP('Test Data'!J2996,Coefficients!$A$3:$J$26,4)*'Test Data'!D2996+VLOOKUP('Test Data'!J2996,Coefficients!$A$3:$J$26,5)*'Test Data'!E2996+VLOOKUP('Test Data'!J2996,Coefficients!$A$3:$J$26,6)*'Test Data'!F2996+VLOOKUP('Test Data'!J2996,Coefficients!$A$3:$J$26,7)*'Test Data'!G2996+HLOOKUP(C2996,Coefficients!$H$2:$J$26,VLOOKUP('Test Data'!J2996,Coefficients!$A$3:$A$26,1)))*VLOOKUP('Test Data'!B2996,Coefficients!$M$3:$N$6,2)*VLOOKUP('Test Data'!H2996,Coefficients!$P$3:$Q$26,2),0)</f>
        <v>308</v>
      </c>
    </row>
    <row r="2997" spans="1:11" x14ac:dyDescent="0.25">
      <c r="A2997" s="33">
        <v>40899.375</v>
      </c>
      <c r="B2997" s="31">
        <v>1</v>
      </c>
      <c r="C2997" s="4">
        <v>2</v>
      </c>
      <c r="D2997" s="4">
        <v>15.58</v>
      </c>
      <c r="E2997" s="4">
        <v>19.695</v>
      </c>
      <c r="F2997" s="4">
        <v>87</v>
      </c>
      <c r="G2997" s="4">
        <v>6.0031999999999996</v>
      </c>
      <c r="H2997" s="4">
        <f t="shared" si="46"/>
        <v>9</v>
      </c>
      <c r="I2997" s="4">
        <v>8530</v>
      </c>
      <c r="J2997" s="24">
        <v>12</v>
      </c>
      <c r="K2997" s="26">
        <f>ROUND((VLOOKUP(J2997,Coefficients!$A$3:$J$26,2)+VLOOKUP('Test Data'!J2997,Coefficients!$A$3:$J$26,3)*'Test Data'!I2997+VLOOKUP('Test Data'!J2997,Coefficients!$A$3:$J$26,4)*'Test Data'!D2997+VLOOKUP('Test Data'!J2997,Coefficients!$A$3:$J$26,5)*'Test Data'!E2997+VLOOKUP('Test Data'!J2997,Coefficients!$A$3:$J$26,6)*'Test Data'!F2997+VLOOKUP('Test Data'!J2997,Coefficients!$A$3:$J$26,7)*'Test Data'!G2997+HLOOKUP(C2997,Coefficients!$H$2:$J$26,VLOOKUP('Test Data'!J2997,Coefficients!$A$3:$A$26,1)))*VLOOKUP('Test Data'!B2997,Coefficients!$M$3:$N$6,2)*VLOOKUP('Test Data'!H2997,Coefficients!$P$3:$Q$26,2),0)</f>
        <v>217</v>
      </c>
    </row>
    <row r="2998" spans="1:11" x14ac:dyDescent="0.25">
      <c r="A2998" s="33">
        <v>40899.416666666664</v>
      </c>
      <c r="B2998" s="31">
        <v>1</v>
      </c>
      <c r="C2998" s="4">
        <v>2</v>
      </c>
      <c r="D2998" s="4">
        <v>16.399999999999999</v>
      </c>
      <c r="E2998" s="4">
        <v>20.454999999999998</v>
      </c>
      <c r="F2998" s="4">
        <v>82</v>
      </c>
      <c r="G2998" s="4">
        <v>6.0031999999999996</v>
      </c>
      <c r="H2998" s="4">
        <f t="shared" si="46"/>
        <v>10</v>
      </c>
      <c r="I2998" s="4">
        <v>8531</v>
      </c>
      <c r="J2998" s="24">
        <v>12</v>
      </c>
      <c r="K2998" s="26">
        <f>ROUND((VLOOKUP(J2998,Coefficients!$A$3:$J$26,2)+VLOOKUP('Test Data'!J2998,Coefficients!$A$3:$J$26,3)*'Test Data'!I2998+VLOOKUP('Test Data'!J2998,Coefficients!$A$3:$J$26,4)*'Test Data'!D2998+VLOOKUP('Test Data'!J2998,Coefficients!$A$3:$J$26,5)*'Test Data'!E2998+VLOOKUP('Test Data'!J2998,Coefficients!$A$3:$J$26,6)*'Test Data'!F2998+VLOOKUP('Test Data'!J2998,Coefficients!$A$3:$J$26,7)*'Test Data'!G2998+HLOOKUP(C2998,Coefficients!$H$2:$J$26,VLOOKUP('Test Data'!J2998,Coefficients!$A$3:$A$26,1)))*VLOOKUP('Test Data'!B2998,Coefficients!$M$3:$N$6,2)*VLOOKUP('Test Data'!H2998,Coefficients!$P$3:$Q$26,2),0)</f>
        <v>155</v>
      </c>
    </row>
    <row r="2999" spans="1:11" x14ac:dyDescent="0.25">
      <c r="A2999" s="33">
        <v>40899.458333333336</v>
      </c>
      <c r="B2999" s="31">
        <v>1</v>
      </c>
      <c r="C2999" s="4">
        <v>2</v>
      </c>
      <c r="D2999" s="4">
        <v>18.04</v>
      </c>
      <c r="E2999" s="4">
        <v>21.97</v>
      </c>
      <c r="F2999" s="4">
        <v>77</v>
      </c>
      <c r="G2999" s="4">
        <v>0</v>
      </c>
      <c r="H2999" s="4">
        <f t="shared" si="46"/>
        <v>11</v>
      </c>
      <c r="I2999" s="4">
        <v>8532</v>
      </c>
      <c r="J2999" s="24">
        <v>12</v>
      </c>
      <c r="K2999" s="26">
        <f>ROUND((VLOOKUP(J2999,Coefficients!$A$3:$J$26,2)+VLOOKUP('Test Data'!J2999,Coefficients!$A$3:$J$26,3)*'Test Data'!I2999+VLOOKUP('Test Data'!J2999,Coefficients!$A$3:$J$26,4)*'Test Data'!D2999+VLOOKUP('Test Data'!J2999,Coefficients!$A$3:$J$26,5)*'Test Data'!E2999+VLOOKUP('Test Data'!J2999,Coefficients!$A$3:$J$26,6)*'Test Data'!F2999+VLOOKUP('Test Data'!J2999,Coefficients!$A$3:$J$26,7)*'Test Data'!G2999+HLOOKUP(C2999,Coefficients!$H$2:$J$26,VLOOKUP('Test Data'!J2999,Coefficients!$A$3:$A$26,1)))*VLOOKUP('Test Data'!B2999,Coefficients!$M$3:$N$6,2)*VLOOKUP('Test Data'!H2999,Coefficients!$P$3:$Q$26,2),0)</f>
        <v>190</v>
      </c>
    </row>
    <row r="3000" spans="1:11" x14ac:dyDescent="0.25">
      <c r="A3000" s="33">
        <v>40899.5</v>
      </c>
      <c r="B3000" s="31">
        <v>1</v>
      </c>
      <c r="C3000" s="4">
        <v>2</v>
      </c>
      <c r="D3000" s="4">
        <v>19.68</v>
      </c>
      <c r="E3000" s="4">
        <v>23.484999999999999</v>
      </c>
      <c r="F3000" s="4">
        <v>55</v>
      </c>
      <c r="G3000" s="4">
        <v>0</v>
      </c>
      <c r="H3000" s="4">
        <f t="shared" si="46"/>
        <v>12</v>
      </c>
      <c r="I3000" s="4">
        <v>8533</v>
      </c>
      <c r="J3000" s="24">
        <v>12</v>
      </c>
      <c r="K3000" s="26">
        <f>ROUND((VLOOKUP(J3000,Coefficients!$A$3:$J$26,2)+VLOOKUP('Test Data'!J3000,Coefficients!$A$3:$J$26,3)*'Test Data'!I3000+VLOOKUP('Test Data'!J3000,Coefficients!$A$3:$J$26,4)*'Test Data'!D3000+VLOOKUP('Test Data'!J3000,Coefficients!$A$3:$J$26,5)*'Test Data'!E3000+VLOOKUP('Test Data'!J3000,Coefficients!$A$3:$J$26,6)*'Test Data'!F3000+VLOOKUP('Test Data'!J3000,Coefficients!$A$3:$J$26,7)*'Test Data'!G3000+HLOOKUP(C3000,Coefficients!$H$2:$J$26,VLOOKUP('Test Data'!J3000,Coefficients!$A$3:$A$26,1)))*VLOOKUP('Test Data'!B3000,Coefficients!$M$3:$N$6,2)*VLOOKUP('Test Data'!H3000,Coefficients!$P$3:$Q$26,2),0)</f>
        <v>332</v>
      </c>
    </row>
    <row r="3001" spans="1:11" x14ac:dyDescent="0.25">
      <c r="A3001" s="33">
        <v>40899.541666666664</v>
      </c>
      <c r="B3001" s="31">
        <v>1</v>
      </c>
      <c r="C3001" s="4">
        <v>2</v>
      </c>
      <c r="D3001" s="4">
        <v>18.86</v>
      </c>
      <c r="E3001" s="4">
        <v>22.725000000000001</v>
      </c>
      <c r="F3001" s="4">
        <v>63</v>
      </c>
      <c r="G3001" s="4">
        <v>0</v>
      </c>
      <c r="H3001" s="4">
        <f t="shared" si="46"/>
        <v>13</v>
      </c>
      <c r="I3001" s="4">
        <v>8534</v>
      </c>
      <c r="J3001" s="24">
        <v>12</v>
      </c>
      <c r="K3001" s="26">
        <f>ROUND((VLOOKUP(J3001,Coefficients!$A$3:$J$26,2)+VLOOKUP('Test Data'!J3001,Coefficients!$A$3:$J$26,3)*'Test Data'!I3001+VLOOKUP('Test Data'!J3001,Coefficients!$A$3:$J$26,4)*'Test Data'!D3001+VLOOKUP('Test Data'!J3001,Coefficients!$A$3:$J$26,5)*'Test Data'!E3001+VLOOKUP('Test Data'!J3001,Coefficients!$A$3:$J$26,6)*'Test Data'!F3001+VLOOKUP('Test Data'!J3001,Coefficients!$A$3:$J$26,7)*'Test Data'!G3001+HLOOKUP(C3001,Coefficients!$H$2:$J$26,VLOOKUP('Test Data'!J3001,Coefficients!$A$3:$A$26,1)))*VLOOKUP('Test Data'!B3001,Coefficients!$M$3:$N$6,2)*VLOOKUP('Test Data'!H3001,Coefficients!$P$3:$Q$26,2),0)</f>
        <v>320</v>
      </c>
    </row>
    <row r="3002" spans="1:11" x14ac:dyDescent="0.25">
      <c r="A3002" s="33">
        <v>40899.583333333336</v>
      </c>
      <c r="B3002" s="31">
        <v>1</v>
      </c>
      <c r="C3002" s="4">
        <v>2</v>
      </c>
      <c r="D3002" s="4">
        <v>18.86</v>
      </c>
      <c r="E3002" s="4">
        <v>22.725000000000001</v>
      </c>
      <c r="F3002" s="4">
        <v>63</v>
      </c>
      <c r="G3002" s="4">
        <v>0</v>
      </c>
      <c r="H3002" s="4">
        <f t="shared" si="46"/>
        <v>14</v>
      </c>
      <c r="I3002" s="4">
        <v>8535</v>
      </c>
      <c r="J3002" s="24">
        <v>12</v>
      </c>
      <c r="K3002" s="26">
        <f>ROUND((VLOOKUP(J3002,Coefficients!$A$3:$J$26,2)+VLOOKUP('Test Data'!J3002,Coefficients!$A$3:$J$26,3)*'Test Data'!I3002+VLOOKUP('Test Data'!J3002,Coefficients!$A$3:$J$26,4)*'Test Data'!D3002+VLOOKUP('Test Data'!J3002,Coefficients!$A$3:$J$26,5)*'Test Data'!E3002+VLOOKUP('Test Data'!J3002,Coefficients!$A$3:$J$26,6)*'Test Data'!F3002+VLOOKUP('Test Data'!J3002,Coefficients!$A$3:$J$26,7)*'Test Data'!G3002+HLOOKUP(C3002,Coefficients!$H$2:$J$26,VLOOKUP('Test Data'!J3002,Coefficients!$A$3:$A$26,1)))*VLOOKUP('Test Data'!B3002,Coefficients!$M$3:$N$6,2)*VLOOKUP('Test Data'!H3002,Coefficients!$P$3:$Q$26,2),0)</f>
        <v>291</v>
      </c>
    </row>
    <row r="3003" spans="1:11" x14ac:dyDescent="0.25">
      <c r="A3003" s="33">
        <v>40899.625</v>
      </c>
      <c r="B3003" s="31">
        <v>1</v>
      </c>
      <c r="C3003" s="4">
        <v>2</v>
      </c>
      <c r="D3003" s="4">
        <v>19.68</v>
      </c>
      <c r="E3003" s="4">
        <v>23.484999999999999</v>
      </c>
      <c r="F3003" s="4">
        <v>59</v>
      </c>
      <c r="G3003" s="4">
        <v>0</v>
      </c>
      <c r="H3003" s="4">
        <f t="shared" si="46"/>
        <v>15</v>
      </c>
      <c r="I3003" s="4">
        <v>8536</v>
      </c>
      <c r="J3003" s="24">
        <v>12</v>
      </c>
      <c r="K3003" s="26">
        <f>ROUND((VLOOKUP(J3003,Coefficients!$A$3:$J$26,2)+VLOOKUP('Test Data'!J3003,Coefficients!$A$3:$J$26,3)*'Test Data'!I3003+VLOOKUP('Test Data'!J3003,Coefficients!$A$3:$J$26,4)*'Test Data'!D3003+VLOOKUP('Test Data'!J3003,Coefficients!$A$3:$J$26,5)*'Test Data'!E3003+VLOOKUP('Test Data'!J3003,Coefficients!$A$3:$J$26,6)*'Test Data'!F3003+VLOOKUP('Test Data'!J3003,Coefficients!$A$3:$J$26,7)*'Test Data'!G3003+HLOOKUP(C3003,Coefficients!$H$2:$J$26,VLOOKUP('Test Data'!J3003,Coefficients!$A$3:$A$26,1)))*VLOOKUP('Test Data'!B3003,Coefficients!$M$3:$N$6,2)*VLOOKUP('Test Data'!H3003,Coefficients!$P$3:$Q$26,2),0)</f>
        <v>331</v>
      </c>
    </row>
    <row r="3004" spans="1:11" x14ac:dyDescent="0.25">
      <c r="A3004" s="33">
        <v>40899.666666666664</v>
      </c>
      <c r="B3004" s="31">
        <v>1</v>
      </c>
      <c r="C3004" s="4">
        <v>2</v>
      </c>
      <c r="D3004" s="4">
        <v>18.86</v>
      </c>
      <c r="E3004" s="4">
        <v>22.725000000000001</v>
      </c>
      <c r="F3004" s="4">
        <v>63</v>
      </c>
      <c r="G3004" s="4">
        <v>0</v>
      </c>
      <c r="H3004" s="4">
        <f t="shared" si="46"/>
        <v>16</v>
      </c>
      <c r="I3004" s="4">
        <v>8537</v>
      </c>
      <c r="J3004" s="24">
        <v>12</v>
      </c>
      <c r="K3004" s="26">
        <f>ROUND((VLOOKUP(J3004,Coefficients!$A$3:$J$26,2)+VLOOKUP('Test Data'!J3004,Coefficients!$A$3:$J$26,3)*'Test Data'!I3004+VLOOKUP('Test Data'!J3004,Coefficients!$A$3:$J$26,4)*'Test Data'!D3004+VLOOKUP('Test Data'!J3004,Coefficients!$A$3:$J$26,5)*'Test Data'!E3004+VLOOKUP('Test Data'!J3004,Coefficients!$A$3:$J$26,6)*'Test Data'!F3004+VLOOKUP('Test Data'!J3004,Coefficients!$A$3:$J$26,7)*'Test Data'!G3004+HLOOKUP(C3004,Coefficients!$H$2:$J$26,VLOOKUP('Test Data'!J3004,Coefficients!$A$3:$A$26,1)))*VLOOKUP('Test Data'!B3004,Coefficients!$M$3:$N$6,2)*VLOOKUP('Test Data'!H3004,Coefficients!$P$3:$Q$26,2),0)</f>
        <v>359</v>
      </c>
    </row>
    <row r="3005" spans="1:11" x14ac:dyDescent="0.25">
      <c r="A3005" s="33">
        <v>40899.708333333336</v>
      </c>
      <c r="B3005" s="31">
        <v>1</v>
      </c>
      <c r="C3005" s="4">
        <v>2</v>
      </c>
      <c r="D3005" s="4">
        <v>18.04</v>
      </c>
      <c r="E3005" s="4">
        <v>21.97</v>
      </c>
      <c r="F3005" s="4">
        <v>67</v>
      </c>
      <c r="G3005" s="4">
        <v>11.0014</v>
      </c>
      <c r="H3005" s="4">
        <f t="shared" si="46"/>
        <v>17</v>
      </c>
      <c r="I3005" s="4">
        <v>8538</v>
      </c>
      <c r="J3005" s="24">
        <v>12</v>
      </c>
      <c r="K3005" s="26">
        <f>ROUND((VLOOKUP(J3005,Coefficients!$A$3:$J$26,2)+VLOOKUP('Test Data'!J3005,Coefficients!$A$3:$J$26,3)*'Test Data'!I3005+VLOOKUP('Test Data'!J3005,Coefficients!$A$3:$J$26,4)*'Test Data'!D3005+VLOOKUP('Test Data'!J3005,Coefficients!$A$3:$J$26,5)*'Test Data'!E3005+VLOOKUP('Test Data'!J3005,Coefficients!$A$3:$J$26,6)*'Test Data'!F3005+VLOOKUP('Test Data'!J3005,Coefficients!$A$3:$J$26,7)*'Test Data'!G3005+HLOOKUP(C3005,Coefficients!$H$2:$J$26,VLOOKUP('Test Data'!J3005,Coefficients!$A$3:$A$26,1)))*VLOOKUP('Test Data'!B3005,Coefficients!$M$3:$N$6,2)*VLOOKUP('Test Data'!H3005,Coefficients!$P$3:$Q$26,2),0)</f>
        <v>548</v>
      </c>
    </row>
    <row r="3006" spans="1:11" x14ac:dyDescent="0.25">
      <c r="A3006" s="33">
        <v>40899.75</v>
      </c>
      <c r="B3006" s="31">
        <v>1</v>
      </c>
      <c r="C3006" s="4">
        <v>2</v>
      </c>
      <c r="D3006" s="4">
        <v>18.04</v>
      </c>
      <c r="E3006" s="4">
        <v>21.97</v>
      </c>
      <c r="F3006" s="4">
        <v>62</v>
      </c>
      <c r="G3006" s="4">
        <v>6.0031999999999996</v>
      </c>
      <c r="H3006" s="4">
        <f t="shared" si="46"/>
        <v>18</v>
      </c>
      <c r="I3006" s="4">
        <v>8539</v>
      </c>
      <c r="J3006" s="24">
        <v>12</v>
      </c>
      <c r="K3006" s="26">
        <f>ROUND((VLOOKUP(J3006,Coefficients!$A$3:$J$26,2)+VLOOKUP('Test Data'!J3006,Coefficients!$A$3:$J$26,3)*'Test Data'!I3006+VLOOKUP('Test Data'!J3006,Coefficients!$A$3:$J$26,4)*'Test Data'!D3006+VLOOKUP('Test Data'!J3006,Coefficients!$A$3:$J$26,5)*'Test Data'!E3006+VLOOKUP('Test Data'!J3006,Coefficients!$A$3:$J$26,6)*'Test Data'!F3006+VLOOKUP('Test Data'!J3006,Coefficients!$A$3:$J$26,7)*'Test Data'!G3006+HLOOKUP(C3006,Coefficients!$H$2:$J$26,VLOOKUP('Test Data'!J3006,Coefficients!$A$3:$A$26,1)))*VLOOKUP('Test Data'!B3006,Coefficients!$M$3:$N$6,2)*VLOOKUP('Test Data'!H3006,Coefficients!$P$3:$Q$26,2),0)</f>
        <v>491</v>
      </c>
    </row>
    <row r="3007" spans="1:11" x14ac:dyDescent="0.25">
      <c r="A3007" s="33">
        <v>40899.791666666664</v>
      </c>
      <c r="B3007" s="31">
        <v>1</v>
      </c>
      <c r="C3007" s="4">
        <v>2</v>
      </c>
      <c r="D3007" s="4">
        <v>18.04</v>
      </c>
      <c r="E3007" s="4">
        <v>21.97</v>
      </c>
      <c r="F3007" s="4">
        <v>62</v>
      </c>
      <c r="G3007" s="4">
        <v>0</v>
      </c>
      <c r="H3007" s="4">
        <f t="shared" si="46"/>
        <v>19</v>
      </c>
      <c r="I3007" s="4">
        <v>8540</v>
      </c>
      <c r="J3007" s="24">
        <v>12</v>
      </c>
      <c r="K3007" s="26">
        <f>ROUND((VLOOKUP(J3007,Coefficients!$A$3:$J$26,2)+VLOOKUP('Test Data'!J3007,Coefficients!$A$3:$J$26,3)*'Test Data'!I3007+VLOOKUP('Test Data'!J3007,Coefficients!$A$3:$J$26,4)*'Test Data'!D3007+VLOOKUP('Test Data'!J3007,Coefficients!$A$3:$J$26,5)*'Test Data'!E3007+VLOOKUP('Test Data'!J3007,Coefficients!$A$3:$J$26,6)*'Test Data'!F3007+VLOOKUP('Test Data'!J3007,Coefficients!$A$3:$J$26,7)*'Test Data'!G3007+HLOOKUP(C3007,Coefficients!$H$2:$J$26,VLOOKUP('Test Data'!J3007,Coefficients!$A$3:$A$26,1)))*VLOOKUP('Test Data'!B3007,Coefficients!$M$3:$N$6,2)*VLOOKUP('Test Data'!H3007,Coefficients!$P$3:$Q$26,2),0)</f>
        <v>334</v>
      </c>
    </row>
    <row r="3008" spans="1:11" x14ac:dyDescent="0.25">
      <c r="A3008" s="33">
        <v>40899.833333333336</v>
      </c>
      <c r="B3008" s="31">
        <v>1</v>
      </c>
      <c r="C3008" s="4">
        <v>3</v>
      </c>
      <c r="D3008" s="4">
        <v>17.22</v>
      </c>
      <c r="E3008" s="4">
        <v>21.21</v>
      </c>
      <c r="F3008" s="4">
        <v>71</v>
      </c>
      <c r="G3008" s="4">
        <v>0</v>
      </c>
      <c r="H3008" s="4">
        <f t="shared" si="46"/>
        <v>20</v>
      </c>
      <c r="I3008" s="4">
        <v>8541</v>
      </c>
      <c r="J3008" s="24">
        <v>12</v>
      </c>
      <c r="K3008" s="26">
        <f>ROUND((VLOOKUP(J3008,Coefficients!$A$3:$J$26,2)+VLOOKUP('Test Data'!J3008,Coefficients!$A$3:$J$26,3)*'Test Data'!I3008+VLOOKUP('Test Data'!J3008,Coefficients!$A$3:$J$26,4)*'Test Data'!D3008+VLOOKUP('Test Data'!J3008,Coefficients!$A$3:$J$26,5)*'Test Data'!E3008+VLOOKUP('Test Data'!J3008,Coefficients!$A$3:$J$26,6)*'Test Data'!F3008+VLOOKUP('Test Data'!J3008,Coefficients!$A$3:$J$26,7)*'Test Data'!G3008+HLOOKUP(C3008,Coefficients!$H$2:$J$26,VLOOKUP('Test Data'!J3008,Coefficients!$A$3:$A$26,1)))*VLOOKUP('Test Data'!B3008,Coefficients!$M$3:$N$6,2)*VLOOKUP('Test Data'!H3008,Coefficients!$P$3:$Q$26,2),0)</f>
        <v>173</v>
      </c>
    </row>
    <row r="3009" spans="1:11" x14ac:dyDescent="0.25">
      <c r="A3009" s="33">
        <v>40899.875</v>
      </c>
      <c r="B3009" s="31">
        <v>1</v>
      </c>
      <c r="C3009" s="4">
        <v>3</v>
      </c>
      <c r="D3009" s="4">
        <v>17.22</v>
      </c>
      <c r="E3009" s="4">
        <v>21.21</v>
      </c>
      <c r="F3009" s="4">
        <v>71</v>
      </c>
      <c r="G3009" s="4">
        <v>0</v>
      </c>
      <c r="H3009" s="4">
        <f t="shared" si="46"/>
        <v>21</v>
      </c>
      <c r="I3009" s="4">
        <v>8542</v>
      </c>
      <c r="J3009" s="24">
        <v>12</v>
      </c>
      <c r="K3009" s="26">
        <f>ROUND((VLOOKUP(J3009,Coefficients!$A$3:$J$26,2)+VLOOKUP('Test Data'!J3009,Coefficients!$A$3:$J$26,3)*'Test Data'!I3009+VLOOKUP('Test Data'!J3009,Coefficients!$A$3:$J$26,4)*'Test Data'!D3009+VLOOKUP('Test Data'!J3009,Coefficients!$A$3:$J$26,5)*'Test Data'!E3009+VLOOKUP('Test Data'!J3009,Coefficients!$A$3:$J$26,6)*'Test Data'!F3009+VLOOKUP('Test Data'!J3009,Coefficients!$A$3:$J$26,7)*'Test Data'!G3009+HLOOKUP(C3009,Coefficients!$H$2:$J$26,VLOOKUP('Test Data'!J3009,Coefficients!$A$3:$A$26,1)))*VLOOKUP('Test Data'!B3009,Coefficients!$M$3:$N$6,2)*VLOOKUP('Test Data'!H3009,Coefficients!$P$3:$Q$26,2),0)</f>
        <v>130</v>
      </c>
    </row>
    <row r="3010" spans="1:11" x14ac:dyDescent="0.25">
      <c r="A3010" s="33">
        <v>40899.916666666664</v>
      </c>
      <c r="B3010" s="31">
        <v>1</v>
      </c>
      <c r="C3010" s="4">
        <v>3</v>
      </c>
      <c r="D3010" s="4">
        <v>14.76</v>
      </c>
      <c r="E3010" s="4">
        <v>18.18</v>
      </c>
      <c r="F3010" s="4">
        <v>93</v>
      </c>
      <c r="G3010" s="4">
        <v>7.0015000000000001</v>
      </c>
      <c r="H3010" s="4">
        <f t="shared" ref="H3010:H3073" si="47">HOUR(A3010)</f>
        <v>22</v>
      </c>
      <c r="I3010" s="4">
        <v>8543</v>
      </c>
      <c r="J3010" s="24">
        <v>12</v>
      </c>
      <c r="K3010" s="26">
        <f>ROUND((VLOOKUP(J3010,Coefficients!$A$3:$J$26,2)+VLOOKUP('Test Data'!J3010,Coefficients!$A$3:$J$26,3)*'Test Data'!I3010+VLOOKUP('Test Data'!J3010,Coefficients!$A$3:$J$26,4)*'Test Data'!D3010+VLOOKUP('Test Data'!J3010,Coefficients!$A$3:$J$26,5)*'Test Data'!E3010+VLOOKUP('Test Data'!J3010,Coefficients!$A$3:$J$26,6)*'Test Data'!F3010+VLOOKUP('Test Data'!J3010,Coefficients!$A$3:$J$26,7)*'Test Data'!G3010+HLOOKUP(C3010,Coefficients!$H$2:$J$26,VLOOKUP('Test Data'!J3010,Coefficients!$A$3:$A$26,1)))*VLOOKUP('Test Data'!B3010,Coefficients!$M$3:$N$6,2)*VLOOKUP('Test Data'!H3010,Coefficients!$P$3:$Q$26,2),0)</f>
        <v>57</v>
      </c>
    </row>
    <row r="3011" spans="1:11" x14ac:dyDescent="0.25">
      <c r="A3011" s="33">
        <v>40899.958333333336</v>
      </c>
      <c r="B3011" s="31">
        <v>1</v>
      </c>
      <c r="C3011" s="4">
        <v>3</v>
      </c>
      <c r="D3011" s="4">
        <v>16.399999999999999</v>
      </c>
      <c r="E3011" s="4">
        <v>20.454999999999998</v>
      </c>
      <c r="F3011" s="4">
        <v>87</v>
      </c>
      <c r="G3011" s="4">
        <v>0</v>
      </c>
      <c r="H3011" s="4">
        <f t="shared" si="47"/>
        <v>23</v>
      </c>
      <c r="I3011" s="4">
        <v>8544</v>
      </c>
      <c r="J3011" s="24">
        <v>12</v>
      </c>
      <c r="K3011" s="26">
        <f>ROUND((VLOOKUP(J3011,Coefficients!$A$3:$J$26,2)+VLOOKUP('Test Data'!J3011,Coefficients!$A$3:$J$26,3)*'Test Data'!I3011+VLOOKUP('Test Data'!J3011,Coefficients!$A$3:$J$26,4)*'Test Data'!D3011+VLOOKUP('Test Data'!J3011,Coefficients!$A$3:$J$26,5)*'Test Data'!E3011+VLOOKUP('Test Data'!J3011,Coefficients!$A$3:$J$26,6)*'Test Data'!F3011+VLOOKUP('Test Data'!J3011,Coefficients!$A$3:$J$26,7)*'Test Data'!G3011+HLOOKUP(C3011,Coefficients!$H$2:$J$26,VLOOKUP('Test Data'!J3011,Coefficients!$A$3:$A$26,1)))*VLOOKUP('Test Data'!B3011,Coefficients!$M$3:$N$6,2)*VLOOKUP('Test Data'!H3011,Coefficients!$P$3:$Q$26,2),0)</f>
        <v>46</v>
      </c>
    </row>
    <row r="3012" spans="1:11" x14ac:dyDescent="0.25">
      <c r="A3012" s="33">
        <v>40900</v>
      </c>
      <c r="B3012" s="31">
        <v>1</v>
      </c>
      <c r="C3012" s="4">
        <v>3</v>
      </c>
      <c r="D3012" s="4">
        <v>16.399999999999999</v>
      </c>
      <c r="E3012" s="4">
        <v>20.454999999999998</v>
      </c>
      <c r="F3012" s="4">
        <v>87</v>
      </c>
      <c r="G3012" s="4">
        <v>12.997999999999999</v>
      </c>
      <c r="H3012" s="4">
        <f t="shared" si="47"/>
        <v>0</v>
      </c>
      <c r="I3012" s="4">
        <v>8545</v>
      </c>
      <c r="J3012" s="24">
        <v>12</v>
      </c>
      <c r="K3012" s="26">
        <f>ROUND((VLOOKUP(J3012,Coefficients!$A$3:$J$26,2)+VLOOKUP('Test Data'!J3012,Coefficients!$A$3:$J$26,3)*'Test Data'!I3012+VLOOKUP('Test Data'!J3012,Coefficients!$A$3:$J$26,4)*'Test Data'!D3012+VLOOKUP('Test Data'!J3012,Coefficients!$A$3:$J$26,5)*'Test Data'!E3012+VLOOKUP('Test Data'!J3012,Coefficients!$A$3:$J$26,6)*'Test Data'!F3012+VLOOKUP('Test Data'!J3012,Coefficients!$A$3:$J$26,7)*'Test Data'!G3012+HLOOKUP(C3012,Coefficients!$H$2:$J$26,VLOOKUP('Test Data'!J3012,Coefficients!$A$3:$A$26,1)))*VLOOKUP('Test Data'!B3012,Coefficients!$M$3:$N$6,2)*VLOOKUP('Test Data'!H3012,Coefficients!$P$3:$Q$26,2),0)</f>
        <v>37</v>
      </c>
    </row>
    <row r="3013" spans="1:11" x14ac:dyDescent="0.25">
      <c r="A3013" s="33">
        <v>40900.041666666664</v>
      </c>
      <c r="B3013" s="31">
        <v>1</v>
      </c>
      <c r="C3013" s="4">
        <v>3</v>
      </c>
      <c r="D3013" s="4">
        <v>16.399999999999999</v>
      </c>
      <c r="E3013" s="4">
        <v>20.454999999999998</v>
      </c>
      <c r="F3013" s="4">
        <v>87</v>
      </c>
      <c r="G3013" s="4">
        <v>12.997999999999999</v>
      </c>
      <c r="H3013" s="4">
        <f t="shared" si="47"/>
        <v>1</v>
      </c>
      <c r="I3013" s="4">
        <v>8546</v>
      </c>
      <c r="J3013" s="24">
        <v>12</v>
      </c>
      <c r="K3013" s="26">
        <f>ROUND((VLOOKUP(J3013,Coefficients!$A$3:$J$26,2)+VLOOKUP('Test Data'!J3013,Coefficients!$A$3:$J$26,3)*'Test Data'!I3013+VLOOKUP('Test Data'!J3013,Coefficients!$A$3:$J$26,4)*'Test Data'!D3013+VLOOKUP('Test Data'!J3013,Coefficients!$A$3:$J$26,5)*'Test Data'!E3013+VLOOKUP('Test Data'!J3013,Coefficients!$A$3:$J$26,6)*'Test Data'!F3013+VLOOKUP('Test Data'!J3013,Coefficients!$A$3:$J$26,7)*'Test Data'!G3013+HLOOKUP(C3013,Coefficients!$H$2:$J$26,VLOOKUP('Test Data'!J3013,Coefficients!$A$3:$A$26,1)))*VLOOKUP('Test Data'!B3013,Coefficients!$M$3:$N$6,2)*VLOOKUP('Test Data'!H3013,Coefficients!$P$3:$Q$26,2),0)</f>
        <v>27</v>
      </c>
    </row>
    <row r="3014" spans="1:11" x14ac:dyDescent="0.25">
      <c r="A3014" s="33">
        <v>40900.083333333336</v>
      </c>
      <c r="B3014" s="31">
        <v>1</v>
      </c>
      <c r="C3014" s="4">
        <v>3</v>
      </c>
      <c r="D3014" s="4">
        <v>15.58</v>
      </c>
      <c r="E3014" s="4">
        <v>19.695</v>
      </c>
      <c r="F3014" s="4">
        <v>94</v>
      </c>
      <c r="G3014" s="4">
        <v>8.9981000000000009</v>
      </c>
      <c r="H3014" s="4">
        <f t="shared" si="47"/>
        <v>2</v>
      </c>
      <c r="I3014" s="4">
        <v>8547</v>
      </c>
      <c r="J3014" s="24">
        <v>12</v>
      </c>
      <c r="K3014" s="26">
        <f>ROUND((VLOOKUP(J3014,Coefficients!$A$3:$J$26,2)+VLOOKUP('Test Data'!J3014,Coefficients!$A$3:$J$26,3)*'Test Data'!I3014+VLOOKUP('Test Data'!J3014,Coefficients!$A$3:$J$26,4)*'Test Data'!D3014+VLOOKUP('Test Data'!J3014,Coefficients!$A$3:$J$26,5)*'Test Data'!E3014+VLOOKUP('Test Data'!J3014,Coefficients!$A$3:$J$26,6)*'Test Data'!F3014+VLOOKUP('Test Data'!J3014,Coefficients!$A$3:$J$26,7)*'Test Data'!G3014+HLOOKUP(C3014,Coefficients!$H$2:$J$26,VLOOKUP('Test Data'!J3014,Coefficients!$A$3:$A$26,1)))*VLOOKUP('Test Data'!B3014,Coefficients!$M$3:$N$6,2)*VLOOKUP('Test Data'!H3014,Coefficients!$P$3:$Q$26,2),0)</f>
        <v>15</v>
      </c>
    </row>
    <row r="3015" spans="1:11" x14ac:dyDescent="0.25">
      <c r="A3015" s="33">
        <v>40900.125</v>
      </c>
      <c r="B3015" s="31">
        <v>1</v>
      </c>
      <c r="C3015" s="4">
        <v>3</v>
      </c>
      <c r="D3015" s="4">
        <v>15.58</v>
      </c>
      <c r="E3015" s="4">
        <v>19.695</v>
      </c>
      <c r="F3015" s="4">
        <v>94</v>
      </c>
      <c r="G3015" s="4">
        <v>8.9981000000000009</v>
      </c>
      <c r="H3015" s="4">
        <f t="shared" si="47"/>
        <v>3</v>
      </c>
      <c r="I3015" s="4">
        <v>8548</v>
      </c>
      <c r="J3015" s="24">
        <v>12</v>
      </c>
      <c r="K3015" s="26">
        <f>ROUND((VLOOKUP(J3015,Coefficients!$A$3:$J$26,2)+VLOOKUP('Test Data'!J3015,Coefficients!$A$3:$J$26,3)*'Test Data'!I3015+VLOOKUP('Test Data'!J3015,Coefficients!$A$3:$J$26,4)*'Test Data'!D3015+VLOOKUP('Test Data'!J3015,Coefficients!$A$3:$J$26,5)*'Test Data'!E3015+VLOOKUP('Test Data'!J3015,Coefficients!$A$3:$J$26,6)*'Test Data'!F3015+VLOOKUP('Test Data'!J3015,Coefficients!$A$3:$J$26,7)*'Test Data'!G3015+HLOOKUP(C3015,Coefficients!$H$2:$J$26,VLOOKUP('Test Data'!J3015,Coefficients!$A$3:$A$26,1)))*VLOOKUP('Test Data'!B3015,Coefficients!$M$3:$N$6,2)*VLOOKUP('Test Data'!H3015,Coefficients!$P$3:$Q$26,2),0)</f>
        <v>12</v>
      </c>
    </row>
    <row r="3016" spans="1:11" x14ac:dyDescent="0.25">
      <c r="A3016" s="33">
        <v>40900.166666666664</v>
      </c>
      <c r="B3016" s="31">
        <v>1</v>
      </c>
      <c r="C3016" s="4">
        <v>3</v>
      </c>
      <c r="D3016" s="4">
        <v>15.58</v>
      </c>
      <c r="E3016" s="4">
        <v>19.695</v>
      </c>
      <c r="F3016" s="4">
        <v>94</v>
      </c>
      <c r="G3016" s="4">
        <v>19.001200000000001</v>
      </c>
      <c r="H3016" s="4">
        <f t="shared" si="47"/>
        <v>4</v>
      </c>
      <c r="I3016" s="4">
        <v>8549</v>
      </c>
      <c r="J3016" s="24">
        <v>12</v>
      </c>
      <c r="K3016" s="26">
        <f>ROUND((VLOOKUP(J3016,Coefficients!$A$3:$J$26,2)+VLOOKUP('Test Data'!J3016,Coefficients!$A$3:$J$26,3)*'Test Data'!I3016+VLOOKUP('Test Data'!J3016,Coefficients!$A$3:$J$26,4)*'Test Data'!D3016+VLOOKUP('Test Data'!J3016,Coefficients!$A$3:$J$26,5)*'Test Data'!E3016+VLOOKUP('Test Data'!J3016,Coefficients!$A$3:$J$26,6)*'Test Data'!F3016+VLOOKUP('Test Data'!J3016,Coefficients!$A$3:$J$26,7)*'Test Data'!G3016+HLOOKUP(C3016,Coefficients!$H$2:$J$26,VLOOKUP('Test Data'!J3016,Coefficients!$A$3:$A$26,1)))*VLOOKUP('Test Data'!B3016,Coefficients!$M$3:$N$6,2)*VLOOKUP('Test Data'!H3016,Coefficients!$P$3:$Q$26,2),0)</f>
        <v>5</v>
      </c>
    </row>
    <row r="3017" spans="1:11" x14ac:dyDescent="0.25">
      <c r="A3017" s="33">
        <v>40900.208333333336</v>
      </c>
      <c r="B3017" s="31">
        <v>1</v>
      </c>
      <c r="C3017" s="4">
        <v>1</v>
      </c>
      <c r="D3017" s="4">
        <v>14.76</v>
      </c>
      <c r="E3017" s="4">
        <v>17.425000000000001</v>
      </c>
      <c r="F3017" s="4">
        <v>93</v>
      </c>
      <c r="G3017" s="4">
        <v>12.997999999999999</v>
      </c>
      <c r="H3017" s="4">
        <f t="shared" si="47"/>
        <v>5</v>
      </c>
      <c r="I3017" s="4">
        <v>8550</v>
      </c>
      <c r="J3017" s="24">
        <v>12</v>
      </c>
      <c r="K3017" s="26">
        <f>ROUND((VLOOKUP(J3017,Coefficients!$A$3:$J$26,2)+VLOOKUP('Test Data'!J3017,Coefficients!$A$3:$J$26,3)*'Test Data'!I3017+VLOOKUP('Test Data'!J3017,Coefficients!$A$3:$J$26,4)*'Test Data'!D3017+VLOOKUP('Test Data'!J3017,Coefficients!$A$3:$J$26,5)*'Test Data'!E3017+VLOOKUP('Test Data'!J3017,Coefficients!$A$3:$J$26,6)*'Test Data'!F3017+VLOOKUP('Test Data'!J3017,Coefficients!$A$3:$J$26,7)*'Test Data'!G3017+HLOOKUP(C3017,Coefficients!$H$2:$J$26,VLOOKUP('Test Data'!J3017,Coefficients!$A$3:$A$26,1)))*VLOOKUP('Test Data'!B3017,Coefficients!$M$3:$N$6,2)*VLOOKUP('Test Data'!H3017,Coefficients!$P$3:$Q$26,2),0)</f>
        <v>7</v>
      </c>
    </row>
    <row r="3018" spans="1:11" x14ac:dyDescent="0.25">
      <c r="A3018" s="33">
        <v>40900.25</v>
      </c>
      <c r="B3018" s="31">
        <v>1</v>
      </c>
      <c r="C3018" s="4">
        <v>1</v>
      </c>
      <c r="D3018" s="4">
        <v>15.58</v>
      </c>
      <c r="E3018" s="4">
        <v>19.695</v>
      </c>
      <c r="F3018" s="4">
        <v>82</v>
      </c>
      <c r="G3018" s="4">
        <v>16.997900000000001</v>
      </c>
      <c r="H3018" s="4">
        <f t="shared" si="47"/>
        <v>6</v>
      </c>
      <c r="I3018" s="4">
        <v>8551</v>
      </c>
      <c r="J3018" s="24">
        <v>12</v>
      </c>
      <c r="K3018" s="26">
        <f>ROUND((VLOOKUP(J3018,Coefficients!$A$3:$J$26,2)+VLOOKUP('Test Data'!J3018,Coefficients!$A$3:$J$26,3)*'Test Data'!I3018+VLOOKUP('Test Data'!J3018,Coefficients!$A$3:$J$26,4)*'Test Data'!D3018+VLOOKUP('Test Data'!J3018,Coefficients!$A$3:$J$26,5)*'Test Data'!E3018+VLOOKUP('Test Data'!J3018,Coefficients!$A$3:$J$26,6)*'Test Data'!F3018+VLOOKUP('Test Data'!J3018,Coefficients!$A$3:$J$26,7)*'Test Data'!G3018+HLOOKUP(C3018,Coefficients!$H$2:$J$26,VLOOKUP('Test Data'!J3018,Coefficients!$A$3:$A$26,1)))*VLOOKUP('Test Data'!B3018,Coefficients!$M$3:$N$6,2)*VLOOKUP('Test Data'!H3018,Coefficients!$P$3:$Q$26,2),0)</f>
        <v>54</v>
      </c>
    </row>
    <row r="3019" spans="1:11" x14ac:dyDescent="0.25">
      <c r="A3019" s="33">
        <v>40900.291666666664</v>
      </c>
      <c r="B3019" s="31">
        <v>1</v>
      </c>
      <c r="C3019" s="4">
        <v>1</v>
      </c>
      <c r="D3019" s="4">
        <v>15.58</v>
      </c>
      <c r="E3019" s="4">
        <v>19.695</v>
      </c>
      <c r="F3019" s="4">
        <v>82</v>
      </c>
      <c r="G3019" s="4">
        <v>15.001300000000001</v>
      </c>
      <c r="H3019" s="4">
        <f t="shared" si="47"/>
        <v>7</v>
      </c>
      <c r="I3019" s="4">
        <v>8552</v>
      </c>
      <c r="J3019" s="24">
        <v>12</v>
      </c>
      <c r="K3019" s="26">
        <f>ROUND((VLOOKUP(J3019,Coefficients!$A$3:$J$26,2)+VLOOKUP('Test Data'!J3019,Coefficients!$A$3:$J$26,3)*'Test Data'!I3019+VLOOKUP('Test Data'!J3019,Coefficients!$A$3:$J$26,4)*'Test Data'!D3019+VLOOKUP('Test Data'!J3019,Coefficients!$A$3:$J$26,5)*'Test Data'!E3019+VLOOKUP('Test Data'!J3019,Coefficients!$A$3:$J$26,6)*'Test Data'!F3019+VLOOKUP('Test Data'!J3019,Coefficients!$A$3:$J$26,7)*'Test Data'!G3019+HLOOKUP(C3019,Coefficients!$H$2:$J$26,VLOOKUP('Test Data'!J3019,Coefficients!$A$3:$A$26,1)))*VLOOKUP('Test Data'!B3019,Coefficients!$M$3:$N$6,2)*VLOOKUP('Test Data'!H3019,Coefficients!$P$3:$Q$26,2),0)</f>
        <v>148</v>
      </c>
    </row>
    <row r="3020" spans="1:11" x14ac:dyDescent="0.25">
      <c r="A3020" s="33">
        <v>40900.333333333336</v>
      </c>
      <c r="B3020" s="31">
        <v>1</v>
      </c>
      <c r="C3020" s="4">
        <v>1</v>
      </c>
      <c r="D3020" s="4">
        <v>16.399999999999999</v>
      </c>
      <c r="E3020" s="4">
        <v>20.454999999999998</v>
      </c>
      <c r="F3020" s="4">
        <v>76</v>
      </c>
      <c r="G3020" s="4">
        <v>16.997900000000001</v>
      </c>
      <c r="H3020" s="4">
        <f t="shared" si="47"/>
        <v>8</v>
      </c>
      <c r="I3020" s="4">
        <v>8553</v>
      </c>
      <c r="J3020" s="24">
        <v>12</v>
      </c>
      <c r="K3020" s="26">
        <f>ROUND((VLOOKUP(J3020,Coefficients!$A$3:$J$26,2)+VLOOKUP('Test Data'!J3020,Coefficients!$A$3:$J$26,3)*'Test Data'!I3020+VLOOKUP('Test Data'!J3020,Coefficients!$A$3:$J$26,4)*'Test Data'!D3020+VLOOKUP('Test Data'!J3020,Coefficients!$A$3:$J$26,5)*'Test Data'!E3020+VLOOKUP('Test Data'!J3020,Coefficients!$A$3:$J$26,6)*'Test Data'!F3020+VLOOKUP('Test Data'!J3020,Coefficients!$A$3:$J$26,7)*'Test Data'!G3020+HLOOKUP(C3020,Coefficients!$H$2:$J$26,VLOOKUP('Test Data'!J3020,Coefficients!$A$3:$A$26,1)))*VLOOKUP('Test Data'!B3020,Coefficients!$M$3:$N$6,2)*VLOOKUP('Test Data'!H3020,Coefficients!$P$3:$Q$26,2),0)</f>
        <v>393</v>
      </c>
    </row>
    <row r="3021" spans="1:11" x14ac:dyDescent="0.25">
      <c r="A3021" s="33">
        <v>40900.375</v>
      </c>
      <c r="B3021" s="31">
        <v>1</v>
      </c>
      <c r="C3021" s="4">
        <v>1</v>
      </c>
      <c r="D3021" s="4">
        <v>16.399999999999999</v>
      </c>
      <c r="E3021" s="4">
        <v>20.454999999999998</v>
      </c>
      <c r="F3021" s="4">
        <v>66</v>
      </c>
      <c r="G3021" s="4">
        <v>19.999500000000001</v>
      </c>
      <c r="H3021" s="4">
        <f t="shared" si="47"/>
        <v>9</v>
      </c>
      <c r="I3021" s="4">
        <v>8554</v>
      </c>
      <c r="J3021" s="24">
        <v>12</v>
      </c>
      <c r="K3021" s="26">
        <f>ROUND((VLOOKUP(J3021,Coefficients!$A$3:$J$26,2)+VLOOKUP('Test Data'!J3021,Coefficients!$A$3:$J$26,3)*'Test Data'!I3021+VLOOKUP('Test Data'!J3021,Coefficients!$A$3:$J$26,4)*'Test Data'!D3021+VLOOKUP('Test Data'!J3021,Coefficients!$A$3:$J$26,5)*'Test Data'!E3021+VLOOKUP('Test Data'!J3021,Coefficients!$A$3:$J$26,6)*'Test Data'!F3021+VLOOKUP('Test Data'!J3021,Coefficients!$A$3:$J$26,7)*'Test Data'!G3021+HLOOKUP(C3021,Coefficients!$H$2:$J$26,VLOOKUP('Test Data'!J3021,Coefficients!$A$3:$A$26,1)))*VLOOKUP('Test Data'!B3021,Coefficients!$M$3:$N$6,2)*VLOOKUP('Test Data'!H3021,Coefficients!$P$3:$Q$26,2),0)</f>
        <v>298</v>
      </c>
    </row>
    <row r="3022" spans="1:11" x14ac:dyDescent="0.25">
      <c r="A3022" s="33">
        <v>40900.416666666664</v>
      </c>
      <c r="B3022" s="31">
        <v>1</v>
      </c>
      <c r="C3022" s="4">
        <v>1</v>
      </c>
      <c r="D3022" s="4">
        <v>16.399999999999999</v>
      </c>
      <c r="E3022" s="4">
        <v>20.454999999999998</v>
      </c>
      <c r="F3022" s="4">
        <v>62</v>
      </c>
      <c r="G3022" s="4">
        <v>23.999400000000001</v>
      </c>
      <c r="H3022" s="4">
        <f t="shared" si="47"/>
        <v>10</v>
      </c>
      <c r="I3022" s="4">
        <v>8555</v>
      </c>
      <c r="J3022" s="24">
        <v>12</v>
      </c>
      <c r="K3022" s="26">
        <f>ROUND((VLOOKUP(J3022,Coefficients!$A$3:$J$26,2)+VLOOKUP('Test Data'!J3022,Coefficients!$A$3:$J$26,3)*'Test Data'!I3022+VLOOKUP('Test Data'!J3022,Coefficients!$A$3:$J$26,4)*'Test Data'!D3022+VLOOKUP('Test Data'!J3022,Coefficients!$A$3:$J$26,5)*'Test Data'!E3022+VLOOKUP('Test Data'!J3022,Coefficients!$A$3:$J$26,6)*'Test Data'!F3022+VLOOKUP('Test Data'!J3022,Coefficients!$A$3:$J$26,7)*'Test Data'!G3022+HLOOKUP(C3022,Coefficients!$H$2:$J$26,VLOOKUP('Test Data'!J3022,Coefficients!$A$3:$A$26,1)))*VLOOKUP('Test Data'!B3022,Coefficients!$M$3:$N$6,2)*VLOOKUP('Test Data'!H3022,Coefficients!$P$3:$Q$26,2),0)</f>
        <v>202</v>
      </c>
    </row>
    <row r="3023" spans="1:11" x14ac:dyDescent="0.25">
      <c r="A3023" s="33">
        <v>40900.458333333336</v>
      </c>
      <c r="B3023" s="31">
        <v>1</v>
      </c>
      <c r="C3023" s="4">
        <v>1</v>
      </c>
      <c r="D3023" s="4">
        <v>16.399999999999999</v>
      </c>
      <c r="E3023" s="4">
        <v>20.454999999999998</v>
      </c>
      <c r="F3023" s="4">
        <v>58</v>
      </c>
      <c r="G3023" s="4">
        <v>30.002600000000001</v>
      </c>
      <c r="H3023" s="4">
        <f t="shared" si="47"/>
        <v>11</v>
      </c>
      <c r="I3023" s="4">
        <v>8556</v>
      </c>
      <c r="J3023" s="24">
        <v>12</v>
      </c>
      <c r="K3023" s="26">
        <f>ROUND((VLOOKUP(J3023,Coefficients!$A$3:$J$26,2)+VLOOKUP('Test Data'!J3023,Coefficients!$A$3:$J$26,3)*'Test Data'!I3023+VLOOKUP('Test Data'!J3023,Coefficients!$A$3:$J$26,4)*'Test Data'!D3023+VLOOKUP('Test Data'!J3023,Coefficients!$A$3:$J$26,5)*'Test Data'!E3023+VLOOKUP('Test Data'!J3023,Coefficients!$A$3:$J$26,6)*'Test Data'!F3023+VLOOKUP('Test Data'!J3023,Coefficients!$A$3:$J$26,7)*'Test Data'!G3023+HLOOKUP(C3023,Coefficients!$H$2:$J$26,VLOOKUP('Test Data'!J3023,Coefficients!$A$3:$A$26,1)))*VLOOKUP('Test Data'!B3023,Coefficients!$M$3:$N$6,2)*VLOOKUP('Test Data'!H3023,Coefficients!$P$3:$Q$26,2),0)</f>
        <v>237</v>
      </c>
    </row>
    <row r="3024" spans="1:11" x14ac:dyDescent="0.25">
      <c r="A3024" s="33">
        <v>40900.5</v>
      </c>
      <c r="B3024" s="31">
        <v>1</v>
      </c>
      <c r="C3024" s="4">
        <v>1</v>
      </c>
      <c r="D3024" s="4">
        <v>16.399999999999999</v>
      </c>
      <c r="E3024" s="4">
        <v>20.454999999999998</v>
      </c>
      <c r="F3024" s="4">
        <v>54</v>
      </c>
      <c r="G3024" s="4">
        <v>35.000799999999998</v>
      </c>
      <c r="H3024" s="4">
        <f t="shared" si="47"/>
        <v>12</v>
      </c>
      <c r="I3024" s="4">
        <v>8557</v>
      </c>
      <c r="J3024" s="24">
        <v>12</v>
      </c>
      <c r="K3024" s="26">
        <f>ROUND((VLOOKUP(J3024,Coefficients!$A$3:$J$26,2)+VLOOKUP('Test Data'!J3024,Coefficients!$A$3:$J$26,3)*'Test Data'!I3024+VLOOKUP('Test Data'!J3024,Coefficients!$A$3:$J$26,4)*'Test Data'!D3024+VLOOKUP('Test Data'!J3024,Coefficients!$A$3:$J$26,5)*'Test Data'!E3024+VLOOKUP('Test Data'!J3024,Coefficients!$A$3:$J$26,6)*'Test Data'!F3024+VLOOKUP('Test Data'!J3024,Coefficients!$A$3:$J$26,7)*'Test Data'!G3024+HLOOKUP(C3024,Coefficients!$H$2:$J$26,VLOOKUP('Test Data'!J3024,Coefficients!$A$3:$A$26,1)))*VLOOKUP('Test Data'!B3024,Coefficients!$M$3:$N$6,2)*VLOOKUP('Test Data'!H3024,Coefficients!$P$3:$Q$26,2),0)</f>
        <v>325</v>
      </c>
    </row>
    <row r="3025" spans="1:11" x14ac:dyDescent="0.25">
      <c r="A3025" s="33">
        <v>40900.541666666664</v>
      </c>
      <c r="B3025" s="31">
        <v>1</v>
      </c>
      <c r="C3025" s="4">
        <v>1</v>
      </c>
      <c r="D3025" s="4">
        <v>16.399999999999999</v>
      </c>
      <c r="E3025" s="4">
        <v>20.454999999999998</v>
      </c>
      <c r="F3025" s="4">
        <v>50</v>
      </c>
      <c r="G3025" s="4">
        <v>31.000900000000001</v>
      </c>
      <c r="H3025" s="4">
        <f t="shared" si="47"/>
        <v>13</v>
      </c>
      <c r="I3025" s="4">
        <v>8558</v>
      </c>
      <c r="J3025" s="24">
        <v>12</v>
      </c>
      <c r="K3025" s="26">
        <f>ROUND((VLOOKUP(J3025,Coefficients!$A$3:$J$26,2)+VLOOKUP('Test Data'!J3025,Coefficients!$A$3:$J$26,3)*'Test Data'!I3025+VLOOKUP('Test Data'!J3025,Coefficients!$A$3:$J$26,4)*'Test Data'!D3025+VLOOKUP('Test Data'!J3025,Coefficients!$A$3:$J$26,5)*'Test Data'!E3025+VLOOKUP('Test Data'!J3025,Coefficients!$A$3:$J$26,6)*'Test Data'!F3025+VLOOKUP('Test Data'!J3025,Coefficients!$A$3:$J$26,7)*'Test Data'!G3025+HLOOKUP(C3025,Coefficients!$H$2:$J$26,VLOOKUP('Test Data'!J3025,Coefficients!$A$3:$A$26,1)))*VLOOKUP('Test Data'!B3025,Coefficients!$M$3:$N$6,2)*VLOOKUP('Test Data'!H3025,Coefficients!$P$3:$Q$26,2),0)</f>
        <v>358</v>
      </c>
    </row>
    <row r="3026" spans="1:11" x14ac:dyDescent="0.25">
      <c r="A3026" s="33">
        <v>40900.583333333336</v>
      </c>
      <c r="B3026" s="31">
        <v>1</v>
      </c>
      <c r="C3026" s="4">
        <v>1</v>
      </c>
      <c r="D3026" s="4">
        <v>16.399999999999999</v>
      </c>
      <c r="E3026" s="4">
        <v>20.454999999999998</v>
      </c>
      <c r="F3026" s="4">
        <v>54</v>
      </c>
      <c r="G3026" s="4">
        <v>27.999300000000002</v>
      </c>
      <c r="H3026" s="4">
        <f t="shared" si="47"/>
        <v>14</v>
      </c>
      <c r="I3026" s="4">
        <v>8559</v>
      </c>
      <c r="J3026" s="24">
        <v>12</v>
      </c>
      <c r="K3026" s="26">
        <f>ROUND((VLOOKUP(J3026,Coefficients!$A$3:$J$26,2)+VLOOKUP('Test Data'!J3026,Coefficients!$A$3:$J$26,3)*'Test Data'!I3026+VLOOKUP('Test Data'!J3026,Coefficients!$A$3:$J$26,4)*'Test Data'!D3026+VLOOKUP('Test Data'!J3026,Coefficients!$A$3:$J$26,5)*'Test Data'!E3026+VLOOKUP('Test Data'!J3026,Coefficients!$A$3:$J$26,6)*'Test Data'!F3026+VLOOKUP('Test Data'!J3026,Coefficients!$A$3:$J$26,7)*'Test Data'!G3026+HLOOKUP(C3026,Coefficients!$H$2:$J$26,VLOOKUP('Test Data'!J3026,Coefficients!$A$3:$A$26,1)))*VLOOKUP('Test Data'!B3026,Coefficients!$M$3:$N$6,2)*VLOOKUP('Test Data'!H3026,Coefficients!$P$3:$Q$26,2),0)</f>
        <v>310</v>
      </c>
    </row>
    <row r="3027" spans="1:11" x14ac:dyDescent="0.25">
      <c r="A3027" s="33">
        <v>40900.625</v>
      </c>
      <c r="B3027" s="31">
        <v>1</v>
      </c>
      <c r="C3027" s="4">
        <v>1</v>
      </c>
      <c r="D3027" s="4">
        <v>15.58</v>
      </c>
      <c r="E3027" s="4">
        <v>19.695</v>
      </c>
      <c r="F3027" s="4">
        <v>54</v>
      </c>
      <c r="G3027" s="4">
        <v>23.999400000000001</v>
      </c>
      <c r="H3027" s="4">
        <f t="shared" si="47"/>
        <v>15</v>
      </c>
      <c r="I3027" s="4">
        <v>8560</v>
      </c>
      <c r="J3027" s="24">
        <v>12</v>
      </c>
      <c r="K3027" s="26">
        <f>ROUND((VLOOKUP(J3027,Coefficients!$A$3:$J$26,2)+VLOOKUP('Test Data'!J3027,Coefficients!$A$3:$J$26,3)*'Test Data'!I3027+VLOOKUP('Test Data'!J3027,Coefficients!$A$3:$J$26,4)*'Test Data'!D3027+VLOOKUP('Test Data'!J3027,Coefficients!$A$3:$J$26,5)*'Test Data'!E3027+VLOOKUP('Test Data'!J3027,Coefficients!$A$3:$J$26,6)*'Test Data'!F3027+VLOOKUP('Test Data'!J3027,Coefficients!$A$3:$J$26,7)*'Test Data'!G3027+HLOOKUP(C3027,Coefficients!$H$2:$J$26,VLOOKUP('Test Data'!J3027,Coefficients!$A$3:$A$26,1)))*VLOOKUP('Test Data'!B3027,Coefficients!$M$3:$N$6,2)*VLOOKUP('Test Data'!H3027,Coefficients!$P$3:$Q$26,2),0)</f>
        <v>316</v>
      </c>
    </row>
    <row r="3028" spans="1:11" x14ac:dyDescent="0.25">
      <c r="A3028" s="33">
        <v>40900.666666666664</v>
      </c>
      <c r="B3028" s="31">
        <v>1</v>
      </c>
      <c r="C3028" s="4">
        <v>1</v>
      </c>
      <c r="D3028" s="4">
        <v>15.58</v>
      </c>
      <c r="E3028" s="4">
        <v>19.695</v>
      </c>
      <c r="F3028" s="4">
        <v>50</v>
      </c>
      <c r="G3028" s="4">
        <v>19.999500000000001</v>
      </c>
      <c r="H3028" s="4">
        <f t="shared" si="47"/>
        <v>16</v>
      </c>
      <c r="I3028" s="4">
        <v>8561</v>
      </c>
      <c r="J3028" s="24">
        <v>12</v>
      </c>
      <c r="K3028" s="26">
        <f>ROUND((VLOOKUP(J3028,Coefficients!$A$3:$J$26,2)+VLOOKUP('Test Data'!J3028,Coefficients!$A$3:$J$26,3)*'Test Data'!I3028+VLOOKUP('Test Data'!J3028,Coefficients!$A$3:$J$26,4)*'Test Data'!D3028+VLOOKUP('Test Data'!J3028,Coefficients!$A$3:$J$26,5)*'Test Data'!E3028+VLOOKUP('Test Data'!J3028,Coefficients!$A$3:$J$26,6)*'Test Data'!F3028+VLOOKUP('Test Data'!J3028,Coefficients!$A$3:$J$26,7)*'Test Data'!G3028+HLOOKUP(C3028,Coefficients!$H$2:$J$26,VLOOKUP('Test Data'!J3028,Coefficients!$A$3:$A$26,1)))*VLOOKUP('Test Data'!B3028,Coefficients!$M$3:$N$6,2)*VLOOKUP('Test Data'!H3028,Coefficients!$P$3:$Q$26,2),0)</f>
        <v>377</v>
      </c>
    </row>
    <row r="3029" spans="1:11" x14ac:dyDescent="0.25">
      <c r="A3029" s="33">
        <v>40900.708333333336</v>
      </c>
      <c r="B3029" s="31">
        <v>1</v>
      </c>
      <c r="C3029" s="4">
        <v>1</v>
      </c>
      <c r="D3029" s="4">
        <v>14.76</v>
      </c>
      <c r="E3029" s="4">
        <v>17.425000000000001</v>
      </c>
      <c r="F3029" s="4">
        <v>53</v>
      </c>
      <c r="G3029" s="4">
        <v>15.001300000000001</v>
      </c>
      <c r="H3029" s="4">
        <f t="shared" si="47"/>
        <v>17</v>
      </c>
      <c r="I3029" s="4">
        <v>8562</v>
      </c>
      <c r="J3029" s="24">
        <v>12</v>
      </c>
      <c r="K3029" s="26">
        <f>ROUND((VLOOKUP(J3029,Coefficients!$A$3:$J$26,2)+VLOOKUP('Test Data'!J3029,Coefficients!$A$3:$J$26,3)*'Test Data'!I3029+VLOOKUP('Test Data'!J3029,Coefficients!$A$3:$J$26,4)*'Test Data'!D3029+VLOOKUP('Test Data'!J3029,Coefficients!$A$3:$J$26,5)*'Test Data'!E3029+VLOOKUP('Test Data'!J3029,Coefficients!$A$3:$J$26,6)*'Test Data'!F3029+VLOOKUP('Test Data'!J3029,Coefficients!$A$3:$J$26,7)*'Test Data'!G3029+HLOOKUP(C3029,Coefficients!$H$2:$J$26,VLOOKUP('Test Data'!J3029,Coefficients!$A$3:$A$26,1)))*VLOOKUP('Test Data'!B3029,Coefficients!$M$3:$N$6,2)*VLOOKUP('Test Data'!H3029,Coefficients!$P$3:$Q$26,2),0)</f>
        <v>518</v>
      </c>
    </row>
    <row r="3030" spans="1:11" x14ac:dyDescent="0.25">
      <c r="A3030" s="33">
        <v>40900.75</v>
      </c>
      <c r="B3030" s="31">
        <v>1</v>
      </c>
      <c r="C3030" s="4">
        <v>1</v>
      </c>
      <c r="D3030" s="4">
        <v>14.76</v>
      </c>
      <c r="E3030" s="4">
        <v>16.664999999999999</v>
      </c>
      <c r="F3030" s="4">
        <v>50</v>
      </c>
      <c r="G3030" s="4">
        <v>16.997900000000001</v>
      </c>
      <c r="H3030" s="4">
        <f t="shared" si="47"/>
        <v>18</v>
      </c>
      <c r="I3030" s="4">
        <v>8563</v>
      </c>
      <c r="J3030" s="24">
        <v>12</v>
      </c>
      <c r="K3030" s="26">
        <f>ROUND((VLOOKUP(J3030,Coefficients!$A$3:$J$26,2)+VLOOKUP('Test Data'!J3030,Coefficients!$A$3:$J$26,3)*'Test Data'!I3030+VLOOKUP('Test Data'!J3030,Coefficients!$A$3:$J$26,4)*'Test Data'!D3030+VLOOKUP('Test Data'!J3030,Coefficients!$A$3:$J$26,5)*'Test Data'!E3030+VLOOKUP('Test Data'!J3030,Coefficients!$A$3:$J$26,6)*'Test Data'!F3030+VLOOKUP('Test Data'!J3030,Coefficients!$A$3:$J$26,7)*'Test Data'!G3030+HLOOKUP(C3030,Coefficients!$H$2:$J$26,VLOOKUP('Test Data'!J3030,Coefficients!$A$3:$A$26,1)))*VLOOKUP('Test Data'!B3030,Coefficients!$M$3:$N$6,2)*VLOOKUP('Test Data'!H3030,Coefficients!$P$3:$Q$26,2),0)</f>
        <v>455</v>
      </c>
    </row>
    <row r="3031" spans="1:11" x14ac:dyDescent="0.25">
      <c r="A3031" s="33">
        <v>40900.791666666664</v>
      </c>
      <c r="B3031" s="31">
        <v>1</v>
      </c>
      <c r="C3031" s="4">
        <v>1</v>
      </c>
      <c r="D3031" s="4">
        <v>13.94</v>
      </c>
      <c r="E3031" s="4">
        <v>16.664999999999999</v>
      </c>
      <c r="F3031" s="4">
        <v>53</v>
      </c>
      <c r="G3031" s="4">
        <v>12.997999999999999</v>
      </c>
      <c r="H3031" s="4">
        <f t="shared" si="47"/>
        <v>19</v>
      </c>
      <c r="I3031" s="4">
        <v>8564</v>
      </c>
      <c r="J3031" s="24">
        <v>12</v>
      </c>
      <c r="K3031" s="26">
        <f>ROUND((VLOOKUP(J3031,Coefficients!$A$3:$J$26,2)+VLOOKUP('Test Data'!J3031,Coefficients!$A$3:$J$26,3)*'Test Data'!I3031+VLOOKUP('Test Data'!J3031,Coefficients!$A$3:$J$26,4)*'Test Data'!D3031+VLOOKUP('Test Data'!J3031,Coefficients!$A$3:$J$26,5)*'Test Data'!E3031+VLOOKUP('Test Data'!J3031,Coefficients!$A$3:$J$26,6)*'Test Data'!F3031+VLOOKUP('Test Data'!J3031,Coefficients!$A$3:$J$26,7)*'Test Data'!G3031+HLOOKUP(C3031,Coefficients!$H$2:$J$26,VLOOKUP('Test Data'!J3031,Coefficients!$A$3:$A$26,1)))*VLOOKUP('Test Data'!B3031,Coefficients!$M$3:$N$6,2)*VLOOKUP('Test Data'!H3031,Coefficients!$P$3:$Q$26,2),0)</f>
        <v>301</v>
      </c>
    </row>
    <row r="3032" spans="1:11" x14ac:dyDescent="0.25">
      <c r="A3032" s="33">
        <v>40900.833333333336</v>
      </c>
      <c r="B3032" s="31">
        <v>1</v>
      </c>
      <c r="C3032" s="4">
        <v>1</v>
      </c>
      <c r="D3032" s="4">
        <v>13.12</v>
      </c>
      <c r="E3032" s="4">
        <v>15.15</v>
      </c>
      <c r="F3032" s="4">
        <v>61</v>
      </c>
      <c r="G3032" s="4">
        <v>22.002800000000001</v>
      </c>
      <c r="H3032" s="4">
        <f t="shared" si="47"/>
        <v>20</v>
      </c>
      <c r="I3032" s="4">
        <v>8565</v>
      </c>
      <c r="J3032" s="24">
        <v>12</v>
      </c>
      <c r="K3032" s="26">
        <f>ROUND((VLOOKUP(J3032,Coefficients!$A$3:$J$26,2)+VLOOKUP('Test Data'!J3032,Coefficients!$A$3:$J$26,3)*'Test Data'!I3032+VLOOKUP('Test Data'!J3032,Coefficients!$A$3:$J$26,4)*'Test Data'!D3032+VLOOKUP('Test Data'!J3032,Coefficients!$A$3:$J$26,5)*'Test Data'!E3032+VLOOKUP('Test Data'!J3032,Coefficients!$A$3:$J$26,6)*'Test Data'!F3032+VLOOKUP('Test Data'!J3032,Coefficients!$A$3:$J$26,7)*'Test Data'!G3032+HLOOKUP(C3032,Coefficients!$H$2:$J$26,VLOOKUP('Test Data'!J3032,Coefficients!$A$3:$A$26,1)))*VLOOKUP('Test Data'!B3032,Coefficients!$M$3:$N$6,2)*VLOOKUP('Test Data'!H3032,Coefficients!$P$3:$Q$26,2),0)</f>
        <v>178</v>
      </c>
    </row>
    <row r="3033" spans="1:11" x14ac:dyDescent="0.25">
      <c r="A3033" s="33">
        <v>40900.875</v>
      </c>
      <c r="B3033" s="31">
        <v>1</v>
      </c>
      <c r="C3033" s="4">
        <v>1</v>
      </c>
      <c r="D3033" s="4">
        <v>13.12</v>
      </c>
      <c r="E3033" s="4">
        <v>15.15</v>
      </c>
      <c r="F3033" s="4">
        <v>61</v>
      </c>
      <c r="G3033" s="4">
        <v>15.001300000000001</v>
      </c>
      <c r="H3033" s="4">
        <f t="shared" si="47"/>
        <v>21</v>
      </c>
      <c r="I3033" s="4">
        <v>8566</v>
      </c>
      <c r="J3033" s="24">
        <v>12</v>
      </c>
      <c r="K3033" s="26">
        <f>ROUND((VLOOKUP(J3033,Coefficients!$A$3:$J$26,2)+VLOOKUP('Test Data'!J3033,Coefficients!$A$3:$J$26,3)*'Test Data'!I3033+VLOOKUP('Test Data'!J3033,Coefficients!$A$3:$J$26,4)*'Test Data'!D3033+VLOOKUP('Test Data'!J3033,Coefficients!$A$3:$J$26,5)*'Test Data'!E3033+VLOOKUP('Test Data'!J3033,Coefficients!$A$3:$J$26,6)*'Test Data'!F3033+VLOOKUP('Test Data'!J3033,Coefficients!$A$3:$J$26,7)*'Test Data'!G3033+HLOOKUP(C3033,Coefficients!$H$2:$J$26,VLOOKUP('Test Data'!J3033,Coefficients!$A$3:$A$26,1)))*VLOOKUP('Test Data'!B3033,Coefficients!$M$3:$N$6,2)*VLOOKUP('Test Data'!H3033,Coefficients!$P$3:$Q$26,2),0)</f>
        <v>129</v>
      </c>
    </row>
    <row r="3034" spans="1:11" x14ac:dyDescent="0.25">
      <c r="A3034" s="33">
        <v>40900.916666666664</v>
      </c>
      <c r="B3034" s="31">
        <v>1</v>
      </c>
      <c r="C3034" s="4">
        <v>1</v>
      </c>
      <c r="D3034" s="4">
        <v>13.12</v>
      </c>
      <c r="E3034" s="4">
        <v>15.91</v>
      </c>
      <c r="F3034" s="4">
        <v>66</v>
      </c>
      <c r="G3034" s="4">
        <v>12.997999999999999</v>
      </c>
      <c r="H3034" s="4">
        <f t="shared" si="47"/>
        <v>22</v>
      </c>
      <c r="I3034" s="4">
        <v>8567</v>
      </c>
      <c r="J3034" s="24">
        <v>12</v>
      </c>
      <c r="K3034" s="26">
        <f>ROUND((VLOOKUP(J3034,Coefficients!$A$3:$J$26,2)+VLOOKUP('Test Data'!J3034,Coefficients!$A$3:$J$26,3)*'Test Data'!I3034+VLOOKUP('Test Data'!J3034,Coefficients!$A$3:$J$26,4)*'Test Data'!D3034+VLOOKUP('Test Data'!J3034,Coefficients!$A$3:$J$26,5)*'Test Data'!E3034+VLOOKUP('Test Data'!J3034,Coefficients!$A$3:$J$26,6)*'Test Data'!F3034+VLOOKUP('Test Data'!J3034,Coefficients!$A$3:$J$26,7)*'Test Data'!G3034+HLOOKUP(C3034,Coefficients!$H$2:$J$26,VLOOKUP('Test Data'!J3034,Coefficients!$A$3:$A$26,1)))*VLOOKUP('Test Data'!B3034,Coefficients!$M$3:$N$6,2)*VLOOKUP('Test Data'!H3034,Coefficients!$P$3:$Q$26,2),0)</f>
        <v>92</v>
      </c>
    </row>
    <row r="3035" spans="1:11" x14ac:dyDescent="0.25">
      <c r="A3035" s="33">
        <v>40900.958333333336</v>
      </c>
      <c r="B3035" s="31">
        <v>1</v>
      </c>
      <c r="C3035" s="4">
        <v>1</v>
      </c>
      <c r="D3035" s="4">
        <v>13.12</v>
      </c>
      <c r="E3035" s="4">
        <v>16.664999999999999</v>
      </c>
      <c r="F3035" s="4">
        <v>66</v>
      </c>
      <c r="G3035" s="4">
        <v>8.9981000000000009</v>
      </c>
      <c r="H3035" s="4">
        <f t="shared" si="47"/>
        <v>23</v>
      </c>
      <c r="I3035" s="4">
        <v>8568</v>
      </c>
      <c r="J3035" s="24">
        <v>12</v>
      </c>
      <c r="K3035" s="26">
        <f>ROUND((VLOOKUP(J3035,Coefficients!$A$3:$J$26,2)+VLOOKUP('Test Data'!J3035,Coefficients!$A$3:$J$26,3)*'Test Data'!I3035+VLOOKUP('Test Data'!J3035,Coefficients!$A$3:$J$26,4)*'Test Data'!D3035+VLOOKUP('Test Data'!J3035,Coefficients!$A$3:$J$26,5)*'Test Data'!E3035+VLOOKUP('Test Data'!J3035,Coefficients!$A$3:$J$26,6)*'Test Data'!F3035+VLOOKUP('Test Data'!J3035,Coefficients!$A$3:$J$26,7)*'Test Data'!G3035+HLOOKUP(C3035,Coefficients!$H$2:$J$26,VLOOKUP('Test Data'!J3035,Coefficients!$A$3:$A$26,1)))*VLOOKUP('Test Data'!B3035,Coefficients!$M$3:$N$6,2)*VLOOKUP('Test Data'!H3035,Coefficients!$P$3:$Q$26,2),0)</f>
        <v>60</v>
      </c>
    </row>
    <row r="3036" spans="1:11" x14ac:dyDescent="0.25">
      <c r="A3036" s="33">
        <v>40901</v>
      </c>
      <c r="B3036" s="31">
        <v>1</v>
      </c>
      <c r="C3036" s="4">
        <v>2</v>
      </c>
      <c r="D3036" s="4">
        <v>13.12</v>
      </c>
      <c r="E3036" s="4">
        <v>15.91</v>
      </c>
      <c r="F3036" s="4">
        <v>70</v>
      </c>
      <c r="G3036" s="4">
        <v>11.0014</v>
      </c>
      <c r="H3036" s="4">
        <f t="shared" si="47"/>
        <v>0</v>
      </c>
      <c r="I3036" s="4">
        <v>8569</v>
      </c>
      <c r="J3036" s="24">
        <v>12</v>
      </c>
      <c r="K3036" s="26">
        <f>ROUND((VLOOKUP(J3036,Coefficients!$A$3:$J$26,2)+VLOOKUP('Test Data'!J3036,Coefficients!$A$3:$J$26,3)*'Test Data'!I3036+VLOOKUP('Test Data'!J3036,Coefficients!$A$3:$J$26,4)*'Test Data'!D3036+VLOOKUP('Test Data'!J3036,Coefficients!$A$3:$J$26,5)*'Test Data'!E3036+VLOOKUP('Test Data'!J3036,Coefficients!$A$3:$J$26,6)*'Test Data'!F3036+VLOOKUP('Test Data'!J3036,Coefficients!$A$3:$J$26,7)*'Test Data'!G3036+HLOOKUP(C3036,Coefficients!$H$2:$J$26,VLOOKUP('Test Data'!J3036,Coefficients!$A$3:$A$26,1)))*VLOOKUP('Test Data'!B3036,Coefficients!$M$3:$N$6,2)*VLOOKUP('Test Data'!H3036,Coefficients!$P$3:$Q$26,2),0)</f>
        <v>45</v>
      </c>
    </row>
    <row r="3037" spans="1:11" x14ac:dyDescent="0.25">
      <c r="A3037" s="33">
        <v>40901.041666666664</v>
      </c>
      <c r="B3037" s="31">
        <v>1</v>
      </c>
      <c r="C3037" s="4">
        <v>2</v>
      </c>
      <c r="D3037" s="4">
        <v>13.12</v>
      </c>
      <c r="E3037" s="4">
        <v>17.425000000000001</v>
      </c>
      <c r="F3037" s="4">
        <v>66</v>
      </c>
      <c r="G3037" s="4">
        <v>0</v>
      </c>
      <c r="H3037" s="4">
        <f t="shared" si="47"/>
        <v>1</v>
      </c>
      <c r="I3037" s="4">
        <v>8570</v>
      </c>
      <c r="J3037" s="24">
        <v>12</v>
      </c>
      <c r="K3037" s="26">
        <f>ROUND((VLOOKUP(J3037,Coefficients!$A$3:$J$26,2)+VLOOKUP('Test Data'!J3037,Coefficients!$A$3:$J$26,3)*'Test Data'!I3037+VLOOKUP('Test Data'!J3037,Coefficients!$A$3:$J$26,4)*'Test Data'!D3037+VLOOKUP('Test Data'!J3037,Coefficients!$A$3:$J$26,5)*'Test Data'!E3037+VLOOKUP('Test Data'!J3037,Coefficients!$A$3:$J$26,6)*'Test Data'!F3037+VLOOKUP('Test Data'!J3037,Coefficients!$A$3:$J$26,7)*'Test Data'!G3037+HLOOKUP(C3037,Coefficients!$H$2:$J$26,VLOOKUP('Test Data'!J3037,Coefficients!$A$3:$A$26,1)))*VLOOKUP('Test Data'!B3037,Coefficients!$M$3:$N$6,2)*VLOOKUP('Test Data'!H3037,Coefficients!$P$3:$Q$26,2),0)</f>
        <v>35</v>
      </c>
    </row>
    <row r="3038" spans="1:11" x14ac:dyDescent="0.25">
      <c r="A3038" s="33">
        <v>40901.083333333336</v>
      </c>
      <c r="B3038" s="31">
        <v>1</v>
      </c>
      <c r="C3038" s="4">
        <v>2</v>
      </c>
      <c r="D3038" s="4">
        <v>13.12</v>
      </c>
      <c r="E3038" s="4">
        <v>16.664999999999999</v>
      </c>
      <c r="F3038" s="4">
        <v>66</v>
      </c>
      <c r="G3038" s="4">
        <v>6.0031999999999996</v>
      </c>
      <c r="H3038" s="4">
        <f t="shared" si="47"/>
        <v>2</v>
      </c>
      <c r="I3038" s="4">
        <v>8571</v>
      </c>
      <c r="J3038" s="24">
        <v>12</v>
      </c>
      <c r="K3038" s="26">
        <f>ROUND((VLOOKUP(J3038,Coefficients!$A$3:$J$26,2)+VLOOKUP('Test Data'!J3038,Coefficients!$A$3:$J$26,3)*'Test Data'!I3038+VLOOKUP('Test Data'!J3038,Coefficients!$A$3:$J$26,4)*'Test Data'!D3038+VLOOKUP('Test Data'!J3038,Coefficients!$A$3:$J$26,5)*'Test Data'!E3038+VLOOKUP('Test Data'!J3038,Coefficients!$A$3:$J$26,6)*'Test Data'!F3038+VLOOKUP('Test Data'!J3038,Coefficients!$A$3:$J$26,7)*'Test Data'!G3038+HLOOKUP(C3038,Coefficients!$H$2:$J$26,VLOOKUP('Test Data'!J3038,Coefficients!$A$3:$A$26,1)))*VLOOKUP('Test Data'!B3038,Coefficients!$M$3:$N$6,2)*VLOOKUP('Test Data'!H3038,Coefficients!$P$3:$Q$26,2),0)</f>
        <v>24</v>
      </c>
    </row>
    <row r="3039" spans="1:11" x14ac:dyDescent="0.25">
      <c r="A3039" s="33">
        <v>40901.125</v>
      </c>
      <c r="B3039" s="31">
        <v>1</v>
      </c>
      <c r="C3039" s="4">
        <v>2</v>
      </c>
      <c r="D3039" s="4">
        <v>13.12</v>
      </c>
      <c r="E3039" s="4">
        <v>16.664999999999999</v>
      </c>
      <c r="F3039" s="4">
        <v>70</v>
      </c>
      <c r="G3039" s="4">
        <v>6.0031999999999996</v>
      </c>
      <c r="H3039" s="4">
        <f t="shared" si="47"/>
        <v>3</v>
      </c>
      <c r="I3039" s="4">
        <v>8572</v>
      </c>
      <c r="J3039" s="24">
        <v>12</v>
      </c>
      <c r="K3039" s="26">
        <f>ROUND((VLOOKUP(J3039,Coefficients!$A$3:$J$26,2)+VLOOKUP('Test Data'!J3039,Coefficients!$A$3:$J$26,3)*'Test Data'!I3039+VLOOKUP('Test Data'!J3039,Coefficients!$A$3:$J$26,4)*'Test Data'!D3039+VLOOKUP('Test Data'!J3039,Coefficients!$A$3:$J$26,5)*'Test Data'!E3039+VLOOKUP('Test Data'!J3039,Coefficients!$A$3:$J$26,6)*'Test Data'!F3039+VLOOKUP('Test Data'!J3039,Coefficients!$A$3:$J$26,7)*'Test Data'!G3039+HLOOKUP(C3039,Coefficients!$H$2:$J$26,VLOOKUP('Test Data'!J3039,Coefficients!$A$3:$A$26,1)))*VLOOKUP('Test Data'!B3039,Coefficients!$M$3:$N$6,2)*VLOOKUP('Test Data'!H3039,Coefficients!$P$3:$Q$26,2),0)</f>
        <v>19</v>
      </c>
    </row>
    <row r="3040" spans="1:11" x14ac:dyDescent="0.25">
      <c r="A3040" s="33">
        <v>40901.166666666664</v>
      </c>
      <c r="B3040" s="31">
        <v>1</v>
      </c>
      <c r="C3040" s="4">
        <v>2</v>
      </c>
      <c r="D3040" s="4">
        <v>13.12</v>
      </c>
      <c r="E3040" s="4">
        <v>15.91</v>
      </c>
      <c r="F3040" s="4">
        <v>66</v>
      </c>
      <c r="G3040" s="4">
        <v>11.0014</v>
      </c>
      <c r="H3040" s="4">
        <f t="shared" si="47"/>
        <v>4</v>
      </c>
      <c r="I3040" s="4">
        <v>8573</v>
      </c>
      <c r="J3040" s="24">
        <v>12</v>
      </c>
      <c r="K3040" s="26">
        <f>ROUND((VLOOKUP(J3040,Coefficients!$A$3:$J$26,2)+VLOOKUP('Test Data'!J3040,Coefficients!$A$3:$J$26,3)*'Test Data'!I3040+VLOOKUP('Test Data'!J3040,Coefficients!$A$3:$J$26,4)*'Test Data'!D3040+VLOOKUP('Test Data'!J3040,Coefficients!$A$3:$J$26,5)*'Test Data'!E3040+VLOOKUP('Test Data'!J3040,Coefficients!$A$3:$J$26,6)*'Test Data'!F3040+VLOOKUP('Test Data'!J3040,Coefficients!$A$3:$J$26,7)*'Test Data'!G3040+HLOOKUP(C3040,Coefficients!$H$2:$J$26,VLOOKUP('Test Data'!J3040,Coefficients!$A$3:$A$26,1)))*VLOOKUP('Test Data'!B3040,Coefficients!$M$3:$N$6,2)*VLOOKUP('Test Data'!H3040,Coefficients!$P$3:$Q$26,2),0)</f>
        <v>7</v>
      </c>
    </row>
    <row r="3041" spans="1:11" x14ac:dyDescent="0.25">
      <c r="A3041" s="33">
        <v>40901.208333333336</v>
      </c>
      <c r="B3041" s="31">
        <v>1</v>
      </c>
      <c r="C3041" s="4">
        <v>2</v>
      </c>
      <c r="D3041" s="4">
        <v>13.12</v>
      </c>
      <c r="E3041" s="4">
        <v>15.91</v>
      </c>
      <c r="F3041" s="4">
        <v>66</v>
      </c>
      <c r="G3041" s="4">
        <v>11.0014</v>
      </c>
      <c r="H3041" s="4">
        <f t="shared" si="47"/>
        <v>5</v>
      </c>
      <c r="I3041" s="4">
        <v>8574</v>
      </c>
      <c r="J3041" s="24">
        <v>12</v>
      </c>
      <c r="K3041" s="26">
        <f>ROUND((VLOOKUP(J3041,Coefficients!$A$3:$J$26,2)+VLOOKUP('Test Data'!J3041,Coefficients!$A$3:$J$26,3)*'Test Data'!I3041+VLOOKUP('Test Data'!J3041,Coefficients!$A$3:$J$26,4)*'Test Data'!D3041+VLOOKUP('Test Data'!J3041,Coefficients!$A$3:$J$26,5)*'Test Data'!E3041+VLOOKUP('Test Data'!J3041,Coefficients!$A$3:$J$26,6)*'Test Data'!F3041+VLOOKUP('Test Data'!J3041,Coefficients!$A$3:$J$26,7)*'Test Data'!G3041+HLOOKUP(C3041,Coefficients!$H$2:$J$26,VLOOKUP('Test Data'!J3041,Coefficients!$A$3:$A$26,1)))*VLOOKUP('Test Data'!B3041,Coefficients!$M$3:$N$6,2)*VLOOKUP('Test Data'!H3041,Coefficients!$P$3:$Q$26,2),0)</f>
        <v>12</v>
      </c>
    </row>
    <row r="3042" spans="1:11" x14ac:dyDescent="0.25">
      <c r="A3042" s="33">
        <v>40901.25</v>
      </c>
      <c r="B3042" s="31">
        <v>1</v>
      </c>
      <c r="C3042" s="4">
        <v>2</v>
      </c>
      <c r="D3042" s="4">
        <v>12.3</v>
      </c>
      <c r="E3042" s="4">
        <v>15.15</v>
      </c>
      <c r="F3042" s="4">
        <v>75</v>
      </c>
      <c r="G3042" s="4">
        <v>11.0014</v>
      </c>
      <c r="H3042" s="4">
        <f t="shared" si="47"/>
        <v>6</v>
      </c>
      <c r="I3042" s="4">
        <v>8575</v>
      </c>
      <c r="J3042" s="24">
        <v>12</v>
      </c>
      <c r="K3042" s="26">
        <f>ROUND((VLOOKUP(J3042,Coefficients!$A$3:$J$26,2)+VLOOKUP('Test Data'!J3042,Coefficients!$A$3:$J$26,3)*'Test Data'!I3042+VLOOKUP('Test Data'!J3042,Coefficients!$A$3:$J$26,4)*'Test Data'!D3042+VLOOKUP('Test Data'!J3042,Coefficients!$A$3:$J$26,5)*'Test Data'!E3042+VLOOKUP('Test Data'!J3042,Coefficients!$A$3:$J$26,6)*'Test Data'!F3042+VLOOKUP('Test Data'!J3042,Coefficients!$A$3:$J$26,7)*'Test Data'!G3042+HLOOKUP(C3042,Coefficients!$H$2:$J$26,VLOOKUP('Test Data'!J3042,Coefficients!$A$3:$A$26,1)))*VLOOKUP('Test Data'!B3042,Coefficients!$M$3:$N$6,2)*VLOOKUP('Test Data'!H3042,Coefficients!$P$3:$Q$26,2),0)</f>
        <v>52</v>
      </c>
    </row>
    <row r="3043" spans="1:11" x14ac:dyDescent="0.25">
      <c r="A3043" s="33">
        <v>40901.291666666664</v>
      </c>
      <c r="B3043" s="31">
        <v>1</v>
      </c>
      <c r="C3043" s="4">
        <v>1</v>
      </c>
      <c r="D3043" s="4">
        <v>12.3</v>
      </c>
      <c r="E3043" s="4">
        <v>13.635</v>
      </c>
      <c r="F3043" s="4">
        <v>70</v>
      </c>
      <c r="G3043" s="4">
        <v>23.999400000000001</v>
      </c>
      <c r="H3043" s="4">
        <f t="shared" si="47"/>
        <v>7</v>
      </c>
      <c r="I3043" s="4">
        <v>8576</v>
      </c>
      <c r="J3043" s="24">
        <v>12</v>
      </c>
      <c r="K3043" s="26">
        <f>ROUND((VLOOKUP(J3043,Coefficients!$A$3:$J$26,2)+VLOOKUP('Test Data'!J3043,Coefficients!$A$3:$J$26,3)*'Test Data'!I3043+VLOOKUP('Test Data'!J3043,Coefficients!$A$3:$J$26,4)*'Test Data'!D3043+VLOOKUP('Test Data'!J3043,Coefficients!$A$3:$J$26,5)*'Test Data'!E3043+VLOOKUP('Test Data'!J3043,Coefficients!$A$3:$J$26,6)*'Test Data'!F3043+VLOOKUP('Test Data'!J3043,Coefficients!$A$3:$J$26,7)*'Test Data'!G3043+HLOOKUP(C3043,Coefficients!$H$2:$J$26,VLOOKUP('Test Data'!J3043,Coefficients!$A$3:$A$26,1)))*VLOOKUP('Test Data'!B3043,Coefficients!$M$3:$N$6,2)*VLOOKUP('Test Data'!H3043,Coefficients!$P$3:$Q$26,2),0)</f>
        <v>140</v>
      </c>
    </row>
    <row r="3044" spans="1:11" x14ac:dyDescent="0.25">
      <c r="A3044" s="33">
        <v>40901.333333333336</v>
      </c>
      <c r="B3044" s="31">
        <v>1</v>
      </c>
      <c r="C3044" s="4">
        <v>1</v>
      </c>
      <c r="D3044" s="4">
        <v>11.48</v>
      </c>
      <c r="E3044" s="4">
        <v>13.635</v>
      </c>
      <c r="F3044" s="4">
        <v>70</v>
      </c>
      <c r="G3044" s="4">
        <v>12.997999999999999</v>
      </c>
      <c r="H3044" s="4">
        <f t="shared" si="47"/>
        <v>8</v>
      </c>
      <c r="I3044" s="4">
        <v>8577</v>
      </c>
      <c r="J3044" s="24">
        <v>12</v>
      </c>
      <c r="K3044" s="26">
        <f>ROUND((VLOOKUP(J3044,Coefficients!$A$3:$J$26,2)+VLOOKUP('Test Data'!J3044,Coefficients!$A$3:$J$26,3)*'Test Data'!I3044+VLOOKUP('Test Data'!J3044,Coefficients!$A$3:$J$26,4)*'Test Data'!D3044+VLOOKUP('Test Data'!J3044,Coefficients!$A$3:$J$26,5)*'Test Data'!E3044+VLOOKUP('Test Data'!J3044,Coefficients!$A$3:$J$26,6)*'Test Data'!F3044+VLOOKUP('Test Data'!J3044,Coefficients!$A$3:$J$26,7)*'Test Data'!G3044+HLOOKUP(C3044,Coefficients!$H$2:$J$26,VLOOKUP('Test Data'!J3044,Coefficients!$A$3:$A$26,1)))*VLOOKUP('Test Data'!B3044,Coefficients!$M$3:$N$6,2)*VLOOKUP('Test Data'!H3044,Coefficients!$P$3:$Q$26,2),0)</f>
        <v>303</v>
      </c>
    </row>
    <row r="3045" spans="1:11" x14ac:dyDescent="0.25">
      <c r="A3045" s="33">
        <v>40901.375</v>
      </c>
      <c r="B3045" s="31">
        <v>1</v>
      </c>
      <c r="C3045" s="4">
        <v>1</v>
      </c>
      <c r="D3045" s="4">
        <v>12.3</v>
      </c>
      <c r="E3045" s="4">
        <v>13.635</v>
      </c>
      <c r="F3045" s="4">
        <v>45</v>
      </c>
      <c r="G3045" s="4">
        <v>27.999300000000002</v>
      </c>
      <c r="H3045" s="4">
        <f t="shared" si="47"/>
        <v>9</v>
      </c>
      <c r="I3045" s="4">
        <v>8578</v>
      </c>
      <c r="J3045" s="24">
        <v>12</v>
      </c>
      <c r="K3045" s="26">
        <f>ROUND((VLOOKUP(J3045,Coefficients!$A$3:$J$26,2)+VLOOKUP('Test Data'!J3045,Coefficients!$A$3:$J$26,3)*'Test Data'!I3045+VLOOKUP('Test Data'!J3045,Coefficients!$A$3:$J$26,4)*'Test Data'!D3045+VLOOKUP('Test Data'!J3045,Coefficients!$A$3:$J$26,5)*'Test Data'!E3045+VLOOKUP('Test Data'!J3045,Coefficients!$A$3:$J$26,6)*'Test Data'!F3045+VLOOKUP('Test Data'!J3045,Coefficients!$A$3:$J$26,7)*'Test Data'!G3045+HLOOKUP(C3045,Coefficients!$H$2:$J$26,VLOOKUP('Test Data'!J3045,Coefficients!$A$3:$A$26,1)))*VLOOKUP('Test Data'!B3045,Coefficients!$M$3:$N$6,2)*VLOOKUP('Test Data'!H3045,Coefficients!$P$3:$Q$26,2),0)</f>
        <v>309</v>
      </c>
    </row>
    <row r="3046" spans="1:11" x14ac:dyDescent="0.25">
      <c r="A3046" s="33">
        <v>40901.416666666664</v>
      </c>
      <c r="B3046" s="31">
        <v>1</v>
      </c>
      <c r="C3046" s="4">
        <v>1</v>
      </c>
      <c r="D3046" s="4">
        <v>12.3</v>
      </c>
      <c r="E3046" s="4">
        <v>12.88</v>
      </c>
      <c r="F3046" s="4">
        <v>42</v>
      </c>
      <c r="G3046" s="4">
        <v>32.997500000000002</v>
      </c>
      <c r="H3046" s="4">
        <f t="shared" si="47"/>
        <v>10</v>
      </c>
      <c r="I3046" s="4">
        <v>8579</v>
      </c>
      <c r="J3046" s="24">
        <v>12</v>
      </c>
      <c r="K3046" s="26">
        <f>ROUND((VLOOKUP(J3046,Coefficients!$A$3:$J$26,2)+VLOOKUP('Test Data'!J3046,Coefficients!$A$3:$J$26,3)*'Test Data'!I3046+VLOOKUP('Test Data'!J3046,Coefficients!$A$3:$J$26,4)*'Test Data'!D3046+VLOOKUP('Test Data'!J3046,Coefficients!$A$3:$J$26,5)*'Test Data'!E3046+VLOOKUP('Test Data'!J3046,Coefficients!$A$3:$J$26,6)*'Test Data'!F3046+VLOOKUP('Test Data'!J3046,Coefficients!$A$3:$J$26,7)*'Test Data'!G3046+HLOOKUP(C3046,Coefficients!$H$2:$J$26,VLOOKUP('Test Data'!J3046,Coefficients!$A$3:$A$26,1)))*VLOOKUP('Test Data'!B3046,Coefficients!$M$3:$N$6,2)*VLOOKUP('Test Data'!H3046,Coefficients!$P$3:$Q$26,2),0)</f>
        <v>202</v>
      </c>
    </row>
    <row r="3047" spans="1:11" x14ac:dyDescent="0.25">
      <c r="A3047" s="33">
        <v>40901.458333333336</v>
      </c>
      <c r="B3047" s="31">
        <v>1</v>
      </c>
      <c r="C3047" s="4">
        <v>1</v>
      </c>
      <c r="D3047" s="4">
        <v>13.12</v>
      </c>
      <c r="E3047" s="4">
        <v>14.395</v>
      </c>
      <c r="F3047" s="4">
        <v>39</v>
      </c>
      <c r="G3047" s="4">
        <v>23.999400000000001</v>
      </c>
      <c r="H3047" s="4">
        <f t="shared" si="47"/>
        <v>11</v>
      </c>
      <c r="I3047" s="4">
        <v>8580</v>
      </c>
      <c r="J3047" s="24">
        <v>12</v>
      </c>
      <c r="K3047" s="26">
        <f>ROUND((VLOOKUP(J3047,Coefficients!$A$3:$J$26,2)+VLOOKUP('Test Data'!J3047,Coefficients!$A$3:$J$26,3)*'Test Data'!I3047+VLOOKUP('Test Data'!J3047,Coefficients!$A$3:$J$26,4)*'Test Data'!D3047+VLOOKUP('Test Data'!J3047,Coefficients!$A$3:$J$26,5)*'Test Data'!E3047+VLOOKUP('Test Data'!J3047,Coefficients!$A$3:$J$26,6)*'Test Data'!F3047+VLOOKUP('Test Data'!J3047,Coefficients!$A$3:$J$26,7)*'Test Data'!G3047+HLOOKUP(C3047,Coefficients!$H$2:$J$26,VLOOKUP('Test Data'!J3047,Coefficients!$A$3:$A$26,1)))*VLOOKUP('Test Data'!B3047,Coefficients!$M$3:$N$6,2)*VLOOKUP('Test Data'!H3047,Coefficients!$P$3:$Q$26,2),0)</f>
        <v>233</v>
      </c>
    </row>
    <row r="3048" spans="1:11" x14ac:dyDescent="0.25">
      <c r="A3048" s="33">
        <v>40901.5</v>
      </c>
      <c r="B3048" s="31">
        <v>1</v>
      </c>
      <c r="C3048" s="4">
        <v>1</v>
      </c>
      <c r="D3048" s="4">
        <v>13.94</v>
      </c>
      <c r="E3048" s="4">
        <v>15.91</v>
      </c>
      <c r="F3048" s="4">
        <v>39</v>
      </c>
      <c r="G3048" s="4">
        <v>19.001200000000001</v>
      </c>
      <c r="H3048" s="4">
        <f t="shared" si="47"/>
        <v>12</v>
      </c>
      <c r="I3048" s="4">
        <v>8581</v>
      </c>
      <c r="J3048" s="24">
        <v>12</v>
      </c>
      <c r="K3048" s="26">
        <f>ROUND((VLOOKUP(J3048,Coefficients!$A$3:$J$26,2)+VLOOKUP('Test Data'!J3048,Coefficients!$A$3:$J$26,3)*'Test Data'!I3048+VLOOKUP('Test Data'!J3048,Coefficients!$A$3:$J$26,4)*'Test Data'!D3048+VLOOKUP('Test Data'!J3048,Coefficients!$A$3:$J$26,5)*'Test Data'!E3048+VLOOKUP('Test Data'!J3048,Coefficients!$A$3:$J$26,6)*'Test Data'!F3048+VLOOKUP('Test Data'!J3048,Coefficients!$A$3:$J$26,7)*'Test Data'!G3048+HLOOKUP(C3048,Coefficients!$H$2:$J$26,VLOOKUP('Test Data'!J3048,Coefficients!$A$3:$A$26,1)))*VLOOKUP('Test Data'!B3048,Coefficients!$M$3:$N$6,2)*VLOOKUP('Test Data'!H3048,Coefficients!$P$3:$Q$26,2),0)</f>
        <v>310</v>
      </c>
    </row>
    <row r="3049" spans="1:11" x14ac:dyDescent="0.25">
      <c r="A3049" s="33">
        <v>40901.541666666664</v>
      </c>
      <c r="B3049" s="31">
        <v>1</v>
      </c>
      <c r="C3049" s="4">
        <v>1</v>
      </c>
      <c r="D3049" s="4">
        <v>13.94</v>
      </c>
      <c r="E3049" s="4">
        <v>15.15</v>
      </c>
      <c r="F3049" s="4">
        <v>39</v>
      </c>
      <c r="G3049" s="4">
        <v>19.999500000000001</v>
      </c>
      <c r="H3049" s="4">
        <f t="shared" si="47"/>
        <v>13</v>
      </c>
      <c r="I3049" s="4">
        <v>8582</v>
      </c>
      <c r="J3049" s="24">
        <v>12</v>
      </c>
      <c r="K3049" s="26">
        <f>ROUND((VLOOKUP(J3049,Coefficients!$A$3:$J$26,2)+VLOOKUP('Test Data'!J3049,Coefficients!$A$3:$J$26,3)*'Test Data'!I3049+VLOOKUP('Test Data'!J3049,Coefficients!$A$3:$J$26,4)*'Test Data'!D3049+VLOOKUP('Test Data'!J3049,Coefficients!$A$3:$J$26,5)*'Test Data'!E3049+VLOOKUP('Test Data'!J3049,Coefficients!$A$3:$J$26,6)*'Test Data'!F3049+VLOOKUP('Test Data'!J3049,Coefficients!$A$3:$J$26,7)*'Test Data'!G3049+HLOOKUP(C3049,Coefficients!$H$2:$J$26,VLOOKUP('Test Data'!J3049,Coefficients!$A$3:$A$26,1)))*VLOOKUP('Test Data'!B3049,Coefficients!$M$3:$N$6,2)*VLOOKUP('Test Data'!H3049,Coefficients!$P$3:$Q$26,2),0)</f>
        <v>326</v>
      </c>
    </row>
    <row r="3050" spans="1:11" x14ac:dyDescent="0.25">
      <c r="A3050" s="33">
        <v>40901.583333333336</v>
      </c>
      <c r="B3050" s="31">
        <v>1</v>
      </c>
      <c r="C3050" s="4">
        <v>1</v>
      </c>
      <c r="D3050" s="4">
        <v>13.94</v>
      </c>
      <c r="E3050" s="4">
        <v>15.15</v>
      </c>
      <c r="F3050" s="4">
        <v>39</v>
      </c>
      <c r="G3050" s="4">
        <v>19.999500000000001</v>
      </c>
      <c r="H3050" s="4">
        <f t="shared" si="47"/>
        <v>14</v>
      </c>
      <c r="I3050" s="4">
        <v>8583</v>
      </c>
      <c r="J3050" s="24">
        <v>12</v>
      </c>
      <c r="K3050" s="26">
        <f>ROUND((VLOOKUP(J3050,Coefficients!$A$3:$J$26,2)+VLOOKUP('Test Data'!J3050,Coefficients!$A$3:$J$26,3)*'Test Data'!I3050+VLOOKUP('Test Data'!J3050,Coefficients!$A$3:$J$26,4)*'Test Data'!D3050+VLOOKUP('Test Data'!J3050,Coefficients!$A$3:$J$26,5)*'Test Data'!E3050+VLOOKUP('Test Data'!J3050,Coefficients!$A$3:$J$26,6)*'Test Data'!F3050+VLOOKUP('Test Data'!J3050,Coefficients!$A$3:$J$26,7)*'Test Data'!G3050+HLOOKUP(C3050,Coefficients!$H$2:$J$26,VLOOKUP('Test Data'!J3050,Coefficients!$A$3:$A$26,1)))*VLOOKUP('Test Data'!B3050,Coefficients!$M$3:$N$6,2)*VLOOKUP('Test Data'!H3050,Coefficients!$P$3:$Q$26,2),0)</f>
        <v>297</v>
      </c>
    </row>
    <row r="3051" spans="1:11" x14ac:dyDescent="0.25">
      <c r="A3051" s="33">
        <v>40901.625</v>
      </c>
      <c r="B3051" s="31">
        <v>1</v>
      </c>
      <c r="C3051" s="4">
        <v>1</v>
      </c>
      <c r="D3051" s="4">
        <v>13.12</v>
      </c>
      <c r="E3051" s="4">
        <v>15.15</v>
      </c>
      <c r="F3051" s="4">
        <v>39</v>
      </c>
      <c r="G3051" s="4">
        <v>15.001300000000001</v>
      </c>
      <c r="H3051" s="4">
        <f t="shared" si="47"/>
        <v>15</v>
      </c>
      <c r="I3051" s="4">
        <v>8584</v>
      </c>
      <c r="J3051" s="24">
        <v>12</v>
      </c>
      <c r="K3051" s="26">
        <f>ROUND((VLOOKUP(J3051,Coefficients!$A$3:$J$26,2)+VLOOKUP('Test Data'!J3051,Coefficients!$A$3:$J$26,3)*'Test Data'!I3051+VLOOKUP('Test Data'!J3051,Coefficients!$A$3:$J$26,4)*'Test Data'!D3051+VLOOKUP('Test Data'!J3051,Coefficients!$A$3:$J$26,5)*'Test Data'!E3051+VLOOKUP('Test Data'!J3051,Coefficients!$A$3:$J$26,6)*'Test Data'!F3051+VLOOKUP('Test Data'!J3051,Coefficients!$A$3:$J$26,7)*'Test Data'!G3051+HLOOKUP(C3051,Coefficients!$H$2:$J$26,VLOOKUP('Test Data'!J3051,Coefficients!$A$3:$A$26,1)))*VLOOKUP('Test Data'!B3051,Coefficients!$M$3:$N$6,2)*VLOOKUP('Test Data'!H3051,Coefficients!$P$3:$Q$26,2),0)</f>
        <v>310</v>
      </c>
    </row>
    <row r="3052" spans="1:11" x14ac:dyDescent="0.25">
      <c r="A3052" s="33">
        <v>40901.666666666664</v>
      </c>
      <c r="B3052" s="31">
        <v>1</v>
      </c>
      <c r="C3052" s="4">
        <v>1</v>
      </c>
      <c r="D3052" s="4">
        <v>13.12</v>
      </c>
      <c r="E3052" s="4">
        <v>15.91</v>
      </c>
      <c r="F3052" s="4">
        <v>42</v>
      </c>
      <c r="G3052" s="4">
        <v>12.997999999999999</v>
      </c>
      <c r="H3052" s="4">
        <f t="shared" si="47"/>
        <v>16</v>
      </c>
      <c r="I3052" s="4">
        <v>8585</v>
      </c>
      <c r="J3052" s="24">
        <v>12</v>
      </c>
      <c r="K3052" s="26">
        <f>ROUND((VLOOKUP(J3052,Coefficients!$A$3:$J$26,2)+VLOOKUP('Test Data'!J3052,Coefficients!$A$3:$J$26,3)*'Test Data'!I3052+VLOOKUP('Test Data'!J3052,Coefficients!$A$3:$J$26,4)*'Test Data'!D3052+VLOOKUP('Test Data'!J3052,Coefficients!$A$3:$J$26,5)*'Test Data'!E3052+VLOOKUP('Test Data'!J3052,Coefficients!$A$3:$J$26,6)*'Test Data'!F3052+VLOOKUP('Test Data'!J3052,Coefficients!$A$3:$J$26,7)*'Test Data'!G3052+HLOOKUP(C3052,Coefficients!$H$2:$J$26,VLOOKUP('Test Data'!J3052,Coefficients!$A$3:$A$26,1)))*VLOOKUP('Test Data'!B3052,Coefficients!$M$3:$N$6,2)*VLOOKUP('Test Data'!H3052,Coefficients!$P$3:$Q$26,2),0)</f>
        <v>354</v>
      </c>
    </row>
    <row r="3053" spans="1:11" x14ac:dyDescent="0.25">
      <c r="A3053" s="33">
        <v>40901.708333333336</v>
      </c>
      <c r="B3053" s="31">
        <v>1</v>
      </c>
      <c r="C3053" s="4">
        <v>1</v>
      </c>
      <c r="D3053" s="4">
        <v>11.48</v>
      </c>
      <c r="E3053" s="4">
        <v>14.395</v>
      </c>
      <c r="F3053" s="4">
        <v>45</v>
      </c>
      <c r="G3053" s="4">
        <v>8.9981000000000009</v>
      </c>
      <c r="H3053" s="4">
        <f t="shared" si="47"/>
        <v>17</v>
      </c>
      <c r="I3053" s="4">
        <v>8586</v>
      </c>
      <c r="J3053" s="24">
        <v>12</v>
      </c>
      <c r="K3053" s="26">
        <f>ROUND((VLOOKUP(J3053,Coefficients!$A$3:$J$26,2)+VLOOKUP('Test Data'!J3053,Coefficients!$A$3:$J$26,3)*'Test Data'!I3053+VLOOKUP('Test Data'!J3053,Coefficients!$A$3:$J$26,4)*'Test Data'!D3053+VLOOKUP('Test Data'!J3053,Coefficients!$A$3:$J$26,5)*'Test Data'!E3053+VLOOKUP('Test Data'!J3053,Coefficients!$A$3:$J$26,6)*'Test Data'!F3053+VLOOKUP('Test Data'!J3053,Coefficients!$A$3:$J$26,7)*'Test Data'!G3053+HLOOKUP(C3053,Coefficients!$H$2:$J$26,VLOOKUP('Test Data'!J3053,Coefficients!$A$3:$A$26,1)))*VLOOKUP('Test Data'!B3053,Coefficients!$M$3:$N$6,2)*VLOOKUP('Test Data'!H3053,Coefficients!$P$3:$Q$26,2),0)</f>
        <v>499</v>
      </c>
    </row>
    <row r="3054" spans="1:11" x14ac:dyDescent="0.25">
      <c r="A3054" s="33">
        <v>40901.75</v>
      </c>
      <c r="B3054" s="31">
        <v>1</v>
      </c>
      <c r="C3054" s="4">
        <v>1</v>
      </c>
      <c r="D3054" s="4">
        <v>12.3</v>
      </c>
      <c r="E3054" s="4">
        <v>15.91</v>
      </c>
      <c r="F3054" s="4">
        <v>42</v>
      </c>
      <c r="G3054" s="4">
        <v>6.0031999999999996</v>
      </c>
      <c r="H3054" s="4">
        <f t="shared" si="47"/>
        <v>18</v>
      </c>
      <c r="I3054" s="4">
        <v>8587</v>
      </c>
      <c r="J3054" s="24">
        <v>12</v>
      </c>
      <c r="K3054" s="26">
        <f>ROUND((VLOOKUP(J3054,Coefficients!$A$3:$J$26,2)+VLOOKUP('Test Data'!J3054,Coefficients!$A$3:$J$26,3)*'Test Data'!I3054+VLOOKUP('Test Data'!J3054,Coefficients!$A$3:$J$26,4)*'Test Data'!D3054+VLOOKUP('Test Data'!J3054,Coefficients!$A$3:$J$26,5)*'Test Data'!E3054+VLOOKUP('Test Data'!J3054,Coefficients!$A$3:$J$26,6)*'Test Data'!F3054+VLOOKUP('Test Data'!J3054,Coefficients!$A$3:$J$26,7)*'Test Data'!G3054+HLOOKUP(C3054,Coefficients!$H$2:$J$26,VLOOKUP('Test Data'!J3054,Coefficients!$A$3:$A$26,1)))*VLOOKUP('Test Data'!B3054,Coefficients!$M$3:$N$6,2)*VLOOKUP('Test Data'!H3054,Coefficients!$P$3:$Q$26,2),0)</f>
        <v>467</v>
      </c>
    </row>
    <row r="3055" spans="1:11" x14ac:dyDescent="0.25">
      <c r="A3055" s="33">
        <v>40901.791666666664</v>
      </c>
      <c r="B3055" s="31">
        <v>1</v>
      </c>
      <c r="C3055" s="4">
        <v>1</v>
      </c>
      <c r="D3055" s="4">
        <v>12.3</v>
      </c>
      <c r="E3055" s="4">
        <v>15.91</v>
      </c>
      <c r="F3055" s="4">
        <v>52</v>
      </c>
      <c r="G3055" s="4">
        <v>6.0031999999999996</v>
      </c>
      <c r="H3055" s="4">
        <f t="shared" si="47"/>
        <v>19</v>
      </c>
      <c r="I3055" s="4">
        <v>8588</v>
      </c>
      <c r="J3055" s="24">
        <v>12</v>
      </c>
      <c r="K3055" s="26">
        <f>ROUND((VLOOKUP(J3055,Coefficients!$A$3:$J$26,2)+VLOOKUP('Test Data'!J3055,Coefficients!$A$3:$J$26,3)*'Test Data'!I3055+VLOOKUP('Test Data'!J3055,Coefficients!$A$3:$J$26,4)*'Test Data'!D3055+VLOOKUP('Test Data'!J3055,Coefficients!$A$3:$J$26,5)*'Test Data'!E3055+VLOOKUP('Test Data'!J3055,Coefficients!$A$3:$J$26,6)*'Test Data'!F3055+VLOOKUP('Test Data'!J3055,Coefficients!$A$3:$J$26,7)*'Test Data'!G3055+HLOOKUP(C3055,Coefficients!$H$2:$J$26,VLOOKUP('Test Data'!J3055,Coefficients!$A$3:$A$26,1)))*VLOOKUP('Test Data'!B3055,Coefficients!$M$3:$N$6,2)*VLOOKUP('Test Data'!H3055,Coefficients!$P$3:$Q$26,2),0)</f>
        <v>288</v>
      </c>
    </row>
    <row r="3056" spans="1:11" x14ac:dyDescent="0.25">
      <c r="A3056" s="33">
        <v>40901.833333333336</v>
      </c>
      <c r="B3056" s="31">
        <v>1</v>
      </c>
      <c r="C3056" s="4">
        <v>1</v>
      </c>
      <c r="D3056" s="4">
        <v>10.66</v>
      </c>
      <c r="E3056" s="4">
        <v>13.635</v>
      </c>
      <c r="F3056" s="4">
        <v>56</v>
      </c>
      <c r="G3056" s="4">
        <v>8.9981000000000009</v>
      </c>
      <c r="H3056" s="4">
        <f t="shared" si="47"/>
        <v>20</v>
      </c>
      <c r="I3056" s="4">
        <v>8589</v>
      </c>
      <c r="J3056" s="24">
        <v>12</v>
      </c>
      <c r="K3056" s="26">
        <f>ROUND((VLOOKUP(J3056,Coefficients!$A$3:$J$26,2)+VLOOKUP('Test Data'!J3056,Coefficients!$A$3:$J$26,3)*'Test Data'!I3056+VLOOKUP('Test Data'!J3056,Coefficients!$A$3:$J$26,4)*'Test Data'!D3056+VLOOKUP('Test Data'!J3056,Coefficients!$A$3:$J$26,5)*'Test Data'!E3056+VLOOKUP('Test Data'!J3056,Coefficients!$A$3:$J$26,6)*'Test Data'!F3056+VLOOKUP('Test Data'!J3056,Coefficients!$A$3:$J$26,7)*'Test Data'!G3056+HLOOKUP(C3056,Coefficients!$H$2:$J$26,VLOOKUP('Test Data'!J3056,Coefficients!$A$3:$A$26,1)))*VLOOKUP('Test Data'!B3056,Coefficients!$M$3:$N$6,2)*VLOOKUP('Test Data'!H3056,Coefficients!$P$3:$Q$26,2),0)</f>
        <v>168</v>
      </c>
    </row>
    <row r="3057" spans="1:11" x14ac:dyDescent="0.25">
      <c r="A3057" s="33">
        <v>40901.875</v>
      </c>
      <c r="B3057" s="31">
        <v>1</v>
      </c>
      <c r="C3057" s="4">
        <v>1</v>
      </c>
      <c r="D3057" s="4">
        <v>10.66</v>
      </c>
      <c r="E3057" s="4">
        <v>12.88</v>
      </c>
      <c r="F3057" s="4">
        <v>56</v>
      </c>
      <c r="G3057" s="4">
        <v>11.0014</v>
      </c>
      <c r="H3057" s="4">
        <f t="shared" si="47"/>
        <v>21</v>
      </c>
      <c r="I3057" s="4">
        <v>8590</v>
      </c>
      <c r="J3057" s="24">
        <v>12</v>
      </c>
      <c r="K3057" s="26">
        <f>ROUND((VLOOKUP(J3057,Coefficients!$A$3:$J$26,2)+VLOOKUP('Test Data'!J3057,Coefficients!$A$3:$J$26,3)*'Test Data'!I3057+VLOOKUP('Test Data'!J3057,Coefficients!$A$3:$J$26,4)*'Test Data'!D3057+VLOOKUP('Test Data'!J3057,Coefficients!$A$3:$J$26,5)*'Test Data'!E3057+VLOOKUP('Test Data'!J3057,Coefficients!$A$3:$J$26,6)*'Test Data'!F3057+VLOOKUP('Test Data'!J3057,Coefficients!$A$3:$J$26,7)*'Test Data'!G3057+HLOOKUP(C3057,Coefficients!$H$2:$J$26,VLOOKUP('Test Data'!J3057,Coefficients!$A$3:$A$26,1)))*VLOOKUP('Test Data'!B3057,Coefficients!$M$3:$N$6,2)*VLOOKUP('Test Data'!H3057,Coefficients!$P$3:$Q$26,2),0)</f>
        <v>124</v>
      </c>
    </row>
    <row r="3058" spans="1:11" x14ac:dyDescent="0.25">
      <c r="A3058" s="33">
        <v>40901.916666666664</v>
      </c>
      <c r="B3058" s="31">
        <v>1</v>
      </c>
      <c r="C3058" s="4">
        <v>1</v>
      </c>
      <c r="D3058" s="4">
        <v>9.84</v>
      </c>
      <c r="E3058" s="4">
        <v>14.395</v>
      </c>
      <c r="F3058" s="4">
        <v>52</v>
      </c>
      <c r="G3058" s="4">
        <v>0</v>
      </c>
      <c r="H3058" s="4">
        <f t="shared" si="47"/>
        <v>22</v>
      </c>
      <c r="I3058" s="4">
        <v>8591</v>
      </c>
      <c r="J3058" s="24">
        <v>12</v>
      </c>
      <c r="K3058" s="26">
        <f>ROUND((VLOOKUP(J3058,Coefficients!$A$3:$J$26,2)+VLOOKUP('Test Data'!J3058,Coefficients!$A$3:$J$26,3)*'Test Data'!I3058+VLOOKUP('Test Data'!J3058,Coefficients!$A$3:$J$26,4)*'Test Data'!D3058+VLOOKUP('Test Data'!J3058,Coefficients!$A$3:$J$26,5)*'Test Data'!E3058+VLOOKUP('Test Data'!J3058,Coefficients!$A$3:$J$26,6)*'Test Data'!F3058+VLOOKUP('Test Data'!J3058,Coefficients!$A$3:$J$26,7)*'Test Data'!G3058+HLOOKUP(C3058,Coefficients!$H$2:$J$26,VLOOKUP('Test Data'!J3058,Coefficients!$A$3:$A$26,1)))*VLOOKUP('Test Data'!B3058,Coefficients!$M$3:$N$6,2)*VLOOKUP('Test Data'!H3058,Coefficients!$P$3:$Q$26,2),0)</f>
        <v>99</v>
      </c>
    </row>
    <row r="3059" spans="1:11" x14ac:dyDescent="0.25">
      <c r="A3059" s="33">
        <v>40901.958333333336</v>
      </c>
      <c r="B3059" s="31">
        <v>1</v>
      </c>
      <c r="C3059" s="4">
        <v>1</v>
      </c>
      <c r="D3059" s="4">
        <v>9.84</v>
      </c>
      <c r="E3059" s="4">
        <v>12.88</v>
      </c>
      <c r="F3059" s="4">
        <v>56</v>
      </c>
      <c r="G3059" s="4">
        <v>0</v>
      </c>
      <c r="H3059" s="4">
        <f t="shared" si="47"/>
        <v>23</v>
      </c>
      <c r="I3059" s="4">
        <v>8592</v>
      </c>
      <c r="J3059" s="24">
        <v>12</v>
      </c>
      <c r="K3059" s="26">
        <f>ROUND((VLOOKUP(J3059,Coefficients!$A$3:$J$26,2)+VLOOKUP('Test Data'!J3059,Coefficients!$A$3:$J$26,3)*'Test Data'!I3059+VLOOKUP('Test Data'!J3059,Coefficients!$A$3:$J$26,4)*'Test Data'!D3059+VLOOKUP('Test Data'!J3059,Coefficients!$A$3:$J$26,5)*'Test Data'!E3059+VLOOKUP('Test Data'!J3059,Coefficients!$A$3:$J$26,6)*'Test Data'!F3059+VLOOKUP('Test Data'!J3059,Coefficients!$A$3:$J$26,7)*'Test Data'!G3059+HLOOKUP(C3059,Coefficients!$H$2:$J$26,VLOOKUP('Test Data'!J3059,Coefficients!$A$3:$A$26,1)))*VLOOKUP('Test Data'!B3059,Coefficients!$M$3:$N$6,2)*VLOOKUP('Test Data'!H3059,Coefficients!$P$3:$Q$26,2),0)</f>
        <v>56</v>
      </c>
    </row>
    <row r="3060" spans="1:11" x14ac:dyDescent="0.25">
      <c r="A3060" s="33">
        <v>40902</v>
      </c>
      <c r="B3060" s="31">
        <v>1</v>
      </c>
      <c r="C3060" s="4">
        <v>1</v>
      </c>
      <c r="D3060" s="4">
        <v>9.84</v>
      </c>
      <c r="E3060" s="4">
        <v>11.365</v>
      </c>
      <c r="F3060" s="4">
        <v>60</v>
      </c>
      <c r="G3060" s="4">
        <v>12.997999999999999</v>
      </c>
      <c r="H3060" s="4">
        <f t="shared" si="47"/>
        <v>0</v>
      </c>
      <c r="I3060" s="4">
        <v>8593</v>
      </c>
      <c r="J3060" s="24">
        <v>12</v>
      </c>
      <c r="K3060" s="26">
        <f>ROUND((VLOOKUP(J3060,Coefficients!$A$3:$J$26,2)+VLOOKUP('Test Data'!J3060,Coefficients!$A$3:$J$26,3)*'Test Data'!I3060+VLOOKUP('Test Data'!J3060,Coefficients!$A$3:$J$26,4)*'Test Data'!D3060+VLOOKUP('Test Data'!J3060,Coefficients!$A$3:$J$26,5)*'Test Data'!E3060+VLOOKUP('Test Data'!J3060,Coefficients!$A$3:$J$26,6)*'Test Data'!F3060+VLOOKUP('Test Data'!J3060,Coefficients!$A$3:$J$26,7)*'Test Data'!G3060+HLOOKUP(C3060,Coefficients!$H$2:$J$26,VLOOKUP('Test Data'!J3060,Coefficients!$A$3:$A$26,1)))*VLOOKUP('Test Data'!B3060,Coefficients!$M$3:$N$6,2)*VLOOKUP('Test Data'!H3060,Coefficients!$P$3:$Q$26,2),0)</f>
        <v>38</v>
      </c>
    </row>
    <row r="3061" spans="1:11" x14ac:dyDescent="0.25">
      <c r="A3061" s="33">
        <v>40902.041666666664</v>
      </c>
      <c r="B3061" s="31">
        <v>1</v>
      </c>
      <c r="C3061" s="4">
        <v>1</v>
      </c>
      <c r="D3061" s="4">
        <v>9.02</v>
      </c>
      <c r="E3061" s="4">
        <v>11.365</v>
      </c>
      <c r="F3061" s="4">
        <v>69</v>
      </c>
      <c r="G3061" s="4">
        <v>8.9981000000000009</v>
      </c>
      <c r="H3061" s="4">
        <f t="shared" si="47"/>
        <v>1</v>
      </c>
      <c r="I3061" s="4">
        <v>8594</v>
      </c>
      <c r="J3061" s="24">
        <v>12</v>
      </c>
      <c r="K3061" s="26">
        <f>ROUND((VLOOKUP(J3061,Coefficients!$A$3:$J$26,2)+VLOOKUP('Test Data'!J3061,Coefficients!$A$3:$J$26,3)*'Test Data'!I3061+VLOOKUP('Test Data'!J3061,Coefficients!$A$3:$J$26,4)*'Test Data'!D3061+VLOOKUP('Test Data'!J3061,Coefficients!$A$3:$J$26,5)*'Test Data'!E3061+VLOOKUP('Test Data'!J3061,Coefficients!$A$3:$J$26,6)*'Test Data'!F3061+VLOOKUP('Test Data'!J3061,Coefficients!$A$3:$J$26,7)*'Test Data'!G3061+HLOOKUP(C3061,Coefficients!$H$2:$J$26,VLOOKUP('Test Data'!J3061,Coefficients!$A$3:$A$26,1)))*VLOOKUP('Test Data'!B3061,Coefficients!$M$3:$N$6,2)*VLOOKUP('Test Data'!H3061,Coefficients!$P$3:$Q$26,2),0)</f>
        <v>23</v>
      </c>
    </row>
    <row r="3062" spans="1:11" x14ac:dyDescent="0.25">
      <c r="A3062" s="33">
        <v>40902.083333333336</v>
      </c>
      <c r="B3062" s="31">
        <v>1</v>
      </c>
      <c r="C3062" s="4">
        <v>1</v>
      </c>
      <c r="D3062" s="4">
        <v>9.02</v>
      </c>
      <c r="E3062" s="4">
        <v>12.88</v>
      </c>
      <c r="F3062" s="4">
        <v>75</v>
      </c>
      <c r="G3062" s="4">
        <v>6.0031999999999996</v>
      </c>
      <c r="H3062" s="4">
        <f t="shared" si="47"/>
        <v>2</v>
      </c>
      <c r="I3062" s="4">
        <v>8595</v>
      </c>
      <c r="J3062" s="24">
        <v>12</v>
      </c>
      <c r="K3062" s="26">
        <f>ROUND((VLOOKUP(J3062,Coefficients!$A$3:$J$26,2)+VLOOKUP('Test Data'!J3062,Coefficients!$A$3:$J$26,3)*'Test Data'!I3062+VLOOKUP('Test Data'!J3062,Coefficients!$A$3:$J$26,4)*'Test Data'!D3062+VLOOKUP('Test Data'!J3062,Coefficients!$A$3:$J$26,5)*'Test Data'!E3062+VLOOKUP('Test Data'!J3062,Coefficients!$A$3:$J$26,6)*'Test Data'!F3062+VLOOKUP('Test Data'!J3062,Coefficients!$A$3:$J$26,7)*'Test Data'!G3062+HLOOKUP(C3062,Coefficients!$H$2:$J$26,VLOOKUP('Test Data'!J3062,Coefficients!$A$3:$A$26,1)))*VLOOKUP('Test Data'!B3062,Coefficients!$M$3:$N$6,2)*VLOOKUP('Test Data'!H3062,Coefficients!$P$3:$Q$26,2),0)</f>
        <v>15</v>
      </c>
    </row>
    <row r="3063" spans="1:11" x14ac:dyDescent="0.25">
      <c r="A3063" s="33">
        <v>40902.125</v>
      </c>
      <c r="B3063" s="31">
        <v>1</v>
      </c>
      <c r="C3063" s="4">
        <v>1</v>
      </c>
      <c r="D3063" s="4">
        <v>9.02</v>
      </c>
      <c r="E3063" s="4">
        <v>13.635</v>
      </c>
      <c r="F3063" s="4">
        <v>72</v>
      </c>
      <c r="G3063" s="4">
        <v>0</v>
      </c>
      <c r="H3063" s="4">
        <f t="shared" si="47"/>
        <v>3</v>
      </c>
      <c r="I3063" s="4">
        <v>8596</v>
      </c>
      <c r="J3063" s="24">
        <v>12</v>
      </c>
      <c r="K3063" s="26">
        <f>ROUND((VLOOKUP(J3063,Coefficients!$A$3:$J$26,2)+VLOOKUP('Test Data'!J3063,Coefficients!$A$3:$J$26,3)*'Test Data'!I3063+VLOOKUP('Test Data'!J3063,Coefficients!$A$3:$J$26,4)*'Test Data'!D3063+VLOOKUP('Test Data'!J3063,Coefficients!$A$3:$J$26,5)*'Test Data'!E3063+VLOOKUP('Test Data'!J3063,Coefficients!$A$3:$J$26,6)*'Test Data'!F3063+VLOOKUP('Test Data'!J3063,Coefficients!$A$3:$J$26,7)*'Test Data'!G3063+HLOOKUP(C3063,Coefficients!$H$2:$J$26,VLOOKUP('Test Data'!J3063,Coefficients!$A$3:$A$26,1)))*VLOOKUP('Test Data'!B3063,Coefficients!$M$3:$N$6,2)*VLOOKUP('Test Data'!H3063,Coefficients!$P$3:$Q$26,2),0)</f>
        <v>13</v>
      </c>
    </row>
    <row r="3064" spans="1:11" x14ac:dyDescent="0.25">
      <c r="A3064" s="33">
        <v>40902.208333333336</v>
      </c>
      <c r="B3064" s="31">
        <v>1</v>
      </c>
      <c r="C3064" s="4">
        <v>1</v>
      </c>
      <c r="D3064" s="4">
        <v>8.1999999999999993</v>
      </c>
      <c r="E3064" s="4">
        <v>11.365</v>
      </c>
      <c r="F3064" s="4">
        <v>75</v>
      </c>
      <c r="G3064" s="4">
        <v>7.0015000000000001</v>
      </c>
      <c r="H3064" s="4">
        <f t="shared" si="47"/>
        <v>5</v>
      </c>
      <c r="I3064" s="4">
        <v>8598</v>
      </c>
      <c r="J3064" s="24">
        <v>12</v>
      </c>
      <c r="K3064" s="26">
        <f>ROUND((VLOOKUP(J3064,Coefficients!$A$3:$J$26,2)+VLOOKUP('Test Data'!J3064,Coefficients!$A$3:$J$26,3)*'Test Data'!I3064+VLOOKUP('Test Data'!J3064,Coefficients!$A$3:$J$26,4)*'Test Data'!D3064+VLOOKUP('Test Data'!J3064,Coefficients!$A$3:$J$26,5)*'Test Data'!E3064+VLOOKUP('Test Data'!J3064,Coefficients!$A$3:$J$26,6)*'Test Data'!F3064+VLOOKUP('Test Data'!J3064,Coefficients!$A$3:$J$26,7)*'Test Data'!G3064+HLOOKUP(C3064,Coefficients!$H$2:$J$26,VLOOKUP('Test Data'!J3064,Coefficients!$A$3:$A$26,1)))*VLOOKUP('Test Data'!B3064,Coefficients!$M$3:$N$6,2)*VLOOKUP('Test Data'!H3064,Coefficients!$P$3:$Q$26,2),0)</f>
        <v>7</v>
      </c>
    </row>
    <row r="3065" spans="1:11" x14ac:dyDescent="0.25">
      <c r="A3065" s="33">
        <v>40902.25</v>
      </c>
      <c r="B3065" s="31">
        <v>1</v>
      </c>
      <c r="C3065" s="4">
        <v>1</v>
      </c>
      <c r="D3065" s="4">
        <v>8.1999999999999993</v>
      </c>
      <c r="E3065" s="4">
        <v>11.365</v>
      </c>
      <c r="F3065" s="4">
        <v>75</v>
      </c>
      <c r="G3065" s="4">
        <v>7.0015000000000001</v>
      </c>
      <c r="H3065" s="4">
        <f t="shared" si="47"/>
        <v>6</v>
      </c>
      <c r="I3065" s="4">
        <v>8599</v>
      </c>
      <c r="J3065" s="24">
        <v>12</v>
      </c>
      <c r="K3065" s="26">
        <f>ROUND((VLOOKUP(J3065,Coefficients!$A$3:$J$26,2)+VLOOKUP('Test Data'!J3065,Coefficients!$A$3:$J$26,3)*'Test Data'!I3065+VLOOKUP('Test Data'!J3065,Coefficients!$A$3:$J$26,4)*'Test Data'!D3065+VLOOKUP('Test Data'!J3065,Coefficients!$A$3:$J$26,5)*'Test Data'!E3065+VLOOKUP('Test Data'!J3065,Coefficients!$A$3:$J$26,6)*'Test Data'!F3065+VLOOKUP('Test Data'!J3065,Coefficients!$A$3:$J$26,7)*'Test Data'!G3065+HLOOKUP(C3065,Coefficients!$H$2:$J$26,VLOOKUP('Test Data'!J3065,Coefficients!$A$3:$A$26,1)))*VLOOKUP('Test Data'!B3065,Coefficients!$M$3:$N$6,2)*VLOOKUP('Test Data'!H3065,Coefficients!$P$3:$Q$26,2),0)</f>
        <v>35</v>
      </c>
    </row>
    <row r="3066" spans="1:11" x14ac:dyDescent="0.25">
      <c r="A3066" s="33">
        <v>40902.291666666664</v>
      </c>
      <c r="B3066" s="31">
        <v>1</v>
      </c>
      <c r="C3066" s="4">
        <v>1</v>
      </c>
      <c r="D3066" s="4">
        <v>9.02</v>
      </c>
      <c r="E3066" s="4">
        <v>12.12</v>
      </c>
      <c r="F3066" s="4">
        <v>80</v>
      </c>
      <c r="G3066" s="4">
        <v>7.0015000000000001</v>
      </c>
      <c r="H3066" s="4">
        <f t="shared" si="47"/>
        <v>7</v>
      </c>
      <c r="I3066" s="4">
        <v>8600</v>
      </c>
      <c r="J3066" s="24">
        <v>12</v>
      </c>
      <c r="K3066" s="26">
        <f>ROUND((VLOOKUP(J3066,Coefficients!$A$3:$J$26,2)+VLOOKUP('Test Data'!J3066,Coefficients!$A$3:$J$26,3)*'Test Data'!I3066+VLOOKUP('Test Data'!J3066,Coefficients!$A$3:$J$26,4)*'Test Data'!D3066+VLOOKUP('Test Data'!J3066,Coefficients!$A$3:$J$26,5)*'Test Data'!E3066+VLOOKUP('Test Data'!J3066,Coefficients!$A$3:$J$26,6)*'Test Data'!F3066+VLOOKUP('Test Data'!J3066,Coefficients!$A$3:$J$26,7)*'Test Data'!G3066+HLOOKUP(C3066,Coefficients!$H$2:$J$26,VLOOKUP('Test Data'!J3066,Coefficients!$A$3:$A$26,1)))*VLOOKUP('Test Data'!B3066,Coefficients!$M$3:$N$6,2)*VLOOKUP('Test Data'!H3066,Coefficients!$P$3:$Q$26,2),0)</f>
        <v>91</v>
      </c>
    </row>
    <row r="3067" spans="1:11" x14ac:dyDescent="0.25">
      <c r="A3067" s="33">
        <v>40902.333333333336</v>
      </c>
      <c r="B3067" s="31">
        <v>1</v>
      </c>
      <c r="C3067" s="4">
        <v>1</v>
      </c>
      <c r="D3067" s="4">
        <v>8.1999999999999993</v>
      </c>
      <c r="E3067" s="4">
        <v>10.605</v>
      </c>
      <c r="F3067" s="4">
        <v>80</v>
      </c>
      <c r="G3067" s="4">
        <v>11.0014</v>
      </c>
      <c r="H3067" s="4">
        <f t="shared" si="47"/>
        <v>8</v>
      </c>
      <c r="I3067" s="4">
        <v>8601</v>
      </c>
      <c r="J3067" s="24">
        <v>12</v>
      </c>
      <c r="K3067" s="26">
        <f>ROUND((VLOOKUP(J3067,Coefficients!$A$3:$J$26,2)+VLOOKUP('Test Data'!J3067,Coefficients!$A$3:$J$26,3)*'Test Data'!I3067+VLOOKUP('Test Data'!J3067,Coefficients!$A$3:$J$26,4)*'Test Data'!D3067+VLOOKUP('Test Data'!J3067,Coefficients!$A$3:$J$26,5)*'Test Data'!E3067+VLOOKUP('Test Data'!J3067,Coefficients!$A$3:$J$26,6)*'Test Data'!F3067+VLOOKUP('Test Data'!J3067,Coefficients!$A$3:$J$26,7)*'Test Data'!G3067+HLOOKUP(C3067,Coefficients!$H$2:$J$26,VLOOKUP('Test Data'!J3067,Coefficients!$A$3:$A$26,1)))*VLOOKUP('Test Data'!B3067,Coefficients!$M$3:$N$6,2)*VLOOKUP('Test Data'!H3067,Coefficients!$P$3:$Q$26,2),0)</f>
        <v>193</v>
      </c>
    </row>
    <row r="3068" spans="1:11" x14ac:dyDescent="0.25">
      <c r="A3068" s="33">
        <v>40902.375</v>
      </c>
      <c r="B3068" s="31">
        <v>1</v>
      </c>
      <c r="C3068" s="4">
        <v>1</v>
      </c>
      <c r="D3068" s="4">
        <v>9.84</v>
      </c>
      <c r="E3068" s="4">
        <v>12.12</v>
      </c>
      <c r="F3068" s="4">
        <v>87</v>
      </c>
      <c r="G3068" s="4">
        <v>11.0014</v>
      </c>
      <c r="H3068" s="4">
        <f t="shared" si="47"/>
        <v>9</v>
      </c>
      <c r="I3068" s="4">
        <v>8602</v>
      </c>
      <c r="J3068" s="24">
        <v>12</v>
      </c>
      <c r="K3068" s="26">
        <f>ROUND((VLOOKUP(J3068,Coefficients!$A$3:$J$26,2)+VLOOKUP('Test Data'!J3068,Coefficients!$A$3:$J$26,3)*'Test Data'!I3068+VLOOKUP('Test Data'!J3068,Coefficients!$A$3:$J$26,4)*'Test Data'!D3068+VLOOKUP('Test Data'!J3068,Coefficients!$A$3:$J$26,5)*'Test Data'!E3068+VLOOKUP('Test Data'!J3068,Coefficients!$A$3:$J$26,6)*'Test Data'!F3068+VLOOKUP('Test Data'!J3068,Coefficients!$A$3:$J$26,7)*'Test Data'!G3068+HLOOKUP(C3068,Coefficients!$H$2:$J$26,VLOOKUP('Test Data'!J3068,Coefficients!$A$3:$A$26,1)))*VLOOKUP('Test Data'!B3068,Coefficients!$M$3:$N$6,2)*VLOOKUP('Test Data'!H3068,Coefficients!$P$3:$Q$26,2),0)</f>
        <v>117</v>
      </c>
    </row>
    <row r="3069" spans="1:11" x14ac:dyDescent="0.25">
      <c r="A3069" s="33">
        <v>40902.416666666664</v>
      </c>
      <c r="B3069" s="31">
        <v>1</v>
      </c>
      <c r="C3069" s="4">
        <v>1</v>
      </c>
      <c r="D3069" s="4">
        <v>10.66</v>
      </c>
      <c r="E3069" s="4">
        <v>12.12</v>
      </c>
      <c r="F3069" s="4">
        <v>81</v>
      </c>
      <c r="G3069" s="4">
        <v>16.997900000000001</v>
      </c>
      <c r="H3069" s="4">
        <f t="shared" si="47"/>
        <v>10</v>
      </c>
      <c r="I3069" s="4">
        <v>8603</v>
      </c>
      <c r="J3069" s="24">
        <v>12</v>
      </c>
      <c r="K3069" s="26">
        <f>ROUND((VLOOKUP(J3069,Coefficients!$A$3:$J$26,2)+VLOOKUP('Test Data'!J3069,Coefficients!$A$3:$J$26,3)*'Test Data'!I3069+VLOOKUP('Test Data'!J3069,Coefficients!$A$3:$J$26,4)*'Test Data'!D3069+VLOOKUP('Test Data'!J3069,Coefficients!$A$3:$J$26,5)*'Test Data'!E3069+VLOOKUP('Test Data'!J3069,Coefficients!$A$3:$J$26,6)*'Test Data'!F3069+VLOOKUP('Test Data'!J3069,Coefficients!$A$3:$J$26,7)*'Test Data'!G3069+HLOOKUP(C3069,Coefficients!$H$2:$J$26,VLOOKUP('Test Data'!J3069,Coefficients!$A$3:$A$26,1)))*VLOOKUP('Test Data'!B3069,Coefficients!$M$3:$N$6,2)*VLOOKUP('Test Data'!H3069,Coefficients!$P$3:$Q$26,2),0)</f>
        <v>93</v>
      </c>
    </row>
    <row r="3070" spans="1:11" x14ac:dyDescent="0.25">
      <c r="A3070" s="33">
        <v>40902.458333333336</v>
      </c>
      <c r="B3070" s="31">
        <v>1</v>
      </c>
      <c r="C3070" s="4">
        <v>1</v>
      </c>
      <c r="D3070" s="4">
        <v>12.3</v>
      </c>
      <c r="E3070" s="4">
        <v>15.15</v>
      </c>
      <c r="F3070" s="4">
        <v>70</v>
      </c>
      <c r="G3070" s="4">
        <v>11.0014</v>
      </c>
      <c r="H3070" s="4">
        <f t="shared" si="47"/>
        <v>11</v>
      </c>
      <c r="I3070" s="4">
        <v>8604</v>
      </c>
      <c r="J3070" s="24">
        <v>12</v>
      </c>
      <c r="K3070" s="26">
        <f>ROUND((VLOOKUP(J3070,Coefficients!$A$3:$J$26,2)+VLOOKUP('Test Data'!J3070,Coefficients!$A$3:$J$26,3)*'Test Data'!I3070+VLOOKUP('Test Data'!J3070,Coefficients!$A$3:$J$26,4)*'Test Data'!D3070+VLOOKUP('Test Data'!J3070,Coefficients!$A$3:$J$26,5)*'Test Data'!E3070+VLOOKUP('Test Data'!J3070,Coefficients!$A$3:$J$26,6)*'Test Data'!F3070+VLOOKUP('Test Data'!J3070,Coefficients!$A$3:$J$26,7)*'Test Data'!G3070+HLOOKUP(C3070,Coefficients!$H$2:$J$26,VLOOKUP('Test Data'!J3070,Coefficients!$A$3:$A$26,1)))*VLOOKUP('Test Data'!B3070,Coefficients!$M$3:$N$6,2)*VLOOKUP('Test Data'!H3070,Coefficients!$P$3:$Q$26,2),0)</f>
        <v>149</v>
      </c>
    </row>
    <row r="3071" spans="1:11" x14ac:dyDescent="0.25">
      <c r="A3071" s="33">
        <v>40902.5</v>
      </c>
      <c r="B3071" s="31">
        <v>1</v>
      </c>
      <c r="C3071" s="4">
        <v>1</v>
      </c>
      <c r="D3071" s="4">
        <v>12.3</v>
      </c>
      <c r="E3071" s="4">
        <v>13.635</v>
      </c>
      <c r="F3071" s="4">
        <v>75</v>
      </c>
      <c r="G3071" s="4">
        <v>19.999500000000001</v>
      </c>
      <c r="H3071" s="4">
        <f t="shared" si="47"/>
        <v>12</v>
      </c>
      <c r="I3071" s="4">
        <v>8605</v>
      </c>
      <c r="J3071" s="24">
        <v>12</v>
      </c>
      <c r="K3071" s="26">
        <f>ROUND((VLOOKUP(J3071,Coefficients!$A$3:$J$26,2)+VLOOKUP('Test Data'!J3071,Coefficients!$A$3:$J$26,3)*'Test Data'!I3071+VLOOKUP('Test Data'!J3071,Coefficients!$A$3:$J$26,4)*'Test Data'!D3071+VLOOKUP('Test Data'!J3071,Coefficients!$A$3:$J$26,5)*'Test Data'!E3071+VLOOKUP('Test Data'!J3071,Coefficients!$A$3:$J$26,6)*'Test Data'!F3071+VLOOKUP('Test Data'!J3071,Coefficients!$A$3:$J$26,7)*'Test Data'!G3071+HLOOKUP(C3071,Coefficients!$H$2:$J$26,VLOOKUP('Test Data'!J3071,Coefficients!$A$3:$A$26,1)))*VLOOKUP('Test Data'!B3071,Coefficients!$M$3:$N$6,2)*VLOOKUP('Test Data'!H3071,Coefficients!$P$3:$Q$26,2),0)</f>
        <v>170</v>
      </c>
    </row>
    <row r="3072" spans="1:11" x14ac:dyDescent="0.25">
      <c r="A3072" s="33">
        <v>40902.541666666664</v>
      </c>
      <c r="B3072" s="31">
        <v>1</v>
      </c>
      <c r="C3072" s="4">
        <v>1</v>
      </c>
      <c r="D3072" s="4">
        <v>13.12</v>
      </c>
      <c r="E3072" s="4">
        <v>15.15</v>
      </c>
      <c r="F3072" s="4">
        <v>70</v>
      </c>
      <c r="G3072" s="4">
        <v>16.997900000000001</v>
      </c>
      <c r="H3072" s="4">
        <f t="shared" si="47"/>
        <v>13</v>
      </c>
      <c r="I3072" s="4">
        <v>8606</v>
      </c>
      <c r="J3072" s="24">
        <v>12</v>
      </c>
      <c r="K3072" s="26">
        <f>ROUND((VLOOKUP(J3072,Coefficients!$A$3:$J$26,2)+VLOOKUP('Test Data'!J3072,Coefficients!$A$3:$J$26,3)*'Test Data'!I3072+VLOOKUP('Test Data'!J3072,Coefficients!$A$3:$J$26,4)*'Test Data'!D3072+VLOOKUP('Test Data'!J3072,Coefficients!$A$3:$J$26,5)*'Test Data'!E3072+VLOOKUP('Test Data'!J3072,Coefficients!$A$3:$J$26,6)*'Test Data'!F3072+VLOOKUP('Test Data'!J3072,Coefficients!$A$3:$J$26,7)*'Test Data'!G3072+HLOOKUP(C3072,Coefficients!$H$2:$J$26,VLOOKUP('Test Data'!J3072,Coefficients!$A$3:$A$26,1)))*VLOOKUP('Test Data'!B3072,Coefficients!$M$3:$N$6,2)*VLOOKUP('Test Data'!H3072,Coefficients!$P$3:$Q$26,2),0)</f>
        <v>213</v>
      </c>
    </row>
    <row r="3073" spans="1:11" x14ac:dyDescent="0.25">
      <c r="A3073" s="33">
        <v>40902.583333333336</v>
      </c>
      <c r="B3073" s="31">
        <v>1</v>
      </c>
      <c r="C3073" s="4">
        <v>1</v>
      </c>
      <c r="D3073" s="4">
        <v>13.94</v>
      </c>
      <c r="E3073" s="4">
        <v>15.91</v>
      </c>
      <c r="F3073" s="4">
        <v>61</v>
      </c>
      <c r="G3073" s="4">
        <v>16.997900000000001</v>
      </c>
      <c r="H3073" s="4">
        <f t="shared" si="47"/>
        <v>14</v>
      </c>
      <c r="I3073" s="4">
        <v>8607</v>
      </c>
      <c r="J3073" s="24">
        <v>12</v>
      </c>
      <c r="K3073" s="26">
        <f>ROUND((VLOOKUP(J3073,Coefficients!$A$3:$J$26,2)+VLOOKUP('Test Data'!J3073,Coefficients!$A$3:$J$26,3)*'Test Data'!I3073+VLOOKUP('Test Data'!J3073,Coefficients!$A$3:$J$26,4)*'Test Data'!D3073+VLOOKUP('Test Data'!J3073,Coefficients!$A$3:$J$26,5)*'Test Data'!E3073+VLOOKUP('Test Data'!J3073,Coefficients!$A$3:$J$26,6)*'Test Data'!F3073+VLOOKUP('Test Data'!J3073,Coefficients!$A$3:$J$26,7)*'Test Data'!G3073+HLOOKUP(C3073,Coefficients!$H$2:$J$26,VLOOKUP('Test Data'!J3073,Coefficients!$A$3:$A$26,1)))*VLOOKUP('Test Data'!B3073,Coefficients!$M$3:$N$6,2)*VLOOKUP('Test Data'!H3073,Coefficients!$P$3:$Q$26,2),0)</f>
        <v>230</v>
      </c>
    </row>
    <row r="3074" spans="1:11" x14ac:dyDescent="0.25">
      <c r="A3074" s="33">
        <v>40902.625</v>
      </c>
      <c r="B3074" s="31">
        <v>1</v>
      </c>
      <c r="C3074" s="4">
        <v>1</v>
      </c>
      <c r="D3074" s="4">
        <v>13.94</v>
      </c>
      <c r="E3074" s="4">
        <v>16.664999999999999</v>
      </c>
      <c r="F3074" s="4">
        <v>61</v>
      </c>
      <c r="G3074" s="4">
        <v>12.997999999999999</v>
      </c>
      <c r="H3074" s="4">
        <f t="shared" ref="H3074:H3137" si="48">HOUR(A3074)</f>
        <v>15</v>
      </c>
      <c r="I3074" s="4">
        <v>8608</v>
      </c>
      <c r="J3074" s="24">
        <v>12</v>
      </c>
      <c r="K3074" s="26">
        <f>ROUND((VLOOKUP(J3074,Coefficients!$A$3:$J$26,2)+VLOOKUP('Test Data'!J3074,Coefficients!$A$3:$J$26,3)*'Test Data'!I3074+VLOOKUP('Test Data'!J3074,Coefficients!$A$3:$J$26,4)*'Test Data'!D3074+VLOOKUP('Test Data'!J3074,Coefficients!$A$3:$J$26,5)*'Test Data'!E3074+VLOOKUP('Test Data'!J3074,Coefficients!$A$3:$J$26,6)*'Test Data'!F3074+VLOOKUP('Test Data'!J3074,Coefficients!$A$3:$J$26,7)*'Test Data'!G3074+HLOOKUP(C3074,Coefficients!$H$2:$J$26,VLOOKUP('Test Data'!J3074,Coefficients!$A$3:$A$26,1)))*VLOOKUP('Test Data'!B3074,Coefficients!$M$3:$N$6,2)*VLOOKUP('Test Data'!H3074,Coefficients!$P$3:$Q$26,2),0)</f>
        <v>248</v>
      </c>
    </row>
    <row r="3075" spans="1:11" x14ac:dyDescent="0.25">
      <c r="A3075" s="33">
        <v>40902.666666666664</v>
      </c>
      <c r="B3075" s="31">
        <v>1</v>
      </c>
      <c r="C3075" s="4">
        <v>1</v>
      </c>
      <c r="D3075" s="4">
        <v>14.76</v>
      </c>
      <c r="E3075" s="4">
        <v>18.18</v>
      </c>
      <c r="F3075" s="4">
        <v>57</v>
      </c>
      <c r="G3075" s="4">
        <v>7.0015000000000001</v>
      </c>
      <c r="H3075" s="4">
        <f t="shared" si="48"/>
        <v>16</v>
      </c>
      <c r="I3075" s="4">
        <v>8609</v>
      </c>
      <c r="J3075" s="24">
        <v>12</v>
      </c>
      <c r="K3075" s="26">
        <f>ROUND((VLOOKUP(J3075,Coefficients!$A$3:$J$26,2)+VLOOKUP('Test Data'!J3075,Coefficients!$A$3:$J$26,3)*'Test Data'!I3075+VLOOKUP('Test Data'!J3075,Coefficients!$A$3:$J$26,4)*'Test Data'!D3075+VLOOKUP('Test Data'!J3075,Coefficients!$A$3:$J$26,5)*'Test Data'!E3075+VLOOKUP('Test Data'!J3075,Coefficients!$A$3:$J$26,6)*'Test Data'!F3075+VLOOKUP('Test Data'!J3075,Coefficients!$A$3:$J$26,7)*'Test Data'!G3075+HLOOKUP(C3075,Coefficients!$H$2:$J$26,VLOOKUP('Test Data'!J3075,Coefficients!$A$3:$A$26,1)))*VLOOKUP('Test Data'!B3075,Coefficients!$M$3:$N$6,2)*VLOOKUP('Test Data'!H3075,Coefficients!$P$3:$Q$26,2),0)</f>
        <v>314</v>
      </c>
    </row>
    <row r="3076" spans="1:11" x14ac:dyDescent="0.25">
      <c r="A3076" s="33">
        <v>40902.708333333336</v>
      </c>
      <c r="B3076" s="31">
        <v>1</v>
      </c>
      <c r="C3076" s="4">
        <v>1</v>
      </c>
      <c r="D3076" s="4">
        <v>13.94</v>
      </c>
      <c r="E3076" s="4">
        <v>16.664999999999999</v>
      </c>
      <c r="F3076" s="4">
        <v>61</v>
      </c>
      <c r="G3076" s="4">
        <v>8.9981000000000009</v>
      </c>
      <c r="H3076" s="4">
        <f t="shared" si="48"/>
        <v>17</v>
      </c>
      <c r="I3076" s="4">
        <v>8610</v>
      </c>
      <c r="J3076" s="24">
        <v>12</v>
      </c>
      <c r="K3076" s="26">
        <f>ROUND((VLOOKUP(J3076,Coefficients!$A$3:$J$26,2)+VLOOKUP('Test Data'!J3076,Coefficients!$A$3:$J$26,3)*'Test Data'!I3076+VLOOKUP('Test Data'!J3076,Coefficients!$A$3:$J$26,4)*'Test Data'!D3076+VLOOKUP('Test Data'!J3076,Coefficients!$A$3:$J$26,5)*'Test Data'!E3076+VLOOKUP('Test Data'!J3076,Coefficients!$A$3:$J$26,6)*'Test Data'!F3076+VLOOKUP('Test Data'!J3076,Coefficients!$A$3:$J$26,7)*'Test Data'!G3076+HLOOKUP(C3076,Coefficients!$H$2:$J$26,VLOOKUP('Test Data'!J3076,Coefficients!$A$3:$A$26,1)))*VLOOKUP('Test Data'!B3076,Coefficients!$M$3:$N$6,2)*VLOOKUP('Test Data'!H3076,Coefficients!$P$3:$Q$26,2),0)</f>
        <v>443</v>
      </c>
    </row>
    <row r="3077" spans="1:11" x14ac:dyDescent="0.25">
      <c r="A3077" s="33">
        <v>40902.75</v>
      </c>
      <c r="B3077" s="31">
        <v>1</v>
      </c>
      <c r="C3077" s="4">
        <v>1</v>
      </c>
      <c r="D3077" s="4">
        <v>13.12</v>
      </c>
      <c r="E3077" s="4">
        <v>15.91</v>
      </c>
      <c r="F3077" s="4">
        <v>70</v>
      </c>
      <c r="G3077" s="4">
        <v>12.997999999999999</v>
      </c>
      <c r="H3077" s="4">
        <f t="shared" si="48"/>
        <v>18</v>
      </c>
      <c r="I3077" s="4">
        <v>8611</v>
      </c>
      <c r="J3077" s="24">
        <v>12</v>
      </c>
      <c r="K3077" s="26">
        <f>ROUND((VLOOKUP(J3077,Coefficients!$A$3:$J$26,2)+VLOOKUP('Test Data'!J3077,Coefficients!$A$3:$J$26,3)*'Test Data'!I3077+VLOOKUP('Test Data'!J3077,Coefficients!$A$3:$J$26,4)*'Test Data'!D3077+VLOOKUP('Test Data'!J3077,Coefficients!$A$3:$J$26,5)*'Test Data'!E3077+VLOOKUP('Test Data'!J3077,Coefficients!$A$3:$J$26,6)*'Test Data'!F3077+VLOOKUP('Test Data'!J3077,Coefficients!$A$3:$J$26,7)*'Test Data'!G3077+HLOOKUP(C3077,Coefficients!$H$2:$J$26,VLOOKUP('Test Data'!J3077,Coefficients!$A$3:$A$26,1)))*VLOOKUP('Test Data'!B3077,Coefficients!$M$3:$N$6,2)*VLOOKUP('Test Data'!H3077,Coefficients!$P$3:$Q$26,2),0)</f>
        <v>329</v>
      </c>
    </row>
    <row r="3078" spans="1:11" x14ac:dyDescent="0.25">
      <c r="A3078" s="33">
        <v>40902.791666666664</v>
      </c>
      <c r="B3078" s="31">
        <v>1</v>
      </c>
      <c r="C3078" s="4">
        <v>1</v>
      </c>
      <c r="D3078" s="4">
        <v>13.12</v>
      </c>
      <c r="E3078" s="4">
        <v>16.664999999999999</v>
      </c>
      <c r="F3078" s="4">
        <v>57</v>
      </c>
      <c r="G3078" s="4">
        <v>8.9981000000000009</v>
      </c>
      <c r="H3078" s="4">
        <f t="shared" si="48"/>
        <v>19</v>
      </c>
      <c r="I3078" s="4">
        <v>8612</v>
      </c>
      <c r="J3078" s="24">
        <v>12</v>
      </c>
      <c r="K3078" s="26">
        <f>ROUND((VLOOKUP(J3078,Coefficients!$A$3:$J$26,2)+VLOOKUP('Test Data'!J3078,Coefficients!$A$3:$J$26,3)*'Test Data'!I3078+VLOOKUP('Test Data'!J3078,Coefficients!$A$3:$J$26,4)*'Test Data'!D3078+VLOOKUP('Test Data'!J3078,Coefficients!$A$3:$J$26,5)*'Test Data'!E3078+VLOOKUP('Test Data'!J3078,Coefficients!$A$3:$J$26,6)*'Test Data'!F3078+VLOOKUP('Test Data'!J3078,Coefficients!$A$3:$J$26,7)*'Test Data'!G3078+HLOOKUP(C3078,Coefficients!$H$2:$J$26,VLOOKUP('Test Data'!J3078,Coefficients!$A$3:$A$26,1)))*VLOOKUP('Test Data'!B3078,Coefficients!$M$3:$N$6,2)*VLOOKUP('Test Data'!H3078,Coefficients!$P$3:$Q$26,2),0)</f>
        <v>282</v>
      </c>
    </row>
    <row r="3079" spans="1:11" x14ac:dyDescent="0.25">
      <c r="A3079" s="33">
        <v>40902.833333333336</v>
      </c>
      <c r="B3079" s="31">
        <v>1</v>
      </c>
      <c r="C3079" s="4">
        <v>1</v>
      </c>
      <c r="D3079" s="4">
        <v>13.12</v>
      </c>
      <c r="E3079" s="4">
        <v>16.664999999999999</v>
      </c>
      <c r="F3079" s="4">
        <v>49</v>
      </c>
      <c r="G3079" s="4">
        <v>6.0031999999999996</v>
      </c>
      <c r="H3079" s="4">
        <f t="shared" si="48"/>
        <v>20</v>
      </c>
      <c r="I3079" s="4">
        <v>8613</v>
      </c>
      <c r="J3079" s="24">
        <v>12</v>
      </c>
      <c r="K3079" s="26">
        <f>ROUND((VLOOKUP(J3079,Coefficients!$A$3:$J$26,2)+VLOOKUP('Test Data'!J3079,Coefficients!$A$3:$J$26,3)*'Test Data'!I3079+VLOOKUP('Test Data'!J3079,Coefficients!$A$3:$J$26,4)*'Test Data'!D3079+VLOOKUP('Test Data'!J3079,Coefficients!$A$3:$J$26,5)*'Test Data'!E3079+VLOOKUP('Test Data'!J3079,Coefficients!$A$3:$J$26,6)*'Test Data'!F3079+VLOOKUP('Test Data'!J3079,Coefficients!$A$3:$J$26,7)*'Test Data'!G3079+HLOOKUP(C3079,Coefficients!$H$2:$J$26,VLOOKUP('Test Data'!J3079,Coefficients!$A$3:$A$26,1)))*VLOOKUP('Test Data'!B3079,Coefficients!$M$3:$N$6,2)*VLOOKUP('Test Data'!H3079,Coefficients!$P$3:$Q$26,2),0)</f>
        <v>206</v>
      </c>
    </row>
    <row r="3080" spans="1:11" x14ac:dyDescent="0.25">
      <c r="A3080" s="33">
        <v>40902.875</v>
      </c>
      <c r="B3080" s="31">
        <v>1</v>
      </c>
      <c r="C3080" s="4">
        <v>1</v>
      </c>
      <c r="D3080" s="4">
        <v>12.3</v>
      </c>
      <c r="E3080" s="4">
        <v>15.15</v>
      </c>
      <c r="F3080" s="4">
        <v>56</v>
      </c>
      <c r="G3080" s="4">
        <v>8.9981000000000009</v>
      </c>
      <c r="H3080" s="4">
        <f t="shared" si="48"/>
        <v>21</v>
      </c>
      <c r="I3080" s="4">
        <v>8614</v>
      </c>
      <c r="J3080" s="24">
        <v>12</v>
      </c>
      <c r="K3080" s="26">
        <f>ROUND((VLOOKUP(J3080,Coefficients!$A$3:$J$26,2)+VLOOKUP('Test Data'!J3080,Coefficients!$A$3:$J$26,3)*'Test Data'!I3080+VLOOKUP('Test Data'!J3080,Coefficients!$A$3:$J$26,4)*'Test Data'!D3080+VLOOKUP('Test Data'!J3080,Coefficients!$A$3:$J$26,5)*'Test Data'!E3080+VLOOKUP('Test Data'!J3080,Coefficients!$A$3:$J$26,6)*'Test Data'!F3080+VLOOKUP('Test Data'!J3080,Coefficients!$A$3:$J$26,7)*'Test Data'!G3080+HLOOKUP(C3080,Coefficients!$H$2:$J$26,VLOOKUP('Test Data'!J3080,Coefficients!$A$3:$A$26,1)))*VLOOKUP('Test Data'!B3080,Coefficients!$M$3:$N$6,2)*VLOOKUP('Test Data'!H3080,Coefficients!$P$3:$Q$26,2),0)</f>
        <v>136</v>
      </c>
    </row>
    <row r="3081" spans="1:11" x14ac:dyDescent="0.25">
      <c r="A3081" s="33">
        <v>40902.916666666664</v>
      </c>
      <c r="B3081" s="31">
        <v>1</v>
      </c>
      <c r="C3081" s="4">
        <v>1</v>
      </c>
      <c r="D3081" s="4">
        <v>11.48</v>
      </c>
      <c r="E3081" s="4">
        <v>13.635</v>
      </c>
      <c r="F3081" s="4">
        <v>61</v>
      </c>
      <c r="G3081" s="4">
        <v>11.0014</v>
      </c>
      <c r="H3081" s="4">
        <f t="shared" si="48"/>
        <v>22</v>
      </c>
      <c r="I3081" s="4">
        <v>8615</v>
      </c>
      <c r="J3081" s="24">
        <v>12</v>
      </c>
      <c r="K3081" s="26">
        <f>ROUND((VLOOKUP(J3081,Coefficients!$A$3:$J$26,2)+VLOOKUP('Test Data'!J3081,Coefficients!$A$3:$J$26,3)*'Test Data'!I3081+VLOOKUP('Test Data'!J3081,Coefficients!$A$3:$J$26,4)*'Test Data'!D3081+VLOOKUP('Test Data'!J3081,Coefficients!$A$3:$J$26,5)*'Test Data'!E3081+VLOOKUP('Test Data'!J3081,Coefficients!$A$3:$J$26,6)*'Test Data'!F3081+VLOOKUP('Test Data'!J3081,Coefficients!$A$3:$J$26,7)*'Test Data'!G3081+HLOOKUP(C3081,Coefficients!$H$2:$J$26,VLOOKUP('Test Data'!J3081,Coefficients!$A$3:$A$26,1)))*VLOOKUP('Test Data'!B3081,Coefficients!$M$3:$N$6,2)*VLOOKUP('Test Data'!H3081,Coefficients!$P$3:$Q$26,2),0)</f>
        <v>88</v>
      </c>
    </row>
    <row r="3082" spans="1:11" x14ac:dyDescent="0.25">
      <c r="A3082" s="33">
        <v>40902.958333333336</v>
      </c>
      <c r="B3082" s="31">
        <v>1</v>
      </c>
      <c r="C3082" s="4">
        <v>1</v>
      </c>
      <c r="D3082" s="4">
        <v>10.66</v>
      </c>
      <c r="E3082" s="4">
        <v>13.635</v>
      </c>
      <c r="F3082" s="4">
        <v>65</v>
      </c>
      <c r="G3082" s="4">
        <v>8.9981000000000009</v>
      </c>
      <c r="H3082" s="4">
        <f t="shared" si="48"/>
        <v>23</v>
      </c>
      <c r="I3082" s="4">
        <v>8616</v>
      </c>
      <c r="J3082" s="24">
        <v>12</v>
      </c>
      <c r="K3082" s="26">
        <f>ROUND((VLOOKUP(J3082,Coefficients!$A$3:$J$26,2)+VLOOKUP('Test Data'!J3082,Coefficients!$A$3:$J$26,3)*'Test Data'!I3082+VLOOKUP('Test Data'!J3082,Coefficients!$A$3:$J$26,4)*'Test Data'!D3082+VLOOKUP('Test Data'!J3082,Coefficients!$A$3:$J$26,5)*'Test Data'!E3082+VLOOKUP('Test Data'!J3082,Coefficients!$A$3:$J$26,6)*'Test Data'!F3082+VLOOKUP('Test Data'!J3082,Coefficients!$A$3:$J$26,7)*'Test Data'!G3082+HLOOKUP(C3082,Coefficients!$H$2:$J$26,VLOOKUP('Test Data'!J3082,Coefficients!$A$3:$A$26,1)))*VLOOKUP('Test Data'!B3082,Coefficients!$M$3:$N$6,2)*VLOOKUP('Test Data'!H3082,Coefficients!$P$3:$Q$26,2),0)</f>
        <v>52</v>
      </c>
    </row>
    <row r="3083" spans="1:11" x14ac:dyDescent="0.25">
      <c r="A3083" s="33">
        <v>40903</v>
      </c>
      <c r="B3083" s="31">
        <v>1</v>
      </c>
      <c r="C3083" s="4">
        <v>1</v>
      </c>
      <c r="D3083" s="4">
        <v>9.02</v>
      </c>
      <c r="E3083" s="4">
        <v>11.365</v>
      </c>
      <c r="F3083" s="4">
        <v>75</v>
      </c>
      <c r="G3083" s="4">
        <v>11.0014</v>
      </c>
      <c r="H3083" s="4">
        <f t="shared" si="48"/>
        <v>0</v>
      </c>
      <c r="I3083" s="4">
        <v>8617</v>
      </c>
      <c r="J3083" s="24">
        <v>12</v>
      </c>
      <c r="K3083" s="26">
        <f>ROUND((VLOOKUP(J3083,Coefficients!$A$3:$J$26,2)+VLOOKUP('Test Data'!J3083,Coefficients!$A$3:$J$26,3)*'Test Data'!I3083+VLOOKUP('Test Data'!J3083,Coefficients!$A$3:$J$26,4)*'Test Data'!D3083+VLOOKUP('Test Data'!J3083,Coefficients!$A$3:$J$26,5)*'Test Data'!E3083+VLOOKUP('Test Data'!J3083,Coefficients!$A$3:$J$26,6)*'Test Data'!F3083+VLOOKUP('Test Data'!J3083,Coefficients!$A$3:$J$26,7)*'Test Data'!G3083+HLOOKUP(C3083,Coefficients!$H$2:$J$26,VLOOKUP('Test Data'!J3083,Coefficients!$A$3:$A$26,1)))*VLOOKUP('Test Data'!B3083,Coefficients!$M$3:$N$6,2)*VLOOKUP('Test Data'!H3083,Coefficients!$P$3:$Q$26,2),0)</f>
        <v>28</v>
      </c>
    </row>
    <row r="3084" spans="1:11" x14ac:dyDescent="0.25">
      <c r="A3084" s="33">
        <v>40903.041666666664</v>
      </c>
      <c r="B3084" s="31">
        <v>1</v>
      </c>
      <c r="C3084" s="4">
        <v>1</v>
      </c>
      <c r="D3084" s="4">
        <v>11.48</v>
      </c>
      <c r="E3084" s="4">
        <v>13.635</v>
      </c>
      <c r="F3084" s="4">
        <v>56</v>
      </c>
      <c r="G3084" s="4">
        <v>12.997999999999999</v>
      </c>
      <c r="H3084" s="4">
        <f t="shared" si="48"/>
        <v>1</v>
      </c>
      <c r="I3084" s="4">
        <v>8618</v>
      </c>
      <c r="J3084" s="24">
        <v>12</v>
      </c>
      <c r="K3084" s="26">
        <f>ROUND((VLOOKUP(J3084,Coefficients!$A$3:$J$26,2)+VLOOKUP('Test Data'!J3084,Coefficients!$A$3:$J$26,3)*'Test Data'!I3084+VLOOKUP('Test Data'!J3084,Coefficients!$A$3:$J$26,4)*'Test Data'!D3084+VLOOKUP('Test Data'!J3084,Coefficients!$A$3:$J$26,5)*'Test Data'!E3084+VLOOKUP('Test Data'!J3084,Coefficients!$A$3:$J$26,6)*'Test Data'!F3084+VLOOKUP('Test Data'!J3084,Coefficients!$A$3:$J$26,7)*'Test Data'!G3084+HLOOKUP(C3084,Coefficients!$H$2:$J$26,VLOOKUP('Test Data'!J3084,Coefficients!$A$3:$A$26,1)))*VLOOKUP('Test Data'!B3084,Coefficients!$M$3:$N$6,2)*VLOOKUP('Test Data'!H3084,Coefficients!$P$3:$Q$26,2),0)</f>
        <v>33</v>
      </c>
    </row>
    <row r="3085" spans="1:11" x14ac:dyDescent="0.25">
      <c r="A3085" s="33">
        <v>40903.083333333336</v>
      </c>
      <c r="B3085" s="31">
        <v>1</v>
      </c>
      <c r="C3085" s="4">
        <v>1</v>
      </c>
      <c r="D3085" s="4">
        <v>13.94</v>
      </c>
      <c r="E3085" s="4">
        <v>15.91</v>
      </c>
      <c r="F3085" s="4">
        <v>46</v>
      </c>
      <c r="G3085" s="4">
        <v>15.001300000000001</v>
      </c>
      <c r="H3085" s="4">
        <f t="shared" si="48"/>
        <v>2</v>
      </c>
      <c r="I3085" s="4">
        <v>8619</v>
      </c>
      <c r="J3085" s="24">
        <v>12</v>
      </c>
      <c r="K3085" s="26">
        <f>ROUND((VLOOKUP(J3085,Coefficients!$A$3:$J$26,2)+VLOOKUP('Test Data'!J3085,Coefficients!$A$3:$J$26,3)*'Test Data'!I3085+VLOOKUP('Test Data'!J3085,Coefficients!$A$3:$J$26,4)*'Test Data'!D3085+VLOOKUP('Test Data'!J3085,Coefficients!$A$3:$J$26,5)*'Test Data'!E3085+VLOOKUP('Test Data'!J3085,Coefficients!$A$3:$J$26,6)*'Test Data'!F3085+VLOOKUP('Test Data'!J3085,Coefficients!$A$3:$J$26,7)*'Test Data'!G3085+HLOOKUP(C3085,Coefficients!$H$2:$J$26,VLOOKUP('Test Data'!J3085,Coefficients!$A$3:$A$26,1)))*VLOOKUP('Test Data'!B3085,Coefficients!$M$3:$N$6,2)*VLOOKUP('Test Data'!H3085,Coefficients!$P$3:$Q$26,2),0)</f>
        <v>29</v>
      </c>
    </row>
    <row r="3086" spans="1:11" x14ac:dyDescent="0.25">
      <c r="A3086" s="33">
        <v>40903.166666666664</v>
      </c>
      <c r="B3086" s="31">
        <v>1</v>
      </c>
      <c r="C3086" s="4">
        <v>1</v>
      </c>
      <c r="D3086" s="4">
        <v>13.94</v>
      </c>
      <c r="E3086" s="4">
        <v>15.15</v>
      </c>
      <c r="F3086" s="4">
        <v>46</v>
      </c>
      <c r="G3086" s="4">
        <v>19.999500000000001</v>
      </c>
      <c r="H3086" s="4">
        <f t="shared" si="48"/>
        <v>4</v>
      </c>
      <c r="I3086" s="4">
        <v>8621</v>
      </c>
      <c r="J3086" s="24">
        <v>12</v>
      </c>
      <c r="K3086" s="26">
        <f>ROUND((VLOOKUP(J3086,Coefficients!$A$3:$J$26,2)+VLOOKUP('Test Data'!J3086,Coefficients!$A$3:$J$26,3)*'Test Data'!I3086+VLOOKUP('Test Data'!J3086,Coefficients!$A$3:$J$26,4)*'Test Data'!D3086+VLOOKUP('Test Data'!J3086,Coefficients!$A$3:$J$26,5)*'Test Data'!E3086+VLOOKUP('Test Data'!J3086,Coefficients!$A$3:$J$26,6)*'Test Data'!F3086+VLOOKUP('Test Data'!J3086,Coefficients!$A$3:$J$26,7)*'Test Data'!G3086+HLOOKUP(C3086,Coefficients!$H$2:$J$26,VLOOKUP('Test Data'!J3086,Coefficients!$A$3:$A$26,1)))*VLOOKUP('Test Data'!B3086,Coefficients!$M$3:$N$6,2)*VLOOKUP('Test Data'!H3086,Coefficients!$P$3:$Q$26,2),0)</f>
        <v>8</v>
      </c>
    </row>
    <row r="3087" spans="1:11" x14ac:dyDescent="0.25">
      <c r="A3087" s="33">
        <v>40903.208333333336</v>
      </c>
      <c r="B3087" s="31">
        <v>1</v>
      </c>
      <c r="C3087" s="4">
        <v>1</v>
      </c>
      <c r="D3087" s="4">
        <v>13.94</v>
      </c>
      <c r="E3087" s="4">
        <v>15.15</v>
      </c>
      <c r="F3087" s="4">
        <v>42</v>
      </c>
      <c r="G3087" s="4">
        <v>26.002700000000001</v>
      </c>
      <c r="H3087" s="4">
        <f t="shared" si="48"/>
        <v>5</v>
      </c>
      <c r="I3087" s="4">
        <v>8622</v>
      </c>
      <c r="J3087" s="24">
        <v>12</v>
      </c>
      <c r="K3087" s="26">
        <f>ROUND((VLOOKUP(J3087,Coefficients!$A$3:$J$26,2)+VLOOKUP('Test Data'!J3087,Coefficients!$A$3:$J$26,3)*'Test Data'!I3087+VLOOKUP('Test Data'!J3087,Coefficients!$A$3:$J$26,4)*'Test Data'!D3087+VLOOKUP('Test Data'!J3087,Coefficients!$A$3:$J$26,5)*'Test Data'!E3087+VLOOKUP('Test Data'!J3087,Coefficients!$A$3:$J$26,6)*'Test Data'!F3087+VLOOKUP('Test Data'!J3087,Coefficients!$A$3:$J$26,7)*'Test Data'!G3087+HLOOKUP(C3087,Coefficients!$H$2:$J$26,VLOOKUP('Test Data'!J3087,Coefficients!$A$3:$A$26,1)))*VLOOKUP('Test Data'!B3087,Coefficients!$M$3:$N$6,2)*VLOOKUP('Test Data'!H3087,Coefficients!$P$3:$Q$26,2),0)</f>
        <v>16</v>
      </c>
    </row>
    <row r="3088" spans="1:11" x14ac:dyDescent="0.25">
      <c r="A3088" s="33">
        <v>40903.25</v>
      </c>
      <c r="B3088" s="31">
        <v>1</v>
      </c>
      <c r="C3088" s="4">
        <v>1</v>
      </c>
      <c r="D3088" s="4">
        <v>13.12</v>
      </c>
      <c r="E3088" s="4">
        <v>15.15</v>
      </c>
      <c r="F3088" s="4">
        <v>45</v>
      </c>
      <c r="G3088" s="4">
        <v>19.001200000000001</v>
      </c>
      <c r="H3088" s="4">
        <f t="shared" si="48"/>
        <v>6</v>
      </c>
      <c r="I3088" s="4">
        <v>8623</v>
      </c>
      <c r="J3088" s="24">
        <v>12</v>
      </c>
      <c r="K3088" s="26">
        <f>ROUND((VLOOKUP(J3088,Coefficients!$A$3:$J$26,2)+VLOOKUP('Test Data'!J3088,Coefficients!$A$3:$J$26,3)*'Test Data'!I3088+VLOOKUP('Test Data'!J3088,Coefficients!$A$3:$J$26,4)*'Test Data'!D3088+VLOOKUP('Test Data'!J3088,Coefficients!$A$3:$J$26,5)*'Test Data'!E3088+VLOOKUP('Test Data'!J3088,Coefficients!$A$3:$J$26,6)*'Test Data'!F3088+VLOOKUP('Test Data'!J3088,Coefficients!$A$3:$J$26,7)*'Test Data'!G3088+HLOOKUP(C3088,Coefficients!$H$2:$J$26,VLOOKUP('Test Data'!J3088,Coefficients!$A$3:$A$26,1)))*VLOOKUP('Test Data'!B3088,Coefficients!$M$3:$N$6,2)*VLOOKUP('Test Data'!H3088,Coefficients!$P$3:$Q$26,2),0)</f>
        <v>75</v>
      </c>
    </row>
    <row r="3089" spans="1:11" x14ac:dyDescent="0.25">
      <c r="A3089" s="33">
        <v>40903.291666666664</v>
      </c>
      <c r="B3089" s="31">
        <v>1</v>
      </c>
      <c r="C3089" s="4">
        <v>1</v>
      </c>
      <c r="D3089" s="4">
        <v>13.12</v>
      </c>
      <c r="E3089" s="4">
        <v>15.91</v>
      </c>
      <c r="F3089" s="4">
        <v>45</v>
      </c>
      <c r="G3089" s="4">
        <v>12.997999999999999</v>
      </c>
      <c r="H3089" s="4">
        <f t="shared" si="48"/>
        <v>7</v>
      </c>
      <c r="I3089" s="4">
        <v>8624</v>
      </c>
      <c r="J3089" s="24">
        <v>12</v>
      </c>
      <c r="K3089" s="26">
        <f>ROUND((VLOOKUP(J3089,Coefficients!$A$3:$J$26,2)+VLOOKUP('Test Data'!J3089,Coefficients!$A$3:$J$26,3)*'Test Data'!I3089+VLOOKUP('Test Data'!J3089,Coefficients!$A$3:$J$26,4)*'Test Data'!D3089+VLOOKUP('Test Data'!J3089,Coefficients!$A$3:$J$26,5)*'Test Data'!E3089+VLOOKUP('Test Data'!J3089,Coefficients!$A$3:$J$26,6)*'Test Data'!F3089+VLOOKUP('Test Data'!J3089,Coefficients!$A$3:$J$26,7)*'Test Data'!G3089+HLOOKUP(C3089,Coefficients!$H$2:$J$26,VLOOKUP('Test Data'!J3089,Coefficients!$A$3:$A$26,1)))*VLOOKUP('Test Data'!B3089,Coefficients!$M$3:$N$6,2)*VLOOKUP('Test Data'!H3089,Coefficients!$P$3:$Q$26,2),0)</f>
        <v>209</v>
      </c>
    </row>
    <row r="3090" spans="1:11" x14ac:dyDescent="0.25">
      <c r="A3090" s="33">
        <v>40903.333333333336</v>
      </c>
      <c r="B3090" s="31">
        <v>1</v>
      </c>
      <c r="C3090" s="4">
        <v>1</v>
      </c>
      <c r="D3090" s="4">
        <v>13.12</v>
      </c>
      <c r="E3090" s="4">
        <v>16.664999999999999</v>
      </c>
      <c r="F3090" s="4">
        <v>45</v>
      </c>
      <c r="G3090" s="4">
        <v>8.9981000000000009</v>
      </c>
      <c r="H3090" s="4">
        <f t="shared" si="48"/>
        <v>8</v>
      </c>
      <c r="I3090" s="4">
        <v>8625</v>
      </c>
      <c r="J3090" s="24">
        <v>12</v>
      </c>
      <c r="K3090" s="26">
        <f>ROUND((VLOOKUP(J3090,Coefficients!$A$3:$J$26,2)+VLOOKUP('Test Data'!J3090,Coefficients!$A$3:$J$26,3)*'Test Data'!I3090+VLOOKUP('Test Data'!J3090,Coefficients!$A$3:$J$26,4)*'Test Data'!D3090+VLOOKUP('Test Data'!J3090,Coefficients!$A$3:$J$26,5)*'Test Data'!E3090+VLOOKUP('Test Data'!J3090,Coefficients!$A$3:$J$26,6)*'Test Data'!F3090+VLOOKUP('Test Data'!J3090,Coefficients!$A$3:$J$26,7)*'Test Data'!G3090+HLOOKUP(C3090,Coefficients!$H$2:$J$26,VLOOKUP('Test Data'!J3090,Coefficients!$A$3:$A$26,1)))*VLOOKUP('Test Data'!B3090,Coefficients!$M$3:$N$6,2)*VLOOKUP('Test Data'!H3090,Coefficients!$P$3:$Q$26,2),0)</f>
        <v>489</v>
      </c>
    </row>
    <row r="3091" spans="1:11" x14ac:dyDescent="0.25">
      <c r="A3091" s="33">
        <v>40903.375</v>
      </c>
      <c r="B3091" s="31">
        <v>1</v>
      </c>
      <c r="C3091" s="4">
        <v>1</v>
      </c>
      <c r="D3091" s="4">
        <v>13.94</v>
      </c>
      <c r="E3091" s="4">
        <v>15.15</v>
      </c>
      <c r="F3091" s="4">
        <v>46</v>
      </c>
      <c r="G3091" s="4">
        <v>19.999500000000001</v>
      </c>
      <c r="H3091" s="4">
        <f t="shared" si="48"/>
        <v>9</v>
      </c>
      <c r="I3091" s="4">
        <v>8626</v>
      </c>
      <c r="J3091" s="24">
        <v>12</v>
      </c>
      <c r="K3091" s="26">
        <f>ROUND((VLOOKUP(J3091,Coefficients!$A$3:$J$26,2)+VLOOKUP('Test Data'!J3091,Coefficients!$A$3:$J$26,3)*'Test Data'!I3091+VLOOKUP('Test Data'!J3091,Coefficients!$A$3:$J$26,4)*'Test Data'!D3091+VLOOKUP('Test Data'!J3091,Coefficients!$A$3:$J$26,5)*'Test Data'!E3091+VLOOKUP('Test Data'!J3091,Coefficients!$A$3:$J$26,6)*'Test Data'!F3091+VLOOKUP('Test Data'!J3091,Coefficients!$A$3:$J$26,7)*'Test Data'!G3091+HLOOKUP(C3091,Coefficients!$H$2:$J$26,VLOOKUP('Test Data'!J3091,Coefficients!$A$3:$A$26,1)))*VLOOKUP('Test Data'!B3091,Coefficients!$M$3:$N$6,2)*VLOOKUP('Test Data'!H3091,Coefficients!$P$3:$Q$26,2),0)</f>
        <v>312</v>
      </c>
    </row>
    <row r="3092" spans="1:11" x14ac:dyDescent="0.25">
      <c r="A3092" s="33">
        <v>40903.416666666664</v>
      </c>
      <c r="B3092" s="31">
        <v>1</v>
      </c>
      <c r="C3092" s="4">
        <v>1</v>
      </c>
      <c r="D3092" s="4">
        <v>13.94</v>
      </c>
      <c r="E3092" s="4">
        <v>14.395</v>
      </c>
      <c r="F3092" s="4">
        <v>42</v>
      </c>
      <c r="G3092" s="4">
        <v>35.000799999999998</v>
      </c>
      <c r="H3092" s="4">
        <f t="shared" si="48"/>
        <v>10</v>
      </c>
      <c r="I3092" s="4">
        <v>8627</v>
      </c>
      <c r="J3092" s="24">
        <v>12</v>
      </c>
      <c r="K3092" s="26">
        <f>ROUND((VLOOKUP(J3092,Coefficients!$A$3:$J$26,2)+VLOOKUP('Test Data'!J3092,Coefficients!$A$3:$J$26,3)*'Test Data'!I3092+VLOOKUP('Test Data'!J3092,Coefficients!$A$3:$J$26,4)*'Test Data'!D3092+VLOOKUP('Test Data'!J3092,Coefficients!$A$3:$J$26,5)*'Test Data'!E3092+VLOOKUP('Test Data'!J3092,Coefficients!$A$3:$J$26,6)*'Test Data'!F3092+VLOOKUP('Test Data'!J3092,Coefficients!$A$3:$J$26,7)*'Test Data'!G3092+HLOOKUP(C3092,Coefficients!$H$2:$J$26,VLOOKUP('Test Data'!J3092,Coefficients!$A$3:$A$26,1)))*VLOOKUP('Test Data'!B3092,Coefficients!$M$3:$N$6,2)*VLOOKUP('Test Data'!H3092,Coefficients!$P$3:$Q$26,2),0)</f>
        <v>214</v>
      </c>
    </row>
    <row r="3093" spans="1:11" x14ac:dyDescent="0.25">
      <c r="A3093" s="33">
        <v>40903.458333333336</v>
      </c>
      <c r="B3093" s="31">
        <v>1</v>
      </c>
      <c r="C3093" s="4">
        <v>1</v>
      </c>
      <c r="D3093" s="4">
        <v>13.94</v>
      </c>
      <c r="E3093" s="4">
        <v>14.395</v>
      </c>
      <c r="F3093" s="4">
        <v>46</v>
      </c>
      <c r="G3093" s="4">
        <v>39.000700000000002</v>
      </c>
      <c r="H3093" s="4">
        <f t="shared" si="48"/>
        <v>11</v>
      </c>
      <c r="I3093" s="4">
        <v>8628</v>
      </c>
      <c r="J3093" s="24">
        <v>12</v>
      </c>
      <c r="K3093" s="26">
        <f>ROUND((VLOOKUP(J3093,Coefficients!$A$3:$J$26,2)+VLOOKUP('Test Data'!J3093,Coefficients!$A$3:$J$26,3)*'Test Data'!I3093+VLOOKUP('Test Data'!J3093,Coefficients!$A$3:$J$26,4)*'Test Data'!D3093+VLOOKUP('Test Data'!J3093,Coefficients!$A$3:$J$26,5)*'Test Data'!E3093+VLOOKUP('Test Data'!J3093,Coefficients!$A$3:$J$26,6)*'Test Data'!F3093+VLOOKUP('Test Data'!J3093,Coefficients!$A$3:$J$26,7)*'Test Data'!G3093+HLOOKUP(C3093,Coefficients!$H$2:$J$26,VLOOKUP('Test Data'!J3093,Coefficients!$A$3:$A$26,1)))*VLOOKUP('Test Data'!B3093,Coefficients!$M$3:$N$6,2)*VLOOKUP('Test Data'!H3093,Coefficients!$P$3:$Q$26,2),0)</f>
        <v>229</v>
      </c>
    </row>
    <row r="3094" spans="1:11" x14ac:dyDescent="0.25">
      <c r="A3094" s="33">
        <v>40903.5</v>
      </c>
      <c r="B3094" s="31">
        <v>1</v>
      </c>
      <c r="C3094" s="4">
        <v>1</v>
      </c>
      <c r="D3094" s="4">
        <v>14.76</v>
      </c>
      <c r="E3094" s="4">
        <v>15.91</v>
      </c>
      <c r="F3094" s="4">
        <v>43</v>
      </c>
      <c r="G3094" s="4">
        <v>31.000900000000001</v>
      </c>
      <c r="H3094" s="4">
        <f t="shared" si="48"/>
        <v>12</v>
      </c>
      <c r="I3094" s="4">
        <v>8629</v>
      </c>
      <c r="J3094" s="24">
        <v>12</v>
      </c>
      <c r="K3094" s="26">
        <f>ROUND((VLOOKUP(J3094,Coefficients!$A$3:$J$26,2)+VLOOKUP('Test Data'!J3094,Coefficients!$A$3:$J$26,3)*'Test Data'!I3094+VLOOKUP('Test Data'!J3094,Coefficients!$A$3:$J$26,4)*'Test Data'!D3094+VLOOKUP('Test Data'!J3094,Coefficients!$A$3:$J$26,5)*'Test Data'!E3094+VLOOKUP('Test Data'!J3094,Coefficients!$A$3:$J$26,6)*'Test Data'!F3094+VLOOKUP('Test Data'!J3094,Coefficients!$A$3:$J$26,7)*'Test Data'!G3094+HLOOKUP(C3094,Coefficients!$H$2:$J$26,VLOOKUP('Test Data'!J3094,Coefficients!$A$3:$A$26,1)))*VLOOKUP('Test Data'!B3094,Coefficients!$M$3:$N$6,2)*VLOOKUP('Test Data'!H3094,Coefficients!$P$3:$Q$26,2),0)</f>
        <v>311</v>
      </c>
    </row>
    <row r="3095" spans="1:11" x14ac:dyDescent="0.25">
      <c r="A3095" s="33">
        <v>40903.541666666664</v>
      </c>
      <c r="B3095" s="31">
        <v>1</v>
      </c>
      <c r="C3095" s="4">
        <v>1</v>
      </c>
      <c r="D3095" s="4">
        <v>15.58</v>
      </c>
      <c r="E3095" s="4">
        <v>19.695</v>
      </c>
      <c r="F3095" s="4">
        <v>40</v>
      </c>
      <c r="G3095" s="4">
        <v>19.999500000000001</v>
      </c>
      <c r="H3095" s="4">
        <f t="shared" si="48"/>
        <v>13</v>
      </c>
      <c r="I3095" s="4">
        <v>8630</v>
      </c>
      <c r="J3095" s="24">
        <v>12</v>
      </c>
      <c r="K3095" s="26">
        <f>ROUND((VLOOKUP(J3095,Coefficients!$A$3:$J$26,2)+VLOOKUP('Test Data'!J3095,Coefficients!$A$3:$J$26,3)*'Test Data'!I3095+VLOOKUP('Test Data'!J3095,Coefficients!$A$3:$J$26,4)*'Test Data'!D3095+VLOOKUP('Test Data'!J3095,Coefficients!$A$3:$J$26,5)*'Test Data'!E3095+VLOOKUP('Test Data'!J3095,Coefficients!$A$3:$J$26,6)*'Test Data'!F3095+VLOOKUP('Test Data'!J3095,Coefficients!$A$3:$J$26,7)*'Test Data'!G3095+HLOOKUP(C3095,Coefficients!$H$2:$J$26,VLOOKUP('Test Data'!J3095,Coefficients!$A$3:$A$26,1)))*VLOOKUP('Test Data'!B3095,Coefficients!$M$3:$N$6,2)*VLOOKUP('Test Data'!H3095,Coefficients!$P$3:$Q$26,2),0)</f>
        <v>373</v>
      </c>
    </row>
    <row r="3096" spans="1:11" x14ac:dyDescent="0.25">
      <c r="A3096" s="33">
        <v>40903.583333333336</v>
      </c>
      <c r="B3096" s="31">
        <v>1</v>
      </c>
      <c r="C3096" s="4">
        <v>1</v>
      </c>
      <c r="D3096" s="4">
        <v>15.58</v>
      </c>
      <c r="E3096" s="4">
        <v>19.695</v>
      </c>
      <c r="F3096" s="4">
        <v>40</v>
      </c>
      <c r="G3096" s="4">
        <v>22.002800000000001</v>
      </c>
      <c r="H3096" s="4">
        <f t="shared" si="48"/>
        <v>14</v>
      </c>
      <c r="I3096" s="4">
        <v>8631</v>
      </c>
      <c r="J3096" s="24">
        <v>12</v>
      </c>
      <c r="K3096" s="26">
        <f>ROUND((VLOOKUP(J3096,Coefficients!$A$3:$J$26,2)+VLOOKUP('Test Data'!J3096,Coefficients!$A$3:$J$26,3)*'Test Data'!I3096+VLOOKUP('Test Data'!J3096,Coefficients!$A$3:$J$26,4)*'Test Data'!D3096+VLOOKUP('Test Data'!J3096,Coefficients!$A$3:$J$26,5)*'Test Data'!E3096+VLOOKUP('Test Data'!J3096,Coefficients!$A$3:$J$26,6)*'Test Data'!F3096+VLOOKUP('Test Data'!J3096,Coefficients!$A$3:$J$26,7)*'Test Data'!G3096+HLOOKUP(C3096,Coefficients!$H$2:$J$26,VLOOKUP('Test Data'!J3096,Coefficients!$A$3:$A$26,1)))*VLOOKUP('Test Data'!B3096,Coefficients!$M$3:$N$6,2)*VLOOKUP('Test Data'!H3096,Coefficients!$P$3:$Q$26,2),0)</f>
        <v>342</v>
      </c>
    </row>
    <row r="3097" spans="1:11" x14ac:dyDescent="0.25">
      <c r="A3097" s="33">
        <v>40903.625</v>
      </c>
      <c r="B3097" s="31">
        <v>1</v>
      </c>
      <c r="C3097" s="4">
        <v>1</v>
      </c>
      <c r="D3097" s="4">
        <v>15.58</v>
      </c>
      <c r="E3097" s="4">
        <v>19.695</v>
      </c>
      <c r="F3097" s="4">
        <v>40</v>
      </c>
      <c r="G3097" s="4">
        <v>16.997900000000001</v>
      </c>
      <c r="H3097" s="4">
        <f t="shared" si="48"/>
        <v>15</v>
      </c>
      <c r="I3097" s="4">
        <v>8632</v>
      </c>
      <c r="J3097" s="24">
        <v>12</v>
      </c>
      <c r="K3097" s="26">
        <f>ROUND((VLOOKUP(J3097,Coefficients!$A$3:$J$26,2)+VLOOKUP('Test Data'!J3097,Coefficients!$A$3:$J$26,3)*'Test Data'!I3097+VLOOKUP('Test Data'!J3097,Coefficients!$A$3:$J$26,4)*'Test Data'!D3097+VLOOKUP('Test Data'!J3097,Coefficients!$A$3:$J$26,5)*'Test Data'!E3097+VLOOKUP('Test Data'!J3097,Coefficients!$A$3:$J$26,6)*'Test Data'!F3097+VLOOKUP('Test Data'!J3097,Coefficients!$A$3:$J$26,7)*'Test Data'!G3097+HLOOKUP(C3097,Coefficients!$H$2:$J$26,VLOOKUP('Test Data'!J3097,Coefficients!$A$3:$A$26,1)))*VLOOKUP('Test Data'!B3097,Coefficients!$M$3:$N$6,2)*VLOOKUP('Test Data'!H3097,Coefficients!$P$3:$Q$26,2),0)</f>
        <v>357</v>
      </c>
    </row>
    <row r="3098" spans="1:11" x14ac:dyDescent="0.25">
      <c r="A3098" s="33">
        <v>40903.666666666664</v>
      </c>
      <c r="B3098" s="31">
        <v>1</v>
      </c>
      <c r="C3098" s="4">
        <v>1</v>
      </c>
      <c r="D3098" s="4">
        <v>14.76</v>
      </c>
      <c r="E3098" s="4">
        <v>16.664999999999999</v>
      </c>
      <c r="F3098" s="4">
        <v>43</v>
      </c>
      <c r="G3098" s="4">
        <v>19.001200000000001</v>
      </c>
      <c r="H3098" s="4">
        <f t="shared" si="48"/>
        <v>16</v>
      </c>
      <c r="I3098" s="4">
        <v>8633</v>
      </c>
      <c r="J3098" s="24">
        <v>12</v>
      </c>
      <c r="K3098" s="26">
        <f>ROUND((VLOOKUP(J3098,Coefficients!$A$3:$J$26,2)+VLOOKUP('Test Data'!J3098,Coefficients!$A$3:$J$26,3)*'Test Data'!I3098+VLOOKUP('Test Data'!J3098,Coefficients!$A$3:$J$26,4)*'Test Data'!D3098+VLOOKUP('Test Data'!J3098,Coefficients!$A$3:$J$26,5)*'Test Data'!E3098+VLOOKUP('Test Data'!J3098,Coefficients!$A$3:$J$26,6)*'Test Data'!F3098+VLOOKUP('Test Data'!J3098,Coefficients!$A$3:$J$26,7)*'Test Data'!G3098+HLOOKUP(C3098,Coefficients!$H$2:$J$26,VLOOKUP('Test Data'!J3098,Coefficients!$A$3:$A$26,1)))*VLOOKUP('Test Data'!B3098,Coefficients!$M$3:$N$6,2)*VLOOKUP('Test Data'!H3098,Coefficients!$P$3:$Q$26,2),0)</f>
        <v>368</v>
      </c>
    </row>
    <row r="3099" spans="1:11" x14ac:dyDescent="0.25">
      <c r="A3099" s="33">
        <v>40903.708333333336</v>
      </c>
      <c r="B3099" s="31">
        <v>1</v>
      </c>
      <c r="C3099" s="4">
        <v>1</v>
      </c>
      <c r="D3099" s="4">
        <v>13.94</v>
      </c>
      <c r="E3099" s="4">
        <v>15.91</v>
      </c>
      <c r="F3099" s="4">
        <v>46</v>
      </c>
      <c r="G3099" s="4">
        <v>15.001300000000001</v>
      </c>
      <c r="H3099" s="4">
        <f t="shared" si="48"/>
        <v>17</v>
      </c>
      <c r="I3099" s="4">
        <v>8634</v>
      </c>
      <c r="J3099" s="24">
        <v>12</v>
      </c>
      <c r="K3099" s="26">
        <f>ROUND((VLOOKUP(J3099,Coefficients!$A$3:$J$26,2)+VLOOKUP('Test Data'!J3099,Coefficients!$A$3:$J$26,3)*'Test Data'!I3099+VLOOKUP('Test Data'!J3099,Coefficients!$A$3:$J$26,4)*'Test Data'!D3099+VLOOKUP('Test Data'!J3099,Coefficients!$A$3:$J$26,5)*'Test Data'!E3099+VLOOKUP('Test Data'!J3099,Coefficients!$A$3:$J$26,6)*'Test Data'!F3099+VLOOKUP('Test Data'!J3099,Coefficients!$A$3:$J$26,7)*'Test Data'!G3099+HLOOKUP(C3099,Coefficients!$H$2:$J$26,VLOOKUP('Test Data'!J3099,Coefficients!$A$3:$A$26,1)))*VLOOKUP('Test Data'!B3099,Coefficients!$M$3:$N$6,2)*VLOOKUP('Test Data'!H3099,Coefficients!$P$3:$Q$26,2),0)</f>
        <v>535</v>
      </c>
    </row>
    <row r="3100" spans="1:11" x14ac:dyDescent="0.25">
      <c r="A3100" s="33">
        <v>40903.75</v>
      </c>
      <c r="B3100" s="31">
        <v>1</v>
      </c>
      <c r="C3100" s="4">
        <v>1</v>
      </c>
      <c r="D3100" s="4">
        <v>13.12</v>
      </c>
      <c r="E3100" s="4">
        <v>16.664999999999999</v>
      </c>
      <c r="F3100" s="4">
        <v>49</v>
      </c>
      <c r="G3100" s="4">
        <v>6.0031999999999996</v>
      </c>
      <c r="H3100" s="4">
        <f t="shared" si="48"/>
        <v>18</v>
      </c>
      <c r="I3100" s="4">
        <v>8635</v>
      </c>
      <c r="J3100" s="24">
        <v>12</v>
      </c>
      <c r="K3100" s="26">
        <f>ROUND((VLOOKUP(J3100,Coefficients!$A$3:$J$26,2)+VLOOKUP('Test Data'!J3100,Coefficients!$A$3:$J$26,3)*'Test Data'!I3100+VLOOKUP('Test Data'!J3100,Coefficients!$A$3:$J$26,4)*'Test Data'!D3100+VLOOKUP('Test Data'!J3100,Coefficients!$A$3:$J$26,5)*'Test Data'!E3100+VLOOKUP('Test Data'!J3100,Coefficients!$A$3:$J$26,6)*'Test Data'!F3100+VLOOKUP('Test Data'!J3100,Coefficients!$A$3:$J$26,7)*'Test Data'!G3100+HLOOKUP(C3100,Coefficients!$H$2:$J$26,VLOOKUP('Test Data'!J3100,Coefficients!$A$3:$A$26,1)))*VLOOKUP('Test Data'!B3100,Coefficients!$M$3:$N$6,2)*VLOOKUP('Test Data'!H3100,Coefficients!$P$3:$Q$26,2),0)</f>
        <v>443</v>
      </c>
    </row>
    <row r="3101" spans="1:11" x14ac:dyDescent="0.25">
      <c r="A3101" s="33">
        <v>40903.791666666664</v>
      </c>
      <c r="B3101" s="31">
        <v>1</v>
      </c>
      <c r="C3101" s="4">
        <v>1</v>
      </c>
      <c r="D3101" s="4">
        <v>12.3</v>
      </c>
      <c r="E3101" s="4">
        <v>15.91</v>
      </c>
      <c r="F3101" s="4">
        <v>65</v>
      </c>
      <c r="G3101" s="4">
        <v>6.0031999999999996</v>
      </c>
      <c r="H3101" s="4">
        <f t="shared" si="48"/>
        <v>19</v>
      </c>
      <c r="I3101" s="4">
        <v>8636</v>
      </c>
      <c r="J3101" s="24">
        <v>12</v>
      </c>
      <c r="K3101" s="26">
        <f>ROUND((VLOOKUP(J3101,Coefficients!$A$3:$J$26,2)+VLOOKUP('Test Data'!J3101,Coefficients!$A$3:$J$26,3)*'Test Data'!I3101+VLOOKUP('Test Data'!J3101,Coefficients!$A$3:$J$26,4)*'Test Data'!D3101+VLOOKUP('Test Data'!J3101,Coefficients!$A$3:$J$26,5)*'Test Data'!E3101+VLOOKUP('Test Data'!J3101,Coefficients!$A$3:$J$26,6)*'Test Data'!F3101+VLOOKUP('Test Data'!J3101,Coefficients!$A$3:$J$26,7)*'Test Data'!G3101+HLOOKUP(C3101,Coefficients!$H$2:$J$26,VLOOKUP('Test Data'!J3101,Coefficients!$A$3:$A$26,1)))*VLOOKUP('Test Data'!B3101,Coefficients!$M$3:$N$6,2)*VLOOKUP('Test Data'!H3101,Coefficients!$P$3:$Q$26,2),0)</f>
        <v>240</v>
      </c>
    </row>
    <row r="3102" spans="1:11" x14ac:dyDescent="0.25">
      <c r="A3102" s="33">
        <v>40903.833333333336</v>
      </c>
      <c r="B3102" s="31">
        <v>1</v>
      </c>
      <c r="C3102" s="4">
        <v>1</v>
      </c>
      <c r="D3102" s="4">
        <v>12.3</v>
      </c>
      <c r="E3102" s="4">
        <v>15.91</v>
      </c>
      <c r="F3102" s="4">
        <v>56</v>
      </c>
      <c r="G3102" s="4">
        <v>6.0031999999999996</v>
      </c>
      <c r="H3102" s="4">
        <f t="shared" si="48"/>
        <v>20</v>
      </c>
      <c r="I3102" s="4">
        <v>8637</v>
      </c>
      <c r="J3102" s="24">
        <v>12</v>
      </c>
      <c r="K3102" s="26">
        <f>ROUND((VLOOKUP(J3102,Coefficients!$A$3:$J$26,2)+VLOOKUP('Test Data'!J3102,Coefficients!$A$3:$J$26,3)*'Test Data'!I3102+VLOOKUP('Test Data'!J3102,Coefficients!$A$3:$J$26,4)*'Test Data'!D3102+VLOOKUP('Test Data'!J3102,Coefficients!$A$3:$J$26,5)*'Test Data'!E3102+VLOOKUP('Test Data'!J3102,Coefficients!$A$3:$J$26,6)*'Test Data'!F3102+VLOOKUP('Test Data'!J3102,Coefficients!$A$3:$J$26,7)*'Test Data'!G3102+HLOOKUP(C3102,Coefficients!$H$2:$J$26,VLOOKUP('Test Data'!J3102,Coefficients!$A$3:$A$26,1)))*VLOOKUP('Test Data'!B3102,Coefficients!$M$3:$N$6,2)*VLOOKUP('Test Data'!H3102,Coefficients!$P$3:$Q$26,2),0)</f>
        <v>183</v>
      </c>
    </row>
    <row r="3103" spans="1:11" x14ac:dyDescent="0.25">
      <c r="A3103" s="33">
        <v>40903.875</v>
      </c>
      <c r="B3103" s="31">
        <v>1</v>
      </c>
      <c r="C3103" s="4">
        <v>1</v>
      </c>
      <c r="D3103" s="4">
        <v>10.66</v>
      </c>
      <c r="E3103" s="4">
        <v>15.15</v>
      </c>
      <c r="F3103" s="4">
        <v>70</v>
      </c>
      <c r="G3103" s="4">
        <v>0</v>
      </c>
      <c r="H3103" s="4">
        <f t="shared" si="48"/>
        <v>21</v>
      </c>
      <c r="I3103" s="4">
        <v>8638</v>
      </c>
      <c r="J3103" s="24">
        <v>12</v>
      </c>
      <c r="K3103" s="26">
        <f>ROUND((VLOOKUP(J3103,Coefficients!$A$3:$J$26,2)+VLOOKUP('Test Data'!J3103,Coefficients!$A$3:$J$26,3)*'Test Data'!I3103+VLOOKUP('Test Data'!J3103,Coefficients!$A$3:$J$26,4)*'Test Data'!D3103+VLOOKUP('Test Data'!J3103,Coefficients!$A$3:$J$26,5)*'Test Data'!E3103+VLOOKUP('Test Data'!J3103,Coefficients!$A$3:$J$26,6)*'Test Data'!F3103+VLOOKUP('Test Data'!J3103,Coefficients!$A$3:$J$26,7)*'Test Data'!G3103+HLOOKUP(C3103,Coefficients!$H$2:$J$26,VLOOKUP('Test Data'!J3103,Coefficients!$A$3:$A$26,1)))*VLOOKUP('Test Data'!B3103,Coefficients!$M$3:$N$6,2)*VLOOKUP('Test Data'!H3103,Coefficients!$P$3:$Q$26,2),0)</f>
        <v>104</v>
      </c>
    </row>
    <row r="3104" spans="1:11" x14ac:dyDescent="0.25">
      <c r="A3104" s="33">
        <v>40903.916666666664</v>
      </c>
      <c r="B3104" s="31">
        <v>1</v>
      </c>
      <c r="C3104" s="4">
        <v>1</v>
      </c>
      <c r="D3104" s="4">
        <v>10.66</v>
      </c>
      <c r="E3104" s="4">
        <v>15.15</v>
      </c>
      <c r="F3104" s="4">
        <v>70</v>
      </c>
      <c r="G3104" s="4">
        <v>0</v>
      </c>
      <c r="H3104" s="4">
        <f t="shared" si="48"/>
        <v>22</v>
      </c>
      <c r="I3104" s="4">
        <v>8639</v>
      </c>
      <c r="J3104" s="24">
        <v>12</v>
      </c>
      <c r="K3104" s="26">
        <f>ROUND((VLOOKUP(J3104,Coefficients!$A$3:$J$26,2)+VLOOKUP('Test Data'!J3104,Coefficients!$A$3:$J$26,3)*'Test Data'!I3104+VLOOKUP('Test Data'!J3104,Coefficients!$A$3:$J$26,4)*'Test Data'!D3104+VLOOKUP('Test Data'!J3104,Coefficients!$A$3:$J$26,5)*'Test Data'!E3104+VLOOKUP('Test Data'!J3104,Coefficients!$A$3:$J$26,6)*'Test Data'!F3104+VLOOKUP('Test Data'!J3104,Coefficients!$A$3:$J$26,7)*'Test Data'!G3104+HLOOKUP(C3104,Coefficients!$H$2:$J$26,VLOOKUP('Test Data'!J3104,Coefficients!$A$3:$A$26,1)))*VLOOKUP('Test Data'!B3104,Coefficients!$M$3:$N$6,2)*VLOOKUP('Test Data'!H3104,Coefficients!$P$3:$Q$26,2),0)</f>
        <v>77</v>
      </c>
    </row>
    <row r="3105" spans="1:11" x14ac:dyDescent="0.25">
      <c r="A3105" s="33">
        <v>40903.958333333336</v>
      </c>
      <c r="B3105" s="31">
        <v>1</v>
      </c>
      <c r="C3105" s="4">
        <v>1</v>
      </c>
      <c r="D3105" s="4">
        <v>10.66</v>
      </c>
      <c r="E3105" s="4">
        <v>13.635</v>
      </c>
      <c r="F3105" s="4">
        <v>70</v>
      </c>
      <c r="G3105" s="4">
        <v>7.0015000000000001</v>
      </c>
      <c r="H3105" s="4">
        <f t="shared" si="48"/>
        <v>23</v>
      </c>
      <c r="I3105" s="4">
        <v>8640</v>
      </c>
      <c r="J3105" s="24">
        <v>12</v>
      </c>
      <c r="K3105" s="26">
        <f>ROUND((VLOOKUP(J3105,Coefficients!$A$3:$J$26,2)+VLOOKUP('Test Data'!J3105,Coefficients!$A$3:$J$26,3)*'Test Data'!I3105+VLOOKUP('Test Data'!J3105,Coefficients!$A$3:$J$26,4)*'Test Data'!D3105+VLOOKUP('Test Data'!J3105,Coefficients!$A$3:$J$26,5)*'Test Data'!E3105+VLOOKUP('Test Data'!J3105,Coefficients!$A$3:$J$26,6)*'Test Data'!F3105+VLOOKUP('Test Data'!J3105,Coefficients!$A$3:$J$26,7)*'Test Data'!G3105+HLOOKUP(C3105,Coefficients!$H$2:$J$26,VLOOKUP('Test Data'!J3105,Coefficients!$A$3:$A$26,1)))*VLOOKUP('Test Data'!B3105,Coefficients!$M$3:$N$6,2)*VLOOKUP('Test Data'!H3105,Coefficients!$P$3:$Q$26,2),0)</f>
        <v>47</v>
      </c>
    </row>
    <row r="3106" spans="1:11" x14ac:dyDescent="0.25">
      <c r="A3106" s="33">
        <v>40904</v>
      </c>
      <c r="B3106" s="31">
        <v>1</v>
      </c>
      <c r="C3106" s="4">
        <v>1</v>
      </c>
      <c r="D3106" s="4">
        <v>10.66</v>
      </c>
      <c r="E3106" s="4">
        <v>12.88</v>
      </c>
      <c r="F3106" s="4">
        <v>70</v>
      </c>
      <c r="G3106" s="4">
        <v>11.0014</v>
      </c>
      <c r="H3106" s="4">
        <f t="shared" si="48"/>
        <v>0</v>
      </c>
      <c r="I3106" s="4">
        <v>8641</v>
      </c>
      <c r="J3106" s="24">
        <v>12</v>
      </c>
      <c r="K3106" s="26">
        <f>ROUND((VLOOKUP(J3106,Coefficients!$A$3:$J$26,2)+VLOOKUP('Test Data'!J3106,Coefficients!$A$3:$J$26,3)*'Test Data'!I3106+VLOOKUP('Test Data'!J3106,Coefficients!$A$3:$J$26,4)*'Test Data'!D3106+VLOOKUP('Test Data'!J3106,Coefficients!$A$3:$J$26,5)*'Test Data'!E3106+VLOOKUP('Test Data'!J3106,Coefficients!$A$3:$J$26,6)*'Test Data'!F3106+VLOOKUP('Test Data'!J3106,Coefficients!$A$3:$J$26,7)*'Test Data'!G3106+HLOOKUP(C3106,Coefficients!$H$2:$J$26,VLOOKUP('Test Data'!J3106,Coefficients!$A$3:$A$26,1)))*VLOOKUP('Test Data'!B3106,Coefficients!$M$3:$N$6,2)*VLOOKUP('Test Data'!H3106,Coefficients!$P$3:$Q$26,2),0)</f>
        <v>34</v>
      </c>
    </row>
    <row r="3107" spans="1:11" x14ac:dyDescent="0.25">
      <c r="A3107" s="33">
        <v>40904.041666666664</v>
      </c>
      <c r="B3107" s="31">
        <v>1</v>
      </c>
      <c r="C3107" s="4">
        <v>1</v>
      </c>
      <c r="D3107" s="4">
        <v>10.66</v>
      </c>
      <c r="E3107" s="4">
        <v>13.635</v>
      </c>
      <c r="F3107" s="4">
        <v>70</v>
      </c>
      <c r="G3107" s="4">
        <v>8.9981000000000009</v>
      </c>
      <c r="H3107" s="4">
        <f t="shared" si="48"/>
        <v>1</v>
      </c>
      <c r="I3107" s="4">
        <v>8642</v>
      </c>
      <c r="J3107" s="24">
        <v>12</v>
      </c>
      <c r="K3107" s="26">
        <f>ROUND((VLOOKUP(J3107,Coefficients!$A$3:$J$26,2)+VLOOKUP('Test Data'!J3107,Coefficients!$A$3:$J$26,3)*'Test Data'!I3107+VLOOKUP('Test Data'!J3107,Coefficients!$A$3:$J$26,4)*'Test Data'!D3107+VLOOKUP('Test Data'!J3107,Coefficients!$A$3:$J$26,5)*'Test Data'!E3107+VLOOKUP('Test Data'!J3107,Coefficients!$A$3:$J$26,6)*'Test Data'!F3107+VLOOKUP('Test Data'!J3107,Coefficients!$A$3:$J$26,7)*'Test Data'!G3107+HLOOKUP(C3107,Coefficients!$H$2:$J$26,VLOOKUP('Test Data'!J3107,Coefficients!$A$3:$A$26,1)))*VLOOKUP('Test Data'!B3107,Coefficients!$M$3:$N$6,2)*VLOOKUP('Test Data'!H3107,Coefficients!$P$3:$Q$26,2),0)</f>
        <v>26</v>
      </c>
    </row>
    <row r="3108" spans="1:11" x14ac:dyDescent="0.25">
      <c r="A3108" s="33">
        <v>40904.083333333336</v>
      </c>
      <c r="B3108" s="31">
        <v>1</v>
      </c>
      <c r="C3108" s="4">
        <v>1</v>
      </c>
      <c r="D3108" s="4">
        <v>10.66</v>
      </c>
      <c r="E3108" s="4">
        <v>13.635</v>
      </c>
      <c r="F3108" s="4">
        <v>70</v>
      </c>
      <c r="G3108" s="4">
        <v>8.9981000000000009</v>
      </c>
      <c r="H3108" s="4">
        <f t="shared" si="48"/>
        <v>2</v>
      </c>
      <c r="I3108" s="4">
        <v>8643</v>
      </c>
      <c r="J3108" s="24">
        <v>12</v>
      </c>
      <c r="K3108" s="26">
        <f>ROUND((VLOOKUP(J3108,Coefficients!$A$3:$J$26,2)+VLOOKUP('Test Data'!J3108,Coefficients!$A$3:$J$26,3)*'Test Data'!I3108+VLOOKUP('Test Data'!J3108,Coefficients!$A$3:$J$26,4)*'Test Data'!D3108+VLOOKUP('Test Data'!J3108,Coefficients!$A$3:$J$26,5)*'Test Data'!E3108+VLOOKUP('Test Data'!J3108,Coefficients!$A$3:$J$26,6)*'Test Data'!F3108+VLOOKUP('Test Data'!J3108,Coefficients!$A$3:$J$26,7)*'Test Data'!G3108+HLOOKUP(C3108,Coefficients!$H$2:$J$26,VLOOKUP('Test Data'!J3108,Coefficients!$A$3:$A$26,1)))*VLOOKUP('Test Data'!B3108,Coefficients!$M$3:$N$6,2)*VLOOKUP('Test Data'!H3108,Coefficients!$P$3:$Q$26,2),0)</f>
        <v>18</v>
      </c>
    </row>
    <row r="3109" spans="1:11" x14ac:dyDescent="0.25">
      <c r="A3109" s="33">
        <v>40904.125</v>
      </c>
      <c r="B3109" s="31">
        <v>1</v>
      </c>
      <c r="C3109" s="4">
        <v>2</v>
      </c>
      <c r="D3109" s="4">
        <v>12.3</v>
      </c>
      <c r="E3109" s="4">
        <v>14.395</v>
      </c>
      <c r="F3109" s="4">
        <v>61</v>
      </c>
      <c r="G3109" s="4">
        <v>15.001300000000001</v>
      </c>
      <c r="H3109" s="4">
        <f t="shared" si="48"/>
        <v>3</v>
      </c>
      <c r="I3109" s="4">
        <v>8644</v>
      </c>
      <c r="J3109" s="24">
        <v>12</v>
      </c>
      <c r="K3109" s="26">
        <f>ROUND((VLOOKUP(J3109,Coefficients!$A$3:$J$26,2)+VLOOKUP('Test Data'!J3109,Coefficients!$A$3:$J$26,3)*'Test Data'!I3109+VLOOKUP('Test Data'!J3109,Coefficients!$A$3:$J$26,4)*'Test Data'!D3109+VLOOKUP('Test Data'!J3109,Coefficients!$A$3:$J$26,5)*'Test Data'!E3109+VLOOKUP('Test Data'!J3109,Coefficients!$A$3:$J$26,6)*'Test Data'!F3109+VLOOKUP('Test Data'!J3109,Coefficients!$A$3:$J$26,7)*'Test Data'!G3109+HLOOKUP(C3109,Coefficients!$H$2:$J$26,VLOOKUP('Test Data'!J3109,Coefficients!$A$3:$A$26,1)))*VLOOKUP('Test Data'!B3109,Coefficients!$M$3:$N$6,2)*VLOOKUP('Test Data'!H3109,Coefficients!$P$3:$Q$26,2),0)</f>
        <v>20</v>
      </c>
    </row>
    <row r="3110" spans="1:11" x14ac:dyDescent="0.25">
      <c r="A3110" s="33">
        <v>40904.166666666664</v>
      </c>
      <c r="B3110" s="31">
        <v>1</v>
      </c>
      <c r="C3110" s="4">
        <v>2</v>
      </c>
      <c r="D3110" s="4">
        <v>12.3</v>
      </c>
      <c r="E3110" s="4">
        <v>14.395</v>
      </c>
      <c r="F3110" s="4">
        <v>65</v>
      </c>
      <c r="G3110" s="4">
        <v>15.001300000000001</v>
      </c>
      <c r="H3110" s="4">
        <f t="shared" si="48"/>
        <v>4</v>
      </c>
      <c r="I3110" s="4">
        <v>8645</v>
      </c>
      <c r="J3110" s="24">
        <v>12</v>
      </c>
      <c r="K3110" s="26">
        <f>ROUND((VLOOKUP(J3110,Coefficients!$A$3:$J$26,2)+VLOOKUP('Test Data'!J3110,Coefficients!$A$3:$J$26,3)*'Test Data'!I3110+VLOOKUP('Test Data'!J3110,Coefficients!$A$3:$J$26,4)*'Test Data'!D3110+VLOOKUP('Test Data'!J3110,Coefficients!$A$3:$J$26,5)*'Test Data'!E3110+VLOOKUP('Test Data'!J3110,Coefficients!$A$3:$J$26,6)*'Test Data'!F3110+VLOOKUP('Test Data'!J3110,Coefficients!$A$3:$J$26,7)*'Test Data'!G3110+HLOOKUP(C3110,Coefficients!$H$2:$J$26,VLOOKUP('Test Data'!J3110,Coefficients!$A$3:$A$26,1)))*VLOOKUP('Test Data'!B3110,Coefficients!$M$3:$N$6,2)*VLOOKUP('Test Data'!H3110,Coefficients!$P$3:$Q$26,2),0)</f>
        <v>6</v>
      </c>
    </row>
    <row r="3111" spans="1:11" x14ac:dyDescent="0.25">
      <c r="A3111" s="33">
        <v>40904.208333333336</v>
      </c>
      <c r="B3111" s="31">
        <v>1</v>
      </c>
      <c r="C3111" s="4">
        <v>2</v>
      </c>
      <c r="D3111" s="4">
        <v>12.3</v>
      </c>
      <c r="E3111" s="4">
        <v>13.635</v>
      </c>
      <c r="F3111" s="4">
        <v>64</v>
      </c>
      <c r="G3111" s="4">
        <v>19.001200000000001</v>
      </c>
      <c r="H3111" s="4">
        <f t="shared" si="48"/>
        <v>5</v>
      </c>
      <c r="I3111" s="4">
        <v>8646</v>
      </c>
      <c r="J3111" s="24">
        <v>12</v>
      </c>
      <c r="K3111" s="26">
        <f>ROUND((VLOOKUP(J3111,Coefficients!$A$3:$J$26,2)+VLOOKUP('Test Data'!J3111,Coefficients!$A$3:$J$26,3)*'Test Data'!I3111+VLOOKUP('Test Data'!J3111,Coefficients!$A$3:$J$26,4)*'Test Data'!D3111+VLOOKUP('Test Data'!J3111,Coefficients!$A$3:$J$26,5)*'Test Data'!E3111+VLOOKUP('Test Data'!J3111,Coefficients!$A$3:$J$26,6)*'Test Data'!F3111+VLOOKUP('Test Data'!J3111,Coefficients!$A$3:$J$26,7)*'Test Data'!G3111+HLOOKUP(C3111,Coefficients!$H$2:$J$26,VLOOKUP('Test Data'!J3111,Coefficients!$A$3:$A$26,1)))*VLOOKUP('Test Data'!B3111,Coefficients!$M$3:$N$6,2)*VLOOKUP('Test Data'!H3111,Coefficients!$P$3:$Q$26,2),0)</f>
        <v>12</v>
      </c>
    </row>
    <row r="3112" spans="1:11" x14ac:dyDescent="0.25">
      <c r="A3112" s="33">
        <v>40904.25</v>
      </c>
      <c r="B3112" s="31">
        <v>1</v>
      </c>
      <c r="C3112" s="4">
        <v>2</v>
      </c>
      <c r="D3112" s="4">
        <v>12.3</v>
      </c>
      <c r="E3112" s="4">
        <v>13.635</v>
      </c>
      <c r="F3112" s="4">
        <v>61</v>
      </c>
      <c r="G3112" s="4">
        <v>19.999500000000001</v>
      </c>
      <c r="H3112" s="4">
        <f t="shared" si="48"/>
        <v>6</v>
      </c>
      <c r="I3112" s="4">
        <v>8647</v>
      </c>
      <c r="J3112" s="24">
        <v>12</v>
      </c>
      <c r="K3112" s="26">
        <f>ROUND((VLOOKUP(J3112,Coefficients!$A$3:$J$26,2)+VLOOKUP('Test Data'!J3112,Coefficients!$A$3:$J$26,3)*'Test Data'!I3112+VLOOKUP('Test Data'!J3112,Coefficients!$A$3:$J$26,4)*'Test Data'!D3112+VLOOKUP('Test Data'!J3112,Coefficients!$A$3:$J$26,5)*'Test Data'!E3112+VLOOKUP('Test Data'!J3112,Coefficients!$A$3:$J$26,6)*'Test Data'!F3112+VLOOKUP('Test Data'!J3112,Coefficients!$A$3:$J$26,7)*'Test Data'!G3112+HLOOKUP(C3112,Coefficients!$H$2:$J$26,VLOOKUP('Test Data'!J3112,Coefficients!$A$3:$A$26,1)))*VLOOKUP('Test Data'!B3112,Coefficients!$M$3:$N$6,2)*VLOOKUP('Test Data'!H3112,Coefficients!$P$3:$Q$26,2),0)</f>
        <v>63</v>
      </c>
    </row>
    <row r="3113" spans="1:11" x14ac:dyDescent="0.25">
      <c r="A3113" s="33">
        <v>40904.291666666664</v>
      </c>
      <c r="B3113" s="31">
        <v>1</v>
      </c>
      <c r="C3113" s="4">
        <v>2</v>
      </c>
      <c r="D3113" s="4">
        <v>12.3</v>
      </c>
      <c r="E3113" s="4">
        <v>14.395</v>
      </c>
      <c r="F3113" s="4">
        <v>65</v>
      </c>
      <c r="G3113" s="4">
        <v>19.001200000000001</v>
      </c>
      <c r="H3113" s="4">
        <f t="shared" si="48"/>
        <v>7</v>
      </c>
      <c r="I3113" s="4">
        <v>8648</v>
      </c>
      <c r="J3113" s="24">
        <v>12</v>
      </c>
      <c r="K3113" s="26">
        <f>ROUND((VLOOKUP(J3113,Coefficients!$A$3:$J$26,2)+VLOOKUP('Test Data'!J3113,Coefficients!$A$3:$J$26,3)*'Test Data'!I3113+VLOOKUP('Test Data'!J3113,Coefficients!$A$3:$J$26,4)*'Test Data'!D3113+VLOOKUP('Test Data'!J3113,Coefficients!$A$3:$J$26,5)*'Test Data'!E3113+VLOOKUP('Test Data'!J3113,Coefficients!$A$3:$J$26,6)*'Test Data'!F3113+VLOOKUP('Test Data'!J3113,Coefficients!$A$3:$J$26,7)*'Test Data'!G3113+HLOOKUP(C3113,Coefficients!$H$2:$J$26,VLOOKUP('Test Data'!J3113,Coefficients!$A$3:$A$26,1)))*VLOOKUP('Test Data'!B3113,Coefficients!$M$3:$N$6,2)*VLOOKUP('Test Data'!H3113,Coefficients!$P$3:$Q$26,2),0)</f>
        <v>170</v>
      </c>
    </row>
    <row r="3114" spans="1:11" x14ac:dyDescent="0.25">
      <c r="A3114" s="33">
        <v>40904.333333333336</v>
      </c>
      <c r="B3114" s="31">
        <v>1</v>
      </c>
      <c r="C3114" s="4">
        <v>2</v>
      </c>
      <c r="D3114" s="4">
        <v>12.3</v>
      </c>
      <c r="E3114" s="4">
        <v>15.15</v>
      </c>
      <c r="F3114" s="4">
        <v>65</v>
      </c>
      <c r="G3114" s="4">
        <v>11.0014</v>
      </c>
      <c r="H3114" s="4">
        <f t="shared" si="48"/>
        <v>8</v>
      </c>
      <c r="I3114" s="4">
        <v>8649</v>
      </c>
      <c r="J3114" s="24">
        <v>12</v>
      </c>
      <c r="K3114" s="26">
        <f>ROUND((VLOOKUP(J3114,Coefficients!$A$3:$J$26,2)+VLOOKUP('Test Data'!J3114,Coefficients!$A$3:$J$26,3)*'Test Data'!I3114+VLOOKUP('Test Data'!J3114,Coefficients!$A$3:$J$26,4)*'Test Data'!D3114+VLOOKUP('Test Data'!J3114,Coefficients!$A$3:$J$26,5)*'Test Data'!E3114+VLOOKUP('Test Data'!J3114,Coefficients!$A$3:$J$26,6)*'Test Data'!F3114+VLOOKUP('Test Data'!J3114,Coefficients!$A$3:$J$26,7)*'Test Data'!G3114+HLOOKUP(C3114,Coefficients!$H$2:$J$26,VLOOKUP('Test Data'!J3114,Coefficients!$A$3:$A$26,1)))*VLOOKUP('Test Data'!B3114,Coefficients!$M$3:$N$6,2)*VLOOKUP('Test Data'!H3114,Coefficients!$P$3:$Q$26,2),0)</f>
        <v>391</v>
      </c>
    </row>
    <row r="3115" spans="1:11" x14ac:dyDescent="0.25">
      <c r="A3115" s="33">
        <v>40904.375</v>
      </c>
      <c r="B3115" s="31">
        <v>1</v>
      </c>
      <c r="C3115" s="4">
        <v>3</v>
      </c>
      <c r="D3115" s="4">
        <v>13.12</v>
      </c>
      <c r="E3115" s="4">
        <v>16.664999999999999</v>
      </c>
      <c r="F3115" s="4">
        <v>66</v>
      </c>
      <c r="G3115" s="4">
        <v>7.0015000000000001</v>
      </c>
      <c r="H3115" s="4">
        <f t="shared" si="48"/>
        <v>9</v>
      </c>
      <c r="I3115" s="4">
        <v>8650</v>
      </c>
      <c r="J3115" s="24">
        <v>12</v>
      </c>
      <c r="K3115" s="26">
        <f>ROUND((VLOOKUP(J3115,Coefficients!$A$3:$J$26,2)+VLOOKUP('Test Data'!J3115,Coefficients!$A$3:$J$26,3)*'Test Data'!I3115+VLOOKUP('Test Data'!J3115,Coefficients!$A$3:$J$26,4)*'Test Data'!D3115+VLOOKUP('Test Data'!J3115,Coefficients!$A$3:$J$26,5)*'Test Data'!E3115+VLOOKUP('Test Data'!J3115,Coefficients!$A$3:$J$26,6)*'Test Data'!F3115+VLOOKUP('Test Data'!J3115,Coefficients!$A$3:$J$26,7)*'Test Data'!G3115+HLOOKUP(C3115,Coefficients!$H$2:$J$26,VLOOKUP('Test Data'!J3115,Coefficients!$A$3:$A$26,1)))*VLOOKUP('Test Data'!B3115,Coefficients!$M$3:$N$6,2)*VLOOKUP('Test Data'!H3115,Coefficients!$P$3:$Q$26,2),0)</f>
        <v>231</v>
      </c>
    </row>
    <row r="3116" spans="1:11" x14ac:dyDescent="0.25">
      <c r="A3116" s="33">
        <v>40904.416666666664</v>
      </c>
      <c r="B3116" s="31">
        <v>1</v>
      </c>
      <c r="C3116" s="4">
        <v>2</v>
      </c>
      <c r="D3116" s="4">
        <v>13.12</v>
      </c>
      <c r="E3116" s="4">
        <v>16.664999999999999</v>
      </c>
      <c r="F3116" s="4">
        <v>66</v>
      </c>
      <c r="G3116" s="4">
        <v>6.0031999999999996</v>
      </c>
      <c r="H3116" s="4">
        <f t="shared" si="48"/>
        <v>10</v>
      </c>
      <c r="I3116" s="4">
        <v>8651</v>
      </c>
      <c r="J3116" s="24">
        <v>12</v>
      </c>
      <c r="K3116" s="26">
        <f>ROUND((VLOOKUP(J3116,Coefficients!$A$3:$J$26,2)+VLOOKUP('Test Data'!J3116,Coefficients!$A$3:$J$26,3)*'Test Data'!I3116+VLOOKUP('Test Data'!J3116,Coefficients!$A$3:$J$26,4)*'Test Data'!D3116+VLOOKUP('Test Data'!J3116,Coefficients!$A$3:$J$26,5)*'Test Data'!E3116+VLOOKUP('Test Data'!J3116,Coefficients!$A$3:$J$26,6)*'Test Data'!F3116+VLOOKUP('Test Data'!J3116,Coefficients!$A$3:$J$26,7)*'Test Data'!G3116+HLOOKUP(C3116,Coefficients!$H$2:$J$26,VLOOKUP('Test Data'!J3116,Coefficients!$A$3:$A$26,1)))*VLOOKUP('Test Data'!B3116,Coefficients!$M$3:$N$6,2)*VLOOKUP('Test Data'!H3116,Coefficients!$P$3:$Q$26,2),0)</f>
        <v>167</v>
      </c>
    </row>
    <row r="3117" spans="1:11" x14ac:dyDescent="0.25">
      <c r="A3117" s="33">
        <v>40904.458333333336</v>
      </c>
      <c r="B3117" s="31">
        <v>1</v>
      </c>
      <c r="C3117" s="4">
        <v>3</v>
      </c>
      <c r="D3117" s="4">
        <v>13.12</v>
      </c>
      <c r="E3117" s="4">
        <v>16.664999999999999</v>
      </c>
      <c r="F3117" s="4">
        <v>66</v>
      </c>
      <c r="G3117" s="4">
        <v>7.0015000000000001</v>
      </c>
      <c r="H3117" s="4">
        <f t="shared" si="48"/>
        <v>11</v>
      </c>
      <c r="I3117" s="4">
        <v>8652</v>
      </c>
      <c r="J3117" s="24">
        <v>12</v>
      </c>
      <c r="K3117" s="26">
        <f>ROUND((VLOOKUP(J3117,Coefficients!$A$3:$J$26,2)+VLOOKUP('Test Data'!J3117,Coefficients!$A$3:$J$26,3)*'Test Data'!I3117+VLOOKUP('Test Data'!J3117,Coefficients!$A$3:$J$26,4)*'Test Data'!D3117+VLOOKUP('Test Data'!J3117,Coefficients!$A$3:$J$26,5)*'Test Data'!E3117+VLOOKUP('Test Data'!J3117,Coefficients!$A$3:$J$26,6)*'Test Data'!F3117+VLOOKUP('Test Data'!J3117,Coefficients!$A$3:$J$26,7)*'Test Data'!G3117+HLOOKUP(C3117,Coefficients!$H$2:$J$26,VLOOKUP('Test Data'!J3117,Coefficients!$A$3:$A$26,1)))*VLOOKUP('Test Data'!B3117,Coefficients!$M$3:$N$6,2)*VLOOKUP('Test Data'!H3117,Coefficients!$P$3:$Q$26,2),0)</f>
        <v>161</v>
      </c>
    </row>
    <row r="3118" spans="1:11" x14ac:dyDescent="0.25">
      <c r="A3118" s="33">
        <v>40904.5</v>
      </c>
      <c r="B3118" s="31">
        <v>1</v>
      </c>
      <c r="C3118" s="4">
        <v>3</v>
      </c>
      <c r="D3118" s="4">
        <v>12.3</v>
      </c>
      <c r="E3118" s="4">
        <v>15.91</v>
      </c>
      <c r="F3118" s="4">
        <v>81</v>
      </c>
      <c r="G3118" s="4">
        <v>6.0031999999999996</v>
      </c>
      <c r="H3118" s="4">
        <f t="shared" si="48"/>
        <v>12</v>
      </c>
      <c r="I3118" s="4">
        <v>8653</v>
      </c>
      <c r="J3118" s="24">
        <v>12</v>
      </c>
      <c r="K3118" s="26">
        <f>ROUND((VLOOKUP(J3118,Coefficients!$A$3:$J$26,2)+VLOOKUP('Test Data'!J3118,Coefficients!$A$3:$J$26,3)*'Test Data'!I3118+VLOOKUP('Test Data'!J3118,Coefficients!$A$3:$J$26,4)*'Test Data'!D3118+VLOOKUP('Test Data'!J3118,Coefficients!$A$3:$J$26,5)*'Test Data'!E3118+VLOOKUP('Test Data'!J3118,Coefficients!$A$3:$J$26,6)*'Test Data'!F3118+VLOOKUP('Test Data'!J3118,Coefficients!$A$3:$J$26,7)*'Test Data'!G3118+HLOOKUP(C3118,Coefficients!$H$2:$J$26,VLOOKUP('Test Data'!J3118,Coefficients!$A$3:$A$26,1)))*VLOOKUP('Test Data'!B3118,Coefficients!$M$3:$N$6,2)*VLOOKUP('Test Data'!H3118,Coefficients!$P$3:$Q$26,2),0)</f>
        <v>150</v>
      </c>
    </row>
    <row r="3119" spans="1:11" x14ac:dyDescent="0.25">
      <c r="A3119" s="33">
        <v>40904.541666666664</v>
      </c>
      <c r="B3119" s="31">
        <v>1</v>
      </c>
      <c r="C3119" s="4">
        <v>3</v>
      </c>
      <c r="D3119" s="4">
        <v>12.3</v>
      </c>
      <c r="E3119" s="4">
        <v>15.15</v>
      </c>
      <c r="F3119" s="4">
        <v>87</v>
      </c>
      <c r="G3119" s="4">
        <v>8.9981000000000009</v>
      </c>
      <c r="H3119" s="4">
        <f t="shared" si="48"/>
        <v>13</v>
      </c>
      <c r="I3119" s="4">
        <v>8654</v>
      </c>
      <c r="J3119" s="24">
        <v>12</v>
      </c>
      <c r="K3119" s="26">
        <f>ROUND((VLOOKUP(J3119,Coefficients!$A$3:$J$26,2)+VLOOKUP('Test Data'!J3119,Coefficients!$A$3:$J$26,3)*'Test Data'!I3119+VLOOKUP('Test Data'!J3119,Coefficients!$A$3:$J$26,4)*'Test Data'!D3119+VLOOKUP('Test Data'!J3119,Coefficients!$A$3:$J$26,5)*'Test Data'!E3119+VLOOKUP('Test Data'!J3119,Coefficients!$A$3:$J$26,6)*'Test Data'!F3119+VLOOKUP('Test Data'!J3119,Coefficients!$A$3:$J$26,7)*'Test Data'!G3119+HLOOKUP(C3119,Coefficients!$H$2:$J$26,VLOOKUP('Test Data'!J3119,Coefficients!$A$3:$A$26,1)))*VLOOKUP('Test Data'!B3119,Coefficients!$M$3:$N$6,2)*VLOOKUP('Test Data'!H3119,Coefficients!$P$3:$Q$26,2),0)</f>
        <v>135</v>
      </c>
    </row>
    <row r="3120" spans="1:11" x14ac:dyDescent="0.25">
      <c r="A3120" s="33">
        <v>40904.583333333336</v>
      </c>
      <c r="B3120" s="31">
        <v>1</v>
      </c>
      <c r="C3120" s="4">
        <v>3</v>
      </c>
      <c r="D3120" s="4">
        <v>17.22</v>
      </c>
      <c r="E3120" s="4">
        <v>21.21</v>
      </c>
      <c r="F3120" s="4">
        <v>82</v>
      </c>
      <c r="G3120" s="4">
        <v>26.002700000000001</v>
      </c>
      <c r="H3120" s="4">
        <f t="shared" si="48"/>
        <v>14</v>
      </c>
      <c r="I3120" s="4">
        <v>8655</v>
      </c>
      <c r="J3120" s="24">
        <v>12</v>
      </c>
      <c r="K3120" s="26">
        <f>ROUND((VLOOKUP(J3120,Coefficients!$A$3:$J$26,2)+VLOOKUP('Test Data'!J3120,Coefficients!$A$3:$J$26,3)*'Test Data'!I3120+VLOOKUP('Test Data'!J3120,Coefficients!$A$3:$J$26,4)*'Test Data'!D3120+VLOOKUP('Test Data'!J3120,Coefficients!$A$3:$J$26,5)*'Test Data'!E3120+VLOOKUP('Test Data'!J3120,Coefficients!$A$3:$J$26,6)*'Test Data'!F3120+VLOOKUP('Test Data'!J3120,Coefficients!$A$3:$J$26,7)*'Test Data'!G3120+HLOOKUP(C3120,Coefficients!$H$2:$J$26,VLOOKUP('Test Data'!J3120,Coefficients!$A$3:$A$26,1)))*VLOOKUP('Test Data'!B3120,Coefficients!$M$3:$N$6,2)*VLOOKUP('Test Data'!H3120,Coefficients!$P$3:$Q$26,2),0)</f>
        <v>217</v>
      </c>
    </row>
    <row r="3121" spans="1:11" x14ac:dyDescent="0.25">
      <c r="A3121" s="33">
        <v>40904.625</v>
      </c>
      <c r="B3121" s="31">
        <v>1</v>
      </c>
      <c r="C3121" s="4">
        <v>3</v>
      </c>
      <c r="D3121" s="4">
        <v>17.22</v>
      </c>
      <c r="E3121" s="4">
        <v>21.21</v>
      </c>
      <c r="F3121" s="4">
        <v>82</v>
      </c>
      <c r="G3121" s="4">
        <v>26.002700000000001</v>
      </c>
      <c r="H3121" s="4">
        <f t="shared" si="48"/>
        <v>15</v>
      </c>
      <c r="I3121" s="4">
        <v>8656</v>
      </c>
      <c r="J3121" s="24">
        <v>12</v>
      </c>
      <c r="K3121" s="26">
        <f>ROUND((VLOOKUP(J3121,Coefficients!$A$3:$J$26,2)+VLOOKUP('Test Data'!J3121,Coefficients!$A$3:$J$26,3)*'Test Data'!I3121+VLOOKUP('Test Data'!J3121,Coefficients!$A$3:$J$26,4)*'Test Data'!D3121+VLOOKUP('Test Data'!J3121,Coefficients!$A$3:$J$26,5)*'Test Data'!E3121+VLOOKUP('Test Data'!J3121,Coefficients!$A$3:$J$26,6)*'Test Data'!F3121+VLOOKUP('Test Data'!J3121,Coefficients!$A$3:$J$26,7)*'Test Data'!G3121+HLOOKUP(C3121,Coefficients!$H$2:$J$26,VLOOKUP('Test Data'!J3121,Coefficients!$A$3:$A$26,1)))*VLOOKUP('Test Data'!B3121,Coefficients!$M$3:$N$6,2)*VLOOKUP('Test Data'!H3121,Coefficients!$P$3:$Q$26,2),0)</f>
        <v>231</v>
      </c>
    </row>
    <row r="3122" spans="1:11" x14ac:dyDescent="0.25">
      <c r="A3122" s="33">
        <v>40904.666666666664</v>
      </c>
      <c r="B3122" s="31">
        <v>1</v>
      </c>
      <c r="C3122" s="4">
        <v>3</v>
      </c>
      <c r="D3122" s="4">
        <v>18.04</v>
      </c>
      <c r="E3122" s="4">
        <v>21.97</v>
      </c>
      <c r="F3122" s="4">
        <v>88</v>
      </c>
      <c r="G3122" s="4">
        <v>22.002800000000001</v>
      </c>
      <c r="H3122" s="4">
        <f t="shared" si="48"/>
        <v>16</v>
      </c>
      <c r="I3122" s="4">
        <v>8657</v>
      </c>
      <c r="J3122" s="24">
        <v>12</v>
      </c>
      <c r="K3122" s="26">
        <f>ROUND((VLOOKUP(J3122,Coefficients!$A$3:$J$26,2)+VLOOKUP('Test Data'!J3122,Coefficients!$A$3:$J$26,3)*'Test Data'!I3122+VLOOKUP('Test Data'!J3122,Coefficients!$A$3:$J$26,4)*'Test Data'!D3122+VLOOKUP('Test Data'!J3122,Coefficients!$A$3:$J$26,5)*'Test Data'!E3122+VLOOKUP('Test Data'!J3122,Coefficients!$A$3:$J$26,6)*'Test Data'!F3122+VLOOKUP('Test Data'!J3122,Coefficients!$A$3:$J$26,7)*'Test Data'!G3122+HLOOKUP(C3122,Coefficients!$H$2:$J$26,VLOOKUP('Test Data'!J3122,Coefficients!$A$3:$A$26,1)))*VLOOKUP('Test Data'!B3122,Coefficients!$M$3:$N$6,2)*VLOOKUP('Test Data'!H3122,Coefficients!$P$3:$Q$26,2),0)</f>
        <v>247</v>
      </c>
    </row>
    <row r="3123" spans="1:11" x14ac:dyDescent="0.25">
      <c r="A3123" s="33">
        <v>40904.708333333336</v>
      </c>
      <c r="B3123" s="31">
        <v>1</v>
      </c>
      <c r="C3123" s="4">
        <v>3</v>
      </c>
      <c r="D3123" s="4">
        <v>16.399999999999999</v>
      </c>
      <c r="E3123" s="4">
        <v>20.454999999999998</v>
      </c>
      <c r="F3123" s="4">
        <v>87</v>
      </c>
      <c r="G3123" s="4">
        <v>8.9981000000000009</v>
      </c>
      <c r="H3123" s="4">
        <f t="shared" si="48"/>
        <v>17</v>
      </c>
      <c r="I3123" s="4">
        <v>8658</v>
      </c>
      <c r="J3123" s="24">
        <v>12</v>
      </c>
      <c r="K3123" s="26">
        <f>ROUND((VLOOKUP(J3123,Coefficients!$A$3:$J$26,2)+VLOOKUP('Test Data'!J3123,Coefficients!$A$3:$J$26,3)*'Test Data'!I3123+VLOOKUP('Test Data'!J3123,Coefficients!$A$3:$J$26,4)*'Test Data'!D3123+VLOOKUP('Test Data'!J3123,Coefficients!$A$3:$J$26,5)*'Test Data'!E3123+VLOOKUP('Test Data'!J3123,Coefficients!$A$3:$J$26,6)*'Test Data'!F3123+VLOOKUP('Test Data'!J3123,Coefficients!$A$3:$J$26,7)*'Test Data'!G3123+HLOOKUP(C3123,Coefficients!$H$2:$J$26,VLOOKUP('Test Data'!J3123,Coefficients!$A$3:$A$26,1)))*VLOOKUP('Test Data'!B3123,Coefficients!$M$3:$N$6,2)*VLOOKUP('Test Data'!H3123,Coefficients!$P$3:$Q$26,2),0)</f>
        <v>338</v>
      </c>
    </row>
    <row r="3124" spans="1:11" x14ac:dyDescent="0.25">
      <c r="A3124" s="33">
        <v>40904.75</v>
      </c>
      <c r="B3124" s="31">
        <v>1</v>
      </c>
      <c r="C3124" s="4">
        <v>1</v>
      </c>
      <c r="D3124" s="4">
        <v>15.58</v>
      </c>
      <c r="E3124" s="4">
        <v>19.695</v>
      </c>
      <c r="F3124" s="4">
        <v>87</v>
      </c>
      <c r="G3124" s="4">
        <v>19.001200000000001</v>
      </c>
      <c r="H3124" s="4">
        <f t="shared" si="48"/>
        <v>18</v>
      </c>
      <c r="I3124" s="4">
        <v>8659</v>
      </c>
      <c r="J3124" s="24">
        <v>12</v>
      </c>
      <c r="K3124" s="26">
        <f>ROUND((VLOOKUP(J3124,Coefficients!$A$3:$J$26,2)+VLOOKUP('Test Data'!J3124,Coefficients!$A$3:$J$26,3)*'Test Data'!I3124+VLOOKUP('Test Data'!J3124,Coefficients!$A$3:$J$26,4)*'Test Data'!D3124+VLOOKUP('Test Data'!J3124,Coefficients!$A$3:$J$26,5)*'Test Data'!E3124+VLOOKUP('Test Data'!J3124,Coefficients!$A$3:$J$26,6)*'Test Data'!F3124+VLOOKUP('Test Data'!J3124,Coefficients!$A$3:$J$26,7)*'Test Data'!G3124+HLOOKUP(C3124,Coefficients!$H$2:$J$26,VLOOKUP('Test Data'!J3124,Coefficients!$A$3:$A$26,1)))*VLOOKUP('Test Data'!B3124,Coefficients!$M$3:$N$6,2)*VLOOKUP('Test Data'!H3124,Coefficients!$P$3:$Q$26,2),0)</f>
        <v>313</v>
      </c>
    </row>
    <row r="3125" spans="1:11" x14ac:dyDescent="0.25">
      <c r="A3125" s="33">
        <v>40904.791666666664</v>
      </c>
      <c r="B3125" s="31">
        <v>1</v>
      </c>
      <c r="C3125" s="4">
        <v>1</v>
      </c>
      <c r="D3125" s="4">
        <v>13.94</v>
      </c>
      <c r="E3125" s="4">
        <v>16.664999999999999</v>
      </c>
      <c r="F3125" s="4">
        <v>87</v>
      </c>
      <c r="G3125" s="4">
        <v>11.0014</v>
      </c>
      <c r="H3125" s="4">
        <f t="shared" si="48"/>
        <v>19</v>
      </c>
      <c r="I3125" s="4">
        <v>8660</v>
      </c>
      <c r="J3125" s="24">
        <v>12</v>
      </c>
      <c r="K3125" s="26">
        <f>ROUND((VLOOKUP(J3125,Coefficients!$A$3:$J$26,2)+VLOOKUP('Test Data'!J3125,Coefficients!$A$3:$J$26,3)*'Test Data'!I3125+VLOOKUP('Test Data'!J3125,Coefficients!$A$3:$J$26,4)*'Test Data'!D3125+VLOOKUP('Test Data'!J3125,Coefficients!$A$3:$J$26,5)*'Test Data'!E3125+VLOOKUP('Test Data'!J3125,Coefficients!$A$3:$J$26,6)*'Test Data'!F3125+VLOOKUP('Test Data'!J3125,Coefficients!$A$3:$J$26,7)*'Test Data'!G3125+HLOOKUP(C3125,Coefficients!$H$2:$J$26,VLOOKUP('Test Data'!J3125,Coefficients!$A$3:$A$26,1)))*VLOOKUP('Test Data'!B3125,Coefficients!$M$3:$N$6,2)*VLOOKUP('Test Data'!H3125,Coefficients!$P$3:$Q$26,2),0)</f>
        <v>172</v>
      </c>
    </row>
    <row r="3126" spans="1:11" x14ac:dyDescent="0.25">
      <c r="A3126" s="33">
        <v>40904.833333333336</v>
      </c>
      <c r="B3126" s="31">
        <v>1</v>
      </c>
      <c r="C3126" s="4">
        <v>1</v>
      </c>
      <c r="D3126" s="4">
        <v>13.12</v>
      </c>
      <c r="E3126" s="4">
        <v>16.664999999999999</v>
      </c>
      <c r="F3126" s="4">
        <v>93</v>
      </c>
      <c r="G3126" s="4">
        <v>6.0031999999999996</v>
      </c>
      <c r="H3126" s="4">
        <f t="shared" si="48"/>
        <v>20</v>
      </c>
      <c r="I3126" s="4">
        <v>8661</v>
      </c>
      <c r="J3126" s="24">
        <v>12</v>
      </c>
      <c r="K3126" s="26">
        <f>ROUND((VLOOKUP(J3126,Coefficients!$A$3:$J$26,2)+VLOOKUP('Test Data'!J3126,Coefficients!$A$3:$J$26,3)*'Test Data'!I3126+VLOOKUP('Test Data'!J3126,Coefficients!$A$3:$J$26,4)*'Test Data'!D3126+VLOOKUP('Test Data'!J3126,Coefficients!$A$3:$J$26,5)*'Test Data'!E3126+VLOOKUP('Test Data'!J3126,Coefficients!$A$3:$J$26,6)*'Test Data'!F3126+VLOOKUP('Test Data'!J3126,Coefficients!$A$3:$J$26,7)*'Test Data'!G3126+HLOOKUP(C3126,Coefficients!$H$2:$J$26,VLOOKUP('Test Data'!J3126,Coefficients!$A$3:$A$26,1)))*VLOOKUP('Test Data'!B3126,Coefficients!$M$3:$N$6,2)*VLOOKUP('Test Data'!H3126,Coefficients!$P$3:$Q$26,2),0)</f>
        <v>96</v>
      </c>
    </row>
    <row r="3127" spans="1:11" x14ac:dyDescent="0.25">
      <c r="A3127" s="33">
        <v>40904.875</v>
      </c>
      <c r="B3127" s="31">
        <v>1</v>
      </c>
      <c r="C3127" s="4">
        <v>1</v>
      </c>
      <c r="D3127" s="4">
        <v>13.12</v>
      </c>
      <c r="E3127" s="4">
        <v>16.664999999999999</v>
      </c>
      <c r="F3127" s="4">
        <v>87</v>
      </c>
      <c r="G3127" s="4">
        <v>6.0031999999999996</v>
      </c>
      <c r="H3127" s="4">
        <f t="shared" si="48"/>
        <v>21</v>
      </c>
      <c r="I3127" s="4">
        <v>8662</v>
      </c>
      <c r="J3127" s="24">
        <v>12</v>
      </c>
      <c r="K3127" s="26">
        <f>ROUND((VLOOKUP(J3127,Coefficients!$A$3:$J$26,2)+VLOOKUP('Test Data'!J3127,Coefficients!$A$3:$J$26,3)*'Test Data'!I3127+VLOOKUP('Test Data'!J3127,Coefficients!$A$3:$J$26,4)*'Test Data'!D3127+VLOOKUP('Test Data'!J3127,Coefficients!$A$3:$J$26,5)*'Test Data'!E3127+VLOOKUP('Test Data'!J3127,Coefficients!$A$3:$J$26,6)*'Test Data'!F3127+VLOOKUP('Test Data'!J3127,Coefficients!$A$3:$J$26,7)*'Test Data'!G3127+HLOOKUP(C3127,Coefficients!$H$2:$J$26,VLOOKUP('Test Data'!J3127,Coefficients!$A$3:$A$26,1)))*VLOOKUP('Test Data'!B3127,Coefficients!$M$3:$N$6,2)*VLOOKUP('Test Data'!H3127,Coefficients!$P$3:$Q$26,2),0)</f>
        <v>84</v>
      </c>
    </row>
    <row r="3128" spans="1:11" x14ac:dyDescent="0.25">
      <c r="A3128" s="33">
        <v>40904.916666666664</v>
      </c>
      <c r="B3128" s="31">
        <v>1</v>
      </c>
      <c r="C3128" s="4">
        <v>1</v>
      </c>
      <c r="D3128" s="4">
        <v>13.12</v>
      </c>
      <c r="E3128" s="4">
        <v>16.664999999999999</v>
      </c>
      <c r="F3128" s="4">
        <v>87</v>
      </c>
      <c r="G3128" s="4">
        <v>6.0031999999999996</v>
      </c>
      <c r="H3128" s="4">
        <f t="shared" si="48"/>
        <v>22</v>
      </c>
      <c r="I3128" s="4">
        <v>8663</v>
      </c>
      <c r="J3128" s="24">
        <v>12</v>
      </c>
      <c r="K3128" s="26">
        <f>ROUND((VLOOKUP(J3128,Coefficients!$A$3:$J$26,2)+VLOOKUP('Test Data'!J3128,Coefficients!$A$3:$J$26,3)*'Test Data'!I3128+VLOOKUP('Test Data'!J3128,Coefficients!$A$3:$J$26,4)*'Test Data'!D3128+VLOOKUP('Test Data'!J3128,Coefficients!$A$3:$J$26,5)*'Test Data'!E3128+VLOOKUP('Test Data'!J3128,Coefficients!$A$3:$J$26,6)*'Test Data'!F3128+VLOOKUP('Test Data'!J3128,Coefficients!$A$3:$J$26,7)*'Test Data'!G3128+HLOOKUP(C3128,Coefficients!$H$2:$J$26,VLOOKUP('Test Data'!J3128,Coefficients!$A$3:$A$26,1)))*VLOOKUP('Test Data'!B3128,Coefficients!$M$3:$N$6,2)*VLOOKUP('Test Data'!H3128,Coefficients!$P$3:$Q$26,2),0)</f>
        <v>63</v>
      </c>
    </row>
    <row r="3129" spans="1:11" x14ac:dyDescent="0.25">
      <c r="A3129" s="33">
        <v>40904.958333333336</v>
      </c>
      <c r="B3129" s="31">
        <v>1</v>
      </c>
      <c r="C3129" s="4">
        <v>1</v>
      </c>
      <c r="D3129" s="4">
        <v>12.3</v>
      </c>
      <c r="E3129" s="4">
        <v>15.15</v>
      </c>
      <c r="F3129" s="4">
        <v>93</v>
      </c>
      <c r="G3129" s="4">
        <v>8.9981000000000009</v>
      </c>
      <c r="H3129" s="4">
        <f t="shared" si="48"/>
        <v>23</v>
      </c>
      <c r="I3129" s="4">
        <v>8664</v>
      </c>
      <c r="J3129" s="24">
        <v>12</v>
      </c>
      <c r="K3129" s="26">
        <f>ROUND((VLOOKUP(J3129,Coefficients!$A$3:$J$26,2)+VLOOKUP('Test Data'!J3129,Coefficients!$A$3:$J$26,3)*'Test Data'!I3129+VLOOKUP('Test Data'!J3129,Coefficients!$A$3:$J$26,4)*'Test Data'!D3129+VLOOKUP('Test Data'!J3129,Coefficients!$A$3:$J$26,5)*'Test Data'!E3129+VLOOKUP('Test Data'!J3129,Coefficients!$A$3:$J$26,6)*'Test Data'!F3129+VLOOKUP('Test Data'!J3129,Coefficients!$A$3:$J$26,7)*'Test Data'!G3129+HLOOKUP(C3129,Coefficients!$H$2:$J$26,VLOOKUP('Test Data'!J3129,Coefficients!$A$3:$A$26,1)))*VLOOKUP('Test Data'!B3129,Coefficients!$M$3:$N$6,2)*VLOOKUP('Test Data'!H3129,Coefficients!$P$3:$Q$26,2),0)</f>
        <v>31</v>
      </c>
    </row>
    <row r="3130" spans="1:11" x14ac:dyDescent="0.25">
      <c r="A3130" s="33">
        <v>40905</v>
      </c>
      <c r="B3130" s="31">
        <v>1</v>
      </c>
      <c r="C3130" s="4">
        <v>1</v>
      </c>
      <c r="D3130" s="4">
        <v>13.12</v>
      </c>
      <c r="E3130" s="4">
        <v>15.91</v>
      </c>
      <c r="F3130" s="4">
        <v>87</v>
      </c>
      <c r="G3130" s="4">
        <v>11.0014</v>
      </c>
      <c r="H3130" s="4">
        <f t="shared" si="48"/>
        <v>0</v>
      </c>
      <c r="I3130" s="4">
        <v>8665</v>
      </c>
      <c r="J3130" s="24">
        <v>12</v>
      </c>
      <c r="K3130" s="26">
        <f>ROUND((VLOOKUP(J3130,Coefficients!$A$3:$J$26,2)+VLOOKUP('Test Data'!J3130,Coefficients!$A$3:$J$26,3)*'Test Data'!I3130+VLOOKUP('Test Data'!J3130,Coefficients!$A$3:$J$26,4)*'Test Data'!D3130+VLOOKUP('Test Data'!J3130,Coefficients!$A$3:$J$26,5)*'Test Data'!E3130+VLOOKUP('Test Data'!J3130,Coefficients!$A$3:$J$26,6)*'Test Data'!F3130+VLOOKUP('Test Data'!J3130,Coefficients!$A$3:$J$26,7)*'Test Data'!G3130+HLOOKUP(C3130,Coefficients!$H$2:$J$26,VLOOKUP('Test Data'!J3130,Coefficients!$A$3:$A$26,1)))*VLOOKUP('Test Data'!B3130,Coefficients!$M$3:$N$6,2)*VLOOKUP('Test Data'!H3130,Coefficients!$P$3:$Q$26,2),0)</f>
        <v>29</v>
      </c>
    </row>
    <row r="3131" spans="1:11" x14ac:dyDescent="0.25">
      <c r="A3131" s="33">
        <v>40905.041666666664</v>
      </c>
      <c r="B3131" s="31">
        <v>1</v>
      </c>
      <c r="C3131" s="4">
        <v>1</v>
      </c>
      <c r="D3131" s="4">
        <v>13.12</v>
      </c>
      <c r="E3131" s="4">
        <v>15.91</v>
      </c>
      <c r="F3131" s="4">
        <v>76</v>
      </c>
      <c r="G3131" s="4">
        <v>11.0014</v>
      </c>
      <c r="H3131" s="4">
        <f t="shared" si="48"/>
        <v>1</v>
      </c>
      <c r="I3131" s="4">
        <v>8666</v>
      </c>
      <c r="J3131" s="24">
        <v>12</v>
      </c>
      <c r="K3131" s="26">
        <f>ROUND((VLOOKUP(J3131,Coefficients!$A$3:$J$26,2)+VLOOKUP('Test Data'!J3131,Coefficients!$A$3:$J$26,3)*'Test Data'!I3131+VLOOKUP('Test Data'!J3131,Coefficients!$A$3:$J$26,4)*'Test Data'!D3131+VLOOKUP('Test Data'!J3131,Coefficients!$A$3:$J$26,5)*'Test Data'!E3131+VLOOKUP('Test Data'!J3131,Coefficients!$A$3:$J$26,6)*'Test Data'!F3131+VLOOKUP('Test Data'!J3131,Coefficients!$A$3:$J$26,7)*'Test Data'!G3131+HLOOKUP(C3131,Coefficients!$H$2:$J$26,VLOOKUP('Test Data'!J3131,Coefficients!$A$3:$A$26,1)))*VLOOKUP('Test Data'!B3131,Coefficients!$M$3:$N$6,2)*VLOOKUP('Test Data'!H3131,Coefficients!$P$3:$Q$26,2),0)</f>
        <v>27</v>
      </c>
    </row>
    <row r="3132" spans="1:11" x14ac:dyDescent="0.25">
      <c r="A3132" s="33">
        <v>40905.083333333336</v>
      </c>
      <c r="B3132" s="31">
        <v>1</v>
      </c>
      <c r="C3132" s="4">
        <v>1</v>
      </c>
      <c r="D3132" s="4">
        <v>13.12</v>
      </c>
      <c r="E3132" s="4">
        <v>15.15</v>
      </c>
      <c r="F3132" s="4">
        <v>61</v>
      </c>
      <c r="G3132" s="4">
        <v>16.997900000000001</v>
      </c>
      <c r="H3132" s="4">
        <f t="shared" si="48"/>
        <v>2</v>
      </c>
      <c r="I3132" s="4">
        <v>8667</v>
      </c>
      <c r="J3132" s="24">
        <v>12</v>
      </c>
      <c r="K3132" s="26">
        <f>ROUND((VLOOKUP(J3132,Coefficients!$A$3:$J$26,2)+VLOOKUP('Test Data'!J3132,Coefficients!$A$3:$J$26,3)*'Test Data'!I3132+VLOOKUP('Test Data'!J3132,Coefficients!$A$3:$J$26,4)*'Test Data'!D3132+VLOOKUP('Test Data'!J3132,Coefficients!$A$3:$J$26,5)*'Test Data'!E3132+VLOOKUP('Test Data'!J3132,Coefficients!$A$3:$J$26,6)*'Test Data'!F3132+VLOOKUP('Test Data'!J3132,Coefficients!$A$3:$J$26,7)*'Test Data'!G3132+HLOOKUP(C3132,Coefficients!$H$2:$J$26,VLOOKUP('Test Data'!J3132,Coefficients!$A$3:$A$26,1)))*VLOOKUP('Test Data'!B3132,Coefficients!$M$3:$N$6,2)*VLOOKUP('Test Data'!H3132,Coefficients!$P$3:$Q$26,2),0)</f>
        <v>23</v>
      </c>
    </row>
    <row r="3133" spans="1:11" x14ac:dyDescent="0.25">
      <c r="A3133" s="33">
        <v>40905.125</v>
      </c>
      <c r="B3133" s="31">
        <v>1</v>
      </c>
      <c r="C3133" s="4">
        <v>1</v>
      </c>
      <c r="D3133" s="4">
        <v>13.12</v>
      </c>
      <c r="E3133" s="4">
        <v>15.15</v>
      </c>
      <c r="F3133" s="4">
        <v>61</v>
      </c>
      <c r="G3133" s="4">
        <v>16.997900000000001</v>
      </c>
      <c r="H3133" s="4">
        <f t="shared" si="48"/>
        <v>3</v>
      </c>
      <c r="I3133" s="4">
        <v>8668</v>
      </c>
      <c r="J3133" s="24">
        <v>12</v>
      </c>
      <c r="K3133" s="26">
        <f>ROUND((VLOOKUP(J3133,Coefficients!$A$3:$J$26,2)+VLOOKUP('Test Data'!J3133,Coefficients!$A$3:$J$26,3)*'Test Data'!I3133+VLOOKUP('Test Data'!J3133,Coefficients!$A$3:$J$26,4)*'Test Data'!D3133+VLOOKUP('Test Data'!J3133,Coefficients!$A$3:$J$26,5)*'Test Data'!E3133+VLOOKUP('Test Data'!J3133,Coefficients!$A$3:$J$26,6)*'Test Data'!F3133+VLOOKUP('Test Data'!J3133,Coefficients!$A$3:$J$26,7)*'Test Data'!G3133+HLOOKUP(C3133,Coefficients!$H$2:$J$26,VLOOKUP('Test Data'!J3133,Coefficients!$A$3:$A$26,1)))*VLOOKUP('Test Data'!B3133,Coefficients!$M$3:$N$6,2)*VLOOKUP('Test Data'!H3133,Coefficients!$P$3:$Q$26,2),0)</f>
        <v>19</v>
      </c>
    </row>
    <row r="3134" spans="1:11" x14ac:dyDescent="0.25">
      <c r="A3134" s="33">
        <v>40905.208333333336</v>
      </c>
      <c r="B3134" s="31">
        <v>1</v>
      </c>
      <c r="C3134" s="4">
        <v>1</v>
      </c>
      <c r="D3134" s="4">
        <v>13.12</v>
      </c>
      <c r="E3134" s="4">
        <v>14.395</v>
      </c>
      <c r="F3134" s="4">
        <v>57</v>
      </c>
      <c r="G3134" s="4">
        <v>23.999400000000001</v>
      </c>
      <c r="H3134" s="4">
        <f t="shared" si="48"/>
        <v>5</v>
      </c>
      <c r="I3134" s="4">
        <v>8670</v>
      </c>
      <c r="J3134" s="24">
        <v>12</v>
      </c>
      <c r="K3134" s="26">
        <f>ROUND((VLOOKUP(J3134,Coefficients!$A$3:$J$26,2)+VLOOKUP('Test Data'!J3134,Coefficients!$A$3:$J$26,3)*'Test Data'!I3134+VLOOKUP('Test Data'!J3134,Coefficients!$A$3:$J$26,4)*'Test Data'!D3134+VLOOKUP('Test Data'!J3134,Coefficients!$A$3:$J$26,5)*'Test Data'!E3134+VLOOKUP('Test Data'!J3134,Coefficients!$A$3:$J$26,6)*'Test Data'!F3134+VLOOKUP('Test Data'!J3134,Coefficients!$A$3:$J$26,7)*'Test Data'!G3134+HLOOKUP(C3134,Coefficients!$H$2:$J$26,VLOOKUP('Test Data'!J3134,Coefficients!$A$3:$A$26,1)))*VLOOKUP('Test Data'!B3134,Coefficients!$M$3:$N$6,2)*VLOOKUP('Test Data'!H3134,Coefficients!$P$3:$Q$26,2),0)</f>
        <v>13</v>
      </c>
    </row>
    <row r="3135" spans="1:11" x14ac:dyDescent="0.25">
      <c r="A3135" s="33">
        <v>40905.25</v>
      </c>
      <c r="B3135" s="31">
        <v>1</v>
      </c>
      <c r="C3135" s="4">
        <v>1</v>
      </c>
      <c r="D3135" s="4">
        <v>13.12</v>
      </c>
      <c r="E3135" s="4">
        <v>15.15</v>
      </c>
      <c r="F3135" s="4">
        <v>57</v>
      </c>
      <c r="G3135" s="4">
        <v>16.997900000000001</v>
      </c>
      <c r="H3135" s="4">
        <f t="shared" si="48"/>
        <v>6</v>
      </c>
      <c r="I3135" s="4">
        <v>8671</v>
      </c>
      <c r="J3135" s="24">
        <v>12</v>
      </c>
      <c r="K3135" s="26">
        <f>ROUND((VLOOKUP(J3135,Coefficients!$A$3:$J$26,2)+VLOOKUP('Test Data'!J3135,Coefficients!$A$3:$J$26,3)*'Test Data'!I3135+VLOOKUP('Test Data'!J3135,Coefficients!$A$3:$J$26,4)*'Test Data'!D3135+VLOOKUP('Test Data'!J3135,Coefficients!$A$3:$J$26,5)*'Test Data'!E3135+VLOOKUP('Test Data'!J3135,Coefficients!$A$3:$J$26,6)*'Test Data'!F3135+VLOOKUP('Test Data'!J3135,Coefficients!$A$3:$J$26,7)*'Test Data'!G3135+HLOOKUP(C3135,Coefficients!$H$2:$J$26,VLOOKUP('Test Data'!J3135,Coefficients!$A$3:$A$26,1)))*VLOOKUP('Test Data'!B3135,Coefficients!$M$3:$N$6,2)*VLOOKUP('Test Data'!H3135,Coefficients!$P$3:$Q$26,2),0)</f>
        <v>64</v>
      </c>
    </row>
    <row r="3136" spans="1:11" x14ac:dyDescent="0.25">
      <c r="A3136" s="33">
        <v>40905.291666666664</v>
      </c>
      <c r="B3136" s="31">
        <v>1</v>
      </c>
      <c r="C3136" s="4">
        <v>1</v>
      </c>
      <c r="D3136" s="4">
        <v>13.12</v>
      </c>
      <c r="E3136" s="4">
        <v>15.15</v>
      </c>
      <c r="F3136" s="4">
        <v>57</v>
      </c>
      <c r="G3136" s="4">
        <v>16.997900000000001</v>
      </c>
      <c r="H3136" s="4">
        <f t="shared" si="48"/>
        <v>7</v>
      </c>
      <c r="I3136" s="4">
        <v>8672</v>
      </c>
      <c r="J3136" s="24">
        <v>12</v>
      </c>
      <c r="K3136" s="26">
        <f>ROUND((VLOOKUP(J3136,Coefficients!$A$3:$J$26,2)+VLOOKUP('Test Data'!J3136,Coefficients!$A$3:$J$26,3)*'Test Data'!I3136+VLOOKUP('Test Data'!J3136,Coefficients!$A$3:$J$26,4)*'Test Data'!D3136+VLOOKUP('Test Data'!J3136,Coefficients!$A$3:$J$26,5)*'Test Data'!E3136+VLOOKUP('Test Data'!J3136,Coefficients!$A$3:$J$26,6)*'Test Data'!F3136+VLOOKUP('Test Data'!J3136,Coefficients!$A$3:$J$26,7)*'Test Data'!G3136+HLOOKUP(C3136,Coefficients!$H$2:$J$26,VLOOKUP('Test Data'!J3136,Coefficients!$A$3:$A$26,1)))*VLOOKUP('Test Data'!B3136,Coefficients!$M$3:$N$6,2)*VLOOKUP('Test Data'!H3136,Coefficients!$P$3:$Q$26,2),0)</f>
        <v>178</v>
      </c>
    </row>
    <row r="3137" spans="1:11" x14ac:dyDescent="0.25">
      <c r="A3137" s="33">
        <v>40905.333333333336</v>
      </c>
      <c r="B3137" s="31">
        <v>1</v>
      </c>
      <c r="C3137" s="4">
        <v>1</v>
      </c>
      <c r="D3137" s="4">
        <v>13.12</v>
      </c>
      <c r="E3137" s="4">
        <v>14.395</v>
      </c>
      <c r="F3137" s="4">
        <v>57</v>
      </c>
      <c r="G3137" s="4">
        <v>23.999400000000001</v>
      </c>
      <c r="H3137" s="4">
        <f t="shared" si="48"/>
        <v>8</v>
      </c>
      <c r="I3137" s="4">
        <v>8673</v>
      </c>
      <c r="J3137" s="24">
        <v>12</v>
      </c>
      <c r="K3137" s="26">
        <f>ROUND((VLOOKUP(J3137,Coefficients!$A$3:$J$26,2)+VLOOKUP('Test Data'!J3137,Coefficients!$A$3:$J$26,3)*'Test Data'!I3137+VLOOKUP('Test Data'!J3137,Coefficients!$A$3:$J$26,4)*'Test Data'!D3137+VLOOKUP('Test Data'!J3137,Coefficients!$A$3:$J$26,5)*'Test Data'!E3137+VLOOKUP('Test Data'!J3137,Coefficients!$A$3:$J$26,6)*'Test Data'!F3137+VLOOKUP('Test Data'!J3137,Coefficients!$A$3:$J$26,7)*'Test Data'!G3137+HLOOKUP(C3137,Coefficients!$H$2:$J$26,VLOOKUP('Test Data'!J3137,Coefficients!$A$3:$A$26,1)))*VLOOKUP('Test Data'!B3137,Coefficients!$M$3:$N$6,2)*VLOOKUP('Test Data'!H3137,Coefficients!$P$3:$Q$26,2),0)</f>
        <v>412</v>
      </c>
    </row>
    <row r="3138" spans="1:11" x14ac:dyDescent="0.25">
      <c r="A3138" s="33">
        <v>40905.375</v>
      </c>
      <c r="B3138" s="31">
        <v>1</v>
      </c>
      <c r="C3138" s="4">
        <v>1</v>
      </c>
      <c r="D3138" s="4">
        <v>13.12</v>
      </c>
      <c r="E3138" s="4">
        <v>15.15</v>
      </c>
      <c r="F3138" s="4">
        <v>57</v>
      </c>
      <c r="G3138" s="4">
        <v>22.002800000000001</v>
      </c>
      <c r="H3138" s="4">
        <f t="shared" ref="H3138:H3201" si="49">HOUR(A3138)</f>
        <v>9</v>
      </c>
      <c r="I3138" s="4">
        <v>8674</v>
      </c>
      <c r="J3138" s="24">
        <v>12</v>
      </c>
      <c r="K3138" s="26">
        <f>ROUND((VLOOKUP(J3138,Coefficients!$A$3:$J$26,2)+VLOOKUP('Test Data'!J3138,Coefficients!$A$3:$J$26,3)*'Test Data'!I3138+VLOOKUP('Test Data'!J3138,Coefficients!$A$3:$J$26,4)*'Test Data'!D3138+VLOOKUP('Test Data'!J3138,Coefficients!$A$3:$J$26,5)*'Test Data'!E3138+VLOOKUP('Test Data'!J3138,Coefficients!$A$3:$J$26,6)*'Test Data'!F3138+VLOOKUP('Test Data'!J3138,Coefficients!$A$3:$J$26,7)*'Test Data'!G3138+HLOOKUP(C3138,Coefficients!$H$2:$J$26,VLOOKUP('Test Data'!J3138,Coefficients!$A$3:$A$26,1)))*VLOOKUP('Test Data'!B3138,Coefficients!$M$3:$N$6,2)*VLOOKUP('Test Data'!H3138,Coefficients!$P$3:$Q$26,2),0)</f>
        <v>276</v>
      </c>
    </row>
    <row r="3139" spans="1:11" x14ac:dyDescent="0.25">
      <c r="A3139" s="33">
        <v>40905.416666666664</v>
      </c>
      <c r="B3139" s="31">
        <v>1</v>
      </c>
      <c r="C3139" s="4">
        <v>1</v>
      </c>
      <c r="D3139" s="4">
        <v>13.94</v>
      </c>
      <c r="E3139" s="4">
        <v>15.91</v>
      </c>
      <c r="F3139" s="4">
        <v>57</v>
      </c>
      <c r="G3139" s="4">
        <v>15.001300000000001</v>
      </c>
      <c r="H3139" s="4">
        <f t="shared" si="49"/>
        <v>10</v>
      </c>
      <c r="I3139" s="4">
        <v>8675</v>
      </c>
      <c r="J3139" s="24">
        <v>12</v>
      </c>
      <c r="K3139" s="26">
        <f>ROUND((VLOOKUP(J3139,Coefficients!$A$3:$J$26,2)+VLOOKUP('Test Data'!J3139,Coefficients!$A$3:$J$26,3)*'Test Data'!I3139+VLOOKUP('Test Data'!J3139,Coefficients!$A$3:$J$26,4)*'Test Data'!D3139+VLOOKUP('Test Data'!J3139,Coefficients!$A$3:$J$26,5)*'Test Data'!E3139+VLOOKUP('Test Data'!J3139,Coefficients!$A$3:$J$26,6)*'Test Data'!F3139+VLOOKUP('Test Data'!J3139,Coefficients!$A$3:$J$26,7)*'Test Data'!G3139+HLOOKUP(C3139,Coefficients!$H$2:$J$26,VLOOKUP('Test Data'!J3139,Coefficients!$A$3:$A$26,1)))*VLOOKUP('Test Data'!B3139,Coefficients!$M$3:$N$6,2)*VLOOKUP('Test Data'!H3139,Coefficients!$P$3:$Q$26,2),0)</f>
        <v>175</v>
      </c>
    </row>
    <row r="3140" spans="1:11" x14ac:dyDescent="0.25">
      <c r="A3140" s="33">
        <v>40905.458333333336</v>
      </c>
      <c r="B3140" s="31">
        <v>1</v>
      </c>
      <c r="C3140" s="4">
        <v>1</v>
      </c>
      <c r="D3140" s="4">
        <v>14.76</v>
      </c>
      <c r="E3140" s="4">
        <v>16.664999999999999</v>
      </c>
      <c r="F3140" s="4">
        <v>46</v>
      </c>
      <c r="G3140" s="4">
        <v>23.999400000000001</v>
      </c>
      <c r="H3140" s="4">
        <f t="shared" si="49"/>
        <v>11</v>
      </c>
      <c r="I3140" s="4">
        <v>8676</v>
      </c>
      <c r="J3140" s="24">
        <v>12</v>
      </c>
      <c r="K3140" s="26">
        <f>ROUND((VLOOKUP(J3140,Coefficients!$A$3:$J$26,2)+VLOOKUP('Test Data'!J3140,Coefficients!$A$3:$J$26,3)*'Test Data'!I3140+VLOOKUP('Test Data'!J3140,Coefficients!$A$3:$J$26,4)*'Test Data'!D3140+VLOOKUP('Test Data'!J3140,Coefficients!$A$3:$J$26,5)*'Test Data'!E3140+VLOOKUP('Test Data'!J3140,Coefficients!$A$3:$J$26,6)*'Test Data'!F3140+VLOOKUP('Test Data'!J3140,Coefficients!$A$3:$J$26,7)*'Test Data'!G3140+HLOOKUP(C3140,Coefficients!$H$2:$J$26,VLOOKUP('Test Data'!J3140,Coefficients!$A$3:$A$26,1)))*VLOOKUP('Test Data'!B3140,Coefficients!$M$3:$N$6,2)*VLOOKUP('Test Data'!H3140,Coefficients!$P$3:$Q$26,2),0)</f>
        <v>234</v>
      </c>
    </row>
    <row r="3141" spans="1:11" x14ac:dyDescent="0.25">
      <c r="A3141" s="33">
        <v>40905.5</v>
      </c>
      <c r="B3141" s="31">
        <v>1</v>
      </c>
      <c r="C3141" s="4">
        <v>1</v>
      </c>
      <c r="D3141" s="4">
        <v>13.94</v>
      </c>
      <c r="E3141" s="4">
        <v>14.395</v>
      </c>
      <c r="F3141" s="4">
        <v>46</v>
      </c>
      <c r="G3141" s="4">
        <v>36.997399999999999</v>
      </c>
      <c r="H3141" s="4">
        <f t="shared" si="49"/>
        <v>12</v>
      </c>
      <c r="I3141" s="4">
        <v>8677</v>
      </c>
      <c r="J3141" s="24">
        <v>12</v>
      </c>
      <c r="K3141" s="26">
        <f>ROUND((VLOOKUP(J3141,Coefficients!$A$3:$J$26,2)+VLOOKUP('Test Data'!J3141,Coefficients!$A$3:$J$26,3)*'Test Data'!I3141+VLOOKUP('Test Data'!J3141,Coefficients!$A$3:$J$26,4)*'Test Data'!D3141+VLOOKUP('Test Data'!J3141,Coefficients!$A$3:$J$26,5)*'Test Data'!E3141+VLOOKUP('Test Data'!J3141,Coefficients!$A$3:$J$26,6)*'Test Data'!F3141+VLOOKUP('Test Data'!J3141,Coefficients!$A$3:$J$26,7)*'Test Data'!G3141+HLOOKUP(C3141,Coefficients!$H$2:$J$26,VLOOKUP('Test Data'!J3141,Coefficients!$A$3:$A$26,1)))*VLOOKUP('Test Data'!B3141,Coefficients!$M$3:$N$6,2)*VLOOKUP('Test Data'!H3141,Coefficients!$P$3:$Q$26,2),0)</f>
        <v>294</v>
      </c>
    </row>
    <row r="3142" spans="1:11" x14ac:dyDescent="0.25">
      <c r="A3142" s="33">
        <v>40905.541666666664</v>
      </c>
      <c r="B3142" s="31">
        <v>1</v>
      </c>
      <c r="C3142" s="4">
        <v>1</v>
      </c>
      <c r="D3142" s="4">
        <v>13.94</v>
      </c>
      <c r="E3142" s="4">
        <v>14.395</v>
      </c>
      <c r="F3142" s="4">
        <v>39</v>
      </c>
      <c r="G3142" s="4">
        <v>31.000900000000001</v>
      </c>
      <c r="H3142" s="4">
        <f t="shared" si="49"/>
        <v>13</v>
      </c>
      <c r="I3142" s="4">
        <v>8678</v>
      </c>
      <c r="J3142" s="24">
        <v>12</v>
      </c>
      <c r="K3142" s="26">
        <f>ROUND((VLOOKUP(J3142,Coefficients!$A$3:$J$26,2)+VLOOKUP('Test Data'!J3142,Coefficients!$A$3:$J$26,3)*'Test Data'!I3142+VLOOKUP('Test Data'!J3142,Coefficients!$A$3:$J$26,4)*'Test Data'!D3142+VLOOKUP('Test Data'!J3142,Coefficients!$A$3:$J$26,5)*'Test Data'!E3142+VLOOKUP('Test Data'!J3142,Coefficients!$A$3:$J$26,6)*'Test Data'!F3142+VLOOKUP('Test Data'!J3142,Coefficients!$A$3:$J$26,7)*'Test Data'!G3142+HLOOKUP(C3142,Coefficients!$H$2:$J$26,VLOOKUP('Test Data'!J3142,Coefficients!$A$3:$A$26,1)))*VLOOKUP('Test Data'!B3142,Coefficients!$M$3:$N$6,2)*VLOOKUP('Test Data'!H3142,Coefficients!$P$3:$Q$26,2),0)</f>
        <v>333</v>
      </c>
    </row>
    <row r="3143" spans="1:11" x14ac:dyDescent="0.25">
      <c r="A3143" s="33">
        <v>40905.583333333336</v>
      </c>
      <c r="B3143" s="31">
        <v>1</v>
      </c>
      <c r="C3143" s="4">
        <v>1</v>
      </c>
      <c r="D3143" s="4">
        <v>13.12</v>
      </c>
      <c r="E3143" s="4">
        <v>14.395</v>
      </c>
      <c r="F3143" s="4">
        <v>39</v>
      </c>
      <c r="G3143" s="4">
        <v>26.002700000000001</v>
      </c>
      <c r="H3143" s="4">
        <f t="shared" si="49"/>
        <v>14</v>
      </c>
      <c r="I3143" s="4">
        <v>8679</v>
      </c>
      <c r="J3143" s="24">
        <v>12</v>
      </c>
      <c r="K3143" s="26">
        <f>ROUND((VLOOKUP(J3143,Coefficients!$A$3:$J$26,2)+VLOOKUP('Test Data'!J3143,Coefficients!$A$3:$J$26,3)*'Test Data'!I3143+VLOOKUP('Test Data'!J3143,Coefficients!$A$3:$J$26,4)*'Test Data'!D3143+VLOOKUP('Test Data'!J3143,Coefficients!$A$3:$J$26,5)*'Test Data'!E3143+VLOOKUP('Test Data'!J3143,Coefficients!$A$3:$J$26,6)*'Test Data'!F3143+VLOOKUP('Test Data'!J3143,Coefficients!$A$3:$J$26,7)*'Test Data'!G3143+HLOOKUP(C3143,Coefficients!$H$2:$J$26,VLOOKUP('Test Data'!J3143,Coefficients!$A$3:$A$26,1)))*VLOOKUP('Test Data'!B3143,Coefficients!$M$3:$N$6,2)*VLOOKUP('Test Data'!H3143,Coefficients!$P$3:$Q$26,2),0)</f>
        <v>298</v>
      </c>
    </row>
    <row r="3144" spans="1:11" x14ac:dyDescent="0.25">
      <c r="A3144" s="33">
        <v>40905.625</v>
      </c>
      <c r="B3144" s="31">
        <v>1</v>
      </c>
      <c r="C3144" s="4">
        <v>1</v>
      </c>
      <c r="D3144" s="4">
        <v>13.12</v>
      </c>
      <c r="E3144" s="4">
        <v>14.395</v>
      </c>
      <c r="F3144" s="4">
        <v>36</v>
      </c>
      <c r="G3144" s="4">
        <v>27.999300000000002</v>
      </c>
      <c r="H3144" s="4">
        <f t="shared" si="49"/>
        <v>15</v>
      </c>
      <c r="I3144" s="4">
        <v>8680</v>
      </c>
      <c r="J3144" s="24">
        <v>12</v>
      </c>
      <c r="K3144" s="26">
        <f>ROUND((VLOOKUP(J3144,Coefficients!$A$3:$J$26,2)+VLOOKUP('Test Data'!J3144,Coefficients!$A$3:$J$26,3)*'Test Data'!I3144+VLOOKUP('Test Data'!J3144,Coefficients!$A$3:$J$26,4)*'Test Data'!D3144+VLOOKUP('Test Data'!J3144,Coefficients!$A$3:$J$26,5)*'Test Data'!E3144+VLOOKUP('Test Data'!J3144,Coefficients!$A$3:$J$26,6)*'Test Data'!F3144+VLOOKUP('Test Data'!J3144,Coefficients!$A$3:$J$26,7)*'Test Data'!G3144+HLOOKUP(C3144,Coefficients!$H$2:$J$26,VLOOKUP('Test Data'!J3144,Coefficients!$A$3:$A$26,1)))*VLOOKUP('Test Data'!B3144,Coefficients!$M$3:$N$6,2)*VLOOKUP('Test Data'!H3144,Coefficients!$P$3:$Q$26,2),0)</f>
        <v>329</v>
      </c>
    </row>
    <row r="3145" spans="1:11" x14ac:dyDescent="0.25">
      <c r="A3145" s="33">
        <v>40905.666666666664</v>
      </c>
      <c r="B3145" s="31">
        <v>1</v>
      </c>
      <c r="C3145" s="4">
        <v>1</v>
      </c>
      <c r="D3145" s="4">
        <v>12.3</v>
      </c>
      <c r="E3145" s="4">
        <v>13.635</v>
      </c>
      <c r="F3145" s="4">
        <v>36</v>
      </c>
      <c r="G3145" s="4">
        <v>27.999300000000002</v>
      </c>
      <c r="H3145" s="4">
        <f t="shared" si="49"/>
        <v>16</v>
      </c>
      <c r="I3145" s="4">
        <v>8681</v>
      </c>
      <c r="J3145" s="24">
        <v>12</v>
      </c>
      <c r="K3145" s="26">
        <f>ROUND((VLOOKUP(J3145,Coefficients!$A$3:$J$26,2)+VLOOKUP('Test Data'!J3145,Coefficients!$A$3:$J$26,3)*'Test Data'!I3145+VLOOKUP('Test Data'!J3145,Coefficients!$A$3:$J$26,4)*'Test Data'!D3145+VLOOKUP('Test Data'!J3145,Coefficients!$A$3:$J$26,5)*'Test Data'!E3145+VLOOKUP('Test Data'!J3145,Coefficients!$A$3:$J$26,6)*'Test Data'!F3145+VLOOKUP('Test Data'!J3145,Coefficients!$A$3:$J$26,7)*'Test Data'!G3145+HLOOKUP(C3145,Coefficients!$H$2:$J$26,VLOOKUP('Test Data'!J3145,Coefficients!$A$3:$A$26,1)))*VLOOKUP('Test Data'!B3145,Coefficients!$M$3:$N$6,2)*VLOOKUP('Test Data'!H3145,Coefficients!$P$3:$Q$26,2),0)</f>
        <v>373</v>
      </c>
    </row>
    <row r="3146" spans="1:11" x14ac:dyDescent="0.25">
      <c r="A3146" s="33">
        <v>40905.708333333336</v>
      </c>
      <c r="B3146" s="31">
        <v>1</v>
      </c>
      <c r="C3146" s="4">
        <v>1</v>
      </c>
      <c r="D3146" s="4">
        <v>11.48</v>
      </c>
      <c r="E3146" s="4">
        <v>13.635</v>
      </c>
      <c r="F3146" s="4">
        <v>38</v>
      </c>
      <c r="G3146" s="4">
        <v>16.997900000000001</v>
      </c>
      <c r="H3146" s="4">
        <f t="shared" si="49"/>
        <v>17</v>
      </c>
      <c r="I3146" s="4">
        <v>8682</v>
      </c>
      <c r="J3146" s="24">
        <v>12</v>
      </c>
      <c r="K3146" s="26">
        <f>ROUND((VLOOKUP(J3146,Coefficients!$A$3:$J$26,2)+VLOOKUP('Test Data'!J3146,Coefficients!$A$3:$J$26,3)*'Test Data'!I3146+VLOOKUP('Test Data'!J3146,Coefficients!$A$3:$J$26,4)*'Test Data'!D3146+VLOOKUP('Test Data'!J3146,Coefficients!$A$3:$J$26,5)*'Test Data'!E3146+VLOOKUP('Test Data'!J3146,Coefficients!$A$3:$J$26,6)*'Test Data'!F3146+VLOOKUP('Test Data'!J3146,Coefficients!$A$3:$J$26,7)*'Test Data'!G3146+HLOOKUP(C3146,Coefficients!$H$2:$J$26,VLOOKUP('Test Data'!J3146,Coefficients!$A$3:$A$26,1)))*VLOOKUP('Test Data'!B3146,Coefficients!$M$3:$N$6,2)*VLOOKUP('Test Data'!H3146,Coefficients!$P$3:$Q$26,2),0)</f>
        <v>548</v>
      </c>
    </row>
    <row r="3147" spans="1:11" x14ac:dyDescent="0.25">
      <c r="A3147" s="33">
        <v>40905.75</v>
      </c>
      <c r="B3147" s="31">
        <v>1</v>
      </c>
      <c r="C3147" s="4">
        <v>1</v>
      </c>
      <c r="D3147" s="4">
        <v>10.66</v>
      </c>
      <c r="E3147" s="4">
        <v>11.365</v>
      </c>
      <c r="F3147" s="4">
        <v>38</v>
      </c>
      <c r="G3147" s="4">
        <v>22.002800000000001</v>
      </c>
      <c r="H3147" s="4">
        <f t="shared" si="49"/>
        <v>18</v>
      </c>
      <c r="I3147" s="4">
        <v>8683</v>
      </c>
      <c r="J3147" s="24">
        <v>12</v>
      </c>
      <c r="K3147" s="26">
        <f>ROUND((VLOOKUP(J3147,Coefficients!$A$3:$J$26,2)+VLOOKUP('Test Data'!J3147,Coefficients!$A$3:$J$26,3)*'Test Data'!I3147+VLOOKUP('Test Data'!J3147,Coefficients!$A$3:$J$26,4)*'Test Data'!D3147+VLOOKUP('Test Data'!J3147,Coefficients!$A$3:$J$26,5)*'Test Data'!E3147+VLOOKUP('Test Data'!J3147,Coefficients!$A$3:$J$26,6)*'Test Data'!F3147+VLOOKUP('Test Data'!J3147,Coefficients!$A$3:$J$26,7)*'Test Data'!G3147+HLOOKUP(C3147,Coefficients!$H$2:$J$26,VLOOKUP('Test Data'!J3147,Coefficients!$A$3:$A$26,1)))*VLOOKUP('Test Data'!B3147,Coefficients!$M$3:$N$6,2)*VLOOKUP('Test Data'!H3147,Coefficients!$P$3:$Q$26,2),0)</f>
        <v>446</v>
      </c>
    </row>
    <row r="3148" spans="1:11" x14ac:dyDescent="0.25">
      <c r="A3148" s="33">
        <v>40905.791666666664</v>
      </c>
      <c r="B3148" s="31">
        <v>1</v>
      </c>
      <c r="C3148" s="4">
        <v>1</v>
      </c>
      <c r="D3148" s="4">
        <v>9.84</v>
      </c>
      <c r="E3148" s="4">
        <v>11.365</v>
      </c>
      <c r="F3148" s="4">
        <v>41</v>
      </c>
      <c r="G3148" s="4">
        <v>16.997900000000001</v>
      </c>
      <c r="H3148" s="4">
        <f t="shared" si="49"/>
        <v>19</v>
      </c>
      <c r="I3148" s="4">
        <v>8684</v>
      </c>
      <c r="J3148" s="24">
        <v>12</v>
      </c>
      <c r="K3148" s="26">
        <f>ROUND((VLOOKUP(J3148,Coefficients!$A$3:$J$26,2)+VLOOKUP('Test Data'!J3148,Coefficients!$A$3:$J$26,3)*'Test Data'!I3148+VLOOKUP('Test Data'!J3148,Coefficients!$A$3:$J$26,4)*'Test Data'!D3148+VLOOKUP('Test Data'!J3148,Coefficients!$A$3:$J$26,5)*'Test Data'!E3148+VLOOKUP('Test Data'!J3148,Coefficients!$A$3:$J$26,6)*'Test Data'!F3148+VLOOKUP('Test Data'!J3148,Coefficients!$A$3:$J$26,7)*'Test Data'!G3148+HLOOKUP(C3148,Coefficients!$H$2:$J$26,VLOOKUP('Test Data'!J3148,Coefficients!$A$3:$A$26,1)))*VLOOKUP('Test Data'!B3148,Coefficients!$M$3:$N$6,2)*VLOOKUP('Test Data'!H3148,Coefficients!$P$3:$Q$26,2),0)</f>
        <v>293</v>
      </c>
    </row>
    <row r="3149" spans="1:11" x14ac:dyDescent="0.25">
      <c r="A3149" s="33">
        <v>40905.833333333336</v>
      </c>
      <c r="B3149" s="31">
        <v>1</v>
      </c>
      <c r="C3149" s="4">
        <v>1</v>
      </c>
      <c r="D3149" s="4">
        <v>9.84</v>
      </c>
      <c r="E3149" s="4">
        <v>11.365</v>
      </c>
      <c r="F3149" s="4">
        <v>41</v>
      </c>
      <c r="G3149" s="4">
        <v>15.001300000000001</v>
      </c>
      <c r="H3149" s="4">
        <f t="shared" si="49"/>
        <v>20</v>
      </c>
      <c r="I3149" s="4">
        <v>8685</v>
      </c>
      <c r="J3149" s="24">
        <v>12</v>
      </c>
      <c r="K3149" s="26">
        <f>ROUND((VLOOKUP(J3149,Coefficients!$A$3:$J$26,2)+VLOOKUP('Test Data'!J3149,Coefficients!$A$3:$J$26,3)*'Test Data'!I3149+VLOOKUP('Test Data'!J3149,Coefficients!$A$3:$J$26,4)*'Test Data'!D3149+VLOOKUP('Test Data'!J3149,Coefficients!$A$3:$J$26,5)*'Test Data'!E3149+VLOOKUP('Test Data'!J3149,Coefficients!$A$3:$J$26,6)*'Test Data'!F3149+VLOOKUP('Test Data'!J3149,Coefficients!$A$3:$J$26,7)*'Test Data'!G3149+HLOOKUP(C3149,Coefficients!$H$2:$J$26,VLOOKUP('Test Data'!J3149,Coefficients!$A$3:$A$26,1)))*VLOOKUP('Test Data'!B3149,Coefficients!$M$3:$N$6,2)*VLOOKUP('Test Data'!H3149,Coefficients!$P$3:$Q$26,2),0)</f>
        <v>195</v>
      </c>
    </row>
    <row r="3150" spans="1:11" x14ac:dyDescent="0.25">
      <c r="A3150" s="33">
        <v>40905.875</v>
      </c>
      <c r="B3150" s="31">
        <v>1</v>
      </c>
      <c r="C3150" s="4">
        <v>1</v>
      </c>
      <c r="D3150" s="4">
        <v>9.02</v>
      </c>
      <c r="E3150" s="4">
        <v>11.365</v>
      </c>
      <c r="F3150" s="4">
        <v>44</v>
      </c>
      <c r="G3150" s="4">
        <v>8.9981000000000009</v>
      </c>
      <c r="H3150" s="4">
        <f t="shared" si="49"/>
        <v>21</v>
      </c>
      <c r="I3150" s="4">
        <v>8686</v>
      </c>
      <c r="J3150" s="24">
        <v>12</v>
      </c>
      <c r="K3150" s="26">
        <f>ROUND((VLOOKUP(J3150,Coefficients!$A$3:$J$26,2)+VLOOKUP('Test Data'!J3150,Coefficients!$A$3:$J$26,3)*'Test Data'!I3150+VLOOKUP('Test Data'!J3150,Coefficients!$A$3:$J$26,4)*'Test Data'!D3150+VLOOKUP('Test Data'!J3150,Coefficients!$A$3:$J$26,5)*'Test Data'!E3150+VLOOKUP('Test Data'!J3150,Coefficients!$A$3:$J$26,6)*'Test Data'!F3150+VLOOKUP('Test Data'!J3150,Coefficients!$A$3:$J$26,7)*'Test Data'!G3150+HLOOKUP(C3150,Coefficients!$H$2:$J$26,VLOOKUP('Test Data'!J3150,Coefficients!$A$3:$A$26,1)))*VLOOKUP('Test Data'!B3150,Coefficients!$M$3:$N$6,2)*VLOOKUP('Test Data'!H3150,Coefficients!$P$3:$Q$26,2),0)</f>
        <v>137</v>
      </c>
    </row>
    <row r="3151" spans="1:11" x14ac:dyDescent="0.25">
      <c r="A3151" s="33">
        <v>40905.916666666664</v>
      </c>
      <c r="B3151" s="31">
        <v>1</v>
      </c>
      <c r="C3151" s="4">
        <v>1</v>
      </c>
      <c r="D3151" s="4">
        <v>9.02</v>
      </c>
      <c r="E3151" s="4">
        <v>12.12</v>
      </c>
      <c r="F3151" s="4">
        <v>44</v>
      </c>
      <c r="G3151" s="4">
        <v>7.0015000000000001</v>
      </c>
      <c r="H3151" s="4">
        <f t="shared" si="49"/>
        <v>22</v>
      </c>
      <c r="I3151" s="4">
        <v>8687</v>
      </c>
      <c r="J3151" s="24">
        <v>12</v>
      </c>
      <c r="K3151" s="26">
        <f>ROUND((VLOOKUP(J3151,Coefficients!$A$3:$J$26,2)+VLOOKUP('Test Data'!J3151,Coefficients!$A$3:$J$26,3)*'Test Data'!I3151+VLOOKUP('Test Data'!J3151,Coefficients!$A$3:$J$26,4)*'Test Data'!D3151+VLOOKUP('Test Data'!J3151,Coefficients!$A$3:$J$26,5)*'Test Data'!E3151+VLOOKUP('Test Data'!J3151,Coefficients!$A$3:$J$26,6)*'Test Data'!F3151+VLOOKUP('Test Data'!J3151,Coefficients!$A$3:$J$26,7)*'Test Data'!G3151+HLOOKUP(C3151,Coefficients!$H$2:$J$26,VLOOKUP('Test Data'!J3151,Coefficients!$A$3:$A$26,1)))*VLOOKUP('Test Data'!B3151,Coefficients!$M$3:$N$6,2)*VLOOKUP('Test Data'!H3151,Coefficients!$P$3:$Q$26,2),0)</f>
        <v>105</v>
      </c>
    </row>
    <row r="3152" spans="1:11" x14ac:dyDescent="0.25">
      <c r="A3152" s="33">
        <v>40905.958333333336</v>
      </c>
      <c r="B3152" s="31">
        <v>1</v>
      </c>
      <c r="C3152" s="4">
        <v>1</v>
      </c>
      <c r="D3152" s="4">
        <v>9.02</v>
      </c>
      <c r="E3152" s="4">
        <v>10.605</v>
      </c>
      <c r="F3152" s="4">
        <v>44</v>
      </c>
      <c r="G3152" s="4">
        <v>16.997900000000001</v>
      </c>
      <c r="H3152" s="4">
        <f t="shared" si="49"/>
        <v>23</v>
      </c>
      <c r="I3152" s="4">
        <v>8688</v>
      </c>
      <c r="J3152" s="24">
        <v>12</v>
      </c>
      <c r="K3152" s="26">
        <f>ROUND((VLOOKUP(J3152,Coefficients!$A$3:$J$26,2)+VLOOKUP('Test Data'!J3152,Coefficients!$A$3:$J$26,3)*'Test Data'!I3152+VLOOKUP('Test Data'!J3152,Coefficients!$A$3:$J$26,4)*'Test Data'!D3152+VLOOKUP('Test Data'!J3152,Coefficients!$A$3:$J$26,5)*'Test Data'!E3152+VLOOKUP('Test Data'!J3152,Coefficients!$A$3:$J$26,6)*'Test Data'!F3152+VLOOKUP('Test Data'!J3152,Coefficients!$A$3:$J$26,7)*'Test Data'!G3152+HLOOKUP(C3152,Coefficients!$H$2:$J$26,VLOOKUP('Test Data'!J3152,Coefficients!$A$3:$A$26,1)))*VLOOKUP('Test Data'!B3152,Coefficients!$M$3:$N$6,2)*VLOOKUP('Test Data'!H3152,Coefficients!$P$3:$Q$26,2),0)</f>
        <v>66</v>
      </c>
    </row>
    <row r="3153" spans="1:11" x14ac:dyDescent="0.25">
      <c r="A3153" s="33">
        <v>40906</v>
      </c>
      <c r="B3153" s="31">
        <v>1</v>
      </c>
      <c r="C3153" s="4">
        <v>2</v>
      </c>
      <c r="D3153" s="4">
        <v>9.02</v>
      </c>
      <c r="E3153" s="4">
        <v>11.365</v>
      </c>
      <c r="F3153" s="4">
        <v>47</v>
      </c>
      <c r="G3153" s="4">
        <v>12.997999999999999</v>
      </c>
      <c r="H3153" s="4">
        <f t="shared" si="49"/>
        <v>0</v>
      </c>
      <c r="I3153" s="4">
        <v>8689</v>
      </c>
      <c r="J3153" s="24">
        <v>12</v>
      </c>
      <c r="K3153" s="26">
        <f>ROUND((VLOOKUP(J3153,Coefficients!$A$3:$J$26,2)+VLOOKUP('Test Data'!J3153,Coefficients!$A$3:$J$26,3)*'Test Data'!I3153+VLOOKUP('Test Data'!J3153,Coefficients!$A$3:$J$26,4)*'Test Data'!D3153+VLOOKUP('Test Data'!J3153,Coefficients!$A$3:$J$26,5)*'Test Data'!E3153+VLOOKUP('Test Data'!J3153,Coefficients!$A$3:$J$26,6)*'Test Data'!F3153+VLOOKUP('Test Data'!J3153,Coefficients!$A$3:$J$26,7)*'Test Data'!G3153+HLOOKUP(C3153,Coefficients!$H$2:$J$26,VLOOKUP('Test Data'!J3153,Coefficients!$A$3:$A$26,1)))*VLOOKUP('Test Data'!B3153,Coefficients!$M$3:$N$6,2)*VLOOKUP('Test Data'!H3153,Coefficients!$P$3:$Q$26,2),0)</f>
        <v>52</v>
      </c>
    </row>
    <row r="3154" spans="1:11" x14ac:dyDescent="0.25">
      <c r="A3154" s="33">
        <v>40906.041666666664</v>
      </c>
      <c r="B3154" s="31">
        <v>1</v>
      </c>
      <c r="C3154" s="4">
        <v>1</v>
      </c>
      <c r="D3154" s="4">
        <v>9.02</v>
      </c>
      <c r="E3154" s="4">
        <v>10.605</v>
      </c>
      <c r="F3154" s="4">
        <v>47</v>
      </c>
      <c r="G3154" s="4">
        <v>15.001300000000001</v>
      </c>
      <c r="H3154" s="4">
        <f t="shared" si="49"/>
        <v>1</v>
      </c>
      <c r="I3154" s="4">
        <v>8690</v>
      </c>
      <c r="J3154" s="24">
        <v>12</v>
      </c>
      <c r="K3154" s="26">
        <f>ROUND((VLOOKUP(J3154,Coefficients!$A$3:$J$26,2)+VLOOKUP('Test Data'!J3154,Coefficients!$A$3:$J$26,3)*'Test Data'!I3154+VLOOKUP('Test Data'!J3154,Coefficients!$A$3:$J$26,4)*'Test Data'!D3154+VLOOKUP('Test Data'!J3154,Coefficients!$A$3:$J$26,5)*'Test Data'!E3154+VLOOKUP('Test Data'!J3154,Coefficients!$A$3:$J$26,6)*'Test Data'!F3154+VLOOKUP('Test Data'!J3154,Coefficients!$A$3:$J$26,7)*'Test Data'!G3154+HLOOKUP(C3154,Coefficients!$H$2:$J$26,VLOOKUP('Test Data'!J3154,Coefficients!$A$3:$A$26,1)))*VLOOKUP('Test Data'!B3154,Coefficients!$M$3:$N$6,2)*VLOOKUP('Test Data'!H3154,Coefficients!$P$3:$Q$26,2),0)</f>
        <v>34</v>
      </c>
    </row>
    <row r="3155" spans="1:11" x14ac:dyDescent="0.25">
      <c r="A3155" s="33">
        <v>40906.083333333336</v>
      </c>
      <c r="B3155" s="31">
        <v>1</v>
      </c>
      <c r="C3155" s="4">
        <v>1</v>
      </c>
      <c r="D3155" s="4">
        <v>8.1999999999999993</v>
      </c>
      <c r="E3155" s="4">
        <v>11.365</v>
      </c>
      <c r="F3155" s="4">
        <v>51</v>
      </c>
      <c r="G3155" s="4">
        <v>7.0015000000000001</v>
      </c>
      <c r="H3155" s="4">
        <f t="shared" si="49"/>
        <v>2</v>
      </c>
      <c r="I3155" s="4">
        <v>8691</v>
      </c>
      <c r="J3155" s="24">
        <v>12</v>
      </c>
      <c r="K3155" s="26">
        <f>ROUND((VLOOKUP(J3155,Coefficients!$A$3:$J$26,2)+VLOOKUP('Test Data'!J3155,Coefficients!$A$3:$J$26,3)*'Test Data'!I3155+VLOOKUP('Test Data'!J3155,Coefficients!$A$3:$J$26,4)*'Test Data'!D3155+VLOOKUP('Test Data'!J3155,Coefficients!$A$3:$J$26,5)*'Test Data'!E3155+VLOOKUP('Test Data'!J3155,Coefficients!$A$3:$J$26,6)*'Test Data'!F3155+VLOOKUP('Test Data'!J3155,Coefficients!$A$3:$J$26,7)*'Test Data'!G3155+HLOOKUP(C3155,Coefficients!$H$2:$J$26,VLOOKUP('Test Data'!J3155,Coefficients!$A$3:$A$26,1)))*VLOOKUP('Test Data'!B3155,Coefficients!$M$3:$N$6,2)*VLOOKUP('Test Data'!H3155,Coefficients!$P$3:$Q$26,2),0)</f>
        <v>22</v>
      </c>
    </row>
    <row r="3156" spans="1:11" x14ac:dyDescent="0.25">
      <c r="A3156" s="33">
        <v>40906.125</v>
      </c>
      <c r="B3156" s="31">
        <v>1</v>
      </c>
      <c r="C3156" s="4">
        <v>1</v>
      </c>
      <c r="D3156" s="4">
        <v>8.1999999999999993</v>
      </c>
      <c r="E3156" s="4">
        <v>9.85</v>
      </c>
      <c r="F3156" s="4">
        <v>55</v>
      </c>
      <c r="G3156" s="4">
        <v>12.997999999999999</v>
      </c>
      <c r="H3156" s="4">
        <f t="shared" si="49"/>
        <v>3</v>
      </c>
      <c r="I3156" s="4">
        <v>8692</v>
      </c>
      <c r="J3156" s="24">
        <v>12</v>
      </c>
      <c r="K3156" s="26">
        <f>ROUND((VLOOKUP(J3156,Coefficients!$A$3:$J$26,2)+VLOOKUP('Test Data'!J3156,Coefficients!$A$3:$J$26,3)*'Test Data'!I3156+VLOOKUP('Test Data'!J3156,Coefficients!$A$3:$J$26,4)*'Test Data'!D3156+VLOOKUP('Test Data'!J3156,Coefficients!$A$3:$J$26,5)*'Test Data'!E3156+VLOOKUP('Test Data'!J3156,Coefficients!$A$3:$J$26,6)*'Test Data'!F3156+VLOOKUP('Test Data'!J3156,Coefficients!$A$3:$J$26,7)*'Test Data'!G3156+HLOOKUP(C3156,Coefficients!$H$2:$J$26,VLOOKUP('Test Data'!J3156,Coefficients!$A$3:$A$26,1)))*VLOOKUP('Test Data'!B3156,Coefficients!$M$3:$N$6,2)*VLOOKUP('Test Data'!H3156,Coefficients!$P$3:$Q$26,2),0)</f>
        <v>16</v>
      </c>
    </row>
    <row r="3157" spans="1:11" x14ac:dyDescent="0.25">
      <c r="A3157" s="33">
        <v>40906.166666666664</v>
      </c>
      <c r="B3157" s="31">
        <v>1</v>
      </c>
      <c r="C3157" s="4">
        <v>1</v>
      </c>
      <c r="D3157" s="4">
        <v>8.1999999999999993</v>
      </c>
      <c r="E3157" s="4">
        <v>10.605</v>
      </c>
      <c r="F3157" s="4">
        <v>55</v>
      </c>
      <c r="G3157" s="4">
        <v>11.0014</v>
      </c>
      <c r="H3157" s="4">
        <f t="shared" si="49"/>
        <v>4</v>
      </c>
      <c r="I3157" s="4">
        <v>8693</v>
      </c>
      <c r="J3157" s="24">
        <v>12</v>
      </c>
      <c r="K3157" s="26">
        <f>ROUND((VLOOKUP(J3157,Coefficients!$A$3:$J$26,2)+VLOOKUP('Test Data'!J3157,Coefficients!$A$3:$J$26,3)*'Test Data'!I3157+VLOOKUP('Test Data'!J3157,Coefficients!$A$3:$J$26,4)*'Test Data'!D3157+VLOOKUP('Test Data'!J3157,Coefficients!$A$3:$J$26,5)*'Test Data'!E3157+VLOOKUP('Test Data'!J3157,Coefficients!$A$3:$J$26,6)*'Test Data'!F3157+VLOOKUP('Test Data'!J3157,Coefficients!$A$3:$J$26,7)*'Test Data'!G3157+HLOOKUP(C3157,Coefficients!$H$2:$J$26,VLOOKUP('Test Data'!J3157,Coefficients!$A$3:$A$26,1)))*VLOOKUP('Test Data'!B3157,Coefficients!$M$3:$N$6,2)*VLOOKUP('Test Data'!H3157,Coefficients!$P$3:$Q$26,2),0)</f>
        <v>6</v>
      </c>
    </row>
    <row r="3158" spans="1:11" x14ac:dyDescent="0.25">
      <c r="A3158" s="33">
        <v>40906.208333333336</v>
      </c>
      <c r="B3158" s="31">
        <v>1</v>
      </c>
      <c r="C3158" s="4">
        <v>1</v>
      </c>
      <c r="D3158" s="4">
        <v>8.1999999999999993</v>
      </c>
      <c r="E3158" s="4">
        <v>11.365</v>
      </c>
      <c r="F3158" s="4">
        <v>55</v>
      </c>
      <c r="G3158" s="4">
        <v>7.0015000000000001</v>
      </c>
      <c r="H3158" s="4">
        <f t="shared" si="49"/>
        <v>5</v>
      </c>
      <c r="I3158" s="4">
        <v>8694</v>
      </c>
      <c r="J3158" s="24">
        <v>12</v>
      </c>
      <c r="K3158" s="26">
        <f>ROUND((VLOOKUP(J3158,Coefficients!$A$3:$J$26,2)+VLOOKUP('Test Data'!J3158,Coefficients!$A$3:$J$26,3)*'Test Data'!I3158+VLOOKUP('Test Data'!J3158,Coefficients!$A$3:$J$26,4)*'Test Data'!D3158+VLOOKUP('Test Data'!J3158,Coefficients!$A$3:$J$26,5)*'Test Data'!E3158+VLOOKUP('Test Data'!J3158,Coefficients!$A$3:$J$26,6)*'Test Data'!F3158+VLOOKUP('Test Data'!J3158,Coefficients!$A$3:$J$26,7)*'Test Data'!G3158+HLOOKUP(C3158,Coefficients!$H$2:$J$26,VLOOKUP('Test Data'!J3158,Coefficients!$A$3:$A$26,1)))*VLOOKUP('Test Data'!B3158,Coefficients!$M$3:$N$6,2)*VLOOKUP('Test Data'!H3158,Coefficients!$P$3:$Q$26,2),0)</f>
        <v>10</v>
      </c>
    </row>
    <row r="3159" spans="1:11" x14ac:dyDescent="0.25">
      <c r="A3159" s="33">
        <v>40906.25</v>
      </c>
      <c r="B3159" s="31">
        <v>1</v>
      </c>
      <c r="C3159" s="4">
        <v>1</v>
      </c>
      <c r="D3159" s="4">
        <v>8.1999999999999993</v>
      </c>
      <c r="E3159" s="4">
        <v>12.88</v>
      </c>
      <c r="F3159" s="4">
        <v>59</v>
      </c>
      <c r="G3159" s="4">
        <v>0</v>
      </c>
      <c r="H3159" s="4">
        <f t="shared" si="49"/>
        <v>6</v>
      </c>
      <c r="I3159" s="4">
        <v>8695</v>
      </c>
      <c r="J3159" s="24">
        <v>12</v>
      </c>
      <c r="K3159" s="26">
        <f>ROUND((VLOOKUP(J3159,Coefficients!$A$3:$J$26,2)+VLOOKUP('Test Data'!J3159,Coefficients!$A$3:$J$26,3)*'Test Data'!I3159+VLOOKUP('Test Data'!J3159,Coefficients!$A$3:$J$26,4)*'Test Data'!D3159+VLOOKUP('Test Data'!J3159,Coefficients!$A$3:$J$26,5)*'Test Data'!E3159+VLOOKUP('Test Data'!J3159,Coefficients!$A$3:$J$26,6)*'Test Data'!F3159+VLOOKUP('Test Data'!J3159,Coefficients!$A$3:$J$26,7)*'Test Data'!G3159+HLOOKUP(C3159,Coefficients!$H$2:$J$26,VLOOKUP('Test Data'!J3159,Coefficients!$A$3:$A$26,1)))*VLOOKUP('Test Data'!B3159,Coefficients!$M$3:$N$6,2)*VLOOKUP('Test Data'!H3159,Coefficients!$P$3:$Q$26,2),0)</f>
        <v>52</v>
      </c>
    </row>
    <row r="3160" spans="1:11" x14ac:dyDescent="0.25">
      <c r="A3160" s="33">
        <v>40906.291666666664</v>
      </c>
      <c r="B3160" s="31">
        <v>1</v>
      </c>
      <c r="C3160" s="4">
        <v>1</v>
      </c>
      <c r="D3160" s="4">
        <v>7.38</v>
      </c>
      <c r="E3160" s="4">
        <v>10.605</v>
      </c>
      <c r="F3160" s="4">
        <v>64</v>
      </c>
      <c r="G3160" s="4">
        <v>6.0031999999999996</v>
      </c>
      <c r="H3160" s="4">
        <f t="shared" si="49"/>
        <v>7</v>
      </c>
      <c r="I3160" s="4">
        <v>8696</v>
      </c>
      <c r="J3160" s="24">
        <v>12</v>
      </c>
      <c r="K3160" s="26">
        <f>ROUND((VLOOKUP(J3160,Coefficients!$A$3:$J$26,2)+VLOOKUP('Test Data'!J3160,Coefficients!$A$3:$J$26,3)*'Test Data'!I3160+VLOOKUP('Test Data'!J3160,Coefficients!$A$3:$J$26,4)*'Test Data'!D3160+VLOOKUP('Test Data'!J3160,Coefficients!$A$3:$J$26,5)*'Test Data'!E3160+VLOOKUP('Test Data'!J3160,Coefficients!$A$3:$J$26,6)*'Test Data'!F3160+VLOOKUP('Test Data'!J3160,Coefficients!$A$3:$J$26,7)*'Test Data'!G3160+HLOOKUP(C3160,Coefficients!$H$2:$J$26,VLOOKUP('Test Data'!J3160,Coefficients!$A$3:$A$26,1)))*VLOOKUP('Test Data'!B3160,Coefficients!$M$3:$N$6,2)*VLOOKUP('Test Data'!H3160,Coefficients!$P$3:$Q$26,2),0)</f>
        <v>119</v>
      </c>
    </row>
    <row r="3161" spans="1:11" x14ac:dyDescent="0.25">
      <c r="A3161" s="33">
        <v>40906.333333333336</v>
      </c>
      <c r="B3161" s="31">
        <v>1</v>
      </c>
      <c r="C3161" s="4">
        <v>2</v>
      </c>
      <c r="D3161" s="4">
        <v>8.1999999999999993</v>
      </c>
      <c r="E3161" s="4">
        <v>12.88</v>
      </c>
      <c r="F3161" s="4">
        <v>64</v>
      </c>
      <c r="G3161" s="4">
        <v>0</v>
      </c>
      <c r="H3161" s="4">
        <f t="shared" si="49"/>
        <v>8</v>
      </c>
      <c r="I3161" s="4">
        <v>8697</v>
      </c>
      <c r="J3161" s="24">
        <v>12</v>
      </c>
      <c r="K3161" s="26">
        <f>ROUND((VLOOKUP(J3161,Coefficients!$A$3:$J$26,2)+VLOOKUP('Test Data'!J3161,Coefficients!$A$3:$J$26,3)*'Test Data'!I3161+VLOOKUP('Test Data'!J3161,Coefficients!$A$3:$J$26,4)*'Test Data'!D3161+VLOOKUP('Test Data'!J3161,Coefficients!$A$3:$J$26,5)*'Test Data'!E3161+VLOOKUP('Test Data'!J3161,Coefficients!$A$3:$J$26,6)*'Test Data'!F3161+VLOOKUP('Test Data'!J3161,Coefficients!$A$3:$J$26,7)*'Test Data'!G3161+HLOOKUP(C3161,Coefficients!$H$2:$J$26,VLOOKUP('Test Data'!J3161,Coefficients!$A$3:$A$26,1)))*VLOOKUP('Test Data'!B3161,Coefficients!$M$3:$N$6,2)*VLOOKUP('Test Data'!H3161,Coefficients!$P$3:$Q$26,2),0)</f>
        <v>340</v>
      </c>
    </row>
    <row r="3162" spans="1:11" x14ac:dyDescent="0.25">
      <c r="A3162" s="33">
        <v>40906.375</v>
      </c>
      <c r="B3162" s="31">
        <v>1</v>
      </c>
      <c r="C3162" s="4">
        <v>2</v>
      </c>
      <c r="D3162" s="4">
        <v>8.1999999999999993</v>
      </c>
      <c r="E3162" s="4">
        <v>10.605</v>
      </c>
      <c r="F3162" s="4">
        <v>64</v>
      </c>
      <c r="G3162" s="4">
        <v>8.9981000000000009</v>
      </c>
      <c r="H3162" s="4">
        <f t="shared" si="49"/>
        <v>9</v>
      </c>
      <c r="I3162" s="4">
        <v>8698</v>
      </c>
      <c r="J3162" s="24">
        <v>12</v>
      </c>
      <c r="K3162" s="26">
        <f>ROUND((VLOOKUP(J3162,Coefficients!$A$3:$J$26,2)+VLOOKUP('Test Data'!J3162,Coefficients!$A$3:$J$26,3)*'Test Data'!I3162+VLOOKUP('Test Data'!J3162,Coefficients!$A$3:$J$26,4)*'Test Data'!D3162+VLOOKUP('Test Data'!J3162,Coefficients!$A$3:$J$26,5)*'Test Data'!E3162+VLOOKUP('Test Data'!J3162,Coefficients!$A$3:$J$26,6)*'Test Data'!F3162+VLOOKUP('Test Data'!J3162,Coefficients!$A$3:$J$26,7)*'Test Data'!G3162+HLOOKUP(C3162,Coefficients!$H$2:$J$26,VLOOKUP('Test Data'!J3162,Coefficients!$A$3:$A$26,1)))*VLOOKUP('Test Data'!B3162,Coefficients!$M$3:$N$6,2)*VLOOKUP('Test Data'!H3162,Coefficients!$P$3:$Q$26,2),0)</f>
        <v>207</v>
      </c>
    </row>
    <row r="3163" spans="1:11" x14ac:dyDescent="0.25">
      <c r="A3163" s="33">
        <v>40906.416666666664</v>
      </c>
      <c r="B3163" s="31">
        <v>1</v>
      </c>
      <c r="C3163" s="4">
        <v>2</v>
      </c>
      <c r="D3163" s="4">
        <v>9.02</v>
      </c>
      <c r="E3163" s="4">
        <v>11.365</v>
      </c>
      <c r="F3163" s="4">
        <v>64</v>
      </c>
      <c r="G3163" s="4">
        <v>11.0014</v>
      </c>
      <c r="H3163" s="4">
        <f t="shared" si="49"/>
        <v>10</v>
      </c>
      <c r="I3163" s="4">
        <v>8699</v>
      </c>
      <c r="J3163" s="24">
        <v>12</v>
      </c>
      <c r="K3163" s="26">
        <f>ROUND((VLOOKUP(J3163,Coefficients!$A$3:$J$26,2)+VLOOKUP('Test Data'!J3163,Coefficients!$A$3:$J$26,3)*'Test Data'!I3163+VLOOKUP('Test Data'!J3163,Coefficients!$A$3:$J$26,4)*'Test Data'!D3163+VLOOKUP('Test Data'!J3163,Coefficients!$A$3:$J$26,5)*'Test Data'!E3163+VLOOKUP('Test Data'!J3163,Coefficients!$A$3:$J$26,6)*'Test Data'!F3163+VLOOKUP('Test Data'!J3163,Coefficients!$A$3:$J$26,7)*'Test Data'!G3163+HLOOKUP(C3163,Coefficients!$H$2:$J$26,VLOOKUP('Test Data'!J3163,Coefficients!$A$3:$A$26,1)))*VLOOKUP('Test Data'!B3163,Coefficients!$M$3:$N$6,2)*VLOOKUP('Test Data'!H3163,Coefficients!$P$3:$Q$26,2),0)</f>
        <v>139</v>
      </c>
    </row>
    <row r="3164" spans="1:11" x14ac:dyDescent="0.25">
      <c r="A3164" s="33">
        <v>40906.458333333336</v>
      </c>
      <c r="B3164" s="31">
        <v>1</v>
      </c>
      <c r="C3164" s="4">
        <v>2</v>
      </c>
      <c r="D3164" s="4">
        <v>9.84</v>
      </c>
      <c r="E3164" s="4">
        <v>12.88</v>
      </c>
      <c r="F3164" s="4">
        <v>60</v>
      </c>
      <c r="G3164" s="4">
        <v>6.0031999999999996</v>
      </c>
      <c r="H3164" s="4">
        <f t="shared" si="49"/>
        <v>11</v>
      </c>
      <c r="I3164" s="4">
        <v>8700</v>
      </c>
      <c r="J3164" s="24">
        <v>12</v>
      </c>
      <c r="K3164" s="26">
        <f>ROUND((VLOOKUP(J3164,Coefficients!$A$3:$J$26,2)+VLOOKUP('Test Data'!J3164,Coefficients!$A$3:$J$26,3)*'Test Data'!I3164+VLOOKUP('Test Data'!J3164,Coefficients!$A$3:$J$26,4)*'Test Data'!D3164+VLOOKUP('Test Data'!J3164,Coefficients!$A$3:$J$26,5)*'Test Data'!E3164+VLOOKUP('Test Data'!J3164,Coefficients!$A$3:$J$26,6)*'Test Data'!F3164+VLOOKUP('Test Data'!J3164,Coefficients!$A$3:$J$26,7)*'Test Data'!G3164+HLOOKUP(C3164,Coefficients!$H$2:$J$26,VLOOKUP('Test Data'!J3164,Coefficients!$A$3:$A$26,1)))*VLOOKUP('Test Data'!B3164,Coefficients!$M$3:$N$6,2)*VLOOKUP('Test Data'!H3164,Coefficients!$P$3:$Q$26,2),0)</f>
        <v>170</v>
      </c>
    </row>
    <row r="3165" spans="1:11" x14ac:dyDescent="0.25">
      <c r="A3165" s="33">
        <v>40906.5</v>
      </c>
      <c r="B3165" s="31">
        <v>1</v>
      </c>
      <c r="C3165" s="4">
        <v>2</v>
      </c>
      <c r="D3165" s="4">
        <v>10.66</v>
      </c>
      <c r="E3165" s="4">
        <v>13.635</v>
      </c>
      <c r="F3165" s="4">
        <v>56</v>
      </c>
      <c r="G3165" s="4">
        <v>7.0015000000000001</v>
      </c>
      <c r="H3165" s="4">
        <f t="shared" si="49"/>
        <v>12</v>
      </c>
      <c r="I3165" s="4">
        <v>8701</v>
      </c>
      <c r="J3165" s="24">
        <v>12</v>
      </c>
      <c r="K3165" s="26">
        <f>ROUND((VLOOKUP(J3165,Coefficients!$A$3:$J$26,2)+VLOOKUP('Test Data'!J3165,Coefficients!$A$3:$J$26,3)*'Test Data'!I3165+VLOOKUP('Test Data'!J3165,Coefficients!$A$3:$J$26,4)*'Test Data'!D3165+VLOOKUP('Test Data'!J3165,Coefficients!$A$3:$J$26,5)*'Test Data'!E3165+VLOOKUP('Test Data'!J3165,Coefficients!$A$3:$J$26,6)*'Test Data'!F3165+VLOOKUP('Test Data'!J3165,Coefficients!$A$3:$J$26,7)*'Test Data'!G3165+HLOOKUP(C3165,Coefficients!$H$2:$J$26,VLOOKUP('Test Data'!J3165,Coefficients!$A$3:$A$26,1)))*VLOOKUP('Test Data'!B3165,Coefficients!$M$3:$N$6,2)*VLOOKUP('Test Data'!H3165,Coefficients!$P$3:$Q$26,2),0)</f>
        <v>241</v>
      </c>
    </row>
    <row r="3166" spans="1:11" x14ac:dyDescent="0.25">
      <c r="A3166" s="33">
        <v>40906.541666666664</v>
      </c>
      <c r="B3166" s="31">
        <v>1</v>
      </c>
      <c r="C3166" s="4">
        <v>2</v>
      </c>
      <c r="D3166" s="4">
        <v>11.48</v>
      </c>
      <c r="E3166" s="4">
        <v>14.395</v>
      </c>
      <c r="F3166" s="4">
        <v>52</v>
      </c>
      <c r="G3166" s="4">
        <v>7.0015000000000001</v>
      </c>
      <c r="H3166" s="4">
        <f t="shared" si="49"/>
        <v>13</v>
      </c>
      <c r="I3166" s="4">
        <v>8702</v>
      </c>
      <c r="J3166" s="24">
        <v>12</v>
      </c>
      <c r="K3166" s="26">
        <f>ROUND((VLOOKUP(J3166,Coefficients!$A$3:$J$26,2)+VLOOKUP('Test Data'!J3166,Coefficients!$A$3:$J$26,3)*'Test Data'!I3166+VLOOKUP('Test Data'!J3166,Coefficients!$A$3:$J$26,4)*'Test Data'!D3166+VLOOKUP('Test Data'!J3166,Coefficients!$A$3:$J$26,5)*'Test Data'!E3166+VLOOKUP('Test Data'!J3166,Coefficients!$A$3:$J$26,6)*'Test Data'!F3166+VLOOKUP('Test Data'!J3166,Coefficients!$A$3:$J$26,7)*'Test Data'!G3166+HLOOKUP(C3166,Coefficients!$H$2:$J$26,VLOOKUP('Test Data'!J3166,Coefficients!$A$3:$A$26,1)))*VLOOKUP('Test Data'!B3166,Coefficients!$M$3:$N$6,2)*VLOOKUP('Test Data'!H3166,Coefficients!$P$3:$Q$26,2),0)</f>
        <v>281</v>
      </c>
    </row>
    <row r="3167" spans="1:11" x14ac:dyDescent="0.25">
      <c r="A3167" s="33">
        <v>40906.583333333336</v>
      </c>
      <c r="B3167" s="31">
        <v>1</v>
      </c>
      <c r="C3167" s="4">
        <v>2</v>
      </c>
      <c r="D3167" s="4">
        <v>12.3</v>
      </c>
      <c r="E3167" s="4">
        <v>16.664999999999999</v>
      </c>
      <c r="F3167" s="4">
        <v>52</v>
      </c>
      <c r="G3167" s="4">
        <v>0</v>
      </c>
      <c r="H3167" s="4">
        <f t="shared" si="49"/>
        <v>14</v>
      </c>
      <c r="I3167" s="4">
        <v>8703</v>
      </c>
      <c r="J3167" s="24">
        <v>12</v>
      </c>
      <c r="K3167" s="26">
        <f>ROUND((VLOOKUP(J3167,Coefficients!$A$3:$J$26,2)+VLOOKUP('Test Data'!J3167,Coefficients!$A$3:$J$26,3)*'Test Data'!I3167+VLOOKUP('Test Data'!J3167,Coefficients!$A$3:$J$26,4)*'Test Data'!D3167+VLOOKUP('Test Data'!J3167,Coefficients!$A$3:$J$26,5)*'Test Data'!E3167+VLOOKUP('Test Data'!J3167,Coefficients!$A$3:$J$26,6)*'Test Data'!F3167+VLOOKUP('Test Data'!J3167,Coefficients!$A$3:$J$26,7)*'Test Data'!G3167+HLOOKUP(C3167,Coefficients!$H$2:$J$26,VLOOKUP('Test Data'!J3167,Coefficients!$A$3:$A$26,1)))*VLOOKUP('Test Data'!B3167,Coefficients!$M$3:$N$6,2)*VLOOKUP('Test Data'!H3167,Coefficients!$P$3:$Q$26,2),0)</f>
        <v>271</v>
      </c>
    </row>
    <row r="3168" spans="1:11" x14ac:dyDescent="0.25">
      <c r="A3168" s="33">
        <v>40906.625</v>
      </c>
      <c r="B3168" s="31">
        <v>1</v>
      </c>
      <c r="C3168" s="4">
        <v>2</v>
      </c>
      <c r="D3168" s="4">
        <v>12.3</v>
      </c>
      <c r="E3168" s="4">
        <v>15.91</v>
      </c>
      <c r="F3168" s="4">
        <v>52</v>
      </c>
      <c r="G3168" s="4">
        <v>6.0031999999999996</v>
      </c>
      <c r="H3168" s="4">
        <f t="shared" si="49"/>
        <v>15</v>
      </c>
      <c r="I3168" s="4">
        <v>8704</v>
      </c>
      <c r="J3168" s="24">
        <v>12</v>
      </c>
      <c r="K3168" s="26">
        <f>ROUND((VLOOKUP(J3168,Coefficients!$A$3:$J$26,2)+VLOOKUP('Test Data'!J3168,Coefficients!$A$3:$J$26,3)*'Test Data'!I3168+VLOOKUP('Test Data'!J3168,Coefficients!$A$3:$J$26,4)*'Test Data'!D3168+VLOOKUP('Test Data'!J3168,Coefficients!$A$3:$J$26,5)*'Test Data'!E3168+VLOOKUP('Test Data'!J3168,Coefficients!$A$3:$J$26,6)*'Test Data'!F3168+VLOOKUP('Test Data'!J3168,Coefficients!$A$3:$J$26,7)*'Test Data'!G3168+HLOOKUP(C3168,Coefficients!$H$2:$J$26,VLOOKUP('Test Data'!J3168,Coefficients!$A$3:$A$26,1)))*VLOOKUP('Test Data'!B3168,Coefficients!$M$3:$N$6,2)*VLOOKUP('Test Data'!H3168,Coefficients!$P$3:$Q$26,2),0)</f>
        <v>287</v>
      </c>
    </row>
    <row r="3169" spans="1:11" x14ac:dyDescent="0.25">
      <c r="A3169" s="33">
        <v>40906.666666666664</v>
      </c>
      <c r="B3169" s="31">
        <v>1</v>
      </c>
      <c r="C3169" s="4">
        <v>1</v>
      </c>
      <c r="D3169" s="4">
        <v>12.3</v>
      </c>
      <c r="E3169" s="4">
        <v>15.15</v>
      </c>
      <c r="F3169" s="4">
        <v>52</v>
      </c>
      <c r="G3169" s="4">
        <v>11.0014</v>
      </c>
      <c r="H3169" s="4">
        <f t="shared" si="49"/>
        <v>16</v>
      </c>
      <c r="I3169" s="4">
        <v>8705</v>
      </c>
      <c r="J3169" s="24">
        <v>12</v>
      </c>
      <c r="K3169" s="26">
        <f>ROUND((VLOOKUP(J3169,Coefficients!$A$3:$J$26,2)+VLOOKUP('Test Data'!J3169,Coefficients!$A$3:$J$26,3)*'Test Data'!I3169+VLOOKUP('Test Data'!J3169,Coefficients!$A$3:$J$26,4)*'Test Data'!D3169+VLOOKUP('Test Data'!J3169,Coefficients!$A$3:$J$26,5)*'Test Data'!E3169+VLOOKUP('Test Data'!J3169,Coefficients!$A$3:$J$26,6)*'Test Data'!F3169+VLOOKUP('Test Data'!J3169,Coefficients!$A$3:$J$26,7)*'Test Data'!G3169+HLOOKUP(C3169,Coefficients!$H$2:$J$26,VLOOKUP('Test Data'!J3169,Coefficients!$A$3:$A$26,1)))*VLOOKUP('Test Data'!B3169,Coefficients!$M$3:$N$6,2)*VLOOKUP('Test Data'!H3169,Coefficients!$P$3:$Q$26,2),0)</f>
        <v>305</v>
      </c>
    </row>
    <row r="3170" spans="1:11" x14ac:dyDescent="0.25">
      <c r="A3170" s="33">
        <v>40906.708333333336</v>
      </c>
      <c r="B3170" s="31">
        <v>1</v>
      </c>
      <c r="C3170" s="4">
        <v>1</v>
      </c>
      <c r="D3170" s="4">
        <v>12.3</v>
      </c>
      <c r="E3170" s="4">
        <v>15.15</v>
      </c>
      <c r="F3170" s="4">
        <v>61</v>
      </c>
      <c r="G3170" s="4">
        <v>11.0014</v>
      </c>
      <c r="H3170" s="4">
        <f t="shared" si="49"/>
        <v>17</v>
      </c>
      <c r="I3170" s="4">
        <v>8706</v>
      </c>
      <c r="J3170" s="24">
        <v>12</v>
      </c>
      <c r="K3170" s="26">
        <f>ROUND((VLOOKUP(J3170,Coefficients!$A$3:$J$26,2)+VLOOKUP('Test Data'!J3170,Coefficients!$A$3:$J$26,3)*'Test Data'!I3170+VLOOKUP('Test Data'!J3170,Coefficients!$A$3:$J$26,4)*'Test Data'!D3170+VLOOKUP('Test Data'!J3170,Coefficients!$A$3:$J$26,5)*'Test Data'!E3170+VLOOKUP('Test Data'!J3170,Coefficients!$A$3:$J$26,6)*'Test Data'!F3170+VLOOKUP('Test Data'!J3170,Coefficients!$A$3:$J$26,7)*'Test Data'!G3170+HLOOKUP(C3170,Coefficients!$H$2:$J$26,VLOOKUP('Test Data'!J3170,Coefficients!$A$3:$A$26,1)))*VLOOKUP('Test Data'!B3170,Coefficients!$M$3:$N$6,2)*VLOOKUP('Test Data'!H3170,Coefficients!$P$3:$Q$26,2),0)</f>
        <v>422</v>
      </c>
    </row>
    <row r="3171" spans="1:11" x14ac:dyDescent="0.25">
      <c r="A3171" s="33">
        <v>40906.75</v>
      </c>
      <c r="B3171" s="31">
        <v>1</v>
      </c>
      <c r="C3171" s="4">
        <v>1</v>
      </c>
      <c r="D3171" s="4">
        <v>12.3</v>
      </c>
      <c r="E3171" s="4">
        <v>15.15</v>
      </c>
      <c r="F3171" s="4">
        <v>56</v>
      </c>
      <c r="G3171" s="4">
        <v>8.9981000000000009</v>
      </c>
      <c r="H3171" s="4">
        <f t="shared" si="49"/>
        <v>18</v>
      </c>
      <c r="I3171" s="4">
        <v>8707</v>
      </c>
      <c r="J3171" s="24">
        <v>12</v>
      </c>
      <c r="K3171" s="26">
        <f>ROUND((VLOOKUP(J3171,Coefficients!$A$3:$J$26,2)+VLOOKUP('Test Data'!J3171,Coefficients!$A$3:$J$26,3)*'Test Data'!I3171+VLOOKUP('Test Data'!J3171,Coefficients!$A$3:$J$26,4)*'Test Data'!D3171+VLOOKUP('Test Data'!J3171,Coefficients!$A$3:$J$26,5)*'Test Data'!E3171+VLOOKUP('Test Data'!J3171,Coefficients!$A$3:$J$26,6)*'Test Data'!F3171+VLOOKUP('Test Data'!J3171,Coefficients!$A$3:$J$26,7)*'Test Data'!G3171+HLOOKUP(C3171,Coefficients!$H$2:$J$26,VLOOKUP('Test Data'!J3171,Coefficients!$A$3:$A$26,1)))*VLOOKUP('Test Data'!B3171,Coefficients!$M$3:$N$6,2)*VLOOKUP('Test Data'!H3171,Coefficients!$P$3:$Q$26,2),0)</f>
        <v>388</v>
      </c>
    </row>
    <row r="3172" spans="1:11" x14ac:dyDescent="0.25">
      <c r="A3172" s="33">
        <v>40906.791666666664</v>
      </c>
      <c r="B3172" s="31">
        <v>1</v>
      </c>
      <c r="C3172" s="4">
        <v>1</v>
      </c>
      <c r="D3172" s="4">
        <v>12.3</v>
      </c>
      <c r="E3172" s="4">
        <v>15.91</v>
      </c>
      <c r="F3172" s="4">
        <v>56</v>
      </c>
      <c r="G3172" s="4">
        <v>7.0015000000000001</v>
      </c>
      <c r="H3172" s="4">
        <f t="shared" si="49"/>
        <v>19</v>
      </c>
      <c r="I3172" s="4">
        <v>8708</v>
      </c>
      <c r="J3172" s="24">
        <v>12</v>
      </c>
      <c r="K3172" s="26">
        <f>ROUND((VLOOKUP(J3172,Coefficients!$A$3:$J$26,2)+VLOOKUP('Test Data'!J3172,Coefficients!$A$3:$J$26,3)*'Test Data'!I3172+VLOOKUP('Test Data'!J3172,Coefficients!$A$3:$J$26,4)*'Test Data'!D3172+VLOOKUP('Test Data'!J3172,Coefficients!$A$3:$J$26,5)*'Test Data'!E3172+VLOOKUP('Test Data'!J3172,Coefficients!$A$3:$J$26,6)*'Test Data'!F3172+VLOOKUP('Test Data'!J3172,Coefficients!$A$3:$J$26,7)*'Test Data'!G3172+HLOOKUP(C3172,Coefficients!$H$2:$J$26,VLOOKUP('Test Data'!J3172,Coefficients!$A$3:$A$26,1)))*VLOOKUP('Test Data'!B3172,Coefficients!$M$3:$N$6,2)*VLOOKUP('Test Data'!H3172,Coefficients!$P$3:$Q$26,2),0)</f>
        <v>276</v>
      </c>
    </row>
    <row r="3173" spans="1:11" x14ac:dyDescent="0.25">
      <c r="A3173" s="33">
        <v>40906.833333333336</v>
      </c>
      <c r="B3173" s="31">
        <v>1</v>
      </c>
      <c r="C3173" s="4">
        <v>1</v>
      </c>
      <c r="D3173" s="4">
        <v>11.48</v>
      </c>
      <c r="E3173" s="4">
        <v>14.395</v>
      </c>
      <c r="F3173" s="4">
        <v>65</v>
      </c>
      <c r="G3173" s="4">
        <v>7.0015000000000001</v>
      </c>
      <c r="H3173" s="4">
        <f t="shared" si="49"/>
        <v>20</v>
      </c>
      <c r="I3173" s="4">
        <v>8709</v>
      </c>
      <c r="J3173" s="24">
        <v>12</v>
      </c>
      <c r="K3173" s="26">
        <f>ROUND((VLOOKUP(J3173,Coefficients!$A$3:$J$26,2)+VLOOKUP('Test Data'!J3173,Coefficients!$A$3:$J$26,3)*'Test Data'!I3173+VLOOKUP('Test Data'!J3173,Coefficients!$A$3:$J$26,4)*'Test Data'!D3173+VLOOKUP('Test Data'!J3173,Coefficients!$A$3:$J$26,5)*'Test Data'!E3173+VLOOKUP('Test Data'!J3173,Coefficients!$A$3:$J$26,6)*'Test Data'!F3173+VLOOKUP('Test Data'!J3173,Coefficients!$A$3:$J$26,7)*'Test Data'!G3173+HLOOKUP(C3173,Coefficients!$H$2:$J$26,VLOOKUP('Test Data'!J3173,Coefficients!$A$3:$A$26,1)))*VLOOKUP('Test Data'!B3173,Coefficients!$M$3:$N$6,2)*VLOOKUP('Test Data'!H3173,Coefficients!$P$3:$Q$26,2),0)</f>
        <v>151</v>
      </c>
    </row>
    <row r="3174" spans="1:11" x14ac:dyDescent="0.25">
      <c r="A3174" s="33">
        <v>40906.875</v>
      </c>
      <c r="B3174" s="31">
        <v>1</v>
      </c>
      <c r="C3174" s="4">
        <v>2</v>
      </c>
      <c r="D3174" s="4">
        <v>11.48</v>
      </c>
      <c r="E3174" s="4">
        <v>14.395</v>
      </c>
      <c r="F3174" s="4">
        <v>61</v>
      </c>
      <c r="G3174" s="4">
        <v>8.9981000000000009</v>
      </c>
      <c r="H3174" s="4">
        <f t="shared" si="49"/>
        <v>21</v>
      </c>
      <c r="I3174" s="4">
        <v>8710</v>
      </c>
      <c r="J3174" s="24">
        <v>12</v>
      </c>
      <c r="K3174" s="26">
        <f>ROUND((VLOOKUP(J3174,Coefficients!$A$3:$J$26,2)+VLOOKUP('Test Data'!J3174,Coefficients!$A$3:$J$26,3)*'Test Data'!I3174+VLOOKUP('Test Data'!J3174,Coefficients!$A$3:$J$26,4)*'Test Data'!D3174+VLOOKUP('Test Data'!J3174,Coefficients!$A$3:$J$26,5)*'Test Data'!E3174+VLOOKUP('Test Data'!J3174,Coefficients!$A$3:$J$26,6)*'Test Data'!F3174+VLOOKUP('Test Data'!J3174,Coefficients!$A$3:$J$26,7)*'Test Data'!G3174+HLOOKUP(C3174,Coefficients!$H$2:$J$26,VLOOKUP('Test Data'!J3174,Coefficients!$A$3:$A$26,1)))*VLOOKUP('Test Data'!B3174,Coefficients!$M$3:$N$6,2)*VLOOKUP('Test Data'!H3174,Coefficients!$P$3:$Q$26,2),0)</f>
        <v>135</v>
      </c>
    </row>
    <row r="3175" spans="1:11" x14ac:dyDescent="0.25">
      <c r="A3175" s="33">
        <v>40906.916666666664</v>
      </c>
      <c r="B3175" s="31">
        <v>1</v>
      </c>
      <c r="C3175" s="4">
        <v>1</v>
      </c>
      <c r="D3175" s="4">
        <v>11.48</v>
      </c>
      <c r="E3175" s="4">
        <v>14.395</v>
      </c>
      <c r="F3175" s="4">
        <v>65</v>
      </c>
      <c r="G3175" s="4">
        <v>8.9981000000000009</v>
      </c>
      <c r="H3175" s="4">
        <f t="shared" si="49"/>
        <v>22</v>
      </c>
      <c r="I3175" s="4">
        <v>8711</v>
      </c>
      <c r="J3175" s="24">
        <v>12</v>
      </c>
      <c r="K3175" s="26">
        <f>ROUND((VLOOKUP(J3175,Coefficients!$A$3:$J$26,2)+VLOOKUP('Test Data'!J3175,Coefficients!$A$3:$J$26,3)*'Test Data'!I3175+VLOOKUP('Test Data'!J3175,Coefficients!$A$3:$J$26,4)*'Test Data'!D3175+VLOOKUP('Test Data'!J3175,Coefficients!$A$3:$J$26,5)*'Test Data'!E3175+VLOOKUP('Test Data'!J3175,Coefficients!$A$3:$J$26,6)*'Test Data'!F3175+VLOOKUP('Test Data'!J3175,Coefficients!$A$3:$J$26,7)*'Test Data'!G3175+HLOOKUP(C3175,Coefficients!$H$2:$J$26,VLOOKUP('Test Data'!J3175,Coefficients!$A$3:$A$26,1)))*VLOOKUP('Test Data'!B3175,Coefficients!$M$3:$N$6,2)*VLOOKUP('Test Data'!H3175,Coefficients!$P$3:$Q$26,2),0)</f>
        <v>86</v>
      </c>
    </row>
    <row r="3176" spans="1:11" x14ac:dyDescent="0.25">
      <c r="A3176" s="33">
        <v>40906.958333333336</v>
      </c>
      <c r="B3176" s="31">
        <v>1</v>
      </c>
      <c r="C3176" s="4">
        <v>1</v>
      </c>
      <c r="D3176" s="4">
        <v>12.3</v>
      </c>
      <c r="E3176" s="4">
        <v>15.15</v>
      </c>
      <c r="F3176" s="4">
        <v>65</v>
      </c>
      <c r="G3176" s="4">
        <v>11.0014</v>
      </c>
      <c r="H3176" s="4">
        <f t="shared" si="49"/>
        <v>23</v>
      </c>
      <c r="I3176" s="4">
        <v>8712</v>
      </c>
      <c r="J3176" s="24">
        <v>12</v>
      </c>
      <c r="K3176" s="26">
        <f>ROUND((VLOOKUP(J3176,Coefficients!$A$3:$J$26,2)+VLOOKUP('Test Data'!J3176,Coefficients!$A$3:$J$26,3)*'Test Data'!I3176+VLOOKUP('Test Data'!J3176,Coefficients!$A$3:$J$26,4)*'Test Data'!D3176+VLOOKUP('Test Data'!J3176,Coefficients!$A$3:$J$26,5)*'Test Data'!E3176+VLOOKUP('Test Data'!J3176,Coefficients!$A$3:$J$26,6)*'Test Data'!F3176+VLOOKUP('Test Data'!J3176,Coefficients!$A$3:$J$26,7)*'Test Data'!G3176+HLOOKUP(C3176,Coefficients!$H$2:$J$26,VLOOKUP('Test Data'!J3176,Coefficients!$A$3:$A$26,1)))*VLOOKUP('Test Data'!B3176,Coefficients!$M$3:$N$6,2)*VLOOKUP('Test Data'!H3176,Coefficients!$P$3:$Q$26,2),0)</f>
        <v>57</v>
      </c>
    </row>
    <row r="3177" spans="1:11" x14ac:dyDescent="0.25">
      <c r="A3177" s="33">
        <v>40907</v>
      </c>
      <c r="B3177" s="31">
        <v>1</v>
      </c>
      <c r="C3177" s="4">
        <v>1</v>
      </c>
      <c r="D3177" s="4">
        <v>11.48</v>
      </c>
      <c r="E3177" s="4">
        <v>14.395</v>
      </c>
      <c r="F3177" s="4">
        <v>70</v>
      </c>
      <c r="G3177" s="4">
        <v>8.9981000000000009</v>
      </c>
      <c r="H3177" s="4">
        <f t="shared" si="49"/>
        <v>0</v>
      </c>
      <c r="I3177" s="4">
        <v>8713</v>
      </c>
      <c r="J3177" s="24">
        <v>12</v>
      </c>
      <c r="K3177" s="26">
        <f>ROUND((VLOOKUP(J3177,Coefficients!$A$3:$J$26,2)+VLOOKUP('Test Data'!J3177,Coefficients!$A$3:$J$26,3)*'Test Data'!I3177+VLOOKUP('Test Data'!J3177,Coefficients!$A$3:$J$26,4)*'Test Data'!D3177+VLOOKUP('Test Data'!J3177,Coefficients!$A$3:$J$26,5)*'Test Data'!E3177+VLOOKUP('Test Data'!J3177,Coefficients!$A$3:$J$26,6)*'Test Data'!F3177+VLOOKUP('Test Data'!J3177,Coefficients!$A$3:$J$26,7)*'Test Data'!G3177+HLOOKUP(C3177,Coefficients!$H$2:$J$26,VLOOKUP('Test Data'!J3177,Coefficients!$A$3:$A$26,1)))*VLOOKUP('Test Data'!B3177,Coefficients!$M$3:$N$6,2)*VLOOKUP('Test Data'!H3177,Coefficients!$P$3:$Q$26,2),0)</f>
        <v>37</v>
      </c>
    </row>
    <row r="3178" spans="1:11" x14ac:dyDescent="0.25">
      <c r="A3178" s="33">
        <v>40907.041666666664</v>
      </c>
      <c r="B3178" s="31">
        <v>1</v>
      </c>
      <c r="C3178" s="4">
        <v>1</v>
      </c>
      <c r="D3178" s="4">
        <v>10.66</v>
      </c>
      <c r="E3178" s="4">
        <v>14.395</v>
      </c>
      <c r="F3178" s="4">
        <v>65</v>
      </c>
      <c r="G3178" s="4">
        <v>6.0031999999999996</v>
      </c>
      <c r="H3178" s="4">
        <f t="shared" si="49"/>
        <v>1</v>
      </c>
      <c r="I3178" s="4">
        <v>8714</v>
      </c>
      <c r="J3178" s="24">
        <v>12</v>
      </c>
      <c r="K3178" s="26">
        <f>ROUND((VLOOKUP(J3178,Coefficients!$A$3:$J$26,2)+VLOOKUP('Test Data'!J3178,Coefficients!$A$3:$J$26,3)*'Test Data'!I3178+VLOOKUP('Test Data'!J3178,Coefficients!$A$3:$J$26,4)*'Test Data'!D3178+VLOOKUP('Test Data'!J3178,Coefficients!$A$3:$J$26,5)*'Test Data'!E3178+VLOOKUP('Test Data'!J3178,Coefficients!$A$3:$J$26,6)*'Test Data'!F3178+VLOOKUP('Test Data'!J3178,Coefficients!$A$3:$J$26,7)*'Test Data'!G3178+HLOOKUP(C3178,Coefficients!$H$2:$J$26,VLOOKUP('Test Data'!J3178,Coefficients!$A$3:$A$26,1)))*VLOOKUP('Test Data'!B3178,Coefficients!$M$3:$N$6,2)*VLOOKUP('Test Data'!H3178,Coefficients!$P$3:$Q$26,2),0)</f>
        <v>29</v>
      </c>
    </row>
    <row r="3179" spans="1:11" x14ac:dyDescent="0.25">
      <c r="A3179" s="33">
        <v>40907.083333333336</v>
      </c>
      <c r="B3179" s="31">
        <v>1</v>
      </c>
      <c r="C3179" s="4">
        <v>1</v>
      </c>
      <c r="D3179" s="4">
        <v>9.84</v>
      </c>
      <c r="E3179" s="4">
        <v>12.88</v>
      </c>
      <c r="F3179" s="4">
        <v>70</v>
      </c>
      <c r="G3179" s="4">
        <v>7.0015000000000001</v>
      </c>
      <c r="H3179" s="4">
        <f t="shared" si="49"/>
        <v>2</v>
      </c>
      <c r="I3179" s="4">
        <v>8715</v>
      </c>
      <c r="J3179" s="24">
        <v>12</v>
      </c>
      <c r="K3179" s="26">
        <f>ROUND((VLOOKUP(J3179,Coefficients!$A$3:$J$26,2)+VLOOKUP('Test Data'!J3179,Coefficients!$A$3:$J$26,3)*'Test Data'!I3179+VLOOKUP('Test Data'!J3179,Coefficients!$A$3:$J$26,4)*'Test Data'!D3179+VLOOKUP('Test Data'!J3179,Coefficients!$A$3:$J$26,5)*'Test Data'!E3179+VLOOKUP('Test Data'!J3179,Coefficients!$A$3:$J$26,6)*'Test Data'!F3179+VLOOKUP('Test Data'!J3179,Coefficients!$A$3:$J$26,7)*'Test Data'!G3179+HLOOKUP(C3179,Coefficients!$H$2:$J$26,VLOOKUP('Test Data'!J3179,Coefficients!$A$3:$A$26,1)))*VLOOKUP('Test Data'!B3179,Coefficients!$M$3:$N$6,2)*VLOOKUP('Test Data'!H3179,Coefficients!$P$3:$Q$26,2),0)</f>
        <v>17</v>
      </c>
    </row>
    <row r="3180" spans="1:11" x14ac:dyDescent="0.25">
      <c r="A3180" s="33">
        <v>40907.125</v>
      </c>
      <c r="B3180" s="31">
        <v>1</v>
      </c>
      <c r="C3180" s="4">
        <v>1</v>
      </c>
      <c r="D3180" s="4">
        <v>9.84</v>
      </c>
      <c r="E3180" s="4">
        <v>12.88</v>
      </c>
      <c r="F3180" s="4">
        <v>70</v>
      </c>
      <c r="G3180" s="4">
        <v>7.0015000000000001</v>
      </c>
      <c r="H3180" s="4">
        <f t="shared" si="49"/>
        <v>3</v>
      </c>
      <c r="I3180" s="4">
        <v>8716</v>
      </c>
      <c r="J3180" s="24">
        <v>12</v>
      </c>
      <c r="K3180" s="26">
        <f>ROUND((VLOOKUP(J3180,Coefficients!$A$3:$J$26,2)+VLOOKUP('Test Data'!J3180,Coefficients!$A$3:$J$26,3)*'Test Data'!I3180+VLOOKUP('Test Data'!J3180,Coefficients!$A$3:$J$26,4)*'Test Data'!D3180+VLOOKUP('Test Data'!J3180,Coefficients!$A$3:$J$26,5)*'Test Data'!E3180+VLOOKUP('Test Data'!J3180,Coefficients!$A$3:$J$26,6)*'Test Data'!F3180+VLOOKUP('Test Data'!J3180,Coefficients!$A$3:$J$26,7)*'Test Data'!G3180+HLOOKUP(C3180,Coefficients!$H$2:$J$26,VLOOKUP('Test Data'!J3180,Coefficients!$A$3:$A$26,1)))*VLOOKUP('Test Data'!B3180,Coefficients!$M$3:$N$6,2)*VLOOKUP('Test Data'!H3180,Coefficients!$P$3:$Q$26,2),0)</f>
        <v>14</v>
      </c>
    </row>
    <row r="3181" spans="1:11" x14ac:dyDescent="0.25">
      <c r="A3181" s="33">
        <v>40907.166666666664</v>
      </c>
      <c r="B3181" s="31">
        <v>1</v>
      </c>
      <c r="C3181" s="4">
        <v>1</v>
      </c>
      <c r="D3181" s="4">
        <v>9.84</v>
      </c>
      <c r="E3181" s="4">
        <v>12.88</v>
      </c>
      <c r="F3181" s="4">
        <v>70</v>
      </c>
      <c r="G3181" s="4">
        <v>6.0031999999999996</v>
      </c>
      <c r="H3181" s="4">
        <f t="shared" si="49"/>
        <v>4</v>
      </c>
      <c r="I3181" s="4">
        <v>8717</v>
      </c>
      <c r="J3181" s="24">
        <v>12</v>
      </c>
      <c r="K3181" s="26">
        <f>ROUND((VLOOKUP(J3181,Coefficients!$A$3:$J$26,2)+VLOOKUP('Test Data'!J3181,Coefficients!$A$3:$J$26,3)*'Test Data'!I3181+VLOOKUP('Test Data'!J3181,Coefficients!$A$3:$J$26,4)*'Test Data'!D3181+VLOOKUP('Test Data'!J3181,Coefficients!$A$3:$J$26,5)*'Test Data'!E3181+VLOOKUP('Test Data'!J3181,Coefficients!$A$3:$J$26,6)*'Test Data'!F3181+VLOOKUP('Test Data'!J3181,Coefficients!$A$3:$J$26,7)*'Test Data'!G3181+HLOOKUP(C3181,Coefficients!$H$2:$J$26,VLOOKUP('Test Data'!J3181,Coefficients!$A$3:$A$26,1)))*VLOOKUP('Test Data'!B3181,Coefficients!$M$3:$N$6,2)*VLOOKUP('Test Data'!H3181,Coefficients!$P$3:$Q$26,2),0)</f>
        <v>5</v>
      </c>
    </row>
    <row r="3182" spans="1:11" x14ac:dyDescent="0.25">
      <c r="A3182" s="33">
        <v>40907.208333333336</v>
      </c>
      <c r="B3182" s="31">
        <v>1</v>
      </c>
      <c r="C3182" s="4">
        <v>1</v>
      </c>
      <c r="D3182" s="4">
        <v>9.02</v>
      </c>
      <c r="E3182" s="4">
        <v>12.88</v>
      </c>
      <c r="F3182" s="4">
        <v>75</v>
      </c>
      <c r="G3182" s="4">
        <v>6.0031999999999996</v>
      </c>
      <c r="H3182" s="4">
        <f t="shared" si="49"/>
        <v>5</v>
      </c>
      <c r="I3182" s="4">
        <v>8718</v>
      </c>
      <c r="J3182" s="24">
        <v>12</v>
      </c>
      <c r="K3182" s="26">
        <f>ROUND((VLOOKUP(J3182,Coefficients!$A$3:$J$26,2)+VLOOKUP('Test Data'!J3182,Coefficients!$A$3:$J$26,3)*'Test Data'!I3182+VLOOKUP('Test Data'!J3182,Coefficients!$A$3:$J$26,4)*'Test Data'!D3182+VLOOKUP('Test Data'!J3182,Coefficients!$A$3:$J$26,5)*'Test Data'!E3182+VLOOKUP('Test Data'!J3182,Coefficients!$A$3:$J$26,6)*'Test Data'!F3182+VLOOKUP('Test Data'!J3182,Coefficients!$A$3:$J$26,7)*'Test Data'!G3182+HLOOKUP(C3182,Coefficients!$H$2:$J$26,VLOOKUP('Test Data'!J3182,Coefficients!$A$3:$A$26,1)))*VLOOKUP('Test Data'!B3182,Coefficients!$M$3:$N$6,2)*VLOOKUP('Test Data'!H3182,Coefficients!$P$3:$Q$26,2),0)</f>
        <v>8</v>
      </c>
    </row>
    <row r="3183" spans="1:11" x14ac:dyDescent="0.25">
      <c r="A3183" s="33">
        <v>40907.25</v>
      </c>
      <c r="B3183" s="31">
        <v>1</v>
      </c>
      <c r="C3183" s="4">
        <v>1</v>
      </c>
      <c r="D3183" s="4">
        <v>9.84</v>
      </c>
      <c r="E3183" s="4">
        <v>12.88</v>
      </c>
      <c r="F3183" s="4">
        <v>70</v>
      </c>
      <c r="G3183" s="4">
        <v>6.0031999999999996</v>
      </c>
      <c r="H3183" s="4">
        <f t="shared" si="49"/>
        <v>6</v>
      </c>
      <c r="I3183" s="4">
        <v>8719</v>
      </c>
      <c r="J3183" s="24">
        <v>12</v>
      </c>
      <c r="K3183" s="26">
        <f>ROUND((VLOOKUP(J3183,Coefficients!$A$3:$J$26,2)+VLOOKUP('Test Data'!J3183,Coefficients!$A$3:$J$26,3)*'Test Data'!I3183+VLOOKUP('Test Data'!J3183,Coefficients!$A$3:$J$26,4)*'Test Data'!D3183+VLOOKUP('Test Data'!J3183,Coefficients!$A$3:$J$26,5)*'Test Data'!E3183+VLOOKUP('Test Data'!J3183,Coefficients!$A$3:$J$26,6)*'Test Data'!F3183+VLOOKUP('Test Data'!J3183,Coefficients!$A$3:$J$26,7)*'Test Data'!G3183+HLOOKUP(C3183,Coefficients!$H$2:$J$26,VLOOKUP('Test Data'!J3183,Coefficients!$A$3:$A$26,1)))*VLOOKUP('Test Data'!B3183,Coefficients!$M$3:$N$6,2)*VLOOKUP('Test Data'!H3183,Coefficients!$P$3:$Q$26,2),0)</f>
        <v>44</v>
      </c>
    </row>
    <row r="3184" spans="1:11" x14ac:dyDescent="0.25">
      <c r="A3184" s="33">
        <v>40907.291666666664</v>
      </c>
      <c r="B3184" s="31">
        <v>1</v>
      </c>
      <c r="C3184" s="4">
        <v>1</v>
      </c>
      <c r="D3184" s="4">
        <v>9.84</v>
      </c>
      <c r="E3184" s="4">
        <v>12.88</v>
      </c>
      <c r="F3184" s="4">
        <v>75</v>
      </c>
      <c r="G3184" s="4">
        <v>6.0031999999999996</v>
      </c>
      <c r="H3184" s="4">
        <f t="shared" si="49"/>
        <v>7</v>
      </c>
      <c r="I3184" s="4">
        <v>8720</v>
      </c>
      <c r="J3184" s="24">
        <v>12</v>
      </c>
      <c r="K3184" s="26">
        <f>ROUND((VLOOKUP(J3184,Coefficients!$A$3:$J$26,2)+VLOOKUP('Test Data'!J3184,Coefficients!$A$3:$J$26,3)*'Test Data'!I3184+VLOOKUP('Test Data'!J3184,Coefficients!$A$3:$J$26,4)*'Test Data'!D3184+VLOOKUP('Test Data'!J3184,Coefficients!$A$3:$J$26,5)*'Test Data'!E3184+VLOOKUP('Test Data'!J3184,Coefficients!$A$3:$J$26,6)*'Test Data'!F3184+VLOOKUP('Test Data'!J3184,Coefficients!$A$3:$J$26,7)*'Test Data'!G3184+HLOOKUP(C3184,Coefficients!$H$2:$J$26,VLOOKUP('Test Data'!J3184,Coefficients!$A$3:$A$26,1)))*VLOOKUP('Test Data'!B3184,Coefficients!$M$3:$N$6,2)*VLOOKUP('Test Data'!H3184,Coefficients!$P$3:$Q$26,2),0)</f>
        <v>109</v>
      </c>
    </row>
    <row r="3185" spans="1:11" x14ac:dyDescent="0.25">
      <c r="A3185" s="33">
        <v>40907.333333333336</v>
      </c>
      <c r="B3185" s="31">
        <v>1</v>
      </c>
      <c r="C3185" s="4">
        <v>2</v>
      </c>
      <c r="D3185" s="4">
        <v>9.84</v>
      </c>
      <c r="E3185" s="4">
        <v>12.88</v>
      </c>
      <c r="F3185" s="4">
        <v>75</v>
      </c>
      <c r="G3185" s="4">
        <v>6.0031999999999996</v>
      </c>
      <c r="H3185" s="4">
        <f t="shared" si="49"/>
        <v>8</v>
      </c>
      <c r="I3185" s="4">
        <v>8721</v>
      </c>
      <c r="J3185" s="24">
        <v>12</v>
      </c>
      <c r="K3185" s="26">
        <f>ROUND((VLOOKUP(J3185,Coefficients!$A$3:$J$26,2)+VLOOKUP('Test Data'!J3185,Coefficients!$A$3:$J$26,3)*'Test Data'!I3185+VLOOKUP('Test Data'!J3185,Coefficients!$A$3:$J$26,4)*'Test Data'!D3185+VLOOKUP('Test Data'!J3185,Coefficients!$A$3:$J$26,5)*'Test Data'!E3185+VLOOKUP('Test Data'!J3185,Coefficients!$A$3:$J$26,6)*'Test Data'!F3185+VLOOKUP('Test Data'!J3185,Coefficients!$A$3:$J$26,7)*'Test Data'!G3185+HLOOKUP(C3185,Coefficients!$H$2:$J$26,VLOOKUP('Test Data'!J3185,Coefficients!$A$3:$A$26,1)))*VLOOKUP('Test Data'!B3185,Coefficients!$M$3:$N$6,2)*VLOOKUP('Test Data'!H3185,Coefficients!$P$3:$Q$26,2),0)</f>
        <v>289</v>
      </c>
    </row>
    <row r="3186" spans="1:11" x14ac:dyDescent="0.25">
      <c r="A3186" s="33">
        <v>40907.375</v>
      </c>
      <c r="B3186" s="31">
        <v>1</v>
      </c>
      <c r="C3186" s="4">
        <v>1</v>
      </c>
      <c r="D3186" s="4">
        <v>10.66</v>
      </c>
      <c r="E3186" s="4">
        <v>15.15</v>
      </c>
      <c r="F3186" s="4">
        <v>75</v>
      </c>
      <c r="G3186" s="4">
        <v>0</v>
      </c>
      <c r="H3186" s="4">
        <f t="shared" si="49"/>
        <v>9</v>
      </c>
      <c r="I3186" s="4">
        <v>8722</v>
      </c>
      <c r="J3186" s="24">
        <v>12</v>
      </c>
      <c r="K3186" s="26">
        <f>ROUND((VLOOKUP(J3186,Coefficients!$A$3:$J$26,2)+VLOOKUP('Test Data'!J3186,Coefficients!$A$3:$J$26,3)*'Test Data'!I3186+VLOOKUP('Test Data'!J3186,Coefficients!$A$3:$J$26,4)*'Test Data'!D3186+VLOOKUP('Test Data'!J3186,Coefficients!$A$3:$J$26,5)*'Test Data'!E3186+VLOOKUP('Test Data'!J3186,Coefficients!$A$3:$J$26,6)*'Test Data'!F3186+VLOOKUP('Test Data'!J3186,Coefficients!$A$3:$J$26,7)*'Test Data'!G3186+HLOOKUP(C3186,Coefficients!$H$2:$J$26,VLOOKUP('Test Data'!J3186,Coefficients!$A$3:$A$26,1)))*VLOOKUP('Test Data'!B3186,Coefficients!$M$3:$N$6,2)*VLOOKUP('Test Data'!H3186,Coefficients!$P$3:$Q$26,2),0)</f>
        <v>184</v>
      </c>
    </row>
    <row r="3187" spans="1:11" x14ac:dyDescent="0.25">
      <c r="A3187" s="33">
        <v>40907.416666666664</v>
      </c>
      <c r="B3187" s="31">
        <v>1</v>
      </c>
      <c r="C3187" s="4">
        <v>1</v>
      </c>
      <c r="D3187" s="4">
        <v>12.3</v>
      </c>
      <c r="E3187" s="4">
        <v>14.395</v>
      </c>
      <c r="F3187" s="4">
        <v>65</v>
      </c>
      <c r="G3187" s="4">
        <v>16.997900000000001</v>
      </c>
      <c r="H3187" s="4">
        <f t="shared" si="49"/>
        <v>10</v>
      </c>
      <c r="I3187" s="4">
        <v>8723</v>
      </c>
      <c r="J3187" s="24">
        <v>12</v>
      </c>
      <c r="K3187" s="26">
        <f>ROUND((VLOOKUP(J3187,Coefficients!$A$3:$J$26,2)+VLOOKUP('Test Data'!J3187,Coefficients!$A$3:$J$26,3)*'Test Data'!I3187+VLOOKUP('Test Data'!J3187,Coefficients!$A$3:$J$26,4)*'Test Data'!D3187+VLOOKUP('Test Data'!J3187,Coefficients!$A$3:$J$26,5)*'Test Data'!E3187+VLOOKUP('Test Data'!J3187,Coefficients!$A$3:$J$26,6)*'Test Data'!F3187+VLOOKUP('Test Data'!J3187,Coefficients!$A$3:$J$26,7)*'Test Data'!G3187+HLOOKUP(C3187,Coefficients!$H$2:$J$26,VLOOKUP('Test Data'!J3187,Coefficients!$A$3:$A$26,1)))*VLOOKUP('Test Data'!B3187,Coefficients!$M$3:$N$6,2)*VLOOKUP('Test Data'!H3187,Coefficients!$P$3:$Q$26,2),0)</f>
        <v>148</v>
      </c>
    </row>
    <row r="3188" spans="1:11" x14ac:dyDescent="0.25">
      <c r="A3188" s="33">
        <v>40907.458333333336</v>
      </c>
      <c r="B3188" s="31">
        <v>1</v>
      </c>
      <c r="C3188" s="4">
        <v>1</v>
      </c>
      <c r="D3188" s="4">
        <v>13.12</v>
      </c>
      <c r="E3188" s="4">
        <v>15.91</v>
      </c>
      <c r="F3188" s="4">
        <v>66</v>
      </c>
      <c r="G3188" s="4">
        <v>12.997999999999999</v>
      </c>
      <c r="H3188" s="4">
        <f t="shared" si="49"/>
        <v>11</v>
      </c>
      <c r="I3188" s="4">
        <v>8724</v>
      </c>
      <c r="J3188" s="24">
        <v>12</v>
      </c>
      <c r="K3188" s="26">
        <f>ROUND((VLOOKUP(J3188,Coefficients!$A$3:$J$26,2)+VLOOKUP('Test Data'!J3188,Coefficients!$A$3:$J$26,3)*'Test Data'!I3188+VLOOKUP('Test Data'!J3188,Coefficients!$A$3:$J$26,4)*'Test Data'!D3188+VLOOKUP('Test Data'!J3188,Coefficients!$A$3:$J$26,5)*'Test Data'!E3188+VLOOKUP('Test Data'!J3188,Coefficients!$A$3:$J$26,6)*'Test Data'!F3188+VLOOKUP('Test Data'!J3188,Coefficients!$A$3:$J$26,7)*'Test Data'!G3188+HLOOKUP(C3188,Coefficients!$H$2:$J$26,VLOOKUP('Test Data'!J3188,Coefficients!$A$3:$A$26,1)))*VLOOKUP('Test Data'!B3188,Coefficients!$M$3:$N$6,2)*VLOOKUP('Test Data'!H3188,Coefficients!$P$3:$Q$26,2),0)</f>
        <v>168</v>
      </c>
    </row>
    <row r="3189" spans="1:11" x14ac:dyDescent="0.25">
      <c r="A3189" s="33">
        <v>40907.5</v>
      </c>
      <c r="B3189" s="31">
        <v>1</v>
      </c>
      <c r="C3189" s="4">
        <v>1</v>
      </c>
      <c r="D3189" s="4">
        <v>13.12</v>
      </c>
      <c r="E3189" s="4">
        <v>16.664999999999999</v>
      </c>
      <c r="F3189" s="4">
        <v>57</v>
      </c>
      <c r="G3189" s="4">
        <v>8.9981000000000009</v>
      </c>
      <c r="H3189" s="4">
        <f t="shared" si="49"/>
        <v>12</v>
      </c>
      <c r="I3189" s="4">
        <v>8725</v>
      </c>
      <c r="J3189" s="24">
        <v>12</v>
      </c>
      <c r="K3189" s="26">
        <f>ROUND((VLOOKUP(J3189,Coefficients!$A$3:$J$26,2)+VLOOKUP('Test Data'!J3189,Coefficients!$A$3:$J$26,3)*'Test Data'!I3189+VLOOKUP('Test Data'!J3189,Coefficients!$A$3:$J$26,4)*'Test Data'!D3189+VLOOKUP('Test Data'!J3189,Coefficients!$A$3:$J$26,5)*'Test Data'!E3189+VLOOKUP('Test Data'!J3189,Coefficients!$A$3:$J$26,6)*'Test Data'!F3189+VLOOKUP('Test Data'!J3189,Coefficients!$A$3:$J$26,7)*'Test Data'!G3189+HLOOKUP(C3189,Coefficients!$H$2:$J$26,VLOOKUP('Test Data'!J3189,Coefficients!$A$3:$A$26,1)))*VLOOKUP('Test Data'!B3189,Coefficients!$M$3:$N$6,2)*VLOOKUP('Test Data'!H3189,Coefficients!$P$3:$Q$26,2),0)</f>
        <v>250</v>
      </c>
    </row>
    <row r="3190" spans="1:11" x14ac:dyDescent="0.25">
      <c r="A3190" s="33">
        <v>40907.541666666664</v>
      </c>
      <c r="B3190" s="31">
        <v>1</v>
      </c>
      <c r="C3190" s="4">
        <v>2</v>
      </c>
      <c r="D3190" s="4">
        <v>14.76</v>
      </c>
      <c r="E3190" s="4">
        <v>17.425000000000001</v>
      </c>
      <c r="F3190" s="4">
        <v>53</v>
      </c>
      <c r="G3190" s="4">
        <v>8.9981000000000009</v>
      </c>
      <c r="H3190" s="4">
        <f t="shared" si="49"/>
        <v>13</v>
      </c>
      <c r="I3190" s="4">
        <v>8726</v>
      </c>
      <c r="J3190" s="24">
        <v>12</v>
      </c>
      <c r="K3190" s="26">
        <f>ROUND((VLOOKUP(J3190,Coefficients!$A$3:$J$26,2)+VLOOKUP('Test Data'!J3190,Coefficients!$A$3:$J$26,3)*'Test Data'!I3190+VLOOKUP('Test Data'!J3190,Coefficients!$A$3:$J$26,4)*'Test Data'!D3190+VLOOKUP('Test Data'!J3190,Coefficients!$A$3:$J$26,5)*'Test Data'!E3190+VLOOKUP('Test Data'!J3190,Coefficients!$A$3:$J$26,6)*'Test Data'!F3190+VLOOKUP('Test Data'!J3190,Coefficients!$A$3:$J$26,7)*'Test Data'!G3190+HLOOKUP(C3190,Coefficients!$H$2:$J$26,VLOOKUP('Test Data'!J3190,Coefficients!$A$3:$A$26,1)))*VLOOKUP('Test Data'!B3190,Coefficients!$M$3:$N$6,2)*VLOOKUP('Test Data'!H3190,Coefficients!$P$3:$Q$26,2),0)</f>
        <v>313</v>
      </c>
    </row>
    <row r="3191" spans="1:11" x14ac:dyDescent="0.25">
      <c r="A3191" s="33">
        <v>40907.583333333336</v>
      </c>
      <c r="B3191" s="31">
        <v>1</v>
      </c>
      <c r="C3191" s="4">
        <v>2</v>
      </c>
      <c r="D3191" s="4">
        <v>16.399999999999999</v>
      </c>
      <c r="E3191" s="4">
        <v>20.454999999999998</v>
      </c>
      <c r="F3191" s="4">
        <v>47</v>
      </c>
      <c r="G3191" s="4">
        <v>6.0031999999999996</v>
      </c>
      <c r="H3191" s="4">
        <f t="shared" si="49"/>
        <v>14</v>
      </c>
      <c r="I3191" s="4">
        <v>8727</v>
      </c>
      <c r="J3191" s="24">
        <v>12</v>
      </c>
      <c r="K3191" s="26">
        <f>ROUND((VLOOKUP(J3191,Coefficients!$A$3:$J$26,2)+VLOOKUP('Test Data'!J3191,Coefficients!$A$3:$J$26,3)*'Test Data'!I3191+VLOOKUP('Test Data'!J3191,Coefficients!$A$3:$J$26,4)*'Test Data'!D3191+VLOOKUP('Test Data'!J3191,Coefficients!$A$3:$J$26,5)*'Test Data'!E3191+VLOOKUP('Test Data'!J3191,Coefficients!$A$3:$J$26,6)*'Test Data'!F3191+VLOOKUP('Test Data'!J3191,Coefficients!$A$3:$J$26,7)*'Test Data'!G3191+HLOOKUP(C3191,Coefficients!$H$2:$J$26,VLOOKUP('Test Data'!J3191,Coefficients!$A$3:$A$26,1)))*VLOOKUP('Test Data'!B3191,Coefficients!$M$3:$N$6,2)*VLOOKUP('Test Data'!H3191,Coefficients!$P$3:$Q$26,2),0)</f>
        <v>331</v>
      </c>
    </row>
    <row r="3192" spans="1:11" x14ac:dyDescent="0.25">
      <c r="A3192" s="33">
        <v>40907.625</v>
      </c>
      <c r="B3192" s="31">
        <v>1</v>
      </c>
      <c r="C3192" s="4">
        <v>1</v>
      </c>
      <c r="D3192" s="4">
        <v>17.22</v>
      </c>
      <c r="E3192" s="4">
        <v>21.21</v>
      </c>
      <c r="F3192" s="4">
        <v>44</v>
      </c>
      <c r="G3192" s="4">
        <v>0</v>
      </c>
      <c r="H3192" s="4">
        <f t="shared" si="49"/>
        <v>15</v>
      </c>
      <c r="I3192" s="4">
        <v>8728</v>
      </c>
      <c r="J3192" s="24">
        <v>12</v>
      </c>
      <c r="K3192" s="26">
        <f>ROUND((VLOOKUP(J3192,Coefficients!$A$3:$J$26,2)+VLOOKUP('Test Data'!J3192,Coefficients!$A$3:$J$26,3)*'Test Data'!I3192+VLOOKUP('Test Data'!J3192,Coefficients!$A$3:$J$26,4)*'Test Data'!D3192+VLOOKUP('Test Data'!J3192,Coefficients!$A$3:$J$26,5)*'Test Data'!E3192+VLOOKUP('Test Data'!J3192,Coefficients!$A$3:$J$26,6)*'Test Data'!F3192+VLOOKUP('Test Data'!J3192,Coefficients!$A$3:$J$26,7)*'Test Data'!G3192+HLOOKUP(C3192,Coefficients!$H$2:$J$26,VLOOKUP('Test Data'!J3192,Coefficients!$A$3:$A$26,1)))*VLOOKUP('Test Data'!B3192,Coefficients!$M$3:$N$6,2)*VLOOKUP('Test Data'!H3192,Coefficients!$P$3:$Q$26,2),0)</f>
        <v>340</v>
      </c>
    </row>
    <row r="3193" spans="1:11" x14ac:dyDescent="0.25">
      <c r="A3193" s="33">
        <v>40907.666666666664</v>
      </c>
      <c r="B3193" s="31">
        <v>1</v>
      </c>
      <c r="C3193" s="4">
        <v>1</v>
      </c>
      <c r="D3193" s="4">
        <v>17.22</v>
      </c>
      <c r="E3193" s="4">
        <v>21.21</v>
      </c>
      <c r="F3193" s="4">
        <v>47</v>
      </c>
      <c r="G3193" s="4">
        <v>12.997999999999999</v>
      </c>
      <c r="H3193" s="4">
        <f t="shared" si="49"/>
        <v>16</v>
      </c>
      <c r="I3193" s="4">
        <v>8729</v>
      </c>
      <c r="J3193" s="24">
        <v>12</v>
      </c>
      <c r="K3193" s="26">
        <f>ROUND((VLOOKUP(J3193,Coefficients!$A$3:$J$26,2)+VLOOKUP('Test Data'!J3193,Coefficients!$A$3:$J$26,3)*'Test Data'!I3193+VLOOKUP('Test Data'!J3193,Coefficients!$A$3:$J$26,4)*'Test Data'!D3193+VLOOKUP('Test Data'!J3193,Coefficients!$A$3:$J$26,5)*'Test Data'!E3193+VLOOKUP('Test Data'!J3193,Coefficients!$A$3:$J$26,6)*'Test Data'!F3193+VLOOKUP('Test Data'!J3193,Coefficients!$A$3:$J$26,7)*'Test Data'!G3193+HLOOKUP(C3193,Coefficients!$H$2:$J$26,VLOOKUP('Test Data'!J3193,Coefficients!$A$3:$A$26,1)))*VLOOKUP('Test Data'!B3193,Coefficients!$M$3:$N$6,2)*VLOOKUP('Test Data'!H3193,Coefficients!$P$3:$Q$26,2),0)</f>
        <v>401</v>
      </c>
    </row>
    <row r="3194" spans="1:11" x14ac:dyDescent="0.25">
      <c r="A3194" s="33">
        <v>40907.708333333336</v>
      </c>
      <c r="B3194" s="31">
        <v>1</v>
      </c>
      <c r="C3194" s="4">
        <v>1</v>
      </c>
      <c r="D3194" s="4">
        <v>15.58</v>
      </c>
      <c r="E3194" s="4">
        <v>19.695</v>
      </c>
      <c r="F3194" s="4">
        <v>54</v>
      </c>
      <c r="G3194" s="4">
        <v>11.0014</v>
      </c>
      <c r="H3194" s="4">
        <f t="shared" si="49"/>
        <v>17</v>
      </c>
      <c r="I3194" s="4">
        <v>8730</v>
      </c>
      <c r="J3194" s="24">
        <v>12</v>
      </c>
      <c r="K3194" s="26">
        <f>ROUND((VLOOKUP(J3194,Coefficients!$A$3:$J$26,2)+VLOOKUP('Test Data'!J3194,Coefficients!$A$3:$J$26,3)*'Test Data'!I3194+VLOOKUP('Test Data'!J3194,Coefficients!$A$3:$J$26,4)*'Test Data'!D3194+VLOOKUP('Test Data'!J3194,Coefficients!$A$3:$J$26,5)*'Test Data'!E3194+VLOOKUP('Test Data'!J3194,Coefficients!$A$3:$J$26,6)*'Test Data'!F3194+VLOOKUP('Test Data'!J3194,Coefficients!$A$3:$J$26,7)*'Test Data'!G3194+HLOOKUP(C3194,Coefficients!$H$2:$J$26,VLOOKUP('Test Data'!J3194,Coefficients!$A$3:$A$26,1)))*VLOOKUP('Test Data'!B3194,Coefficients!$M$3:$N$6,2)*VLOOKUP('Test Data'!H3194,Coefficients!$P$3:$Q$26,2),0)</f>
        <v>552</v>
      </c>
    </row>
    <row r="3195" spans="1:11" x14ac:dyDescent="0.25">
      <c r="A3195" s="33">
        <v>40907.75</v>
      </c>
      <c r="B3195" s="31">
        <v>1</v>
      </c>
      <c r="C3195" s="4">
        <v>1</v>
      </c>
      <c r="D3195" s="4">
        <v>14.76</v>
      </c>
      <c r="E3195" s="4">
        <v>17.425000000000001</v>
      </c>
      <c r="F3195" s="4">
        <v>62</v>
      </c>
      <c r="G3195" s="4">
        <v>8.9981000000000009</v>
      </c>
      <c r="H3195" s="4">
        <f t="shared" si="49"/>
        <v>18</v>
      </c>
      <c r="I3195" s="4">
        <v>8731</v>
      </c>
      <c r="J3195" s="24">
        <v>12</v>
      </c>
      <c r="K3195" s="26">
        <f>ROUND((VLOOKUP(J3195,Coefficients!$A$3:$J$26,2)+VLOOKUP('Test Data'!J3195,Coefficients!$A$3:$J$26,3)*'Test Data'!I3195+VLOOKUP('Test Data'!J3195,Coefficients!$A$3:$J$26,4)*'Test Data'!D3195+VLOOKUP('Test Data'!J3195,Coefficients!$A$3:$J$26,5)*'Test Data'!E3195+VLOOKUP('Test Data'!J3195,Coefficients!$A$3:$J$26,6)*'Test Data'!F3195+VLOOKUP('Test Data'!J3195,Coefficients!$A$3:$J$26,7)*'Test Data'!G3195+HLOOKUP(C3195,Coefficients!$H$2:$J$26,VLOOKUP('Test Data'!J3195,Coefficients!$A$3:$A$26,1)))*VLOOKUP('Test Data'!B3195,Coefficients!$M$3:$N$6,2)*VLOOKUP('Test Data'!H3195,Coefficients!$P$3:$Q$26,2),0)</f>
        <v>393</v>
      </c>
    </row>
    <row r="3196" spans="1:11" x14ac:dyDescent="0.25">
      <c r="A3196" s="33">
        <v>40907.791666666664</v>
      </c>
      <c r="B3196" s="31">
        <v>1</v>
      </c>
      <c r="C3196" s="4">
        <v>2</v>
      </c>
      <c r="D3196" s="4">
        <v>13.94</v>
      </c>
      <c r="E3196" s="4">
        <v>15.15</v>
      </c>
      <c r="F3196" s="4">
        <v>49</v>
      </c>
      <c r="G3196" s="4">
        <v>27.999300000000002</v>
      </c>
      <c r="H3196" s="4">
        <f t="shared" si="49"/>
        <v>19</v>
      </c>
      <c r="I3196" s="4">
        <v>8732</v>
      </c>
      <c r="J3196" s="24">
        <v>12</v>
      </c>
      <c r="K3196" s="26">
        <f>ROUND((VLOOKUP(J3196,Coefficients!$A$3:$J$26,2)+VLOOKUP('Test Data'!J3196,Coefficients!$A$3:$J$26,3)*'Test Data'!I3196+VLOOKUP('Test Data'!J3196,Coefficients!$A$3:$J$26,4)*'Test Data'!D3196+VLOOKUP('Test Data'!J3196,Coefficients!$A$3:$J$26,5)*'Test Data'!E3196+VLOOKUP('Test Data'!J3196,Coefficients!$A$3:$J$26,6)*'Test Data'!F3196+VLOOKUP('Test Data'!J3196,Coefficients!$A$3:$J$26,7)*'Test Data'!G3196+HLOOKUP(C3196,Coefficients!$H$2:$J$26,VLOOKUP('Test Data'!J3196,Coefficients!$A$3:$A$26,1)))*VLOOKUP('Test Data'!B3196,Coefficients!$M$3:$N$6,2)*VLOOKUP('Test Data'!H3196,Coefficients!$P$3:$Q$26,2),0)</f>
        <v>344</v>
      </c>
    </row>
    <row r="3197" spans="1:11" x14ac:dyDescent="0.25">
      <c r="A3197" s="33">
        <v>40907.833333333336</v>
      </c>
      <c r="B3197" s="31">
        <v>1</v>
      </c>
      <c r="C3197" s="4">
        <v>2</v>
      </c>
      <c r="D3197" s="4">
        <v>13.94</v>
      </c>
      <c r="E3197" s="4">
        <v>17.425000000000001</v>
      </c>
      <c r="F3197" s="4">
        <v>66</v>
      </c>
      <c r="G3197" s="4">
        <v>7.0015000000000001</v>
      </c>
      <c r="H3197" s="4">
        <f t="shared" si="49"/>
        <v>20</v>
      </c>
      <c r="I3197" s="4">
        <v>8733</v>
      </c>
      <c r="J3197" s="24">
        <v>12</v>
      </c>
      <c r="K3197" s="26">
        <f>ROUND((VLOOKUP(J3197,Coefficients!$A$3:$J$26,2)+VLOOKUP('Test Data'!J3197,Coefficients!$A$3:$J$26,3)*'Test Data'!I3197+VLOOKUP('Test Data'!J3197,Coefficients!$A$3:$J$26,4)*'Test Data'!D3197+VLOOKUP('Test Data'!J3197,Coefficients!$A$3:$J$26,5)*'Test Data'!E3197+VLOOKUP('Test Data'!J3197,Coefficients!$A$3:$J$26,6)*'Test Data'!F3197+VLOOKUP('Test Data'!J3197,Coefficients!$A$3:$J$26,7)*'Test Data'!G3197+HLOOKUP(C3197,Coefficients!$H$2:$J$26,VLOOKUP('Test Data'!J3197,Coefficients!$A$3:$A$26,1)))*VLOOKUP('Test Data'!B3197,Coefficients!$M$3:$N$6,2)*VLOOKUP('Test Data'!H3197,Coefficients!$P$3:$Q$26,2),0)</f>
        <v>188</v>
      </c>
    </row>
    <row r="3198" spans="1:11" x14ac:dyDescent="0.25">
      <c r="A3198" s="33">
        <v>40907.875</v>
      </c>
      <c r="B3198" s="31">
        <v>1</v>
      </c>
      <c r="C3198" s="4">
        <v>2</v>
      </c>
      <c r="D3198" s="4">
        <v>14.76</v>
      </c>
      <c r="E3198" s="4">
        <v>18.18</v>
      </c>
      <c r="F3198" s="4">
        <v>66</v>
      </c>
      <c r="G3198" s="4">
        <v>7.0015000000000001</v>
      </c>
      <c r="H3198" s="4">
        <f t="shared" si="49"/>
        <v>21</v>
      </c>
      <c r="I3198" s="4">
        <v>8734</v>
      </c>
      <c r="J3198" s="24">
        <v>12</v>
      </c>
      <c r="K3198" s="26">
        <f>ROUND((VLOOKUP(J3198,Coefficients!$A$3:$J$26,2)+VLOOKUP('Test Data'!J3198,Coefficients!$A$3:$J$26,3)*'Test Data'!I3198+VLOOKUP('Test Data'!J3198,Coefficients!$A$3:$J$26,4)*'Test Data'!D3198+VLOOKUP('Test Data'!J3198,Coefficients!$A$3:$J$26,5)*'Test Data'!E3198+VLOOKUP('Test Data'!J3198,Coefficients!$A$3:$J$26,6)*'Test Data'!F3198+VLOOKUP('Test Data'!J3198,Coefficients!$A$3:$J$26,7)*'Test Data'!G3198+HLOOKUP(C3198,Coefficients!$H$2:$J$26,VLOOKUP('Test Data'!J3198,Coefficients!$A$3:$A$26,1)))*VLOOKUP('Test Data'!B3198,Coefficients!$M$3:$N$6,2)*VLOOKUP('Test Data'!H3198,Coefficients!$P$3:$Q$26,2),0)</f>
        <v>146</v>
      </c>
    </row>
    <row r="3199" spans="1:11" x14ac:dyDescent="0.25">
      <c r="A3199" s="33">
        <v>40907.916666666664</v>
      </c>
      <c r="B3199" s="31">
        <v>1</v>
      </c>
      <c r="C3199" s="4">
        <v>2</v>
      </c>
      <c r="D3199" s="4">
        <v>13.94</v>
      </c>
      <c r="E3199" s="4">
        <v>16.664999999999999</v>
      </c>
      <c r="F3199" s="4">
        <v>71</v>
      </c>
      <c r="G3199" s="4">
        <v>11.0014</v>
      </c>
      <c r="H3199" s="4">
        <f t="shared" si="49"/>
        <v>22</v>
      </c>
      <c r="I3199" s="4">
        <v>8735</v>
      </c>
      <c r="J3199" s="24">
        <v>12</v>
      </c>
      <c r="K3199" s="26">
        <f>ROUND((VLOOKUP(J3199,Coefficients!$A$3:$J$26,2)+VLOOKUP('Test Data'!J3199,Coefficients!$A$3:$J$26,3)*'Test Data'!I3199+VLOOKUP('Test Data'!J3199,Coefficients!$A$3:$J$26,4)*'Test Data'!D3199+VLOOKUP('Test Data'!J3199,Coefficients!$A$3:$J$26,5)*'Test Data'!E3199+VLOOKUP('Test Data'!J3199,Coefficients!$A$3:$J$26,6)*'Test Data'!F3199+VLOOKUP('Test Data'!J3199,Coefficients!$A$3:$J$26,7)*'Test Data'!G3199+HLOOKUP(C3199,Coefficients!$H$2:$J$26,VLOOKUP('Test Data'!J3199,Coefficients!$A$3:$A$26,1)))*VLOOKUP('Test Data'!B3199,Coefficients!$M$3:$N$6,2)*VLOOKUP('Test Data'!H3199,Coefficients!$P$3:$Q$26,2),0)</f>
        <v>97</v>
      </c>
    </row>
    <row r="3200" spans="1:11" x14ac:dyDescent="0.25">
      <c r="A3200" s="33">
        <v>40907.958333333336</v>
      </c>
      <c r="B3200" s="31">
        <v>1</v>
      </c>
      <c r="C3200" s="4">
        <v>2</v>
      </c>
      <c r="D3200" s="4">
        <v>14.76</v>
      </c>
      <c r="E3200" s="4">
        <v>16.664999999999999</v>
      </c>
      <c r="F3200" s="4">
        <v>66</v>
      </c>
      <c r="G3200" s="4">
        <v>16.997900000000001</v>
      </c>
      <c r="H3200" s="4">
        <f t="shared" si="49"/>
        <v>23</v>
      </c>
      <c r="I3200" s="4">
        <v>8736</v>
      </c>
      <c r="J3200" s="24">
        <v>12</v>
      </c>
      <c r="K3200" s="26">
        <f>ROUND((VLOOKUP(J3200,Coefficients!$A$3:$J$26,2)+VLOOKUP('Test Data'!J3200,Coefficients!$A$3:$J$26,3)*'Test Data'!I3200+VLOOKUP('Test Data'!J3200,Coefficients!$A$3:$J$26,4)*'Test Data'!D3200+VLOOKUP('Test Data'!J3200,Coefficients!$A$3:$J$26,5)*'Test Data'!E3200+VLOOKUP('Test Data'!J3200,Coefficients!$A$3:$J$26,6)*'Test Data'!F3200+VLOOKUP('Test Data'!J3200,Coefficients!$A$3:$J$26,7)*'Test Data'!G3200+HLOOKUP(C3200,Coefficients!$H$2:$J$26,VLOOKUP('Test Data'!J3200,Coefficients!$A$3:$A$26,1)))*VLOOKUP('Test Data'!B3200,Coefficients!$M$3:$N$6,2)*VLOOKUP('Test Data'!H3200,Coefficients!$P$3:$Q$26,2),0)</f>
        <v>68</v>
      </c>
    </row>
    <row r="3201" spans="1:11" x14ac:dyDescent="0.25">
      <c r="A3201" s="33">
        <v>40908</v>
      </c>
      <c r="B3201" s="31">
        <v>1</v>
      </c>
      <c r="C3201" s="4">
        <v>2</v>
      </c>
      <c r="D3201" s="4">
        <v>15.58</v>
      </c>
      <c r="E3201" s="4">
        <v>19.695</v>
      </c>
      <c r="F3201" s="4">
        <v>62</v>
      </c>
      <c r="G3201" s="4">
        <v>22.002800000000001</v>
      </c>
      <c r="H3201" s="4">
        <f t="shared" si="49"/>
        <v>0</v>
      </c>
      <c r="I3201" s="4">
        <v>8737</v>
      </c>
      <c r="J3201" s="24">
        <v>12</v>
      </c>
      <c r="K3201" s="26">
        <f>ROUND((VLOOKUP(J3201,Coefficients!$A$3:$J$26,2)+VLOOKUP('Test Data'!J3201,Coefficients!$A$3:$J$26,3)*'Test Data'!I3201+VLOOKUP('Test Data'!J3201,Coefficients!$A$3:$J$26,4)*'Test Data'!D3201+VLOOKUP('Test Data'!J3201,Coefficients!$A$3:$J$26,5)*'Test Data'!E3201+VLOOKUP('Test Data'!J3201,Coefficients!$A$3:$J$26,6)*'Test Data'!F3201+VLOOKUP('Test Data'!J3201,Coefficients!$A$3:$J$26,7)*'Test Data'!G3201+HLOOKUP(C3201,Coefficients!$H$2:$J$26,VLOOKUP('Test Data'!J3201,Coefficients!$A$3:$A$26,1)))*VLOOKUP('Test Data'!B3201,Coefficients!$M$3:$N$6,2)*VLOOKUP('Test Data'!H3201,Coefficients!$P$3:$Q$26,2),0)</f>
        <v>61</v>
      </c>
    </row>
    <row r="3202" spans="1:11" x14ac:dyDescent="0.25">
      <c r="A3202" s="33">
        <v>40908.041666666664</v>
      </c>
      <c r="B3202" s="31">
        <v>1</v>
      </c>
      <c r="C3202" s="4">
        <v>2</v>
      </c>
      <c r="D3202" s="4">
        <v>16.399999999999999</v>
      </c>
      <c r="E3202" s="4">
        <v>20.454999999999998</v>
      </c>
      <c r="F3202" s="4">
        <v>62</v>
      </c>
      <c r="G3202" s="4">
        <v>19.001200000000001</v>
      </c>
      <c r="H3202" s="4">
        <f t="shared" ref="H3202:H3265" si="50">HOUR(A3202)</f>
        <v>1</v>
      </c>
      <c r="I3202" s="4">
        <v>8738</v>
      </c>
      <c r="J3202" s="24">
        <v>12</v>
      </c>
      <c r="K3202" s="26">
        <f>ROUND((VLOOKUP(J3202,Coefficients!$A$3:$J$26,2)+VLOOKUP('Test Data'!J3202,Coefficients!$A$3:$J$26,3)*'Test Data'!I3202+VLOOKUP('Test Data'!J3202,Coefficients!$A$3:$J$26,4)*'Test Data'!D3202+VLOOKUP('Test Data'!J3202,Coefficients!$A$3:$J$26,5)*'Test Data'!E3202+VLOOKUP('Test Data'!J3202,Coefficients!$A$3:$J$26,6)*'Test Data'!F3202+VLOOKUP('Test Data'!J3202,Coefficients!$A$3:$J$26,7)*'Test Data'!G3202+HLOOKUP(C3202,Coefficients!$H$2:$J$26,VLOOKUP('Test Data'!J3202,Coefficients!$A$3:$A$26,1)))*VLOOKUP('Test Data'!B3202,Coefficients!$M$3:$N$6,2)*VLOOKUP('Test Data'!H3202,Coefficients!$P$3:$Q$26,2),0)</f>
        <v>45</v>
      </c>
    </row>
    <row r="3203" spans="1:11" x14ac:dyDescent="0.25">
      <c r="A3203" s="33">
        <v>40908.083333333336</v>
      </c>
      <c r="B3203" s="31">
        <v>1</v>
      </c>
      <c r="C3203" s="4">
        <v>2</v>
      </c>
      <c r="D3203" s="4">
        <v>16.399999999999999</v>
      </c>
      <c r="E3203" s="4">
        <v>20.454999999999998</v>
      </c>
      <c r="F3203" s="4">
        <v>62</v>
      </c>
      <c r="G3203" s="4">
        <v>19.001200000000001</v>
      </c>
      <c r="H3203" s="4">
        <f t="shared" si="50"/>
        <v>2</v>
      </c>
      <c r="I3203" s="4">
        <v>8739</v>
      </c>
      <c r="J3203" s="24">
        <v>12</v>
      </c>
      <c r="K3203" s="26">
        <f>ROUND((VLOOKUP(J3203,Coefficients!$A$3:$J$26,2)+VLOOKUP('Test Data'!J3203,Coefficients!$A$3:$J$26,3)*'Test Data'!I3203+VLOOKUP('Test Data'!J3203,Coefficients!$A$3:$J$26,4)*'Test Data'!D3203+VLOOKUP('Test Data'!J3203,Coefficients!$A$3:$J$26,5)*'Test Data'!E3203+VLOOKUP('Test Data'!J3203,Coefficients!$A$3:$J$26,6)*'Test Data'!F3203+VLOOKUP('Test Data'!J3203,Coefficients!$A$3:$J$26,7)*'Test Data'!G3203+HLOOKUP(C3203,Coefficients!$H$2:$J$26,VLOOKUP('Test Data'!J3203,Coefficients!$A$3:$A$26,1)))*VLOOKUP('Test Data'!B3203,Coefficients!$M$3:$N$6,2)*VLOOKUP('Test Data'!H3203,Coefficients!$P$3:$Q$26,2),0)</f>
        <v>31</v>
      </c>
    </row>
    <row r="3204" spans="1:11" x14ac:dyDescent="0.25">
      <c r="A3204" s="33">
        <v>40908.125</v>
      </c>
      <c r="B3204" s="31">
        <v>1</v>
      </c>
      <c r="C3204" s="4">
        <v>2</v>
      </c>
      <c r="D3204" s="4">
        <v>16.399999999999999</v>
      </c>
      <c r="E3204" s="4">
        <v>20.454999999999998</v>
      </c>
      <c r="F3204" s="4">
        <v>62</v>
      </c>
      <c r="G3204" s="4">
        <v>19.001200000000001</v>
      </c>
      <c r="H3204" s="4">
        <f t="shared" si="50"/>
        <v>3</v>
      </c>
      <c r="I3204" s="4">
        <v>8740</v>
      </c>
      <c r="J3204" s="24">
        <v>12</v>
      </c>
      <c r="K3204" s="26">
        <f>ROUND((VLOOKUP(J3204,Coefficients!$A$3:$J$26,2)+VLOOKUP('Test Data'!J3204,Coefficients!$A$3:$J$26,3)*'Test Data'!I3204+VLOOKUP('Test Data'!J3204,Coefficients!$A$3:$J$26,4)*'Test Data'!D3204+VLOOKUP('Test Data'!J3204,Coefficients!$A$3:$J$26,5)*'Test Data'!E3204+VLOOKUP('Test Data'!J3204,Coefficients!$A$3:$J$26,6)*'Test Data'!F3204+VLOOKUP('Test Data'!J3204,Coefficients!$A$3:$J$26,7)*'Test Data'!G3204+HLOOKUP(C3204,Coefficients!$H$2:$J$26,VLOOKUP('Test Data'!J3204,Coefficients!$A$3:$A$26,1)))*VLOOKUP('Test Data'!B3204,Coefficients!$M$3:$N$6,2)*VLOOKUP('Test Data'!H3204,Coefficients!$P$3:$Q$26,2),0)</f>
        <v>26</v>
      </c>
    </row>
    <row r="3205" spans="1:11" x14ac:dyDescent="0.25">
      <c r="A3205" s="33">
        <v>40908.166666666664</v>
      </c>
      <c r="B3205" s="31">
        <v>1</v>
      </c>
      <c r="C3205" s="4">
        <v>1</v>
      </c>
      <c r="D3205" s="4">
        <v>15.58</v>
      </c>
      <c r="E3205" s="4">
        <v>19.695</v>
      </c>
      <c r="F3205" s="4">
        <v>71</v>
      </c>
      <c r="G3205" s="4">
        <v>15.001300000000001</v>
      </c>
      <c r="H3205" s="4">
        <f t="shared" si="50"/>
        <v>4</v>
      </c>
      <c r="I3205" s="4">
        <v>8741</v>
      </c>
      <c r="J3205" s="24">
        <v>12</v>
      </c>
      <c r="K3205" s="26">
        <f>ROUND((VLOOKUP(J3205,Coefficients!$A$3:$J$26,2)+VLOOKUP('Test Data'!J3205,Coefficients!$A$3:$J$26,3)*'Test Data'!I3205+VLOOKUP('Test Data'!J3205,Coefficients!$A$3:$J$26,4)*'Test Data'!D3205+VLOOKUP('Test Data'!J3205,Coefficients!$A$3:$J$26,5)*'Test Data'!E3205+VLOOKUP('Test Data'!J3205,Coefficients!$A$3:$J$26,6)*'Test Data'!F3205+VLOOKUP('Test Data'!J3205,Coefficients!$A$3:$J$26,7)*'Test Data'!G3205+HLOOKUP(C3205,Coefficients!$H$2:$J$26,VLOOKUP('Test Data'!J3205,Coefficients!$A$3:$A$26,1)))*VLOOKUP('Test Data'!B3205,Coefficients!$M$3:$N$6,2)*VLOOKUP('Test Data'!H3205,Coefficients!$P$3:$Q$26,2),0)</f>
        <v>7</v>
      </c>
    </row>
    <row r="3206" spans="1:11" x14ac:dyDescent="0.25">
      <c r="A3206" s="33">
        <v>40908.208333333336</v>
      </c>
      <c r="B3206" s="31">
        <v>1</v>
      </c>
      <c r="C3206" s="4">
        <v>2</v>
      </c>
      <c r="D3206" s="4">
        <v>14.76</v>
      </c>
      <c r="E3206" s="4">
        <v>17.425000000000001</v>
      </c>
      <c r="F3206" s="4">
        <v>76</v>
      </c>
      <c r="G3206" s="4">
        <v>15.001300000000001</v>
      </c>
      <c r="H3206" s="4">
        <f t="shared" si="50"/>
        <v>5</v>
      </c>
      <c r="I3206" s="4">
        <v>8742</v>
      </c>
      <c r="J3206" s="24">
        <v>12</v>
      </c>
      <c r="K3206" s="26">
        <f>ROUND((VLOOKUP(J3206,Coefficients!$A$3:$J$26,2)+VLOOKUP('Test Data'!J3206,Coefficients!$A$3:$J$26,3)*'Test Data'!I3206+VLOOKUP('Test Data'!J3206,Coefficients!$A$3:$J$26,4)*'Test Data'!D3206+VLOOKUP('Test Data'!J3206,Coefficients!$A$3:$J$26,5)*'Test Data'!E3206+VLOOKUP('Test Data'!J3206,Coefficients!$A$3:$J$26,6)*'Test Data'!F3206+VLOOKUP('Test Data'!J3206,Coefficients!$A$3:$J$26,7)*'Test Data'!G3206+HLOOKUP(C3206,Coefficients!$H$2:$J$26,VLOOKUP('Test Data'!J3206,Coefficients!$A$3:$A$26,1)))*VLOOKUP('Test Data'!B3206,Coefficients!$M$3:$N$6,2)*VLOOKUP('Test Data'!H3206,Coefficients!$P$3:$Q$26,2),0)</f>
        <v>11</v>
      </c>
    </row>
    <row r="3207" spans="1:11" x14ac:dyDescent="0.25">
      <c r="A3207" s="33">
        <v>40908.25</v>
      </c>
      <c r="B3207" s="31">
        <v>1</v>
      </c>
      <c r="C3207" s="4">
        <v>2</v>
      </c>
      <c r="D3207" s="4">
        <v>16.399999999999999</v>
      </c>
      <c r="E3207" s="4">
        <v>20.454999999999998</v>
      </c>
      <c r="F3207" s="4">
        <v>71</v>
      </c>
      <c r="G3207" s="4">
        <v>6.0031999999999996</v>
      </c>
      <c r="H3207" s="4">
        <f t="shared" si="50"/>
        <v>6</v>
      </c>
      <c r="I3207" s="4">
        <v>8743</v>
      </c>
      <c r="J3207" s="24">
        <v>12</v>
      </c>
      <c r="K3207" s="26">
        <f>ROUND((VLOOKUP(J3207,Coefficients!$A$3:$J$26,2)+VLOOKUP('Test Data'!J3207,Coefficients!$A$3:$J$26,3)*'Test Data'!I3207+VLOOKUP('Test Data'!J3207,Coefficients!$A$3:$J$26,4)*'Test Data'!D3207+VLOOKUP('Test Data'!J3207,Coefficients!$A$3:$J$26,5)*'Test Data'!E3207+VLOOKUP('Test Data'!J3207,Coefficients!$A$3:$J$26,6)*'Test Data'!F3207+VLOOKUP('Test Data'!J3207,Coefficients!$A$3:$J$26,7)*'Test Data'!G3207+HLOOKUP(C3207,Coefficients!$H$2:$J$26,VLOOKUP('Test Data'!J3207,Coefficients!$A$3:$A$26,1)))*VLOOKUP('Test Data'!B3207,Coefficients!$M$3:$N$6,2)*VLOOKUP('Test Data'!H3207,Coefficients!$P$3:$Q$26,2),0)</f>
        <v>69</v>
      </c>
    </row>
    <row r="3208" spans="1:11" x14ac:dyDescent="0.25">
      <c r="A3208" s="33">
        <v>40908.291666666664</v>
      </c>
      <c r="B3208" s="31">
        <v>1</v>
      </c>
      <c r="C3208" s="4">
        <v>3</v>
      </c>
      <c r="D3208" s="4">
        <v>15.58</v>
      </c>
      <c r="E3208" s="4">
        <v>19.695</v>
      </c>
      <c r="F3208" s="4">
        <v>76</v>
      </c>
      <c r="G3208" s="4">
        <v>0</v>
      </c>
      <c r="H3208" s="4">
        <f t="shared" si="50"/>
        <v>7</v>
      </c>
      <c r="I3208" s="4">
        <v>8744</v>
      </c>
      <c r="J3208" s="24">
        <v>12</v>
      </c>
      <c r="K3208" s="26">
        <f>ROUND((VLOOKUP(J3208,Coefficients!$A$3:$J$26,2)+VLOOKUP('Test Data'!J3208,Coefficients!$A$3:$J$26,3)*'Test Data'!I3208+VLOOKUP('Test Data'!J3208,Coefficients!$A$3:$J$26,4)*'Test Data'!D3208+VLOOKUP('Test Data'!J3208,Coefficients!$A$3:$J$26,5)*'Test Data'!E3208+VLOOKUP('Test Data'!J3208,Coefficients!$A$3:$J$26,6)*'Test Data'!F3208+VLOOKUP('Test Data'!J3208,Coefficients!$A$3:$J$26,7)*'Test Data'!G3208+HLOOKUP(C3208,Coefficients!$H$2:$J$26,VLOOKUP('Test Data'!J3208,Coefficients!$A$3:$A$26,1)))*VLOOKUP('Test Data'!B3208,Coefficients!$M$3:$N$6,2)*VLOOKUP('Test Data'!H3208,Coefficients!$P$3:$Q$26,2),0)</f>
        <v>146</v>
      </c>
    </row>
    <row r="3209" spans="1:11" x14ac:dyDescent="0.25">
      <c r="A3209" s="33">
        <v>40908.333333333336</v>
      </c>
      <c r="B3209" s="31">
        <v>1</v>
      </c>
      <c r="C3209" s="4">
        <v>1</v>
      </c>
      <c r="D3209" s="4">
        <v>13.94</v>
      </c>
      <c r="E3209" s="4">
        <v>16.664999999999999</v>
      </c>
      <c r="F3209" s="4">
        <v>81</v>
      </c>
      <c r="G3209" s="4">
        <v>8.9981000000000009</v>
      </c>
      <c r="H3209" s="4">
        <f t="shared" si="50"/>
        <v>8</v>
      </c>
      <c r="I3209" s="4">
        <v>8745</v>
      </c>
      <c r="J3209" s="24">
        <v>12</v>
      </c>
      <c r="K3209" s="26">
        <f>ROUND((VLOOKUP(J3209,Coefficients!$A$3:$J$26,2)+VLOOKUP('Test Data'!J3209,Coefficients!$A$3:$J$26,3)*'Test Data'!I3209+VLOOKUP('Test Data'!J3209,Coefficients!$A$3:$J$26,4)*'Test Data'!D3209+VLOOKUP('Test Data'!J3209,Coefficients!$A$3:$J$26,5)*'Test Data'!E3209+VLOOKUP('Test Data'!J3209,Coefficients!$A$3:$J$26,6)*'Test Data'!F3209+VLOOKUP('Test Data'!J3209,Coefficients!$A$3:$J$26,7)*'Test Data'!G3209+HLOOKUP(C3209,Coefficients!$H$2:$J$26,VLOOKUP('Test Data'!J3209,Coefficients!$A$3:$A$26,1)))*VLOOKUP('Test Data'!B3209,Coefficients!$M$3:$N$6,2)*VLOOKUP('Test Data'!H3209,Coefficients!$P$3:$Q$26,2),0)</f>
        <v>290</v>
      </c>
    </row>
    <row r="3210" spans="1:11" x14ac:dyDescent="0.25">
      <c r="A3210" s="33">
        <v>40908.375</v>
      </c>
      <c r="B3210" s="31">
        <v>1</v>
      </c>
      <c r="C3210" s="4">
        <v>1</v>
      </c>
      <c r="D3210" s="4">
        <v>15.58</v>
      </c>
      <c r="E3210" s="4">
        <v>19.695</v>
      </c>
      <c r="F3210" s="4">
        <v>76</v>
      </c>
      <c r="G3210" s="4">
        <v>0</v>
      </c>
      <c r="H3210" s="4">
        <f t="shared" si="50"/>
        <v>9</v>
      </c>
      <c r="I3210" s="4">
        <v>8746</v>
      </c>
      <c r="J3210" s="24">
        <v>12</v>
      </c>
      <c r="K3210" s="26">
        <f>ROUND((VLOOKUP(J3210,Coefficients!$A$3:$J$26,2)+VLOOKUP('Test Data'!J3210,Coefficients!$A$3:$J$26,3)*'Test Data'!I3210+VLOOKUP('Test Data'!J3210,Coefficients!$A$3:$J$26,4)*'Test Data'!D3210+VLOOKUP('Test Data'!J3210,Coefficients!$A$3:$J$26,5)*'Test Data'!E3210+VLOOKUP('Test Data'!J3210,Coefficients!$A$3:$J$26,6)*'Test Data'!F3210+VLOOKUP('Test Data'!J3210,Coefficients!$A$3:$J$26,7)*'Test Data'!G3210+HLOOKUP(C3210,Coefficients!$H$2:$J$26,VLOOKUP('Test Data'!J3210,Coefficients!$A$3:$A$26,1)))*VLOOKUP('Test Data'!B3210,Coefficients!$M$3:$N$6,2)*VLOOKUP('Test Data'!H3210,Coefficients!$P$3:$Q$26,2),0)</f>
        <v>230</v>
      </c>
    </row>
    <row r="3211" spans="1:11" x14ac:dyDescent="0.25">
      <c r="A3211" s="33">
        <v>40908.416666666664</v>
      </c>
      <c r="B3211" s="31">
        <v>1</v>
      </c>
      <c r="C3211" s="4">
        <v>1</v>
      </c>
      <c r="D3211" s="4">
        <v>16.399999999999999</v>
      </c>
      <c r="E3211" s="4">
        <v>20.454999999999998</v>
      </c>
      <c r="F3211" s="4">
        <v>76</v>
      </c>
      <c r="G3211" s="4">
        <v>11.0014</v>
      </c>
      <c r="H3211" s="4">
        <f t="shared" si="50"/>
        <v>10</v>
      </c>
      <c r="I3211" s="4">
        <v>8747</v>
      </c>
      <c r="J3211" s="24">
        <v>12</v>
      </c>
      <c r="K3211" s="26">
        <f>ROUND((VLOOKUP(J3211,Coefficients!$A$3:$J$26,2)+VLOOKUP('Test Data'!J3211,Coefficients!$A$3:$J$26,3)*'Test Data'!I3211+VLOOKUP('Test Data'!J3211,Coefficients!$A$3:$J$26,4)*'Test Data'!D3211+VLOOKUP('Test Data'!J3211,Coefficients!$A$3:$J$26,5)*'Test Data'!E3211+VLOOKUP('Test Data'!J3211,Coefficients!$A$3:$J$26,6)*'Test Data'!F3211+VLOOKUP('Test Data'!J3211,Coefficients!$A$3:$J$26,7)*'Test Data'!G3211+HLOOKUP(C3211,Coefficients!$H$2:$J$26,VLOOKUP('Test Data'!J3211,Coefficients!$A$3:$A$26,1)))*VLOOKUP('Test Data'!B3211,Coefficients!$M$3:$N$6,2)*VLOOKUP('Test Data'!H3211,Coefficients!$P$3:$Q$26,2),0)</f>
        <v>161</v>
      </c>
    </row>
    <row r="3212" spans="1:11" x14ac:dyDescent="0.25">
      <c r="A3212" s="33">
        <v>40908.458333333336</v>
      </c>
      <c r="B3212" s="31">
        <v>1</v>
      </c>
      <c r="C3212" s="4">
        <v>1</v>
      </c>
      <c r="D3212" s="4">
        <v>17.22</v>
      </c>
      <c r="E3212" s="4">
        <v>21.21</v>
      </c>
      <c r="F3212" s="4">
        <v>71</v>
      </c>
      <c r="G3212" s="4">
        <v>11.0014</v>
      </c>
      <c r="H3212" s="4">
        <f t="shared" si="50"/>
        <v>11</v>
      </c>
      <c r="I3212" s="4">
        <v>8748</v>
      </c>
      <c r="J3212" s="24">
        <v>12</v>
      </c>
      <c r="K3212" s="26">
        <f>ROUND((VLOOKUP(J3212,Coefficients!$A$3:$J$26,2)+VLOOKUP('Test Data'!J3212,Coefficients!$A$3:$J$26,3)*'Test Data'!I3212+VLOOKUP('Test Data'!J3212,Coefficients!$A$3:$J$26,4)*'Test Data'!D3212+VLOOKUP('Test Data'!J3212,Coefficients!$A$3:$J$26,5)*'Test Data'!E3212+VLOOKUP('Test Data'!J3212,Coefficients!$A$3:$J$26,6)*'Test Data'!F3212+VLOOKUP('Test Data'!J3212,Coefficients!$A$3:$J$26,7)*'Test Data'!G3212+HLOOKUP(C3212,Coefficients!$H$2:$J$26,VLOOKUP('Test Data'!J3212,Coefficients!$A$3:$A$26,1)))*VLOOKUP('Test Data'!B3212,Coefficients!$M$3:$N$6,2)*VLOOKUP('Test Data'!H3212,Coefficients!$P$3:$Q$26,2),0)</f>
        <v>195</v>
      </c>
    </row>
    <row r="3213" spans="1:11" x14ac:dyDescent="0.25">
      <c r="A3213" s="33">
        <v>40908.5</v>
      </c>
      <c r="B3213" s="31">
        <v>1</v>
      </c>
      <c r="C3213" s="4">
        <v>1</v>
      </c>
      <c r="D3213" s="4">
        <v>21.32</v>
      </c>
      <c r="E3213" s="4">
        <v>25</v>
      </c>
      <c r="F3213" s="4">
        <v>39</v>
      </c>
      <c r="G3213" s="4">
        <v>19.999500000000001</v>
      </c>
      <c r="H3213" s="4">
        <f t="shared" si="50"/>
        <v>12</v>
      </c>
      <c r="I3213" s="4">
        <v>8749</v>
      </c>
      <c r="J3213" s="24">
        <v>12</v>
      </c>
      <c r="K3213" s="26">
        <f>ROUND((VLOOKUP(J3213,Coefficients!$A$3:$J$26,2)+VLOOKUP('Test Data'!J3213,Coefficients!$A$3:$J$26,3)*'Test Data'!I3213+VLOOKUP('Test Data'!J3213,Coefficients!$A$3:$J$26,4)*'Test Data'!D3213+VLOOKUP('Test Data'!J3213,Coefficients!$A$3:$J$26,5)*'Test Data'!E3213+VLOOKUP('Test Data'!J3213,Coefficients!$A$3:$J$26,6)*'Test Data'!F3213+VLOOKUP('Test Data'!J3213,Coefficients!$A$3:$J$26,7)*'Test Data'!G3213+HLOOKUP(C3213,Coefficients!$H$2:$J$26,VLOOKUP('Test Data'!J3213,Coefficients!$A$3:$A$26,1)))*VLOOKUP('Test Data'!B3213,Coefficients!$M$3:$N$6,2)*VLOOKUP('Test Data'!H3213,Coefficients!$P$3:$Q$26,2),0)</f>
        <v>405</v>
      </c>
    </row>
    <row r="3214" spans="1:11" x14ac:dyDescent="0.25">
      <c r="A3214" s="33">
        <v>40908.541666666664</v>
      </c>
      <c r="B3214" s="31">
        <v>1</v>
      </c>
      <c r="C3214" s="4">
        <v>1</v>
      </c>
      <c r="D3214" s="4">
        <v>20.5</v>
      </c>
      <c r="E3214" s="4">
        <v>24.24</v>
      </c>
      <c r="F3214" s="4">
        <v>42</v>
      </c>
      <c r="G3214" s="4">
        <v>32.997500000000002</v>
      </c>
      <c r="H3214" s="4">
        <f t="shared" si="50"/>
        <v>13</v>
      </c>
      <c r="I3214" s="4">
        <v>8750</v>
      </c>
      <c r="J3214" s="24">
        <v>12</v>
      </c>
      <c r="K3214" s="26">
        <f>ROUND((VLOOKUP(J3214,Coefficients!$A$3:$J$26,2)+VLOOKUP('Test Data'!J3214,Coefficients!$A$3:$J$26,3)*'Test Data'!I3214+VLOOKUP('Test Data'!J3214,Coefficients!$A$3:$J$26,4)*'Test Data'!D3214+VLOOKUP('Test Data'!J3214,Coefficients!$A$3:$J$26,5)*'Test Data'!E3214+VLOOKUP('Test Data'!J3214,Coefficients!$A$3:$J$26,6)*'Test Data'!F3214+VLOOKUP('Test Data'!J3214,Coefficients!$A$3:$J$26,7)*'Test Data'!G3214+HLOOKUP(C3214,Coefficients!$H$2:$J$26,VLOOKUP('Test Data'!J3214,Coefficients!$A$3:$A$26,1)))*VLOOKUP('Test Data'!B3214,Coefficients!$M$3:$N$6,2)*VLOOKUP('Test Data'!H3214,Coefficients!$P$3:$Q$26,2),0)</f>
        <v>432</v>
      </c>
    </row>
    <row r="3215" spans="1:11" x14ac:dyDescent="0.25">
      <c r="A3215" s="33">
        <v>40908.583333333336</v>
      </c>
      <c r="B3215" s="31">
        <v>1</v>
      </c>
      <c r="C3215" s="4">
        <v>1</v>
      </c>
      <c r="D3215" s="4">
        <v>18.86</v>
      </c>
      <c r="E3215" s="4">
        <v>22.725000000000001</v>
      </c>
      <c r="F3215" s="4">
        <v>51</v>
      </c>
      <c r="G3215" s="4">
        <v>22.002800000000001</v>
      </c>
      <c r="H3215" s="4">
        <f t="shared" si="50"/>
        <v>14</v>
      </c>
      <c r="I3215" s="4">
        <v>8751</v>
      </c>
      <c r="J3215" s="24">
        <v>12</v>
      </c>
      <c r="K3215" s="26">
        <f>ROUND((VLOOKUP(J3215,Coefficients!$A$3:$J$26,2)+VLOOKUP('Test Data'!J3215,Coefficients!$A$3:$J$26,3)*'Test Data'!I3215+VLOOKUP('Test Data'!J3215,Coefficients!$A$3:$J$26,4)*'Test Data'!D3215+VLOOKUP('Test Data'!J3215,Coefficients!$A$3:$J$26,5)*'Test Data'!E3215+VLOOKUP('Test Data'!J3215,Coefficients!$A$3:$J$26,6)*'Test Data'!F3215+VLOOKUP('Test Data'!J3215,Coefficients!$A$3:$J$26,7)*'Test Data'!G3215+HLOOKUP(C3215,Coefficients!$H$2:$J$26,VLOOKUP('Test Data'!J3215,Coefficients!$A$3:$A$26,1)))*VLOOKUP('Test Data'!B3215,Coefficients!$M$3:$N$6,2)*VLOOKUP('Test Data'!H3215,Coefficients!$P$3:$Q$26,2),0)</f>
        <v>337</v>
      </c>
    </row>
    <row r="3216" spans="1:11" x14ac:dyDescent="0.25">
      <c r="A3216" s="33">
        <v>40908.625</v>
      </c>
      <c r="B3216" s="31">
        <v>1</v>
      </c>
      <c r="C3216" s="4">
        <v>1</v>
      </c>
      <c r="D3216" s="4">
        <v>18.86</v>
      </c>
      <c r="E3216" s="4">
        <v>22.725000000000001</v>
      </c>
      <c r="F3216" s="4">
        <v>47</v>
      </c>
      <c r="G3216" s="4">
        <v>32.997500000000002</v>
      </c>
      <c r="H3216" s="4">
        <f t="shared" si="50"/>
        <v>15</v>
      </c>
      <c r="I3216" s="4">
        <v>8752</v>
      </c>
      <c r="J3216" s="24">
        <v>12</v>
      </c>
      <c r="K3216" s="26">
        <f>ROUND((VLOOKUP(J3216,Coefficients!$A$3:$J$26,2)+VLOOKUP('Test Data'!J3216,Coefficients!$A$3:$J$26,3)*'Test Data'!I3216+VLOOKUP('Test Data'!J3216,Coefficients!$A$3:$J$26,4)*'Test Data'!D3216+VLOOKUP('Test Data'!J3216,Coefficients!$A$3:$J$26,5)*'Test Data'!E3216+VLOOKUP('Test Data'!J3216,Coefficients!$A$3:$J$26,6)*'Test Data'!F3216+VLOOKUP('Test Data'!J3216,Coefficients!$A$3:$J$26,7)*'Test Data'!G3216+HLOOKUP(C3216,Coefficients!$H$2:$J$26,VLOOKUP('Test Data'!J3216,Coefficients!$A$3:$A$26,1)))*VLOOKUP('Test Data'!B3216,Coefficients!$M$3:$N$6,2)*VLOOKUP('Test Data'!H3216,Coefficients!$P$3:$Q$26,2),0)</f>
        <v>385</v>
      </c>
    </row>
    <row r="3217" spans="1:11" x14ac:dyDescent="0.25">
      <c r="A3217" s="33">
        <v>40908.666666666664</v>
      </c>
      <c r="B3217" s="31">
        <v>1</v>
      </c>
      <c r="C3217" s="4">
        <v>1</v>
      </c>
      <c r="D3217" s="4">
        <v>18.04</v>
      </c>
      <c r="E3217" s="4">
        <v>21.97</v>
      </c>
      <c r="F3217" s="4">
        <v>51</v>
      </c>
      <c r="G3217" s="4">
        <v>26.002700000000001</v>
      </c>
      <c r="H3217" s="4">
        <f t="shared" si="50"/>
        <v>16</v>
      </c>
      <c r="I3217" s="4">
        <v>8753</v>
      </c>
      <c r="J3217" s="24">
        <v>12</v>
      </c>
      <c r="K3217" s="26">
        <f>ROUND((VLOOKUP(J3217,Coefficients!$A$3:$J$26,2)+VLOOKUP('Test Data'!J3217,Coefficients!$A$3:$J$26,3)*'Test Data'!I3217+VLOOKUP('Test Data'!J3217,Coefficients!$A$3:$J$26,4)*'Test Data'!D3217+VLOOKUP('Test Data'!J3217,Coefficients!$A$3:$J$26,5)*'Test Data'!E3217+VLOOKUP('Test Data'!J3217,Coefficients!$A$3:$J$26,6)*'Test Data'!F3217+VLOOKUP('Test Data'!J3217,Coefficients!$A$3:$J$26,7)*'Test Data'!G3217+HLOOKUP(C3217,Coefficients!$H$2:$J$26,VLOOKUP('Test Data'!J3217,Coefficients!$A$3:$A$26,1)))*VLOOKUP('Test Data'!B3217,Coefficients!$M$3:$N$6,2)*VLOOKUP('Test Data'!H3217,Coefficients!$P$3:$Q$26,2),0)</f>
        <v>412</v>
      </c>
    </row>
    <row r="3218" spans="1:11" x14ac:dyDescent="0.25">
      <c r="A3218" s="33">
        <v>40908.708333333336</v>
      </c>
      <c r="B3218" s="31">
        <v>1</v>
      </c>
      <c r="C3218" s="4">
        <v>1</v>
      </c>
      <c r="D3218" s="4">
        <v>17.22</v>
      </c>
      <c r="E3218" s="4">
        <v>21.21</v>
      </c>
      <c r="F3218" s="4">
        <v>54</v>
      </c>
      <c r="G3218" s="4">
        <v>12.997999999999999</v>
      </c>
      <c r="H3218" s="4">
        <f t="shared" si="50"/>
        <v>17</v>
      </c>
      <c r="I3218" s="4">
        <v>8754</v>
      </c>
      <c r="J3218" s="24">
        <v>12</v>
      </c>
      <c r="K3218" s="26">
        <f>ROUND((VLOOKUP(J3218,Coefficients!$A$3:$J$26,2)+VLOOKUP('Test Data'!J3218,Coefficients!$A$3:$J$26,3)*'Test Data'!I3218+VLOOKUP('Test Data'!J3218,Coefficients!$A$3:$J$26,4)*'Test Data'!D3218+VLOOKUP('Test Data'!J3218,Coefficients!$A$3:$J$26,5)*'Test Data'!E3218+VLOOKUP('Test Data'!J3218,Coefficients!$A$3:$J$26,6)*'Test Data'!F3218+VLOOKUP('Test Data'!J3218,Coefficients!$A$3:$J$26,7)*'Test Data'!G3218+HLOOKUP(C3218,Coefficients!$H$2:$J$26,VLOOKUP('Test Data'!J3218,Coefficients!$A$3:$A$26,1)))*VLOOKUP('Test Data'!B3218,Coefficients!$M$3:$N$6,2)*VLOOKUP('Test Data'!H3218,Coefficients!$P$3:$Q$26,2),0)</f>
        <v>586</v>
      </c>
    </row>
    <row r="3219" spans="1:11" x14ac:dyDescent="0.25">
      <c r="A3219" s="33">
        <v>40908.75</v>
      </c>
      <c r="B3219" s="31">
        <v>1</v>
      </c>
      <c r="C3219" s="4">
        <v>1</v>
      </c>
      <c r="D3219" s="4">
        <v>17.22</v>
      </c>
      <c r="E3219" s="4">
        <v>21.21</v>
      </c>
      <c r="F3219" s="4">
        <v>54</v>
      </c>
      <c r="G3219" s="4">
        <v>8.9981000000000009</v>
      </c>
      <c r="H3219" s="4">
        <f t="shared" si="50"/>
        <v>18</v>
      </c>
      <c r="I3219" s="4">
        <v>8755</v>
      </c>
      <c r="J3219" s="24">
        <v>12</v>
      </c>
      <c r="K3219" s="26">
        <f>ROUND((VLOOKUP(J3219,Coefficients!$A$3:$J$26,2)+VLOOKUP('Test Data'!J3219,Coefficients!$A$3:$J$26,3)*'Test Data'!I3219+VLOOKUP('Test Data'!J3219,Coefficients!$A$3:$J$26,4)*'Test Data'!D3219+VLOOKUP('Test Data'!J3219,Coefficients!$A$3:$J$26,5)*'Test Data'!E3219+VLOOKUP('Test Data'!J3219,Coefficients!$A$3:$J$26,6)*'Test Data'!F3219+VLOOKUP('Test Data'!J3219,Coefficients!$A$3:$J$26,7)*'Test Data'!G3219+HLOOKUP(C3219,Coefficients!$H$2:$J$26,VLOOKUP('Test Data'!J3219,Coefficients!$A$3:$A$26,1)))*VLOOKUP('Test Data'!B3219,Coefficients!$M$3:$N$6,2)*VLOOKUP('Test Data'!H3219,Coefficients!$P$3:$Q$26,2),0)</f>
        <v>499</v>
      </c>
    </row>
    <row r="3220" spans="1:11" x14ac:dyDescent="0.25">
      <c r="A3220" s="33">
        <v>40908.791666666664</v>
      </c>
      <c r="B3220" s="31">
        <v>1</v>
      </c>
      <c r="C3220" s="4">
        <v>1</v>
      </c>
      <c r="D3220" s="4">
        <v>17.22</v>
      </c>
      <c r="E3220" s="4">
        <v>21.21</v>
      </c>
      <c r="F3220" s="4">
        <v>54</v>
      </c>
      <c r="G3220" s="4">
        <v>15.001300000000001</v>
      </c>
      <c r="H3220" s="4">
        <f t="shared" si="50"/>
        <v>19</v>
      </c>
      <c r="I3220" s="4">
        <v>8756</v>
      </c>
      <c r="J3220" s="24">
        <v>12</v>
      </c>
      <c r="K3220" s="26">
        <f>ROUND((VLOOKUP(J3220,Coefficients!$A$3:$J$26,2)+VLOOKUP('Test Data'!J3220,Coefficients!$A$3:$J$26,3)*'Test Data'!I3220+VLOOKUP('Test Data'!J3220,Coefficients!$A$3:$J$26,4)*'Test Data'!D3220+VLOOKUP('Test Data'!J3220,Coefficients!$A$3:$J$26,5)*'Test Data'!E3220+VLOOKUP('Test Data'!J3220,Coefficients!$A$3:$J$26,6)*'Test Data'!F3220+VLOOKUP('Test Data'!J3220,Coefficients!$A$3:$J$26,7)*'Test Data'!G3220+HLOOKUP(C3220,Coefficients!$H$2:$J$26,VLOOKUP('Test Data'!J3220,Coefficients!$A$3:$A$26,1)))*VLOOKUP('Test Data'!B3220,Coefficients!$M$3:$N$6,2)*VLOOKUP('Test Data'!H3220,Coefficients!$P$3:$Q$26,2),0)</f>
        <v>355</v>
      </c>
    </row>
    <row r="3221" spans="1:11" x14ac:dyDescent="0.25">
      <c r="A3221" s="33">
        <v>40908.833333333336</v>
      </c>
      <c r="B3221" s="31">
        <v>1</v>
      </c>
      <c r="C3221" s="4">
        <v>1</v>
      </c>
      <c r="D3221" s="4">
        <v>17.22</v>
      </c>
      <c r="E3221" s="4">
        <v>21.21</v>
      </c>
      <c r="F3221" s="4">
        <v>54</v>
      </c>
      <c r="G3221" s="4">
        <v>15.001300000000001</v>
      </c>
      <c r="H3221" s="4">
        <f t="shared" si="50"/>
        <v>20</v>
      </c>
      <c r="I3221" s="4">
        <v>8757</v>
      </c>
      <c r="J3221" s="24">
        <v>12</v>
      </c>
      <c r="K3221" s="26">
        <f>ROUND((VLOOKUP(J3221,Coefficients!$A$3:$J$26,2)+VLOOKUP('Test Data'!J3221,Coefficients!$A$3:$J$26,3)*'Test Data'!I3221+VLOOKUP('Test Data'!J3221,Coefficients!$A$3:$J$26,4)*'Test Data'!D3221+VLOOKUP('Test Data'!J3221,Coefficients!$A$3:$J$26,5)*'Test Data'!E3221+VLOOKUP('Test Data'!J3221,Coefficients!$A$3:$J$26,6)*'Test Data'!F3221+VLOOKUP('Test Data'!J3221,Coefficients!$A$3:$J$26,7)*'Test Data'!G3221+HLOOKUP(C3221,Coefficients!$H$2:$J$26,VLOOKUP('Test Data'!J3221,Coefficients!$A$3:$A$26,1)))*VLOOKUP('Test Data'!B3221,Coefficients!$M$3:$N$6,2)*VLOOKUP('Test Data'!H3221,Coefficients!$P$3:$Q$26,2),0)</f>
        <v>238</v>
      </c>
    </row>
    <row r="3222" spans="1:11" x14ac:dyDescent="0.25">
      <c r="A3222" s="33">
        <v>40908.875</v>
      </c>
      <c r="B3222" s="31">
        <v>1</v>
      </c>
      <c r="C3222" s="4">
        <v>1</v>
      </c>
      <c r="D3222" s="4">
        <v>16.399999999999999</v>
      </c>
      <c r="E3222" s="4">
        <v>20.454999999999998</v>
      </c>
      <c r="F3222" s="4">
        <v>58</v>
      </c>
      <c r="G3222" s="4">
        <v>12.997999999999999</v>
      </c>
      <c r="H3222" s="4">
        <f t="shared" si="50"/>
        <v>21</v>
      </c>
      <c r="I3222" s="4">
        <v>8758</v>
      </c>
      <c r="J3222" s="24">
        <v>12</v>
      </c>
      <c r="K3222" s="26">
        <f>ROUND((VLOOKUP(J3222,Coefficients!$A$3:$J$26,2)+VLOOKUP('Test Data'!J3222,Coefficients!$A$3:$J$26,3)*'Test Data'!I3222+VLOOKUP('Test Data'!J3222,Coefficients!$A$3:$J$26,4)*'Test Data'!D3222+VLOOKUP('Test Data'!J3222,Coefficients!$A$3:$J$26,5)*'Test Data'!E3222+VLOOKUP('Test Data'!J3222,Coefficients!$A$3:$J$26,6)*'Test Data'!F3222+VLOOKUP('Test Data'!J3222,Coefficients!$A$3:$J$26,7)*'Test Data'!G3222+HLOOKUP(C3222,Coefficients!$H$2:$J$26,VLOOKUP('Test Data'!J3222,Coefficients!$A$3:$A$26,1)))*VLOOKUP('Test Data'!B3222,Coefficients!$M$3:$N$6,2)*VLOOKUP('Test Data'!H3222,Coefficients!$P$3:$Q$26,2),0)</f>
        <v>166</v>
      </c>
    </row>
    <row r="3223" spans="1:11" x14ac:dyDescent="0.25">
      <c r="A3223" s="33">
        <v>40908.916666666664</v>
      </c>
      <c r="B3223" s="31">
        <v>1</v>
      </c>
      <c r="C3223" s="4">
        <v>1</v>
      </c>
      <c r="D3223" s="4">
        <v>15.58</v>
      </c>
      <c r="E3223" s="4">
        <v>19.695</v>
      </c>
      <c r="F3223" s="4">
        <v>62</v>
      </c>
      <c r="G3223" s="4">
        <v>8.9981000000000009</v>
      </c>
      <c r="H3223" s="4">
        <f t="shared" si="50"/>
        <v>22</v>
      </c>
      <c r="I3223" s="4">
        <v>8759</v>
      </c>
      <c r="J3223" s="24">
        <v>12</v>
      </c>
      <c r="K3223" s="26">
        <f>ROUND((VLOOKUP(J3223,Coefficients!$A$3:$J$26,2)+VLOOKUP('Test Data'!J3223,Coefficients!$A$3:$J$26,3)*'Test Data'!I3223+VLOOKUP('Test Data'!J3223,Coefficients!$A$3:$J$26,4)*'Test Data'!D3223+VLOOKUP('Test Data'!J3223,Coefficients!$A$3:$J$26,5)*'Test Data'!E3223+VLOOKUP('Test Data'!J3223,Coefficients!$A$3:$J$26,6)*'Test Data'!F3223+VLOOKUP('Test Data'!J3223,Coefficients!$A$3:$J$26,7)*'Test Data'!G3223+HLOOKUP(C3223,Coefficients!$H$2:$J$26,VLOOKUP('Test Data'!J3223,Coefficients!$A$3:$A$26,1)))*VLOOKUP('Test Data'!B3223,Coefficients!$M$3:$N$6,2)*VLOOKUP('Test Data'!H3223,Coefficients!$P$3:$Q$26,2),0)</f>
        <v>113</v>
      </c>
    </row>
    <row r="3224" spans="1:11" x14ac:dyDescent="0.25">
      <c r="A3224" s="33">
        <v>40908.958333333336</v>
      </c>
      <c r="B3224" s="31">
        <v>1</v>
      </c>
      <c r="C3224" s="4">
        <v>1</v>
      </c>
      <c r="D3224" s="4">
        <v>14.76</v>
      </c>
      <c r="E3224" s="4">
        <v>18.940000000000001</v>
      </c>
      <c r="F3224" s="4">
        <v>66</v>
      </c>
      <c r="G3224" s="4">
        <v>0</v>
      </c>
      <c r="H3224" s="4">
        <f t="shared" si="50"/>
        <v>23</v>
      </c>
      <c r="I3224" s="4">
        <v>8760</v>
      </c>
      <c r="J3224" s="24">
        <v>12</v>
      </c>
      <c r="K3224" s="26">
        <f>ROUND((VLOOKUP(J3224,Coefficients!$A$3:$J$26,2)+VLOOKUP('Test Data'!J3224,Coefficients!$A$3:$J$26,3)*'Test Data'!I3224+VLOOKUP('Test Data'!J3224,Coefficients!$A$3:$J$26,4)*'Test Data'!D3224+VLOOKUP('Test Data'!J3224,Coefficients!$A$3:$J$26,5)*'Test Data'!E3224+VLOOKUP('Test Data'!J3224,Coefficients!$A$3:$J$26,6)*'Test Data'!F3224+VLOOKUP('Test Data'!J3224,Coefficients!$A$3:$J$26,7)*'Test Data'!G3224+HLOOKUP(C3224,Coefficients!$H$2:$J$26,VLOOKUP('Test Data'!J3224,Coefficients!$A$3:$A$26,1)))*VLOOKUP('Test Data'!B3224,Coefficients!$M$3:$N$6,2)*VLOOKUP('Test Data'!H3224,Coefficients!$P$3:$Q$26,2),0)</f>
        <v>64</v>
      </c>
    </row>
    <row r="3225" spans="1:11" x14ac:dyDescent="0.25">
      <c r="A3225" s="33">
        <v>40928</v>
      </c>
      <c r="B3225" s="31">
        <v>1</v>
      </c>
      <c r="C3225" s="4">
        <v>2</v>
      </c>
      <c r="D3225" s="4">
        <v>10.66</v>
      </c>
      <c r="E3225" s="4">
        <v>11.365</v>
      </c>
      <c r="F3225" s="4">
        <v>48</v>
      </c>
      <c r="G3225" s="4">
        <v>19.999500000000001</v>
      </c>
      <c r="H3225" s="4">
        <f t="shared" si="50"/>
        <v>0</v>
      </c>
      <c r="I3225" s="4">
        <v>9217</v>
      </c>
      <c r="J3225" s="24">
        <v>13</v>
      </c>
      <c r="K3225" s="26">
        <f>ROUND((VLOOKUP(J3225,Coefficients!$A$3:$J$26,2)+VLOOKUP('Test Data'!J3225,Coefficients!$A$3:$J$26,3)*'Test Data'!I3225+VLOOKUP('Test Data'!J3225,Coefficients!$A$3:$J$26,4)*'Test Data'!D3225+VLOOKUP('Test Data'!J3225,Coefficients!$A$3:$J$26,5)*'Test Data'!E3225+VLOOKUP('Test Data'!J3225,Coefficients!$A$3:$J$26,6)*'Test Data'!F3225+VLOOKUP('Test Data'!J3225,Coefficients!$A$3:$J$26,7)*'Test Data'!G3225+HLOOKUP(C3225,Coefficients!$H$2:$J$26,VLOOKUP('Test Data'!J3225,Coefficients!$A$3:$A$26,1)))*VLOOKUP('Test Data'!B3225,Coefficients!$M$3:$N$6,2)*VLOOKUP('Test Data'!H3225,Coefficients!$P$3:$Q$26,2),0)</f>
        <v>90</v>
      </c>
    </row>
    <row r="3226" spans="1:11" x14ac:dyDescent="0.25">
      <c r="A3226" s="33">
        <v>40928.041666666664</v>
      </c>
      <c r="B3226" s="31">
        <v>1</v>
      </c>
      <c r="C3226" s="4">
        <v>1</v>
      </c>
      <c r="D3226" s="4">
        <v>10.66</v>
      </c>
      <c r="E3226" s="4">
        <v>13.635</v>
      </c>
      <c r="F3226" s="4">
        <v>48</v>
      </c>
      <c r="G3226" s="4">
        <v>8.9981000000000009</v>
      </c>
      <c r="H3226" s="4">
        <f t="shared" si="50"/>
        <v>1</v>
      </c>
      <c r="I3226" s="4">
        <v>9218</v>
      </c>
      <c r="J3226" s="24">
        <v>13</v>
      </c>
      <c r="K3226" s="26">
        <f>ROUND((VLOOKUP(J3226,Coefficients!$A$3:$J$26,2)+VLOOKUP('Test Data'!J3226,Coefficients!$A$3:$J$26,3)*'Test Data'!I3226+VLOOKUP('Test Data'!J3226,Coefficients!$A$3:$J$26,4)*'Test Data'!D3226+VLOOKUP('Test Data'!J3226,Coefficients!$A$3:$J$26,5)*'Test Data'!E3226+VLOOKUP('Test Data'!J3226,Coefficients!$A$3:$J$26,6)*'Test Data'!F3226+VLOOKUP('Test Data'!J3226,Coefficients!$A$3:$J$26,7)*'Test Data'!G3226+HLOOKUP(C3226,Coefficients!$H$2:$J$26,VLOOKUP('Test Data'!J3226,Coefficients!$A$3:$A$26,1)))*VLOOKUP('Test Data'!B3226,Coefficients!$M$3:$N$6,2)*VLOOKUP('Test Data'!H3226,Coefficients!$P$3:$Q$26,2),0)</f>
        <v>65</v>
      </c>
    </row>
    <row r="3227" spans="1:11" x14ac:dyDescent="0.25">
      <c r="A3227" s="33">
        <v>40928.083333333336</v>
      </c>
      <c r="B3227" s="31">
        <v>1</v>
      </c>
      <c r="C3227" s="4">
        <v>1</v>
      </c>
      <c r="D3227" s="4">
        <v>10.66</v>
      </c>
      <c r="E3227" s="4">
        <v>13.635</v>
      </c>
      <c r="F3227" s="4">
        <v>48</v>
      </c>
      <c r="G3227" s="4">
        <v>8.9981000000000009</v>
      </c>
      <c r="H3227" s="4">
        <f t="shared" si="50"/>
        <v>2</v>
      </c>
      <c r="I3227" s="4">
        <v>9219</v>
      </c>
      <c r="J3227" s="24">
        <v>13</v>
      </c>
      <c r="K3227" s="26">
        <f>ROUND((VLOOKUP(J3227,Coefficients!$A$3:$J$26,2)+VLOOKUP('Test Data'!J3227,Coefficients!$A$3:$J$26,3)*'Test Data'!I3227+VLOOKUP('Test Data'!J3227,Coefficients!$A$3:$J$26,4)*'Test Data'!D3227+VLOOKUP('Test Data'!J3227,Coefficients!$A$3:$J$26,5)*'Test Data'!E3227+VLOOKUP('Test Data'!J3227,Coefficients!$A$3:$J$26,6)*'Test Data'!F3227+VLOOKUP('Test Data'!J3227,Coefficients!$A$3:$J$26,7)*'Test Data'!G3227+HLOOKUP(C3227,Coefficients!$H$2:$J$26,VLOOKUP('Test Data'!J3227,Coefficients!$A$3:$A$26,1)))*VLOOKUP('Test Data'!B3227,Coefficients!$M$3:$N$6,2)*VLOOKUP('Test Data'!H3227,Coefficients!$P$3:$Q$26,2),0)</f>
        <v>45</v>
      </c>
    </row>
    <row r="3228" spans="1:11" x14ac:dyDescent="0.25">
      <c r="A3228" s="33">
        <v>40928.125</v>
      </c>
      <c r="B3228" s="31">
        <v>1</v>
      </c>
      <c r="C3228" s="4">
        <v>1</v>
      </c>
      <c r="D3228" s="4">
        <v>9.84</v>
      </c>
      <c r="E3228" s="4">
        <v>12.88</v>
      </c>
      <c r="F3228" s="4">
        <v>52</v>
      </c>
      <c r="G3228" s="4">
        <v>7.0015000000000001</v>
      </c>
      <c r="H3228" s="4">
        <f t="shared" si="50"/>
        <v>3</v>
      </c>
      <c r="I3228" s="4">
        <v>9220</v>
      </c>
      <c r="J3228" s="24">
        <v>13</v>
      </c>
      <c r="K3228" s="26">
        <f>ROUND((VLOOKUP(J3228,Coefficients!$A$3:$J$26,2)+VLOOKUP('Test Data'!J3228,Coefficients!$A$3:$J$26,3)*'Test Data'!I3228+VLOOKUP('Test Data'!J3228,Coefficients!$A$3:$J$26,4)*'Test Data'!D3228+VLOOKUP('Test Data'!J3228,Coefficients!$A$3:$J$26,5)*'Test Data'!E3228+VLOOKUP('Test Data'!J3228,Coefficients!$A$3:$J$26,6)*'Test Data'!F3228+VLOOKUP('Test Data'!J3228,Coefficients!$A$3:$J$26,7)*'Test Data'!G3228+HLOOKUP(C3228,Coefficients!$H$2:$J$26,VLOOKUP('Test Data'!J3228,Coefficients!$A$3:$A$26,1)))*VLOOKUP('Test Data'!B3228,Coefficients!$M$3:$N$6,2)*VLOOKUP('Test Data'!H3228,Coefficients!$P$3:$Q$26,2),0)</f>
        <v>35</v>
      </c>
    </row>
    <row r="3229" spans="1:11" x14ac:dyDescent="0.25">
      <c r="A3229" s="33">
        <v>40928.166666666664</v>
      </c>
      <c r="B3229" s="31">
        <v>1</v>
      </c>
      <c r="C3229" s="4">
        <v>1</v>
      </c>
      <c r="D3229" s="4">
        <v>9.02</v>
      </c>
      <c r="E3229" s="4">
        <v>12.12</v>
      </c>
      <c r="F3229" s="4">
        <v>60</v>
      </c>
      <c r="G3229" s="4">
        <v>7.0015000000000001</v>
      </c>
      <c r="H3229" s="4">
        <f t="shared" si="50"/>
        <v>4</v>
      </c>
      <c r="I3229" s="4">
        <v>9221</v>
      </c>
      <c r="J3229" s="24">
        <v>13</v>
      </c>
      <c r="K3229" s="26">
        <f>ROUND((VLOOKUP(J3229,Coefficients!$A$3:$J$26,2)+VLOOKUP('Test Data'!J3229,Coefficients!$A$3:$J$26,3)*'Test Data'!I3229+VLOOKUP('Test Data'!J3229,Coefficients!$A$3:$J$26,4)*'Test Data'!D3229+VLOOKUP('Test Data'!J3229,Coefficients!$A$3:$J$26,5)*'Test Data'!E3229+VLOOKUP('Test Data'!J3229,Coefficients!$A$3:$J$26,6)*'Test Data'!F3229+VLOOKUP('Test Data'!J3229,Coefficients!$A$3:$J$26,7)*'Test Data'!G3229+HLOOKUP(C3229,Coefficients!$H$2:$J$26,VLOOKUP('Test Data'!J3229,Coefficients!$A$3:$A$26,1)))*VLOOKUP('Test Data'!B3229,Coefficients!$M$3:$N$6,2)*VLOOKUP('Test Data'!H3229,Coefficients!$P$3:$Q$26,2),0)</f>
        <v>11</v>
      </c>
    </row>
    <row r="3230" spans="1:11" x14ac:dyDescent="0.25">
      <c r="A3230" s="33">
        <v>40928.208333333336</v>
      </c>
      <c r="B3230" s="31">
        <v>1</v>
      </c>
      <c r="C3230" s="4">
        <v>1</v>
      </c>
      <c r="D3230" s="4">
        <v>9.02</v>
      </c>
      <c r="E3230" s="4">
        <v>12.12</v>
      </c>
      <c r="F3230" s="4">
        <v>60</v>
      </c>
      <c r="G3230" s="4">
        <v>7.0015000000000001</v>
      </c>
      <c r="H3230" s="4">
        <f t="shared" si="50"/>
        <v>5</v>
      </c>
      <c r="I3230" s="4">
        <v>9222</v>
      </c>
      <c r="J3230" s="24">
        <v>13</v>
      </c>
      <c r="K3230" s="26">
        <f>ROUND((VLOOKUP(J3230,Coefficients!$A$3:$J$26,2)+VLOOKUP('Test Data'!J3230,Coefficients!$A$3:$J$26,3)*'Test Data'!I3230+VLOOKUP('Test Data'!J3230,Coefficients!$A$3:$J$26,4)*'Test Data'!D3230+VLOOKUP('Test Data'!J3230,Coefficients!$A$3:$J$26,5)*'Test Data'!E3230+VLOOKUP('Test Data'!J3230,Coefficients!$A$3:$J$26,6)*'Test Data'!F3230+VLOOKUP('Test Data'!J3230,Coefficients!$A$3:$J$26,7)*'Test Data'!G3230+HLOOKUP(C3230,Coefficients!$H$2:$J$26,VLOOKUP('Test Data'!J3230,Coefficients!$A$3:$A$26,1)))*VLOOKUP('Test Data'!B3230,Coefficients!$M$3:$N$6,2)*VLOOKUP('Test Data'!H3230,Coefficients!$P$3:$Q$26,2),0)</f>
        <v>20</v>
      </c>
    </row>
    <row r="3231" spans="1:11" x14ac:dyDescent="0.25">
      <c r="A3231" s="33">
        <v>40928.25</v>
      </c>
      <c r="B3231" s="31">
        <v>1</v>
      </c>
      <c r="C3231" s="4">
        <v>1</v>
      </c>
      <c r="D3231" s="4">
        <v>9.84</v>
      </c>
      <c r="E3231" s="4">
        <v>10.605</v>
      </c>
      <c r="F3231" s="4">
        <v>60</v>
      </c>
      <c r="G3231" s="4">
        <v>19.001200000000001</v>
      </c>
      <c r="H3231" s="4">
        <f t="shared" si="50"/>
        <v>6</v>
      </c>
      <c r="I3231" s="4">
        <v>9223</v>
      </c>
      <c r="J3231" s="24">
        <v>13</v>
      </c>
      <c r="K3231" s="26">
        <f>ROUND((VLOOKUP(J3231,Coefficients!$A$3:$J$26,2)+VLOOKUP('Test Data'!J3231,Coefficients!$A$3:$J$26,3)*'Test Data'!I3231+VLOOKUP('Test Data'!J3231,Coefficients!$A$3:$J$26,4)*'Test Data'!D3231+VLOOKUP('Test Data'!J3231,Coefficients!$A$3:$J$26,5)*'Test Data'!E3231+VLOOKUP('Test Data'!J3231,Coefficients!$A$3:$J$26,6)*'Test Data'!F3231+VLOOKUP('Test Data'!J3231,Coefficients!$A$3:$J$26,7)*'Test Data'!G3231+HLOOKUP(C3231,Coefficients!$H$2:$J$26,VLOOKUP('Test Data'!J3231,Coefficients!$A$3:$A$26,1)))*VLOOKUP('Test Data'!B3231,Coefficients!$M$3:$N$6,2)*VLOOKUP('Test Data'!H3231,Coefficients!$P$3:$Q$26,2),0)</f>
        <v>99</v>
      </c>
    </row>
    <row r="3232" spans="1:11" x14ac:dyDescent="0.25">
      <c r="A3232" s="33">
        <v>40928.291666666664</v>
      </c>
      <c r="B3232" s="31">
        <v>1</v>
      </c>
      <c r="C3232" s="4">
        <v>1</v>
      </c>
      <c r="D3232" s="4">
        <v>9.02</v>
      </c>
      <c r="E3232" s="4">
        <v>10.605</v>
      </c>
      <c r="F3232" s="4">
        <v>69</v>
      </c>
      <c r="G3232" s="4">
        <v>15.001300000000001</v>
      </c>
      <c r="H3232" s="4">
        <f t="shared" si="50"/>
        <v>7</v>
      </c>
      <c r="I3232" s="4">
        <v>9224</v>
      </c>
      <c r="J3232" s="24">
        <v>13</v>
      </c>
      <c r="K3232" s="26">
        <f>ROUND((VLOOKUP(J3232,Coefficients!$A$3:$J$26,2)+VLOOKUP('Test Data'!J3232,Coefficients!$A$3:$J$26,3)*'Test Data'!I3232+VLOOKUP('Test Data'!J3232,Coefficients!$A$3:$J$26,4)*'Test Data'!D3232+VLOOKUP('Test Data'!J3232,Coefficients!$A$3:$J$26,5)*'Test Data'!E3232+VLOOKUP('Test Data'!J3232,Coefficients!$A$3:$J$26,6)*'Test Data'!F3232+VLOOKUP('Test Data'!J3232,Coefficients!$A$3:$J$26,7)*'Test Data'!G3232+HLOOKUP(C3232,Coefficients!$H$2:$J$26,VLOOKUP('Test Data'!J3232,Coefficients!$A$3:$A$26,1)))*VLOOKUP('Test Data'!B3232,Coefficients!$M$3:$N$6,2)*VLOOKUP('Test Data'!H3232,Coefficients!$P$3:$Q$26,2),0)</f>
        <v>252</v>
      </c>
    </row>
    <row r="3233" spans="1:11" x14ac:dyDescent="0.25">
      <c r="A3233" s="33">
        <v>40928.333333333336</v>
      </c>
      <c r="B3233" s="31">
        <v>1</v>
      </c>
      <c r="C3233" s="4">
        <v>1</v>
      </c>
      <c r="D3233" s="4">
        <v>9.02</v>
      </c>
      <c r="E3233" s="4">
        <v>10.605</v>
      </c>
      <c r="F3233" s="4">
        <v>64</v>
      </c>
      <c r="G3233" s="4">
        <v>16.997900000000001</v>
      </c>
      <c r="H3233" s="4">
        <f t="shared" si="50"/>
        <v>8</v>
      </c>
      <c r="I3233" s="4">
        <v>9225</v>
      </c>
      <c r="J3233" s="24">
        <v>13</v>
      </c>
      <c r="K3233" s="26">
        <f>ROUND((VLOOKUP(J3233,Coefficients!$A$3:$J$26,2)+VLOOKUP('Test Data'!J3233,Coefficients!$A$3:$J$26,3)*'Test Data'!I3233+VLOOKUP('Test Data'!J3233,Coefficients!$A$3:$J$26,4)*'Test Data'!D3233+VLOOKUP('Test Data'!J3233,Coefficients!$A$3:$J$26,5)*'Test Data'!E3233+VLOOKUP('Test Data'!J3233,Coefficients!$A$3:$J$26,6)*'Test Data'!F3233+VLOOKUP('Test Data'!J3233,Coefficients!$A$3:$J$26,7)*'Test Data'!G3233+HLOOKUP(C3233,Coefficients!$H$2:$J$26,VLOOKUP('Test Data'!J3233,Coefficients!$A$3:$A$26,1)))*VLOOKUP('Test Data'!B3233,Coefficients!$M$3:$N$6,2)*VLOOKUP('Test Data'!H3233,Coefficients!$P$3:$Q$26,2),0)</f>
        <v>615</v>
      </c>
    </row>
    <row r="3234" spans="1:11" x14ac:dyDescent="0.25">
      <c r="A3234" s="33">
        <v>40928.375</v>
      </c>
      <c r="B3234" s="31">
        <v>1</v>
      </c>
      <c r="C3234" s="4">
        <v>1</v>
      </c>
      <c r="D3234" s="4">
        <v>9.02</v>
      </c>
      <c r="E3234" s="4">
        <v>9.85</v>
      </c>
      <c r="F3234" s="4">
        <v>47</v>
      </c>
      <c r="G3234" s="4">
        <v>26.002700000000001</v>
      </c>
      <c r="H3234" s="4">
        <f t="shared" si="50"/>
        <v>9</v>
      </c>
      <c r="I3234" s="4">
        <v>9226</v>
      </c>
      <c r="J3234" s="24">
        <v>13</v>
      </c>
      <c r="K3234" s="26">
        <f>ROUND((VLOOKUP(J3234,Coefficients!$A$3:$J$26,2)+VLOOKUP('Test Data'!J3234,Coefficients!$A$3:$J$26,3)*'Test Data'!I3234+VLOOKUP('Test Data'!J3234,Coefficients!$A$3:$J$26,4)*'Test Data'!D3234+VLOOKUP('Test Data'!J3234,Coefficients!$A$3:$J$26,5)*'Test Data'!E3234+VLOOKUP('Test Data'!J3234,Coefficients!$A$3:$J$26,6)*'Test Data'!F3234+VLOOKUP('Test Data'!J3234,Coefficients!$A$3:$J$26,7)*'Test Data'!G3234+HLOOKUP(C3234,Coefficients!$H$2:$J$26,VLOOKUP('Test Data'!J3234,Coefficients!$A$3:$A$26,1)))*VLOOKUP('Test Data'!B3234,Coefficients!$M$3:$N$6,2)*VLOOKUP('Test Data'!H3234,Coefficients!$P$3:$Q$26,2),0)</f>
        <v>463</v>
      </c>
    </row>
    <row r="3235" spans="1:11" x14ac:dyDescent="0.25">
      <c r="A3235" s="33">
        <v>40928.416666666664</v>
      </c>
      <c r="B3235" s="31">
        <v>1</v>
      </c>
      <c r="C3235" s="4">
        <v>2</v>
      </c>
      <c r="D3235" s="4">
        <v>9.02</v>
      </c>
      <c r="E3235" s="4">
        <v>10.605</v>
      </c>
      <c r="F3235" s="4">
        <v>44</v>
      </c>
      <c r="G3235" s="4">
        <v>19.001200000000001</v>
      </c>
      <c r="H3235" s="4">
        <f t="shared" si="50"/>
        <v>10</v>
      </c>
      <c r="I3235" s="4">
        <v>9227</v>
      </c>
      <c r="J3235" s="24">
        <v>13</v>
      </c>
      <c r="K3235" s="26">
        <f>ROUND((VLOOKUP(J3235,Coefficients!$A$3:$J$26,2)+VLOOKUP('Test Data'!J3235,Coefficients!$A$3:$J$26,3)*'Test Data'!I3235+VLOOKUP('Test Data'!J3235,Coefficients!$A$3:$J$26,4)*'Test Data'!D3235+VLOOKUP('Test Data'!J3235,Coefficients!$A$3:$J$26,5)*'Test Data'!E3235+VLOOKUP('Test Data'!J3235,Coefficients!$A$3:$J$26,6)*'Test Data'!F3235+VLOOKUP('Test Data'!J3235,Coefficients!$A$3:$J$26,7)*'Test Data'!G3235+HLOOKUP(C3235,Coefficients!$H$2:$J$26,VLOOKUP('Test Data'!J3235,Coefficients!$A$3:$A$26,1)))*VLOOKUP('Test Data'!B3235,Coefficients!$M$3:$N$6,2)*VLOOKUP('Test Data'!H3235,Coefficients!$P$3:$Q$26,2),0)</f>
        <v>316</v>
      </c>
    </row>
    <row r="3236" spans="1:11" x14ac:dyDescent="0.25">
      <c r="A3236" s="33">
        <v>40928.458333333336</v>
      </c>
      <c r="B3236" s="31">
        <v>1</v>
      </c>
      <c r="C3236" s="4">
        <v>2</v>
      </c>
      <c r="D3236" s="4">
        <v>8.1999999999999993</v>
      </c>
      <c r="E3236" s="4">
        <v>9.09</v>
      </c>
      <c r="F3236" s="4">
        <v>32</v>
      </c>
      <c r="G3236" s="4">
        <v>23.999400000000001</v>
      </c>
      <c r="H3236" s="4">
        <f t="shared" si="50"/>
        <v>11</v>
      </c>
      <c r="I3236" s="4">
        <v>9228</v>
      </c>
      <c r="J3236" s="24">
        <v>13</v>
      </c>
      <c r="K3236" s="26">
        <f>ROUND((VLOOKUP(J3236,Coefficients!$A$3:$J$26,2)+VLOOKUP('Test Data'!J3236,Coefficients!$A$3:$J$26,3)*'Test Data'!I3236+VLOOKUP('Test Data'!J3236,Coefficients!$A$3:$J$26,4)*'Test Data'!D3236+VLOOKUP('Test Data'!J3236,Coefficients!$A$3:$J$26,5)*'Test Data'!E3236+VLOOKUP('Test Data'!J3236,Coefficients!$A$3:$J$26,6)*'Test Data'!F3236+VLOOKUP('Test Data'!J3236,Coefficients!$A$3:$J$26,7)*'Test Data'!G3236+HLOOKUP(C3236,Coefficients!$H$2:$J$26,VLOOKUP('Test Data'!J3236,Coefficients!$A$3:$A$26,1)))*VLOOKUP('Test Data'!B3236,Coefficients!$M$3:$N$6,2)*VLOOKUP('Test Data'!H3236,Coefficients!$P$3:$Q$26,2),0)</f>
        <v>369</v>
      </c>
    </row>
    <row r="3237" spans="1:11" x14ac:dyDescent="0.25">
      <c r="A3237" s="33">
        <v>40928.5</v>
      </c>
      <c r="B3237" s="31">
        <v>1</v>
      </c>
      <c r="C3237" s="4">
        <v>2</v>
      </c>
      <c r="D3237" s="4">
        <v>8.1999999999999993</v>
      </c>
      <c r="E3237" s="4">
        <v>9.09</v>
      </c>
      <c r="F3237" s="4">
        <v>34</v>
      </c>
      <c r="G3237" s="4">
        <v>22.002800000000001</v>
      </c>
      <c r="H3237" s="4">
        <f t="shared" si="50"/>
        <v>12</v>
      </c>
      <c r="I3237" s="4">
        <v>9229</v>
      </c>
      <c r="J3237" s="24">
        <v>13</v>
      </c>
      <c r="K3237" s="26">
        <f>ROUND((VLOOKUP(J3237,Coefficients!$A$3:$J$26,2)+VLOOKUP('Test Data'!J3237,Coefficients!$A$3:$J$26,3)*'Test Data'!I3237+VLOOKUP('Test Data'!J3237,Coefficients!$A$3:$J$26,4)*'Test Data'!D3237+VLOOKUP('Test Data'!J3237,Coefficients!$A$3:$J$26,5)*'Test Data'!E3237+VLOOKUP('Test Data'!J3237,Coefficients!$A$3:$J$26,6)*'Test Data'!F3237+VLOOKUP('Test Data'!J3237,Coefficients!$A$3:$J$26,7)*'Test Data'!G3237+HLOOKUP(C3237,Coefficients!$H$2:$J$26,VLOOKUP('Test Data'!J3237,Coefficients!$A$3:$A$26,1)))*VLOOKUP('Test Data'!B3237,Coefficients!$M$3:$N$6,2)*VLOOKUP('Test Data'!H3237,Coefficients!$P$3:$Q$26,2),0)</f>
        <v>466</v>
      </c>
    </row>
    <row r="3238" spans="1:11" x14ac:dyDescent="0.25">
      <c r="A3238" s="33">
        <v>40928.541666666664</v>
      </c>
      <c r="B3238" s="31">
        <v>1</v>
      </c>
      <c r="C3238" s="4">
        <v>1</v>
      </c>
      <c r="D3238" s="4">
        <v>9.02</v>
      </c>
      <c r="E3238" s="4">
        <v>10.605</v>
      </c>
      <c r="F3238" s="4">
        <v>32</v>
      </c>
      <c r="G3238" s="4">
        <v>19.999500000000001</v>
      </c>
      <c r="H3238" s="4">
        <f t="shared" si="50"/>
        <v>13</v>
      </c>
      <c r="I3238" s="4">
        <v>9230</v>
      </c>
      <c r="J3238" s="24">
        <v>13</v>
      </c>
      <c r="K3238" s="26">
        <f>ROUND((VLOOKUP(J3238,Coefficients!$A$3:$J$26,2)+VLOOKUP('Test Data'!J3238,Coefficients!$A$3:$J$26,3)*'Test Data'!I3238+VLOOKUP('Test Data'!J3238,Coefficients!$A$3:$J$26,4)*'Test Data'!D3238+VLOOKUP('Test Data'!J3238,Coefficients!$A$3:$J$26,5)*'Test Data'!E3238+VLOOKUP('Test Data'!J3238,Coefficients!$A$3:$J$26,6)*'Test Data'!F3238+VLOOKUP('Test Data'!J3238,Coefficients!$A$3:$J$26,7)*'Test Data'!G3238+HLOOKUP(C3238,Coefficients!$H$2:$J$26,VLOOKUP('Test Data'!J3238,Coefficients!$A$3:$A$26,1)))*VLOOKUP('Test Data'!B3238,Coefficients!$M$3:$N$6,2)*VLOOKUP('Test Data'!H3238,Coefficients!$P$3:$Q$26,2),0)</f>
        <v>502</v>
      </c>
    </row>
    <row r="3239" spans="1:11" x14ac:dyDescent="0.25">
      <c r="A3239" s="33">
        <v>40928.583333333336</v>
      </c>
      <c r="B3239" s="31">
        <v>1</v>
      </c>
      <c r="C3239" s="4">
        <v>2</v>
      </c>
      <c r="D3239" s="4">
        <v>9.02</v>
      </c>
      <c r="E3239" s="4">
        <v>10.605</v>
      </c>
      <c r="F3239" s="4">
        <v>35</v>
      </c>
      <c r="G3239" s="4">
        <v>19.999500000000001</v>
      </c>
      <c r="H3239" s="4">
        <f t="shared" si="50"/>
        <v>14</v>
      </c>
      <c r="I3239" s="4">
        <v>9231</v>
      </c>
      <c r="J3239" s="24">
        <v>13</v>
      </c>
      <c r="K3239" s="26">
        <f>ROUND((VLOOKUP(J3239,Coefficients!$A$3:$J$26,2)+VLOOKUP('Test Data'!J3239,Coefficients!$A$3:$J$26,3)*'Test Data'!I3239+VLOOKUP('Test Data'!J3239,Coefficients!$A$3:$J$26,4)*'Test Data'!D3239+VLOOKUP('Test Data'!J3239,Coefficients!$A$3:$J$26,5)*'Test Data'!E3239+VLOOKUP('Test Data'!J3239,Coefficients!$A$3:$J$26,6)*'Test Data'!F3239+VLOOKUP('Test Data'!J3239,Coefficients!$A$3:$J$26,7)*'Test Data'!G3239+HLOOKUP(C3239,Coefficients!$H$2:$J$26,VLOOKUP('Test Data'!J3239,Coefficients!$A$3:$A$26,1)))*VLOOKUP('Test Data'!B3239,Coefficients!$M$3:$N$6,2)*VLOOKUP('Test Data'!H3239,Coefficients!$P$3:$Q$26,2),0)</f>
        <v>467</v>
      </c>
    </row>
    <row r="3240" spans="1:11" x14ac:dyDescent="0.25">
      <c r="A3240" s="33">
        <v>40928.625</v>
      </c>
      <c r="B3240" s="31">
        <v>1</v>
      </c>
      <c r="C3240" s="4">
        <v>2</v>
      </c>
      <c r="D3240" s="4">
        <v>9.02</v>
      </c>
      <c r="E3240" s="4">
        <v>11.365</v>
      </c>
      <c r="F3240" s="4">
        <v>35</v>
      </c>
      <c r="G3240" s="4">
        <v>12.997999999999999</v>
      </c>
      <c r="H3240" s="4">
        <f t="shared" si="50"/>
        <v>15</v>
      </c>
      <c r="I3240" s="4">
        <v>9232</v>
      </c>
      <c r="J3240" s="24">
        <v>13</v>
      </c>
      <c r="K3240" s="26">
        <f>ROUND((VLOOKUP(J3240,Coefficients!$A$3:$J$26,2)+VLOOKUP('Test Data'!J3240,Coefficients!$A$3:$J$26,3)*'Test Data'!I3240+VLOOKUP('Test Data'!J3240,Coefficients!$A$3:$J$26,4)*'Test Data'!D3240+VLOOKUP('Test Data'!J3240,Coefficients!$A$3:$J$26,5)*'Test Data'!E3240+VLOOKUP('Test Data'!J3240,Coefficients!$A$3:$J$26,6)*'Test Data'!F3240+VLOOKUP('Test Data'!J3240,Coefficients!$A$3:$J$26,7)*'Test Data'!G3240+HLOOKUP(C3240,Coefficients!$H$2:$J$26,VLOOKUP('Test Data'!J3240,Coefficients!$A$3:$A$26,1)))*VLOOKUP('Test Data'!B3240,Coefficients!$M$3:$N$6,2)*VLOOKUP('Test Data'!H3240,Coefficients!$P$3:$Q$26,2),0)</f>
        <v>497</v>
      </c>
    </row>
    <row r="3241" spans="1:11" x14ac:dyDescent="0.25">
      <c r="A3241" s="33">
        <v>40928.666666666664</v>
      </c>
      <c r="B3241" s="31">
        <v>1</v>
      </c>
      <c r="C3241" s="4">
        <v>2</v>
      </c>
      <c r="D3241" s="4">
        <v>8.1999999999999993</v>
      </c>
      <c r="E3241" s="4">
        <v>10.605</v>
      </c>
      <c r="F3241" s="4">
        <v>37</v>
      </c>
      <c r="G3241" s="4">
        <v>11.0014</v>
      </c>
      <c r="H3241" s="4">
        <f t="shared" si="50"/>
        <v>16</v>
      </c>
      <c r="I3241" s="4">
        <v>9233</v>
      </c>
      <c r="J3241" s="24">
        <v>13</v>
      </c>
      <c r="K3241" s="26">
        <f>ROUND((VLOOKUP(J3241,Coefficients!$A$3:$J$26,2)+VLOOKUP('Test Data'!J3241,Coefficients!$A$3:$J$26,3)*'Test Data'!I3241+VLOOKUP('Test Data'!J3241,Coefficients!$A$3:$J$26,4)*'Test Data'!D3241+VLOOKUP('Test Data'!J3241,Coefficients!$A$3:$J$26,5)*'Test Data'!E3241+VLOOKUP('Test Data'!J3241,Coefficients!$A$3:$J$26,6)*'Test Data'!F3241+VLOOKUP('Test Data'!J3241,Coefficients!$A$3:$J$26,7)*'Test Data'!G3241+HLOOKUP(C3241,Coefficients!$H$2:$J$26,VLOOKUP('Test Data'!J3241,Coefficients!$A$3:$A$26,1)))*VLOOKUP('Test Data'!B3241,Coefficients!$M$3:$N$6,2)*VLOOKUP('Test Data'!H3241,Coefficients!$P$3:$Q$26,2),0)</f>
        <v>557</v>
      </c>
    </row>
    <row r="3242" spans="1:11" x14ac:dyDescent="0.25">
      <c r="A3242" s="33">
        <v>40928.708333333336</v>
      </c>
      <c r="B3242" s="31">
        <v>1</v>
      </c>
      <c r="C3242" s="4">
        <v>2</v>
      </c>
      <c r="D3242" s="4">
        <v>9.02</v>
      </c>
      <c r="E3242" s="4">
        <v>12.88</v>
      </c>
      <c r="F3242" s="4">
        <v>32</v>
      </c>
      <c r="G3242" s="4">
        <v>6.0031999999999996</v>
      </c>
      <c r="H3242" s="4">
        <f t="shared" si="50"/>
        <v>17</v>
      </c>
      <c r="I3242" s="4">
        <v>9234</v>
      </c>
      <c r="J3242" s="24">
        <v>13</v>
      </c>
      <c r="K3242" s="26">
        <f>ROUND((VLOOKUP(J3242,Coefficients!$A$3:$J$26,2)+VLOOKUP('Test Data'!J3242,Coefficients!$A$3:$J$26,3)*'Test Data'!I3242+VLOOKUP('Test Data'!J3242,Coefficients!$A$3:$J$26,4)*'Test Data'!D3242+VLOOKUP('Test Data'!J3242,Coefficients!$A$3:$J$26,5)*'Test Data'!E3242+VLOOKUP('Test Data'!J3242,Coefficients!$A$3:$J$26,6)*'Test Data'!F3242+VLOOKUP('Test Data'!J3242,Coefficients!$A$3:$J$26,7)*'Test Data'!G3242+HLOOKUP(C3242,Coefficients!$H$2:$J$26,VLOOKUP('Test Data'!J3242,Coefficients!$A$3:$A$26,1)))*VLOOKUP('Test Data'!B3242,Coefficients!$M$3:$N$6,2)*VLOOKUP('Test Data'!H3242,Coefficients!$P$3:$Q$26,2),0)</f>
        <v>942</v>
      </c>
    </row>
    <row r="3243" spans="1:11" x14ac:dyDescent="0.25">
      <c r="A3243" s="33">
        <v>40928.75</v>
      </c>
      <c r="B3243" s="31">
        <v>1</v>
      </c>
      <c r="C3243" s="4">
        <v>2</v>
      </c>
      <c r="D3243" s="4">
        <v>8.1999999999999993</v>
      </c>
      <c r="E3243" s="4">
        <v>11.365</v>
      </c>
      <c r="F3243" s="4">
        <v>34</v>
      </c>
      <c r="G3243" s="4">
        <v>6.0031999999999996</v>
      </c>
      <c r="H3243" s="4">
        <f t="shared" si="50"/>
        <v>18</v>
      </c>
      <c r="I3243" s="4">
        <v>9235</v>
      </c>
      <c r="J3243" s="24">
        <v>13</v>
      </c>
      <c r="K3243" s="26">
        <f>ROUND((VLOOKUP(J3243,Coefficients!$A$3:$J$26,2)+VLOOKUP('Test Data'!J3243,Coefficients!$A$3:$J$26,3)*'Test Data'!I3243+VLOOKUP('Test Data'!J3243,Coefficients!$A$3:$J$26,4)*'Test Data'!D3243+VLOOKUP('Test Data'!J3243,Coefficients!$A$3:$J$26,5)*'Test Data'!E3243+VLOOKUP('Test Data'!J3243,Coefficients!$A$3:$J$26,6)*'Test Data'!F3243+VLOOKUP('Test Data'!J3243,Coefficients!$A$3:$J$26,7)*'Test Data'!G3243+HLOOKUP(C3243,Coefficients!$H$2:$J$26,VLOOKUP('Test Data'!J3243,Coefficients!$A$3:$A$26,1)))*VLOOKUP('Test Data'!B3243,Coefficients!$M$3:$N$6,2)*VLOOKUP('Test Data'!H3243,Coefficients!$P$3:$Q$26,2),0)</f>
        <v>777</v>
      </c>
    </row>
    <row r="3244" spans="1:11" x14ac:dyDescent="0.25">
      <c r="A3244" s="33">
        <v>40928.791666666664</v>
      </c>
      <c r="B3244" s="31">
        <v>1</v>
      </c>
      <c r="C3244" s="4">
        <v>2</v>
      </c>
      <c r="D3244" s="4">
        <v>8.1999999999999993</v>
      </c>
      <c r="E3244" s="4">
        <v>11.365</v>
      </c>
      <c r="F3244" s="4">
        <v>37</v>
      </c>
      <c r="G3244" s="4">
        <v>7.0015000000000001</v>
      </c>
      <c r="H3244" s="4">
        <f t="shared" si="50"/>
        <v>19</v>
      </c>
      <c r="I3244" s="4">
        <v>9236</v>
      </c>
      <c r="J3244" s="24">
        <v>13</v>
      </c>
      <c r="K3244" s="26">
        <f>ROUND((VLOOKUP(J3244,Coefficients!$A$3:$J$26,2)+VLOOKUP('Test Data'!J3244,Coefficients!$A$3:$J$26,3)*'Test Data'!I3244+VLOOKUP('Test Data'!J3244,Coefficients!$A$3:$J$26,4)*'Test Data'!D3244+VLOOKUP('Test Data'!J3244,Coefficients!$A$3:$J$26,5)*'Test Data'!E3244+VLOOKUP('Test Data'!J3244,Coefficients!$A$3:$J$26,6)*'Test Data'!F3244+VLOOKUP('Test Data'!J3244,Coefficients!$A$3:$J$26,7)*'Test Data'!G3244+HLOOKUP(C3244,Coefficients!$H$2:$J$26,VLOOKUP('Test Data'!J3244,Coefficients!$A$3:$A$26,1)))*VLOOKUP('Test Data'!B3244,Coefficients!$M$3:$N$6,2)*VLOOKUP('Test Data'!H3244,Coefficients!$P$3:$Q$26,2),0)</f>
        <v>531</v>
      </c>
    </row>
    <row r="3245" spans="1:11" x14ac:dyDescent="0.25">
      <c r="A3245" s="33">
        <v>40928.833333333336</v>
      </c>
      <c r="B3245" s="31">
        <v>1</v>
      </c>
      <c r="C3245" s="4">
        <v>2</v>
      </c>
      <c r="D3245" s="4">
        <v>8.1999999999999993</v>
      </c>
      <c r="E3245" s="4">
        <v>11.365</v>
      </c>
      <c r="F3245" s="4">
        <v>34</v>
      </c>
      <c r="G3245" s="4">
        <v>6.0031999999999996</v>
      </c>
      <c r="H3245" s="4">
        <f t="shared" si="50"/>
        <v>20</v>
      </c>
      <c r="I3245" s="4">
        <v>9237</v>
      </c>
      <c r="J3245" s="24">
        <v>13</v>
      </c>
      <c r="K3245" s="26">
        <f>ROUND((VLOOKUP(J3245,Coefficients!$A$3:$J$26,2)+VLOOKUP('Test Data'!J3245,Coefficients!$A$3:$J$26,3)*'Test Data'!I3245+VLOOKUP('Test Data'!J3245,Coefficients!$A$3:$J$26,4)*'Test Data'!D3245+VLOOKUP('Test Data'!J3245,Coefficients!$A$3:$J$26,5)*'Test Data'!E3245+VLOOKUP('Test Data'!J3245,Coefficients!$A$3:$J$26,6)*'Test Data'!F3245+VLOOKUP('Test Data'!J3245,Coefficients!$A$3:$J$26,7)*'Test Data'!G3245+HLOOKUP(C3245,Coefficients!$H$2:$J$26,VLOOKUP('Test Data'!J3245,Coefficients!$A$3:$A$26,1)))*VLOOKUP('Test Data'!B3245,Coefficients!$M$3:$N$6,2)*VLOOKUP('Test Data'!H3245,Coefficients!$P$3:$Q$26,2),0)</f>
        <v>362</v>
      </c>
    </row>
    <row r="3246" spans="1:11" x14ac:dyDescent="0.25">
      <c r="A3246" s="33">
        <v>40928.875</v>
      </c>
      <c r="B3246" s="31">
        <v>1</v>
      </c>
      <c r="C3246" s="4">
        <v>2</v>
      </c>
      <c r="D3246" s="4">
        <v>8.1999999999999993</v>
      </c>
      <c r="E3246" s="4">
        <v>11.365</v>
      </c>
      <c r="F3246" s="4">
        <v>37</v>
      </c>
      <c r="G3246" s="4">
        <v>6.0031999999999996</v>
      </c>
      <c r="H3246" s="4">
        <f t="shared" si="50"/>
        <v>21</v>
      </c>
      <c r="I3246" s="4">
        <v>9238</v>
      </c>
      <c r="J3246" s="24">
        <v>13</v>
      </c>
      <c r="K3246" s="26">
        <f>ROUND((VLOOKUP(J3246,Coefficients!$A$3:$J$26,2)+VLOOKUP('Test Data'!J3246,Coefficients!$A$3:$J$26,3)*'Test Data'!I3246+VLOOKUP('Test Data'!J3246,Coefficients!$A$3:$J$26,4)*'Test Data'!D3246+VLOOKUP('Test Data'!J3246,Coefficients!$A$3:$J$26,5)*'Test Data'!E3246+VLOOKUP('Test Data'!J3246,Coefficients!$A$3:$J$26,6)*'Test Data'!F3246+VLOOKUP('Test Data'!J3246,Coefficients!$A$3:$J$26,7)*'Test Data'!G3246+HLOOKUP(C3246,Coefficients!$H$2:$J$26,VLOOKUP('Test Data'!J3246,Coefficients!$A$3:$A$26,1)))*VLOOKUP('Test Data'!B3246,Coefficients!$M$3:$N$6,2)*VLOOKUP('Test Data'!H3246,Coefficients!$P$3:$Q$26,2),0)</f>
        <v>268</v>
      </c>
    </row>
    <row r="3247" spans="1:11" x14ac:dyDescent="0.25">
      <c r="A3247" s="33">
        <v>40928.916666666664</v>
      </c>
      <c r="B3247" s="31">
        <v>1</v>
      </c>
      <c r="C3247" s="4">
        <v>2</v>
      </c>
      <c r="D3247" s="4">
        <v>8.1999999999999993</v>
      </c>
      <c r="E3247" s="4">
        <v>9.85</v>
      </c>
      <c r="F3247" s="4">
        <v>37</v>
      </c>
      <c r="G3247" s="4">
        <v>15.001300000000001</v>
      </c>
      <c r="H3247" s="4">
        <f t="shared" si="50"/>
        <v>22</v>
      </c>
      <c r="I3247" s="4">
        <v>9239</v>
      </c>
      <c r="J3247" s="24">
        <v>13</v>
      </c>
      <c r="K3247" s="26">
        <f>ROUND((VLOOKUP(J3247,Coefficients!$A$3:$J$26,2)+VLOOKUP('Test Data'!J3247,Coefficients!$A$3:$J$26,3)*'Test Data'!I3247+VLOOKUP('Test Data'!J3247,Coefficients!$A$3:$J$26,4)*'Test Data'!D3247+VLOOKUP('Test Data'!J3247,Coefficients!$A$3:$J$26,5)*'Test Data'!E3247+VLOOKUP('Test Data'!J3247,Coefficients!$A$3:$J$26,6)*'Test Data'!F3247+VLOOKUP('Test Data'!J3247,Coefficients!$A$3:$J$26,7)*'Test Data'!G3247+HLOOKUP(C3247,Coefficients!$H$2:$J$26,VLOOKUP('Test Data'!J3247,Coefficients!$A$3:$A$26,1)))*VLOOKUP('Test Data'!B3247,Coefficients!$M$3:$N$6,2)*VLOOKUP('Test Data'!H3247,Coefficients!$P$3:$Q$26,2),0)</f>
        <v>196</v>
      </c>
    </row>
    <row r="3248" spans="1:11" x14ac:dyDescent="0.25">
      <c r="A3248" s="33">
        <v>40928.958333333336</v>
      </c>
      <c r="B3248" s="31">
        <v>1</v>
      </c>
      <c r="C3248" s="4">
        <v>3</v>
      </c>
      <c r="D3248" s="4">
        <v>6.56</v>
      </c>
      <c r="E3248" s="4">
        <v>7.5750000000000002</v>
      </c>
      <c r="F3248" s="4">
        <v>64</v>
      </c>
      <c r="G3248" s="4">
        <v>15.001300000000001</v>
      </c>
      <c r="H3248" s="4">
        <f t="shared" si="50"/>
        <v>23</v>
      </c>
      <c r="I3248" s="4">
        <v>9240</v>
      </c>
      <c r="J3248" s="24">
        <v>13</v>
      </c>
      <c r="K3248" s="26">
        <f>ROUND((VLOOKUP(J3248,Coefficients!$A$3:$J$26,2)+VLOOKUP('Test Data'!J3248,Coefficients!$A$3:$J$26,3)*'Test Data'!I3248+VLOOKUP('Test Data'!J3248,Coefficients!$A$3:$J$26,4)*'Test Data'!D3248+VLOOKUP('Test Data'!J3248,Coefficients!$A$3:$J$26,5)*'Test Data'!E3248+VLOOKUP('Test Data'!J3248,Coefficients!$A$3:$J$26,6)*'Test Data'!F3248+VLOOKUP('Test Data'!J3248,Coefficients!$A$3:$J$26,7)*'Test Data'!G3248+HLOOKUP(C3248,Coefficients!$H$2:$J$26,VLOOKUP('Test Data'!J3248,Coefficients!$A$3:$A$26,1)))*VLOOKUP('Test Data'!B3248,Coefficients!$M$3:$N$6,2)*VLOOKUP('Test Data'!H3248,Coefficients!$P$3:$Q$26,2),0)</f>
        <v>86</v>
      </c>
    </row>
    <row r="3249" spans="1:11" x14ac:dyDescent="0.25">
      <c r="A3249" s="33">
        <v>40929</v>
      </c>
      <c r="B3249" s="31">
        <v>1</v>
      </c>
      <c r="C3249" s="4">
        <v>3</v>
      </c>
      <c r="D3249" s="4">
        <v>6.56</v>
      </c>
      <c r="E3249" s="4">
        <v>7.5750000000000002</v>
      </c>
      <c r="F3249" s="4">
        <v>64</v>
      </c>
      <c r="G3249" s="4">
        <v>15.001300000000001</v>
      </c>
      <c r="H3249" s="4">
        <f t="shared" si="50"/>
        <v>0</v>
      </c>
      <c r="I3249" s="4">
        <v>9241</v>
      </c>
      <c r="J3249" s="24">
        <v>13</v>
      </c>
      <c r="K3249" s="26">
        <f>ROUND((VLOOKUP(J3249,Coefficients!$A$3:$J$26,2)+VLOOKUP('Test Data'!J3249,Coefficients!$A$3:$J$26,3)*'Test Data'!I3249+VLOOKUP('Test Data'!J3249,Coefficients!$A$3:$J$26,4)*'Test Data'!D3249+VLOOKUP('Test Data'!J3249,Coefficients!$A$3:$J$26,5)*'Test Data'!E3249+VLOOKUP('Test Data'!J3249,Coefficients!$A$3:$J$26,6)*'Test Data'!F3249+VLOOKUP('Test Data'!J3249,Coefficients!$A$3:$J$26,7)*'Test Data'!G3249+HLOOKUP(C3249,Coefficients!$H$2:$J$26,VLOOKUP('Test Data'!J3249,Coefficients!$A$3:$A$26,1)))*VLOOKUP('Test Data'!B3249,Coefficients!$M$3:$N$6,2)*VLOOKUP('Test Data'!H3249,Coefficients!$P$3:$Q$26,2),0)</f>
        <v>64</v>
      </c>
    </row>
    <row r="3250" spans="1:11" x14ac:dyDescent="0.25">
      <c r="A3250" s="33">
        <v>40929.041666666664</v>
      </c>
      <c r="B3250" s="31">
        <v>1</v>
      </c>
      <c r="C3250" s="4">
        <v>4</v>
      </c>
      <c r="D3250" s="4">
        <v>5.74</v>
      </c>
      <c r="E3250" s="4">
        <v>6.82</v>
      </c>
      <c r="F3250" s="4">
        <v>86</v>
      </c>
      <c r="G3250" s="4">
        <v>12.997999999999999</v>
      </c>
      <c r="H3250" s="4">
        <f t="shared" si="50"/>
        <v>1</v>
      </c>
      <c r="I3250" s="4">
        <v>9242</v>
      </c>
      <c r="J3250" s="24">
        <v>13</v>
      </c>
      <c r="K3250" s="26">
        <f>ROUND((VLOOKUP(J3250,Coefficients!$A$3:$J$26,2)+VLOOKUP('Test Data'!J3250,Coefficients!$A$3:$J$26,3)*'Test Data'!I3250+VLOOKUP('Test Data'!J3250,Coefficients!$A$3:$J$26,4)*'Test Data'!D3250+VLOOKUP('Test Data'!J3250,Coefficients!$A$3:$J$26,5)*'Test Data'!E3250+VLOOKUP('Test Data'!J3250,Coefficients!$A$3:$J$26,6)*'Test Data'!F3250+VLOOKUP('Test Data'!J3250,Coefficients!$A$3:$J$26,7)*'Test Data'!G3250+HLOOKUP(C3250,Coefficients!$H$2:$J$26,VLOOKUP('Test Data'!J3250,Coefficients!$A$3:$A$26,1)))*VLOOKUP('Test Data'!B3250,Coefficients!$M$3:$N$6,2)*VLOOKUP('Test Data'!H3250,Coefficients!$P$3:$Q$26,2),0)</f>
        <v>35</v>
      </c>
    </row>
    <row r="3251" spans="1:11" x14ac:dyDescent="0.25">
      <c r="A3251" s="33">
        <v>40929.083333333336</v>
      </c>
      <c r="B3251" s="31">
        <v>1</v>
      </c>
      <c r="C3251" s="4">
        <v>3</v>
      </c>
      <c r="D3251" s="4">
        <v>5.74</v>
      </c>
      <c r="E3251" s="4">
        <v>10.605</v>
      </c>
      <c r="F3251" s="4">
        <v>86</v>
      </c>
      <c r="G3251" s="4">
        <v>0</v>
      </c>
      <c r="H3251" s="4">
        <f t="shared" si="50"/>
        <v>2</v>
      </c>
      <c r="I3251" s="4">
        <v>9243</v>
      </c>
      <c r="J3251" s="24">
        <v>13</v>
      </c>
      <c r="K3251" s="26">
        <f>ROUND((VLOOKUP(J3251,Coefficients!$A$3:$J$26,2)+VLOOKUP('Test Data'!J3251,Coefficients!$A$3:$J$26,3)*'Test Data'!I3251+VLOOKUP('Test Data'!J3251,Coefficients!$A$3:$J$26,4)*'Test Data'!D3251+VLOOKUP('Test Data'!J3251,Coefficients!$A$3:$J$26,5)*'Test Data'!E3251+VLOOKUP('Test Data'!J3251,Coefficients!$A$3:$J$26,6)*'Test Data'!F3251+VLOOKUP('Test Data'!J3251,Coefficients!$A$3:$J$26,7)*'Test Data'!G3251+HLOOKUP(C3251,Coefficients!$H$2:$J$26,VLOOKUP('Test Data'!J3251,Coefficients!$A$3:$A$26,1)))*VLOOKUP('Test Data'!B3251,Coefficients!$M$3:$N$6,2)*VLOOKUP('Test Data'!H3251,Coefficients!$P$3:$Q$26,2),0)</f>
        <v>27</v>
      </c>
    </row>
    <row r="3252" spans="1:11" x14ac:dyDescent="0.25">
      <c r="A3252" s="33">
        <v>40929.125</v>
      </c>
      <c r="B3252" s="31">
        <v>1</v>
      </c>
      <c r="C3252" s="4">
        <v>3</v>
      </c>
      <c r="D3252" s="4">
        <v>5.74</v>
      </c>
      <c r="E3252" s="4">
        <v>9.09</v>
      </c>
      <c r="F3252" s="4">
        <v>93</v>
      </c>
      <c r="G3252" s="4">
        <v>6.0031999999999996</v>
      </c>
      <c r="H3252" s="4">
        <f t="shared" si="50"/>
        <v>3</v>
      </c>
      <c r="I3252" s="4">
        <v>9244</v>
      </c>
      <c r="J3252" s="24">
        <v>13</v>
      </c>
      <c r="K3252" s="26">
        <f>ROUND((VLOOKUP(J3252,Coefficients!$A$3:$J$26,2)+VLOOKUP('Test Data'!J3252,Coefficients!$A$3:$J$26,3)*'Test Data'!I3252+VLOOKUP('Test Data'!J3252,Coefficients!$A$3:$J$26,4)*'Test Data'!D3252+VLOOKUP('Test Data'!J3252,Coefficients!$A$3:$J$26,5)*'Test Data'!E3252+VLOOKUP('Test Data'!J3252,Coefficients!$A$3:$J$26,6)*'Test Data'!F3252+VLOOKUP('Test Data'!J3252,Coefficients!$A$3:$J$26,7)*'Test Data'!G3252+HLOOKUP(C3252,Coefficients!$H$2:$J$26,VLOOKUP('Test Data'!J3252,Coefficients!$A$3:$A$26,1)))*VLOOKUP('Test Data'!B3252,Coefficients!$M$3:$N$6,2)*VLOOKUP('Test Data'!H3252,Coefficients!$P$3:$Q$26,2),0)</f>
        <v>19</v>
      </c>
    </row>
    <row r="3253" spans="1:11" x14ac:dyDescent="0.25">
      <c r="A3253" s="33">
        <v>40929.166666666664</v>
      </c>
      <c r="B3253" s="31">
        <v>1</v>
      </c>
      <c r="C3253" s="4">
        <v>3</v>
      </c>
      <c r="D3253" s="4">
        <v>6.56</v>
      </c>
      <c r="E3253" s="4">
        <v>9.85</v>
      </c>
      <c r="F3253" s="4">
        <v>86</v>
      </c>
      <c r="G3253" s="4">
        <v>6.0031999999999996</v>
      </c>
      <c r="H3253" s="4">
        <f t="shared" si="50"/>
        <v>4</v>
      </c>
      <c r="I3253" s="4">
        <v>9245</v>
      </c>
      <c r="J3253" s="24">
        <v>13</v>
      </c>
      <c r="K3253" s="26">
        <f>ROUND((VLOOKUP(J3253,Coefficients!$A$3:$J$26,2)+VLOOKUP('Test Data'!J3253,Coefficients!$A$3:$J$26,3)*'Test Data'!I3253+VLOOKUP('Test Data'!J3253,Coefficients!$A$3:$J$26,4)*'Test Data'!D3253+VLOOKUP('Test Data'!J3253,Coefficients!$A$3:$J$26,5)*'Test Data'!E3253+VLOOKUP('Test Data'!J3253,Coefficients!$A$3:$J$26,6)*'Test Data'!F3253+VLOOKUP('Test Data'!J3253,Coefficients!$A$3:$J$26,7)*'Test Data'!G3253+HLOOKUP(C3253,Coefficients!$H$2:$J$26,VLOOKUP('Test Data'!J3253,Coefficients!$A$3:$A$26,1)))*VLOOKUP('Test Data'!B3253,Coefficients!$M$3:$N$6,2)*VLOOKUP('Test Data'!H3253,Coefficients!$P$3:$Q$26,2),0)</f>
        <v>7</v>
      </c>
    </row>
    <row r="3254" spans="1:11" x14ac:dyDescent="0.25">
      <c r="A3254" s="33">
        <v>40929.208333333336</v>
      </c>
      <c r="B3254" s="31">
        <v>1</v>
      </c>
      <c r="C3254" s="4">
        <v>3</v>
      </c>
      <c r="D3254" s="4">
        <v>6.56</v>
      </c>
      <c r="E3254" s="4">
        <v>9.09</v>
      </c>
      <c r="F3254" s="4">
        <v>86</v>
      </c>
      <c r="G3254" s="4">
        <v>7.0015000000000001</v>
      </c>
      <c r="H3254" s="4">
        <f t="shared" si="50"/>
        <v>5</v>
      </c>
      <c r="I3254" s="4">
        <v>9246</v>
      </c>
      <c r="J3254" s="24">
        <v>13</v>
      </c>
      <c r="K3254" s="26">
        <f>ROUND((VLOOKUP(J3254,Coefficients!$A$3:$J$26,2)+VLOOKUP('Test Data'!J3254,Coefficients!$A$3:$J$26,3)*'Test Data'!I3254+VLOOKUP('Test Data'!J3254,Coefficients!$A$3:$J$26,4)*'Test Data'!D3254+VLOOKUP('Test Data'!J3254,Coefficients!$A$3:$J$26,5)*'Test Data'!E3254+VLOOKUP('Test Data'!J3254,Coefficients!$A$3:$J$26,6)*'Test Data'!F3254+VLOOKUP('Test Data'!J3254,Coefficients!$A$3:$J$26,7)*'Test Data'!G3254+HLOOKUP(C3254,Coefficients!$H$2:$J$26,VLOOKUP('Test Data'!J3254,Coefficients!$A$3:$A$26,1)))*VLOOKUP('Test Data'!B3254,Coefficients!$M$3:$N$6,2)*VLOOKUP('Test Data'!H3254,Coefficients!$P$3:$Q$26,2),0)</f>
        <v>13</v>
      </c>
    </row>
    <row r="3255" spans="1:11" x14ac:dyDescent="0.25">
      <c r="A3255" s="33">
        <v>40929.25</v>
      </c>
      <c r="B3255" s="31">
        <v>1</v>
      </c>
      <c r="C3255" s="4">
        <v>3</v>
      </c>
      <c r="D3255" s="4">
        <v>6.56</v>
      </c>
      <c r="E3255" s="4">
        <v>8.3350000000000009</v>
      </c>
      <c r="F3255" s="4">
        <v>93</v>
      </c>
      <c r="G3255" s="4">
        <v>11.0014</v>
      </c>
      <c r="H3255" s="4">
        <f t="shared" si="50"/>
        <v>6</v>
      </c>
      <c r="I3255" s="4">
        <v>9247</v>
      </c>
      <c r="J3255" s="24">
        <v>13</v>
      </c>
      <c r="K3255" s="26">
        <f>ROUND((VLOOKUP(J3255,Coefficients!$A$3:$J$26,2)+VLOOKUP('Test Data'!J3255,Coefficients!$A$3:$J$26,3)*'Test Data'!I3255+VLOOKUP('Test Data'!J3255,Coefficients!$A$3:$J$26,4)*'Test Data'!D3255+VLOOKUP('Test Data'!J3255,Coefficients!$A$3:$J$26,5)*'Test Data'!E3255+VLOOKUP('Test Data'!J3255,Coefficients!$A$3:$J$26,6)*'Test Data'!F3255+VLOOKUP('Test Data'!J3255,Coefficients!$A$3:$J$26,7)*'Test Data'!G3255+HLOOKUP(C3255,Coefficients!$H$2:$J$26,VLOOKUP('Test Data'!J3255,Coefficients!$A$3:$A$26,1)))*VLOOKUP('Test Data'!B3255,Coefficients!$M$3:$N$6,2)*VLOOKUP('Test Data'!H3255,Coefficients!$P$3:$Q$26,2),0)</f>
        <v>60</v>
      </c>
    </row>
    <row r="3256" spans="1:11" x14ac:dyDescent="0.25">
      <c r="A3256" s="33">
        <v>40929.291666666664</v>
      </c>
      <c r="B3256" s="31">
        <v>1</v>
      </c>
      <c r="C3256" s="4">
        <v>3</v>
      </c>
      <c r="D3256" s="4">
        <v>6.56</v>
      </c>
      <c r="E3256" s="4">
        <v>8.3350000000000009</v>
      </c>
      <c r="F3256" s="4">
        <v>93</v>
      </c>
      <c r="G3256" s="4">
        <v>11.0014</v>
      </c>
      <c r="H3256" s="4">
        <f t="shared" si="50"/>
        <v>7</v>
      </c>
      <c r="I3256" s="4">
        <v>9248</v>
      </c>
      <c r="J3256" s="24">
        <v>13</v>
      </c>
      <c r="K3256" s="26">
        <f>ROUND((VLOOKUP(J3256,Coefficients!$A$3:$J$26,2)+VLOOKUP('Test Data'!J3256,Coefficients!$A$3:$J$26,3)*'Test Data'!I3256+VLOOKUP('Test Data'!J3256,Coefficients!$A$3:$J$26,4)*'Test Data'!D3256+VLOOKUP('Test Data'!J3256,Coefficients!$A$3:$J$26,5)*'Test Data'!E3256+VLOOKUP('Test Data'!J3256,Coefficients!$A$3:$J$26,6)*'Test Data'!F3256+VLOOKUP('Test Data'!J3256,Coefficients!$A$3:$J$26,7)*'Test Data'!G3256+HLOOKUP(C3256,Coefficients!$H$2:$J$26,VLOOKUP('Test Data'!J3256,Coefficients!$A$3:$A$26,1)))*VLOOKUP('Test Data'!B3256,Coefficients!$M$3:$N$6,2)*VLOOKUP('Test Data'!H3256,Coefficients!$P$3:$Q$26,2),0)</f>
        <v>165</v>
      </c>
    </row>
    <row r="3257" spans="1:11" x14ac:dyDescent="0.25">
      <c r="A3257" s="33">
        <v>40929.333333333336</v>
      </c>
      <c r="B3257" s="31">
        <v>1</v>
      </c>
      <c r="C3257" s="4">
        <v>2</v>
      </c>
      <c r="D3257" s="4">
        <v>6.56</v>
      </c>
      <c r="E3257" s="4">
        <v>7.5750000000000002</v>
      </c>
      <c r="F3257" s="4">
        <v>93</v>
      </c>
      <c r="G3257" s="4">
        <v>16.997900000000001</v>
      </c>
      <c r="H3257" s="4">
        <f t="shared" si="50"/>
        <v>8</v>
      </c>
      <c r="I3257" s="4">
        <v>9249</v>
      </c>
      <c r="J3257" s="24">
        <v>13</v>
      </c>
      <c r="K3257" s="26">
        <f>ROUND((VLOOKUP(J3257,Coefficients!$A$3:$J$26,2)+VLOOKUP('Test Data'!J3257,Coefficients!$A$3:$J$26,3)*'Test Data'!I3257+VLOOKUP('Test Data'!J3257,Coefficients!$A$3:$J$26,4)*'Test Data'!D3257+VLOOKUP('Test Data'!J3257,Coefficients!$A$3:$J$26,5)*'Test Data'!E3257+VLOOKUP('Test Data'!J3257,Coefficients!$A$3:$J$26,6)*'Test Data'!F3257+VLOOKUP('Test Data'!J3257,Coefficients!$A$3:$J$26,7)*'Test Data'!G3257+HLOOKUP(C3257,Coefficients!$H$2:$J$26,VLOOKUP('Test Data'!J3257,Coefficients!$A$3:$A$26,1)))*VLOOKUP('Test Data'!B3257,Coefficients!$M$3:$N$6,2)*VLOOKUP('Test Data'!H3257,Coefficients!$P$3:$Q$26,2),0)</f>
        <v>439</v>
      </c>
    </row>
    <row r="3258" spans="1:11" x14ac:dyDescent="0.25">
      <c r="A3258" s="33">
        <v>40929.375</v>
      </c>
      <c r="B3258" s="31">
        <v>1</v>
      </c>
      <c r="C3258" s="4">
        <v>2</v>
      </c>
      <c r="D3258" s="4">
        <v>6.56</v>
      </c>
      <c r="E3258" s="4">
        <v>7.5750000000000002</v>
      </c>
      <c r="F3258" s="4">
        <v>93</v>
      </c>
      <c r="G3258" s="4">
        <v>16.997900000000001</v>
      </c>
      <c r="H3258" s="4">
        <f t="shared" si="50"/>
        <v>9</v>
      </c>
      <c r="I3258" s="4">
        <v>9250</v>
      </c>
      <c r="J3258" s="24">
        <v>13</v>
      </c>
      <c r="K3258" s="26">
        <f>ROUND((VLOOKUP(J3258,Coefficients!$A$3:$J$26,2)+VLOOKUP('Test Data'!J3258,Coefficients!$A$3:$J$26,3)*'Test Data'!I3258+VLOOKUP('Test Data'!J3258,Coefficients!$A$3:$J$26,4)*'Test Data'!D3258+VLOOKUP('Test Data'!J3258,Coefficients!$A$3:$J$26,5)*'Test Data'!E3258+VLOOKUP('Test Data'!J3258,Coefficients!$A$3:$J$26,6)*'Test Data'!F3258+VLOOKUP('Test Data'!J3258,Coefficients!$A$3:$J$26,7)*'Test Data'!G3258+HLOOKUP(C3258,Coefficients!$H$2:$J$26,VLOOKUP('Test Data'!J3258,Coefficients!$A$3:$A$26,1)))*VLOOKUP('Test Data'!B3258,Coefficients!$M$3:$N$6,2)*VLOOKUP('Test Data'!H3258,Coefficients!$P$3:$Q$26,2),0)</f>
        <v>287</v>
      </c>
    </row>
    <row r="3259" spans="1:11" x14ac:dyDescent="0.25">
      <c r="A3259" s="33">
        <v>40929.416666666664</v>
      </c>
      <c r="B3259" s="31">
        <v>1</v>
      </c>
      <c r="C3259" s="4">
        <v>3</v>
      </c>
      <c r="D3259" s="4">
        <v>6.56</v>
      </c>
      <c r="E3259" s="4">
        <v>7.5750000000000002</v>
      </c>
      <c r="F3259" s="4">
        <v>93</v>
      </c>
      <c r="G3259" s="4">
        <v>16.997900000000001</v>
      </c>
      <c r="H3259" s="4">
        <f t="shared" si="50"/>
        <v>10</v>
      </c>
      <c r="I3259" s="4">
        <v>9251</v>
      </c>
      <c r="J3259" s="24">
        <v>13</v>
      </c>
      <c r="K3259" s="26">
        <f>ROUND((VLOOKUP(J3259,Coefficients!$A$3:$J$26,2)+VLOOKUP('Test Data'!J3259,Coefficients!$A$3:$J$26,3)*'Test Data'!I3259+VLOOKUP('Test Data'!J3259,Coefficients!$A$3:$J$26,4)*'Test Data'!D3259+VLOOKUP('Test Data'!J3259,Coefficients!$A$3:$J$26,5)*'Test Data'!E3259+VLOOKUP('Test Data'!J3259,Coefficients!$A$3:$J$26,6)*'Test Data'!F3259+VLOOKUP('Test Data'!J3259,Coefficients!$A$3:$J$26,7)*'Test Data'!G3259+HLOOKUP(C3259,Coefficients!$H$2:$J$26,VLOOKUP('Test Data'!J3259,Coefficients!$A$3:$A$26,1)))*VLOOKUP('Test Data'!B3259,Coefficients!$M$3:$N$6,2)*VLOOKUP('Test Data'!H3259,Coefficients!$P$3:$Q$26,2),0)</f>
        <v>157</v>
      </c>
    </row>
    <row r="3260" spans="1:11" x14ac:dyDescent="0.25">
      <c r="A3260" s="33">
        <v>40929.458333333336</v>
      </c>
      <c r="B3260" s="31">
        <v>1</v>
      </c>
      <c r="C3260" s="4">
        <v>2</v>
      </c>
      <c r="D3260" s="4">
        <v>7.38</v>
      </c>
      <c r="E3260" s="4">
        <v>10.605</v>
      </c>
      <c r="F3260" s="4">
        <v>86</v>
      </c>
      <c r="G3260" s="4">
        <v>7.0015000000000001</v>
      </c>
      <c r="H3260" s="4">
        <f t="shared" si="50"/>
        <v>11</v>
      </c>
      <c r="I3260" s="4">
        <v>9252</v>
      </c>
      <c r="J3260" s="24">
        <v>13</v>
      </c>
      <c r="K3260" s="26">
        <f>ROUND((VLOOKUP(J3260,Coefficients!$A$3:$J$26,2)+VLOOKUP('Test Data'!J3260,Coefficients!$A$3:$J$26,3)*'Test Data'!I3260+VLOOKUP('Test Data'!J3260,Coefficients!$A$3:$J$26,4)*'Test Data'!D3260+VLOOKUP('Test Data'!J3260,Coefficients!$A$3:$J$26,5)*'Test Data'!E3260+VLOOKUP('Test Data'!J3260,Coefficients!$A$3:$J$26,6)*'Test Data'!F3260+VLOOKUP('Test Data'!J3260,Coefficients!$A$3:$J$26,7)*'Test Data'!G3260+HLOOKUP(C3260,Coefficients!$H$2:$J$26,VLOOKUP('Test Data'!J3260,Coefficients!$A$3:$A$26,1)))*VLOOKUP('Test Data'!B3260,Coefficients!$M$3:$N$6,2)*VLOOKUP('Test Data'!H3260,Coefficients!$P$3:$Q$26,2),0)</f>
        <v>236</v>
      </c>
    </row>
    <row r="3261" spans="1:11" x14ac:dyDescent="0.25">
      <c r="A3261" s="33">
        <v>40929.5</v>
      </c>
      <c r="B3261" s="31">
        <v>1</v>
      </c>
      <c r="C3261" s="4">
        <v>2</v>
      </c>
      <c r="D3261" s="4">
        <v>8.1999999999999993</v>
      </c>
      <c r="E3261" s="4">
        <v>10.605</v>
      </c>
      <c r="F3261" s="4">
        <v>80</v>
      </c>
      <c r="G3261" s="4">
        <v>11.0014</v>
      </c>
      <c r="H3261" s="4">
        <f t="shared" si="50"/>
        <v>12</v>
      </c>
      <c r="I3261" s="4">
        <v>9253</v>
      </c>
      <c r="J3261" s="24">
        <v>13</v>
      </c>
      <c r="K3261" s="26">
        <f>ROUND((VLOOKUP(J3261,Coefficients!$A$3:$J$26,2)+VLOOKUP('Test Data'!J3261,Coefficients!$A$3:$J$26,3)*'Test Data'!I3261+VLOOKUP('Test Data'!J3261,Coefficients!$A$3:$J$26,4)*'Test Data'!D3261+VLOOKUP('Test Data'!J3261,Coefficients!$A$3:$J$26,5)*'Test Data'!E3261+VLOOKUP('Test Data'!J3261,Coefficients!$A$3:$J$26,6)*'Test Data'!F3261+VLOOKUP('Test Data'!J3261,Coefficients!$A$3:$J$26,7)*'Test Data'!G3261+HLOOKUP(C3261,Coefficients!$H$2:$J$26,VLOOKUP('Test Data'!J3261,Coefficients!$A$3:$A$26,1)))*VLOOKUP('Test Data'!B3261,Coefficients!$M$3:$N$6,2)*VLOOKUP('Test Data'!H3261,Coefficients!$P$3:$Q$26,2),0)</f>
        <v>326</v>
      </c>
    </row>
    <row r="3262" spans="1:11" x14ac:dyDescent="0.25">
      <c r="A3262" s="33">
        <v>40929.541666666664</v>
      </c>
      <c r="B3262" s="31">
        <v>1</v>
      </c>
      <c r="C3262" s="4">
        <v>2</v>
      </c>
      <c r="D3262" s="4">
        <v>8.1999999999999993</v>
      </c>
      <c r="E3262" s="4">
        <v>9.85</v>
      </c>
      <c r="F3262" s="4">
        <v>80</v>
      </c>
      <c r="G3262" s="4">
        <v>16.997900000000001</v>
      </c>
      <c r="H3262" s="4">
        <f t="shared" si="50"/>
        <v>13</v>
      </c>
      <c r="I3262" s="4">
        <v>9254</v>
      </c>
      <c r="J3262" s="24">
        <v>13</v>
      </c>
      <c r="K3262" s="26">
        <f>ROUND((VLOOKUP(J3262,Coefficients!$A$3:$J$26,2)+VLOOKUP('Test Data'!J3262,Coefficients!$A$3:$J$26,3)*'Test Data'!I3262+VLOOKUP('Test Data'!J3262,Coefficients!$A$3:$J$26,4)*'Test Data'!D3262+VLOOKUP('Test Data'!J3262,Coefficients!$A$3:$J$26,5)*'Test Data'!E3262+VLOOKUP('Test Data'!J3262,Coefficients!$A$3:$J$26,6)*'Test Data'!F3262+VLOOKUP('Test Data'!J3262,Coefficients!$A$3:$J$26,7)*'Test Data'!G3262+HLOOKUP(C3262,Coefficients!$H$2:$J$26,VLOOKUP('Test Data'!J3262,Coefficients!$A$3:$A$26,1)))*VLOOKUP('Test Data'!B3262,Coefficients!$M$3:$N$6,2)*VLOOKUP('Test Data'!H3262,Coefficients!$P$3:$Q$26,2),0)</f>
        <v>348</v>
      </c>
    </row>
    <row r="3263" spans="1:11" x14ac:dyDescent="0.25">
      <c r="A3263" s="33">
        <v>40929.583333333336</v>
      </c>
      <c r="B3263" s="31">
        <v>1</v>
      </c>
      <c r="C3263" s="4">
        <v>3</v>
      </c>
      <c r="D3263" s="4">
        <v>8.1999999999999993</v>
      </c>
      <c r="E3263" s="4">
        <v>9.85</v>
      </c>
      <c r="F3263" s="4">
        <v>80</v>
      </c>
      <c r="G3263" s="4">
        <v>12.997999999999999</v>
      </c>
      <c r="H3263" s="4">
        <f t="shared" si="50"/>
        <v>14</v>
      </c>
      <c r="I3263" s="4">
        <v>9255</v>
      </c>
      <c r="J3263" s="24">
        <v>13</v>
      </c>
      <c r="K3263" s="26">
        <f>ROUND((VLOOKUP(J3263,Coefficients!$A$3:$J$26,2)+VLOOKUP('Test Data'!J3263,Coefficients!$A$3:$J$26,3)*'Test Data'!I3263+VLOOKUP('Test Data'!J3263,Coefficients!$A$3:$J$26,4)*'Test Data'!D3263+VLOOKUP('Test Data'!J3263,Coefficients!$A$3:$J$26,5)*'Test Data'!E3263+VLOOKUP('Test Data'!J3263,Coefficients!$A$3:$J$26,6)*'Test Data'!F3263+VLOOKUP('Test Data'!J3263,Coefficients!$A$3:$J$26,7)*'Test Data'!G3263+HLOOKUP(C3263,Coefficients!$H$2:$J$26,VLOOKUP('Test Data'!J3263,Coefficients!$A$3:$A$26,1)))*VLOOKUP('Test Data'!B3263,Coefficients!$M$3:$N$6,2)*VLOOKUP('Test Data'!H3263,Coefficients!$P$3:$Q$26,2),0)</f>
        <v>278</v>
      </c>
    </row>
    <row r="3264" spans="1:11" x14ac:dyDescent="0.25">
      <c r="A3264" s="33">
        <v>40929.625</v>
      </c>
      <c r="B3264" s="31">
        <v>1</v>
      </c>
      <c r="C3264" s="4">
        <v>3</v>
      </c>
      <c r="D3264" s="4">
        <v>8.1999999999999993</v>
      </c>
      <c r="E3264" s="4">
        <v>9.85</v>
      </c>
      <c r="F3264" s="4">
        <v>80</v>
      </c>
      <c r="G3264" s="4">
        <v>12.997999999999999</v>
      </c>
      <c r="H3264" s="4">
        <f t="shared" si="50"/>
        <v>15</v>
      </c>
      <c r="I3264" s="4">
        <v>9256</v>
      </c>
      <c r="J3264" s="24">
        <v>13</v>
      </c>
      <c r="K3264" s="26">
        <f>ROUND((VLOOKUP(J3264,Coefficients!$A$3:$J$26,2)+VLOOKUP('Test Data'!J3264,Coefficients!$A$3:$J$26,3)*'Test Data'!I3264+VLOOKUP('Test Data'!J3264,Coefficients!$A$3:$J$26,4)*'Test Data'!D3264+VLOOKUP('Test Data'!J3264,Coefficients!$A$3:$J$26,5)*'Test Data'!E3264+VLOOKUP('Test Data'!J3264,Coefficients!$A$3:$J$26,6)*'Test Data'!F3264+VLOOKUP('Test Data'!J3264,Coefficients!$A$3:$J$26,7)*'Test Data'!G3264+HLOOKUP(C3264,Coefficients!$H$2:$J$26,VLOOKUP('Test Data'!J3264,Coefficients!$A$3:$A$26,1)))*VLOOKUP('Test Data'!B3264,Coefficients!$M$3:$N$6,2)*VLOOKUP('Test Data'!H3264,Coefficients!$P$3:$Q$26,2),0)</f>
        <v>295</v>
      </c>
    </row>
    <row r="3265" spans="1:11" x14ac:dyDescent="0.25">
      <c r="A3265" s="33">
        <v>40929.666666666664</v>
      </c>
      <c r="B3265" s="31">
        <v>1</v>
      </c>
      <c r="C3265" s="4">
        <v>2</v>
      </c>
      <c r="D3265" s="4">
        <v>8.1999999999999993</v>
      </c>
      <c r="E3265" s="4">
        <v>9.09</v>
      </c>
      <c r="F3265" s="4">
        <v>80</v>
      </c>
      <c r="G3265" s="4">
        <v>19.999500000000001</v>
      </c>
      <c r="H3265" s="4">
        <f t="shared" si="50"/>
        <v>16</v>
      </c>
      <c r="I3265" s="4">
        <v>9257</v>
      </c>
      <c r="J3265" s="24">
        <v>13</v>
      </c>
      <c r="K3265" s="26">
        <f>ROUND((VLOOKUP(J3265,Coefficients!$A$3:$J$26,2)+VLOOKUP('Test Data'!J3265,Coefficients!$A$3:$J$26,3)*'Test Data'!I3265+VLOOKUP('Test Data'!J3265,Coefficients!$A$3:$J$26,4)*'Test Data'!D3265+VLOOKUP('Test Data'!J3265,Coefficients!$A$3:$J$26,5)*'Test Data'!E3265+VLOOKUP('Test Data'!J3265,Coefficients!$A$3:$J$26,6)*'Test Data'!F3265+VLOOKUP('Test Data'!J3265,Coefficients!$A$3:$J$26,7)*'Test Data'!G3265+HLOOKUP(C3265,Coefficients!$H$2:$J$26,VLOOKUP('Test Data'!J3265,Coefficients!$A$3:$A$26,1)))*VLOOKUP('Test Data'!B3265,Coefficients!$M$3:$N$6,2)*VLOOKUP('Test Data'!H3265,Coefficients!$P$3:$Q$26,2),0)</f>
        <v>384</v>
      </c>
    </row>
    <row r="3266" spans="1:11" x14ac:dyDescent="0.25">
      <c r="A3266" s="33">
        <v>40929.708333333336</v>
      </c>
      <c r="B3266" s="31">
        <v>1</v>
      </c>
      <c r="C3266" s="4">
        <v>2</v>
      </c>
      <c r="D3266" s="4">
        <v>8.1999999999999993</v>
      </c>
      <c r="E3266" s="4">
        <v>9.09</v>
      </c>
      <c r="F3266" s="4">
        <v>80</v>
      </c>
      <c r="G3266" s="4">
        <v>26.002700000000001</v>
      </c>
      <c r="H3266" s="4">
        <f t="shared" ref="H3266:H3329" si="51">HOUR(A3266)</f>
        <v>17</v>
      </c>
      <c r="I3266" s="4">
        <v>9258</v>
      </c>
      <c r="J3266" s="24">
        <v>13</v>
      </c>
      <c r="K3266" s="26">
        <f>ROUND((VLOOKUP(J3266,Coefficients!$A$3:$J$26,2)+VLOOKUP('Test Data'!J3266,Coefficients!$A$3:$J$26,3)*'Test Data'!I3266+VLOOKUP('Test Data'!J3266,Coefficients!$A$3:$J$26,4)*'Test Data'!D3266+VLOOKUP('Test Data'!J3266,Coefficients!$A$3:$J$26,5)*'Test Data'!E3266+VLOOKUP('Test Data'!J3266,Coefficients!$A$3:$J$26,6)*'Test Data'!F3266+VLOOKUP('Test Data'!J3266,Coefficients!$A$3:$J$26,7)*'Test Data'!G3266+HLOOKUP(C3266,Coefficients!$H$2:$J$26,VLOOKUP('Test Data'!J3266,Coefficients!$A$3:$A$26,1)))*VLOOKUP('Test Data'!B3266,Coefficients!$M$3:$N$6,2)*VLOOKUP('Test Data'!H3266,Coefficients!$P$3:$Q$26,2),0)</f>
        <v>614</v>
      </c>
    </row>
    <row r="3267" spans="1:11" x14ac:dyDescent="0.25">
      <c r="A3267" s="33">
        <v>40929.75</v>
      </c>
      <c r="B3267" s="31">
        <v>1</v>
      </c>
      <c r="C3267" s="4">
        <v>2</v>
      </c>
      <c r="D3267" s="4">
        <v>8.1999999999999993</v>
      </c>
      <c r="E3267" s="4">
        <v>9.09</v>
      </c>
      <c r="F3267" s="4">
        <v>75</v>
      </c>
      <c r="G3267" s="4">
        <v>26.002700000000001</v>
      </c>
      <c r="H3267" s="4">
        <f t="shared" si="51"/>
        <v>18</v>
      </c>
      <c r="I3267" s="4">
        <v>9259</v>
      </c>
      <c r="J3267" s="24">
        <v>13</v>
      </c>
      <c r="K3267" s="26">
        <f>ROUND((VLOOKUP(J3267,Coefficients!$A$3:$J$26,2)+VLOOKUP('Test Data'!J3267,Coefficients!$A$3:$J$26,3)*'Test Data'!I3267+VLOOKUP('Test Data'!J3267,Coefficients!$A$3:$J$26,4)*'Test Data'!D3267+VLOOKUP('Test Data'!J3267,Coefficients!$A$3:$J$26,5)*'Test Data'!E3267+VLOOKUP('Test Data'!J3267,Coefficients!$A$3:$J$26,6)*'Test Data'!F3267+VLOOKUP('Test Data'!J3267,Coefficients!$A$3:$J$26,7)*'Test Data'!G3267+HLOOKUP(C3267,Coefficients!$H$2:$J$26,VLOOKUP('Test Data'!J3267,Coefficients!$A$3:$A$26,1)))*VLOOKUP('Test Data'!B3267,Coefficients!$M$3:$N$6,2)*VLOOKUP('Test Data'!H3267,Coefficients!$P$3:$Q$26,2),0)</f>
        <v>557</v>
      </c>
    </row>
    <row r="3268" spans="1:11" x14ac:dyDescent="0.25">
      <c r="A3268" s="33">
        <v>40929.791666666664</v>
      </c>
      <c r="B3268" s="31">
        <v>1</v>
      </c>
      <c r="C3268" s="4">
        <v>2</v>
      </c>
      <c r="D3268" s="4">
        <v>7.38</v>
      </c>
      <c r="E3268" s="4">
        <v>7.5750000000000002</v>
      </c>
      <c r="F3268" s="4">
        <v>80</v>
      </c>
      <c r="G3268" s="4">
        <v>26.002700000000001</v>
      </c>
      <c r="H3268" s="4">
        <f t="shared" si="51"/>
        <v>19</v>
      </c>
      <c r="I3268" s="4">
        <v>9260</v>
      </c>
      <c r="J3268" s="24">
        <v>13</v>
      </c>
      <c r="K3268" s="26">
        <f>ROUND((VLOOKUP(J3268,Coefficients!$A$3:$J$26,2)+VLOOKUP('Test Data'!J3268,Coefficients!$A$3:$J$26,3)*'Test Data'!I3268+VLOOKUP('Test Data'!J3268,Coefficients!$A$3:$J$26,4)*'Test Data'!D3268+VLOOKUP('Test Data'!J3268,Coefficients!$A$3:$J$26,5)*'Test Data'!E3268+VLOOKUP('Test Data'!J3268,Coefficients!$A$3:$J$26,6)*'Test Data'!F3268+VLOOKUP('Test Data'!J3268,Coefficients!$A$3:$J$26,7)*'Test Data'!G3268+HLOOKUP(C3268,Coefficients!$H$2:$J$26,VLOOKUP('Test Data'!J3268,Coefficients!$A$3:$A$26,1)))*VLOOKUP('Test Data'!B3268,Coefficients!$M$3:$N$6,2)*VLOOKUP('Test Data'!H3268,Coefficients!$P$3:$Q$26,2),0)</f>
        <v>350</v>
      </c>
    </row>
    <row r="3269" spans="1:11" x14ac:dyDescent="0.25">
      <c r="A3269" s="33">
        <v>40929.833333333336</v>
      </c>
      <c r="B3269" s="31">
        <v>1</v>
      </c>
      <c r="C3269" s="4">
        <v>2</v>
      </c>
      <c r="D3269" s="4">
        <v>7.38</v>
      </c>
      <c r="E3269" s="4">
        <v>8.3350000000000009</v>
      </c>
      <c r="F3269" s="4">
        <v>80</v>
      </c>
      <c r="G3269" s="4">
        <v>19.999500000000001</v>
      </c>
      <c r="H3269" s="4">
        <f t="shared" si="51"/>
        <v>20</v>
      </c>
      <c r="I3269" s="4">
        <v>9261</v>
      </c>
      <c r="J3269" s="24">
        <v>13</v>
      </c>
      <c r="K3269" s="26">
        <f>ROUND((VLOOKUP(J3269,Coefficients!$A$3:$J$26,2)+VLOOKUP('Test Data'!J3269,Coefficients!$A$3:$J$26,3)*'Test Data'!I3269+VLOOKUP('Test Data'!J3269,Coefficients!$A$3:$J$26,4)*'Test Data'!D3269+VLOOKUP('Test Data'!J3269,Coefficients!$A$3:$J$26,5)*'Test Data'!E3269+VLOOKUP('Test Data'!J3269,Coefficients!$A$3:$J$26,6)*'Test Data'!F3269+VLOOKUP('Test Data'!J3269,Coefficients!$A$3:$J$26,7)*'Test Data'!G3269+HLOOKUP(C3269,Coefficients!$H$2:$J$26,VLOOKUP('Test Data'!J3269,Coefficients!$A$3:$A$26,1)))*VLOOKUP('Test Data'!B3269,Coefficients!$M$3:$N$6,2)*VLOOKUP('Test Data'!H3269,Coefficients!$P$3:$Q$26,2),0)</f>
        <v>237</v>
      </c>
    </row>
    <row r="3270" spans="1:11" x14ac:dyDescent="0.25">
      <c r="A3270" s="33">
        <v>40929.875</v>
      </c>
      <c r="B3270" s="31">
        <v>1</v>
      </c>
      <c r="C3270" s="4">
        <v>1</v>
      </c>
      <c r="D3270" s="4">
        <v>7.38</v>
      </c>
      <c r="E3270" s="4">
        <v>7.5750000000000002</v>
      </c>
      <c r="F3270" s="4">
        <v>74</v>
      </c>
      <c r="G3270" s="4">
        <v>22.002800000000001</v>
      </c>
      <c r="H3270" s="4">
        <f t="shared" si="51"/>
        <v>21</v>
      </c>
      <c r="I3270" s="4">
        <v>9262</v>
      </c>
      <c r="J3270" s="24">
        <v>13</v>
      </c>
      <c r="K3270" s="26">
        <f>ROUND((VLOOKUP(J3270,Coefficients!$A$3:$J$26,2)+VLOOKUP('Test Data'!J3270,Coefficients!$A$3:$J$26,3)*'Test Data'!I3270+VLOOKUP('Test Data'!J3270,Coefficients!$A$3:$J$26,4)*'Test Data'!D3270+VLOOKUP('Test Data'!J3270,Coefficients!$A$3:$J$26,5)*'Test Data'!E3270+VLOOKUP('Test Data'!J3270,Coefficients!$A$3:$J$26,6)*'Test Data'!F3270+VLOOKUP('Test Data'!J3270,Coefficients!$A$3:$J$26,7)*'Test Data'!G3270+HLOOKUP(C3270,Coefficients!$H$2:$J$26,VLOOKUP('Test Data'!J3270,Coefficients!$A$3:$A$26,1)))*VLOOKUP('Test Data'!B3270,Coefficients!$M$3:$N$6,2)*VLOOKUP('Test Data'!H3270,Coefficients!$P$3:$Q$26,2),0)</f>
        <v>174</v>
      </c>
    </row>
    <row r="3271" spans="1:11" x14ac:dyDescent="0.25">
      <c r="A3271" s="33">
        <v>40929.916666666664</v>
      </c>
      <c r="B3271" s="31">
        <v>1</v>
      </c>
      <c r="C3271" s="4">
        <v>2</v>
      </c>
      <c r="D3271" s="4">
        <v>7.38</v>
      </c>
      <c r="E3271" s="4">
        <v>8.3350000000000009</v>
      </c>
      <c r="F3271" s="4">
        <v>74</v>
      </c>
      <c r="G3271" s="4">
        <v>19.999500000000001</v>
      </c>
      <c r="H3271" s="4">
        <f t="shared" si="51"/>
        <v>22</v>
      </c>
      <c r="I3271" s="4">
        <v>9263</v>
      </c>
      <c r="J3271" s="24">
        <v>13</v>
      </c>
      <c r="K3271" s="26">
        <f>ROUND((VLOOKUP(J3271,Coefficients!$A$3:$J$26,2)+VLOOKUP('Test Data'!J3271,Coefficients!$A$3:$J$26,3)*'Test Data'!I3271+VLOOKUP('Test Data'!J3271,Coefficients!$A$3:$J$26,4)*'Test Data'!D3271+VLOOKUP('Test Data'!J3271,Coefficients!$A$3:$J$26,5)*'Test Data'!E3271+VLOOKUP('Test Data'!J3271,Coefficients!$A$3:$J$26,6)*'Test Data'!F3271+VLOOKUP('Test Data'!J3271,Coefficients!$A$3:$J$26,7)*'Test Data'!G3271+HLOOKUP(C3271,Coefficients!$H$2:$J$26,VLOOKUP('Test Data'!J3271,Coefficients!$A$3:$A$26,1)))*VLOOKUP('Test Data'!B3271,Coefficients!$M$3:$N$6,2)*VLOOKUP('Test Data'!H3271,Coefficients!$P$3:$Q$26,2),0)</f>
        <v>141</v>
      </c>
    </row>
    <row r="3272" spans="1:11" x14ac:dyDescent="0.25">
      <c r="A3272" s="33">
        <v>40929.958333333336</v>
      </c>
      <c r="B3272" s="31">
        <v>1</v>
      </c>
      <c r="C3272" s="4">
        <v>2</v>
      </c>
      <c r="D3272" s="4">
        <v>6.56</v>
      </c>
      <c r="E3272" s="4">
        <v>7.5750000000000002</v>
      </c>
      <c r="F3272" s="4">
        <v>80</v>
      </c>
      <c r="G3272" s="4">
        <v>16.997900000000001</v>
      </c>
      <c r="H3272" s="4">
        <f t="shared" si="51"/>
        <v>23</v>
      </c>
      <c r="I3272" s="4">
        <v>9264</v>
      </c>
      <c r="J3272" s="24">
        <v>13</v>
      </c>
      <c r="K3272" s="26">
        <f>ROUND((VLOOKUP(J3272,Coefficients!$A$3:$J$26,2)+VLOOKUP('Test Data'!J3272,Coefficients!$A$3:$J$26,3)*'Test Data'!I3272+VLOOKUP('Test Data'!J3272,Coefficients!$A$3:$J$26,4)*'Test Data'!D3272+VLOOKUP('Test Data'!J3272,Coefficients!$A$3:$J$26,5)*'Test Data'!E3272+VLOOKUP('Test Data'!J3272,Coefficients!$A$3:$J$26,6)*'Test Data'!F3272+VLOOKUP('Test Data'!J3272,Coefficients!$A$3:$J$26,7)*'Test Data'!G3272+HLOOKUP(C3272,Coefficients!$H$2:$J$26,VLOOKUP('Test Data'!J3272,Coefficients!$A$3:$A$26,1)))*VLOOKUP('Test Data'!B3272,Coefficients!$M$3:$N$6,2)*VLOOKUP('Test Data'!H3272,Coefficients!$P$3:$Q$26,2),0)</f>
        <v>82</v>
      </c>
    </row>
    <row r="3273" spans="1:11" x14ac:dyDescent="0.25">
      <c r="A3273" s="33">
        <v>40930</v>
      </c>
      <c r="B3273" s="31">
        <v>1</v>
      </c>
      <c r="C3273" s="4">
        <v>1</v>
      </c>
      <c r="D3273" s="4">
        <v>6.56</v>
      </c>
      <c r="E3273" s="4">
        <v>6.82</v>
      </c>
      <c r="F3273" s="4">
        <v>80</v>
      </c>
      <c r="G3273" s="4">
        <v>19.999500000000001</v>
      </c>
      <c r="H3273" s="4">
        <f t="shared" si="51"/>
        <v>0</v>
      </c>
      <c r="I3273" s="4">
        <v>9265</v>
      </c>
      <c r="J3273" s="24">
        <v>13</v>
      </c>
      <c r="K3273" s="26">
        <f>ROUND((VLOOKUP(J3273,Coefficients!$A$3:$J$26,2)+VLOOKUP('Test Data'!J3273,Coefficients!$A$3:$J$26,3)*'Test Data'!I3273+VLOOKUP('Test Data'!J3273,Coefficients!$A$3:$J$26,4)*'Test Data'!D3273+VLOOKUP('Test Data'!J3273,Coefficients!$A$3:$J$26,5)*'Test Data'!E3273+VLOOKUP('Test Data'!J3273,Coefficients!$A$3:$J$26,6)*'Test Data'!F3273+VLOOKUP('Test Data'!J3273,Coefficients!$A$3:$J$26,7)*'Test Data'!G3273+HLOOKUP(C3273,Coefficients!$H$2:$J$26,VLOOKUP('Test Data'!J3273,Coefficients!$A$3:$A$26,1)))*VLOOKUP('Test Data'!B3273,Coefficients!$M$3:$N$6,2)*VLOOKUP('Test Data'!H3273,Coefficients!$P$3:$Q$26,2),0)</f>
        <v>56</v>
      </c>
    </row>
    <row r="3274" spans="1:11" x14ac:dyDescent="0.25">
      <c r="A3274" s="33">
        <v>40930.041666666664</v>
      </c>
      <c r="B3274" s="31">
        <v>1</v>
      </c>
      <c r="C3274" s="4">
        <v>2</v>
      </c>
      <c r="D3274" s="4">
        <v>7.38</v>
      </c>
      <c r="E3274" s="4">
        <v>8.3350000000000009</v>
      </c>
      <c r="F3274" s="4">
        <v>74</v>
      </c>
      <c r="G3274" s="4">
        <v>19.999500000000001</v>
      </c>
      <c r="H3274" s="4">
        <f t="shared" si="51"/>
        <v>1</v>
      </c>
      <c r="I3274" s="4">
        <v>9266</v>
      </c>
      <c r="J3274" s="24">
        <v>13</v>
      </c>
      <c r="K3274" s="26">
        <f>ROUND((VLOOKUP(J3274,Coefficients!$A$3:$J$26,2)+VLOOKUP('Test Data'!J3274,Coefficients!$A$3:$J$26,3)*'Test Data'!I3274+VLOOKUP('Test Data'!J3274,Coefficients!$A$3:$J$26,4)*'Test Data'!D3274+VLOOKUP('Test Data'!J3274,Coefficients!$A$3:$J$26,5)*'Test Data'!E3274+VLOOKUP('Test Data'!J3274,Coefficients!$A$3:$J$26,6)*'Test Data'!F3274+VLOOKUP('Test Data'!J3274,Coefficients!$A$3:$J$26,7)*'Test Data'!G3274+HLOOKUP(C3274,Coefficients!$H$2:$J$26,VLOOKUP('Test Data'!J3274,Coefficients!$A$3:$A$26,1)))*VLOOKUP('Test Data'!B3274,Coefficients!$M$3:$N$6,2)*VLOOKUP('Test Data'!H3274,Coefficients!$P$3:$Q$26,2),0)</f>
        <v>49</v>
      </c>
    </row>
    <row r="3275" spans="1:11" x14ac:dyDescent="0.25">
      <c r="A3275" s="33">
        <v>40930.083333333336</v>
      </c>
      <c r="B3275" s="31">
        <v>1</v>
      </c>
      <c r="C3275" s="4">
        <v>2</v>
      </c>
      <c r="D3275" s="4">
        <v>7.38</v>
      </c>
      <c r="E3275" s="4">
        <v>8.3350000000000009</v>
      </c>
      <c r="F3275" s="4">
        <v>74</v>
      </c>
      <c r="G3275" s="4">
        <v>19.001200000000001</v>
      </c>
      <c r="H3275" s="4">
        <f t="shared" si="51"/>
        <v>2</v>
      </c>
      <c r="I3275" s="4">
        <v>9267</v>
      </c>
      <c r="J3275" s="24">
        <v>13</v>
      </c>
      <c r="K3275" s="26">
        <f>ROUND((VLOOKUP(J3275,Coefficients!$A$3:$J$26,2)+VLOOKUP('Test Data'!J3275,Coefficients!$A$3:$J$26,3)*'Test Data'!I3275+VLOOKUP('Test Data'!J3275,Coefficients!$A$3:$J$26,4)*'Test Data'!D3275+VLOOKUP('Test Data'!J3275,Coefficients!$A$3:$J$26,5)*'Test Data'!E3275+VLOOKUP('Test Data'!J3275,Coefficients!$A$3:$J$26,6)*'Test Data'!F3275+VLOOKUP('Test Data'!J3275,Coefficients!$A$3:$J$26,7)*'Test Data'!G3275+HLOOKUP(C3275,Coefficients!$H$2:$J$26,VLOOKUP('Test Data'!J3275,Coefficients!$A$3:$A$26,1)))*VLOOKUP('Test Data'!B3275,Coefficients!$M$3:$N$6,2)*VLOOKUP('Test Data'!H3275,Coefficients!$P$3:$Q$26,2),0)</f>
        <v>34</v>
      </c>
    </row>
    <row r="3276" spans="1:11" x14ac:dyDescent="0.25">
      <c r="A3276" s="33">
        <v>40930.125</v>
      </c>
      <c r="B3276" s="31">
        <v>1</v>
      </c>
      <c r="C3276" s="4">
        <v>2</v>
      </c>
      <c r="D3276" s="4">
        <v>7.38</v>
      </c>
      <c r="E3276" s="4">
        <v>8.3350000000000009</v>
      </c>
      <c r="F3276" s="4">
        <v>69</v>
      </c>
      <c r="G3276" s="4">
        <v>19.001200000000001</v>
      </c>
      <c r="H3276" s="4">
        <f t="shared" si="51"/>
        <v>3</v>
      </c>
      <c r="I3276" s="4">
        <v>9268</v>
      </c>
      <c r="J3276" s="24">
        <v>13</v>
      </c>
      <c r="K3276" s="26">
        <f>ROUND((VLOOKUP(J3276,Coefficients!$A$3:$J$26,2)+VLOOKUP('Test Data'!J3276,Coefficients!$A$3:$J$26,3)*'Test Data'!I3276+VLOOKUP('Test Data'!J3276,Coefficients!$A$3:$J$26,4)*'Test Data'!D3276+VLOOKUP('Test Data'!J3276,Coefficients!$A$3:$J$26,5)*'Test Data'!E3276+VLOOKUP('Test Data'!J3276,Coefficients!$A$3:$J$26,6)*'Test Data'!F3276+VLOOKUP('Test Data'!J3276,Coefficients!$A$3:$J$26,7)*'Test Data'!G3276+HLOOKUP(C3276,Coefficients!$H$2:$J$26,VLOOKUP('Test Data'!J3276,Coefficients!$A$3:$A$26,1)))*VLOOKUP('Test Data'!B3276,Coefficients!$M$3:$N$6,2)*VLOOKUP('Test Data'!H3276,Coefficients!$P$3:$Q$26,2),0)</f>
        <v>29</v>
      </c>
    </row>
    <row r="3277" spans="1:11" x14ac:dyDescent="0.25">
      <c r="A3277" s="33">
        <v>40930.166666666664</v>
      </c>
      <c r="B3277" s="31">
        <v>1</v>
      </c>
      <c r="C3277" s="4">
        <v>3</v>
      </c>
      <c r="D3277" s="4">
        <v>6.56</v>
      </c>
      <c r="E3277" s="4">
        <v>6.82</v>
      </c>
      <c r="F3277" s="4">
        <v>80</v>
      </c>
      <c r="G3277" s="4">
        <v>19.001200000000001</v>
      </c>
      <c r="H3277" s="4">
        <f t="shared" si="51"/>
        <v>4</v>
      </c>
      <c r="I3277" s="4">
        <v>9269</v>
      </c>
      <c r="J3277" s="24">
        <v>13</v>
      </c>
      <c r="K3277" s="26">
        <f>ROUND((VLOOKUP(J3277,Coefficients!$A$3:$J$26,2)+VLOOKUP('Test Data'!J3277,Coefficients!$A$3:$J$26,3)*'Test Data'!I3277+VLOOKUP('Test Data'!J3277,Coefficients!$A$3:$J$26,4)*'Test Data'!D3277+VLOOKUP('Test Data'!J3277,Coefficients!$A$3:$J$26,5)*'Test Data'!E3277+VLOOKUP('Test Data'!J3277,Coefficients!$A$3:$J$26,6)*'Test Data'!F3277+VLOOKUP('Test Data'!J3277,Coefficients!$A$3:$J$26,7)*'Test Data'!G3277+HLOOKUP(C3277,Coefficients!$H$2:$J$26,VLOOKUP('Test Data'!J3277,Coefficients!$A$3:$A$26,1)))*VLOOKUP('Test Data'!B3277,Coefficients!$M$3:$N$6,2)*VLOOKUP('Test Data'!H3277,Coefficients!$P$3:$Q$26,2),0)</f>
        <v>7</v>
      </c>
    </row>
    <row r="3278" spans="1:11" x14ac:dyDescent="0.25">
      <c r="A3278" s="33">
        <v>40930.208333333336</v>
      </c>
      <c r="B3278" s="31">
        <v>1</v>
      </c>
      <c r="C3278" s="4">
        <v>3</v>
      </c>
      <c r="D3278" s="4">
        <v>6.56</v>
      </c>
      <c r="E3278" s="4">
        <v>7.5750000000000002</v>
      </c>
      <c r="F3278" s="4">
        <v>74</v>
      </c>
      <c r="G3278" s="4">
        <v>15.001300000000001</v>
      </c>
      <c r="H3278" s="4">
        <f t="shared" si="51"/>
        <v>5</v>
      </c>
      <c r="I3278" s="4">
        <v>9270</v>
      </c>
      <c r="J3278" s="24">
        <v>13</v>
      </c>
      <c r="K3278" s="26">
        <f>ROUND((VLOOKUP(J3278,Coefficients!$A$3:$J$26,2)+VLOOKUP('Test Data'!J3278,Coefficients!$A$3:$J$26,3)*'Test Data'!I3278+VLOOKUP('Test Data'!J3278,Coefficients!$A$3:$J$26,4)*'Test Data'!D3278+VLOOKUP('Test Data'!J3278,Coefficients!$A$3:$J$26,5)*'Test Data'!E3278+VLOOKUP('Test Data'!J3278,Coefficients!$A$3:$J$26,6)*'Test Data'!F3278+VLOOKUP('Test Data'!J3278,Coefficients!$A$3:$J$26,7)*'Test Data'!G3278+HLOOKUP(C3278,Coefficients!$H$2:$J$26,VLOOKUP('Test Data'!J3278,Coefficients!$A$3:$A$26,1)))*VLOOKUP('Test Data'!B3278,Coefficients!$M$3:$N$6,2)*VLOOKUP('Test Data'!H3278,Coefficients!$P$3:$Q$26,2),0)</f>
        <v>15</v>
      </c>
    </row>
    <row r="3279" spans="1:11" x14ac:dyDescent="0.25">
      <c r="A3279" s="33">
        <v>40930.25</v>
      </c>
      <c r="B3279" s="31">
        <v>1</v>
      </c>
      <c r="C3279" s="4">
        <v>2</v>
      </c>
      <c r="D3279" s="4">
        <v>6.56</v>
      </c>
      <c r="E3279" s="4">
        <v>7.5750000000000002</v>
      </c>
      <c r="F3279" s="4">
        <v>74</v>
      </c>
      <c r="G3279" s="4">
        <v>15.001300000000001</v>
      </c>
      <c r="H3279" s="4">
        <f t="shared" si="51"/>
        <v>6</v>
      </c>
      <c r="I3279" s="4">
        <v>9271</v>
      </c>
      <c r="J3279" s="24">
        <v>13</v>
      </c>
      <c r="K3279" s="26">
        <f>ROUND((VLOOKUP(J3279,Coefficients!$A$3:$J$26,2)+VLOOKUP('Test Data'!J3279,Coefficients!$A$3:$J$26,3)*'Test Data'!I3279+VLOOKUP('Test Data'!J3279,Coefficients!$A$3:$J$26,4)*'Test Data'!D3279+VLOOKUP('Test Data'!J3279,Coefficients!$A$3:$J$26,5)*'Test Data'!E3279+VLOOKUP('Test Data'!J3279,Coefficients!$A$3:$J$26,6)*'Test Data'!F3279+VLOOKUP('Test Data'!J3279,Coefficients!$A$3:$J$26,7)*'Test Data'!G3279+HLOOKUP(C3279,Coefficients!$H$2:$J$26,VLOOKUP('Test Data'!J3279,Coefficients!$A$3:$A$26,1)))*VLOOKUP('Test Data'!B3279,Coefficients!$M$3:$N$6,2)*VLOOKUP('Test Data'!H3279,Coefficients!$P$3:$Q$26,2),0)</f>
        <v>84</v>
      </c>
    </row>
    <row r="3280" spans="1:11" x14ac:dyDescent="0.25">
      <c r="A3280" s="33">
        <v>40930.291666666664</v>
      </c>
      <c r="B3280" s="31">
        <v>1</v>
      </c>
      <c r="C3280" s="4">
        <v>2</v>
      </c>
      <c r="D3280" s="4">
        <v>6.56</v>
      </c>
      <c r="E3280" s="4">
        <v>7.5750000000000002</v>
      </c>
      <c r="F3280" s="4">
        <v>74</v>
      </c>
      <c r="G3280" s="4">
        <v>15.001300000000001</v>
      </c>
      <c r="H3280" s="4">
        <f t="shared" si="51"/>
        <v>7</v>
      </c>
      <c r="I3280" s="4">
        <v>9272</v>
      </c>
      <c r="J3280" s="24">
        <v>13</v>
      </c>
      <c r="K3280" s="26">
        <f>ROUND((VLOOKUP(J3280,Coefficients!$A$3:$J$26,2)+VLOOKUP('Test Data'!J3280,Coefficients!$A$3:$J$26,3)*'Test Data'!I3280+VLOOKUP('Test Data'!J3280,Coefficients!$A$3:$J$26,4)*'Test Data'!D3280+VLOOKUP('Test Data'!J3280,Coefficients!$A$3:$J$26,5)*'Test Data'!E3280+VLOOKUP('Test Data'!J3280,Coefficients!$A$3:$J$26,6)*'Test Data'!F3280+VLOOKUP('Test Data'!J3280,Coefficients!$A$3:$J$26,7)*'Test Data'!G3280+HLOOKUP(C3280,Coefficients!$H$2:$J$26,VLOOKUP('Test Data'!J3280,Coefficients!$A$3:$A$26,1)))*VLOOKUP('Test Data'!B3280,Coefficients!$M$3:$N$6,2)*VLOOKUP('Test Data'!H3280,Coefficients!$P$3:$Q$26,2),0)</f>
        <v>232</v>
      </c>
    </row>
    <row r="3281" spans="1:11" x14ac:dyDescent="0.25">
      <c r="A3281" s="33">
        <v>40930.333333333336</v>
      </c>
      <c r="B3281" s="31">
        <v>1</v>
      </c>
      <c r="C3281" s="4">
        <v>2</v>
      </c>
      <c r="D3281" s="4">
        <v>6.56</v>
      </c>
      <c r="E3281" s="4">
        <v>7.5750000000000002</v>
      </c>
      <c r="F3281" s="4">
        <v>74</v>
      </c>
      <c r="G3281" s="4">
        <v>15.001300000000001</v>
      </c>
      <c r="H3281" s="4">
        <f t="shared" si="51"/>
        <v>8</v>
      </c>
      <c r="I3281" s="4">
        <v>9273</v>
      </c>
      <c r="J3281" s="24">
        <v>13</v>
      </c>
      <c r="K3281" s="26">
        <f>ROUND((VLOOKUP(J3281,Coefficients!$A$3:$J$26,2)+VLOOKUP('Test Data'!J3281,Coefficients!$A$3:$J$26,3)*'Test Data'!I3281+VLOOKUP('Test Data'!J3281,Coefficients!$A$3:$J$26,4)*'Test Data'!D3281+VLOOKUP('Test Data'!J3281,Coefficients!$A$3:$J$26,5)*'Test Data'!E3281+VLOOKUP('Test Data'!J3281,Coefficients!$A$3:$J$26,6)*'Test Data'!F3281+VLOOKUP('Test Data'!J3281,Coefficients!$A$3:$J$26,7)*'Test Data'!G3281+HLOOKUP(C3281,Coefficients!$H$2:$J$26,VLOOKUP('Test Data'!J3281,Coefficients!$A$3:$A$26,1)))*VLOOKUP('Test Data'!B3281,Coefficients!$M$3:$N$6,2)*VLOOKUP('Test Data'!H3281,Coefficients!$P$3:$Q$26,2),0)</f>
        <v>539</v>
      </c>
    </row>
    <row r="3282" spans="1:11" x14ac:dyDescent="0.25">
      <c r="A3282" s="33">
        <v>40930.375</v>
      </c>
      <c r="B3282" s="31">
        <v>1</v>
      </c>
      <c r="C3282" s="4">
        <v>2</v>
      </c>
      <c r="D3282" s="4">
        <v>6.56</v>
      </c>
      <c r="E3282" s="4">
        <v>7.5750000000000002</v>
      </c>
      <c r="F3282" s="4">
        <v>74</v>
      </c>
      <c r="G3282" s="4">
        <v>15.001300000000001</v>
      </c>
      <c r="H3282" s="4">
        <f t="shared" si="51"/>
        <v>9</v>
      </c>
      <c r="I3282" s="4">
        <v>9274</v>
      </c>
      <c r="J3282" s="24">
        <v>13</v>
      </c>
      <c r="K3282" s="26">
        <f>ROUND((VLOOKUP(J3282,Coefficients!$A$3:$J$26,2)+VLOOKUP('Test Data'!J3282,Coefficients!$A$3:$J$26,3)*'Test Data'!I3282+VLOOKUP('Test Data'!J3282,Coefficients!$A$3:$J$26,4)*'Test Data'!D3282+VLOOKUP('Test Data'!J3282,Coefficients!$A$3:$J$26,5)*'Test Data'!E3282+VLOOKUP('Test Data'!J3282,Coefficients!$A$3:$J$26,6)*'Test Data'!F3282+VLOOKUP('Test Data'!J3282,Coefficients!$A$3:$J$26,7)*'Test Data'!G3282+HLOOKUP(C3282,Coefficients!$H$2:$J$26,VLOOKUP('Test Data'!J3282,Coefficients!$A$3:$A$26,1)))*VLOOKUP('Test Data'!B3282,Coefficients!$M$3:$N$6,2)*VLOOKUP('Test Data'!H3282,Coefficients!$P$3:$Q$26,2),0)</f>
        <v>352</v>
      </c>
    </row>
    <row r="3283" spans="1:11" x14ac:dyDescent="0.25">
      <c r="A3283" s="33">
        <v>40930.416666666664</v>
      </c>
      <c r="B3283" s="31">
        <v>1</v>
      </c>
      <c r="C3283" s="4">
        <v>2</v>
      </c>
      <c r="D3283" s="4">
        <v>6.56</v>
      </c>
      <c r="E3283" s="4">
        <v>6.82</v>
      </c>
      <c r="F3283" s="4">
        <v>74</v>
      </c>
      <c r="G3283" s="4">
        <v>19.001200000000001</v>
      </c>
      <c r="H3283" s="4">
        <f t="shared" si="51"/>
        <v>10</v>
      </c>
      <c r="I3283" s="4">
        <v>9275</v>
      </c>
      <c r="J3283" s="24">
        <v>13</v>
      </c>
      <c r="K3283" s="26">
        <f>ROUND((VLOOKUP(J3283,Coefficients!$A$3:$J$26,2)+VLOOKUP('Test Data'!J3283,Coefficients!$A$3:$J$26,3)*'Test Data'!I3283+VLOOKUP('Test Data'!J3283,Coefficients!$A$3:$J$26,4)*'Test Data'!D3283+VLOOKUP('Test Data'!J3283,Coefficients!$A$3:$J$26,5)*'Test Data'!E3283+VLOOKUP('Test Data'!J3283,Coefficients!$A$3:$J$26,6)*'Test Data'!F3283+VLOOKUP('Test Data'!J3283,Coefficients!$A$3:$J$26,7)*'Test Data'!G3283+HLOOKUP(C3283,Coefficients!$H$2:$J$26,VLOOKUP('Test Data'!J3283,Coefficients!$A$3:$A$26,1)))*VLOOKUP('Test Data'!B3283,Coefficients!$M$3:$N$6,2)*VLOOKUP('Test Data'!H3283,Coefficients!$P$3:$Q$26,2),0)</f>
        <v>221</v>
      </c>
    </row>
    <row r="3284" spans="1:11" x14ac:dyDescent="0.25">
      <c r="A3284" s="33">
        <v>40930.458333333336</v>
      </c>
      <c r="B3284" s="31">
        <v>1</v>
      </c>
      <c r="C3284" s="4">
        <v>3</v>
      </c>
      <c r="D3284" s="4">
        <v>6.56</v>
      </c>
      <c r="E3284" s="4">
        <v>7.5750000000000002</v>
      </c>
      <c r="F3284" s="4">
        <v>80</v>
      </c>
      <c r="G3284" s="4">
        <v>16.997900000000001</v>
      </c>
      <c r="H3284" s="4">
        <f t="shared" si="51"/>
        <v>11</v>
      </c>
      <c r="I3284" s="4">
        <v>9276</v>
      </c>
      <c r="J3284" s="24">
        <v>13</v>
      </c>
      <c r="K3284" s="26">
        <f>ROUND((VLOOKUP(J3284,Coefficients!$A$3:$J$26,2)+VLOOKUP('Test Data'!J3284,Coefficients!$A$3:$J$26,3)*'Test Data'!I3284+VLOOKUP('Test Data'!J3284,Coefficients!$A$3:$J$26,4)*'Test Data'!D3284+VLOOKUP('Test Data'!J3284,Coefficients!$A$3:$J$26,5)*'Test Data'!E3284+VLOOKUP('Test Data'!J3284,Coefficients!$A$3:$J$26,6)*'Test Data'!F3284+VLOOKUP('Test Data'!J3284,Coefficients!$A$3:$J$26,7)*'Test Data'!G3284+HLOOKUP(C3284,Coefficients!$H$2:$J$26,VLOOKUP('Test Data'!J3284,Coefficients!$A$3:$A$26,1)))*VLOOKUP('Test Data'!B3284,Coefficients!$M$3:$N$6,2)*VLOOKUP('Test Data'!H3284,Coefficients!$P$3:$Q$26,2),0)</f>
        <v>205</v>
      </c>
    </row>
    <row r="3285" spans="1:11" x14ac:dyDescent="0.25">
      <c r="A3285" s="33">
        <v>40930.5</v>
      </c>
      <c r="B3285" s="31">
        <v>1</v>
      </c>
      <c r="C3285" s="4">
        <v>2</v>
      </c>
      <c r="D3285" s="4">
        <v>6.56</v>
      </c>
      <c r="E3285" s="4">
        <v>7.5750000000000002</v>
      </c>
      <c r="F3285" s="4">
        <v>80</v>
      </c>
      <c r="G3285" s="4">
        <v>15.001300000000001</v>
      </c>
      <c r="H3285" s="4">
        <f t="shared" si="51"/>
        <v>12</v>
      </c>
      <c r="I3285" s="4">
        <v>9277</v>
      </c>
      <c r="J3285" s="24">
        <v>13</v>
      </c>
      <c r="K3285" s="26">
        <f>ROUND((VLOOKUP(J3285,Coefficients!$A$3:$J$26,2)+VLOOKUP('Test Data'!J3285,Coefficients!$A$3:$J$26,3)*'Test Data'!I3285+VLOOKUP('Test Data'!J3285,Coefficients!$A$3:$J$26,4)*'Test Data'!D3285+VLOOKUP('Test Data'!J3285,Coefficients!$A$3:$J$26,5)*'Test Data'!E3285+VLOOKUP('Test Data'!J3285,Coefficients!$A$3:$J$26,6)*'Test Data'!F3285+VLOOKUP('Test Data'!J3285,Coefficients!$A$3:$J$26,7)*'Test Data'!G3285+HLOOKUP(C3285,Coefficients!$H$2:$J$26,VLOOKUP('Test Data'!J3285,Coefficients!$A$3:$A$26,1)))*VLOOKUP('Test Data'!B3285,Coefficients!$M$3:$N$6,2)*VLOOKUP('Test Data'!H3285,Coefficients!$P$3:$Q$26,2),0)</f>
        <v>298</v>
      </c>
    </row>
    <row r="3286" spans="1:11" x14ac:dyDescent="0.25">
      <c r="A3286" s="33">
        <v>40930.541666666664</v>
      </c>
      <c r="B3286" s="31">
        <v>1</v>
      </c>
      <c r="C3286" s="4">
        <v>2</v>
      </c>
      <c r="D3286" s="4">
        <v>6.56</v>
      </c>
      <c r="E3286" s="4">
        <v>9.09</v>
      </c>
      <c r="F3286" s="4">
        <v>80</v>
      </c>
      <c r="G3286" s="4">
        <v>8.9981000000000009</v>
      </c>
      <c r="H3286" s="4">
        <f t="shared" si="51"/>
        <v>13</v>
      </c>
      <c r="I3286" s="4">
        <v>9278</v>
      </c>
      <c r="J3286" s="24">
        <v>13</v>
      </c>
      <c r="K3286" s="26">
        <f>ROUND((VLOOKUP(J3286,Coefficients!$A$3:$J$26,2)+VLOOKUP('Test Data'!J3286,Coefficients!$A$3:$J$26,3)*'Test Data'!I3286+VLOOKUP('Test Data'!J3286,Coefficients!$A$3:$J$26,4)*'Test Data'!D3286+VLOOKUP('Test Data'!J3286,Coefficients!$A$3:$J$26,5)*'Test Data'!E3286+VLOOKUP('Test Data'!J3286,Coefficients!$A$3:$J$26,6)*'Test Data'!F3286+VLOOKUP('Test Data'!J3286,Coefficients!$A$3:$J$26,7)*'Test Data'!G3286+HLOOKUP(C3286,Coefficients!$H$2:$J$26,VLOOKUP('Test Data'!J3286,Coefficients!$A$3:$A$26,1)))*VLOOKUP('Test Data'!B3286,Coefficients!$M$3:$N$6,2)*VLOOKUP('Test Data'!H3286,Coefficients!$P$3:$Q$26,2),0)</f>
        <v>332</v>
      </c>
    </row>
    <row r="3287" spans="1:11" x14ac:dyDescent="0.25">
      <c r="A3287" s="33">
        <v>40930.583333333336</v>
      </c>
      <c r="B3287" s="31">
        <v>1</v>
      </c>
      <c r="C3287" s="4">
        <v>2</v>
      </c>
      <c r="D3287" s="4">
        <v>6.56</v>
      </c>
      <c r="E3287" s="4">
        <v>8.3350000000000009</v>
      </c>
      <c r="F3287" s="4">
        <v>80</v>
      </c>
      <c r="G3287" s="4">
        <v>11.0014</v>
      </c>
      <c r="H3287" s="4">
        <f t="shared" si="51"/>
        <v>14</v>
      </c>
      <c r="I3287" s="4">
        <v>9279</v>
      </c>
      <c r="J3287" s="24">
        <v>13</v>
      </c>
      <c r="K3287" s="26">
        <f>ROUND((VLOOKUP(J3287,Coefficients!$A$3:$J$26,2)+VLOOKUP('Test Data'!J3287,Coefficients!$A$3:$J$26,3)*'Test Data'!I3287+VLOOKUP('Test Data'!J3287,Coefficients!$A$3:$J$26,4)*'Test Data'!D3287+VLOOKUP('Test Data'!J3287,Coefficients!$A$3:$J$26,5)*'Test Data'!E3287+VLOOKUP('Test Data'!J3287,Coefficients!$A$3:$J$26,6)*'Test Data'!F3287+VLOOKUP('Test Data'!J3287,Coefficients!$A$3:$J$26,7)*'Test Data'!G3287+HLOOKUP(C3287,Coefficients!$H$2:$J$26,VLOOKUP('Test Data'!J3287,Coefficients!$A$3:$A$26,1)))*VLOOKUP('Test Data'!B3287,Coefficients!$M$3:$N$6,2)*VLOOKUP('Test Data'!H3287,Coefficients!$P$3:$Q$26,2),0)</f>
        <v>296</v>
      </c>
    </row>
    <row r="3288" spans="1:11" x14ac:dyDescent="0.25">
      <c r="A3288" s="33">
        <v>40930.625</v>
      </c>
      <c r="B3288" s="31">
        <v>1</v>
      </c>
      <c r="C3288" s="4">
        <v>2</v>
      </c>
      <c r="D3288" s="4">
        <v>6.56</v>
      </c>
      <c r="E3288" s="4">
        <v>7.5750000000000002</v>
      </c>
      <c r="F3288" s="4">
        <v>80</v>
      </c>
      <c r="G3288" s="4">
        <v>12.997999999999999</v>
      </c>
      <c r="H3288" s="4">
        <f t="shared" si="51"/>
        <v>15</v>
      </c>
      <c r="I3288" s="4">
        <v>9280</v>
      </c>
      <c r="J3288" s="24">
        <v>13</v>
      </c>
      <c r="K3288" s="26">
        <f>ROUND((VLOOKUP(J3288,Coefficients!$A$3:$J$26,2)+VLOOKUP('Test Data'!J3288,Coefficients!$A$3:$J$26,3)*'Test Data'!I3288+VLOOKUP('Test Data'!J3288,Coefficients!$A$3:$J$26,4)*'Test Data'!D3288+VLOOKUP('Test Data'!J3288,Coefficients!$A$3:$J$26,5)*'Test Data'!E3288+VLOOKUP('Test Data'!J3288,Coefficients!$A$3:$J$26,6)*'Test Data'!F3288+VLOOKUP('Test Data'!J3288,Coefficients!$A$3:$J$26,7)*'Test Data'!G3288+HLOOKUP(C3288,Coefficients!$H$2:$J$26,VLOOKUP('Test Data'!J3288,Coefficients!$A$3:$A$26,1)))*VLOOKUP('Test Data'!B3288,Coefficients!$M$3:$N$6,2)*VLOOKUP('Test Data'!H3288,Coefficients!$P$3:$Q$26,2),0)</f>
        <v>307</v>
      </c>
    </row>
    <row r="3289" spans="1:11" x14ac:dyDescent="0.25">
      <c r="A3289" s="33">
        <v>40930.666666666664</v>
      </c>
      <c r="B3289" s="31">
        <v>1</v>
      </c>
      <c r="C3289" s="4">
        <v>2</v>
      </c>
      <c r="D3289" s="4">
        <v>6.56</v>
      </c>
      <c r="E3289" s="4">
        <v>7.5750000000000002</v>
      </c>
      <c r="F3289" s="4">
        <v>80</v>
      </c>
      <c r="G3289" s="4">
        <v>12.997999999999999</v>
      </c>
      <c r="H3289" s="4">
        <f t="shared" si="51"/>
        <v>16</v>
      </c>
      <c r="I3289" s="4">
        <v>9281</v>
      </c>
      <c r="J3289" s="24">
        <v>13</v>
      </c>
      <c r="K3289" s="26">
        <f>ROUND((VLOOKUP(J3289,Coefficients!$A$3:$J$26,2)+VLOOKUP('Test Data'!J3289,Coefficients!$A$3:$J$26,3)*'Test Data'!I3289+VLOOKUP('Test Data'!J3289,Coefficients!$A$3:$J$26,4)*'Test Data'!D3289+VLOOKUP('Test Data'!J3289,Coefficients!$A$3:$J$26,5)*'Test Data'!E3289+VLOOKUP('Test Data'!J3289,Coefficients!$A$3:$J$26,6)*'Test Data'!F3289+VLOOKUP('Test Data'!J3289,Coefficients!$A$3:$J$26,7)*'Test Data'!G3289+HLOOKUP(C3289,Coefficients!$H$2:$J$26,VLOOKUP('Test Data'!J3289,Coefficients!$A$3:$A$26,1)))*VLOOKUP('Test Data'!B3289,Coefficients!$M$3:$N$6,2)*VLOOKUP('Test Data'!H3289,Coefficients!$P$3:$Q$26,2),0)</f>
        <v>357</v>
      </c>
    </row>
    <row r="3290" spans="1:11" x14ac:dyDescent="0.25">
      <c r="A3290" s="33">
        <v>40930.708333333336</v>
      </c>
      <c r="B3290" s="31">
        <v>1</v>
      </c>
      <c r="C3290" s="4">
        <v>2</v>
      </c>
      <c r="D3290" s="4">
        <v>6.56</v>
      </c>
      <c r="E3290" s="4">
        <v>9.09</v>
      </c>
      <c r="F3290" s="4">
        <v>80</v>
      </c>
      <c r="G3290" s="4">
        <v>7.0015000000000001</v>
      </c>
      <c r="H3290" s="4">
        <f t="shared" si="51"/>
        <v>17</v>
      </c>
      <c r="I3290" s="4">
        <v>9282</v>
      </c>
      <c r="J3290" s="24">
        <v>13</v>
      </c>
      <c r="K3290" s="26">
        <f>ROUND((VLOOKUP(J3290,Coefficients!$A$3:$J$26,2)+VLOOKUP('Test Data'!J3290,Coefficients!$A$3:$J$26,3)*'Test Data'!I3290+VLOOKUP('Test Data'!J3290,Coefficients!$A$3:$J$26,4)*'Test Data'!D3290+VLOOKUP('Test Data'!J3290,Coefficients!$A$3:$J$26,5)*'Test Data'!E3290+VLOOKUP('Test Data'!J3290,Coefficients!$A$3:$J$26,6)*'Test Data'!F3290+VLOOKUP('Test Data'!J3290,Coefficients!$A$3:$J$26,7)*'Test Data'!G3290+HLOOKUP(C3290,Coefficients!$H$2:$J$26,VLOOKUP('Test Data'!J3290,Coefficients!$A$3:$A$26,1)))*VLOOKUP('Test Data'!B3290,Coefficients!$M$3:$N$6,2)*VLOOKUP('Test Data'!H3290,Coefficients!$P$3:$Q$26,2),0)</f>
        <v>580</v>
      </c>
    </row>
    <row r="3291" spans="1:11" x14ac:dyDescent="0.25">
      <c r="A3291" s="33">
        <v>40930.75</v>
      </c>
      <c r="B3291" s="31">
        <v>1</v>
      </c>
      <c r="C3291" s="4">
        <v>3</v>
      </c>
      <c r="D3291" s="4">
        <v>6.56</v>
      </c>
      <c r="E3291" s="4">
        <v>9.09</v>
      </c>
      <c r="F3291" s="4">
        <v>86</v>
      </c>
      <c r="G3291" s="4">
        <v>7.0015000000000001</v>
      </c>
      <c r="H3291" s="4">
        <f t="shared" si="51"/>
        <v>18</v>
      </c>
      <c r="I3291" s="4">
        <v>9283</v>
      </c>
      <c r="J3291" s="24">
        <v>13</v>
      </c>
      <c r="K3291" s="26">
        <f>ROUND((VLOOKUP(J3291,Coefficients!$A$3:$J$26,2)+VLOOKUP('Test Data'!J3291,Coefficients!$A$3:$J$26,3)*'Test Data'!I3291+VLOOKUP('Test Data'!J3291,Coefficients!$A$3:$J$26,4)*'Test Data'!D3291+VLOOKUP('Test Data'!J3291,Coefficients!$A$3:$J$26,5)*'Test Data'!E3291+VLOOKUP('Test Data'!J3291,Coefficients!$A$3:$J$26,6)*'Test Data'!F3291+VLOOKUP('Test Data'!J3291,Coefficients!$A$3:$J$26,7)*'Test Data'!G3291+HLOOKUP(C3291,Coefficients!$H$2:$J$26,VLOOKUP('Test Data'!J3291,Coefficients!$A$3:$A$26,1)))*VLOOKUP('Test Data'!B3291,Coefficients!$M$3:$N$6,2)*VLOOKUP('Test Data'!H3291,Coefficients!$P$3:$Q$26,2),0)</f>
        <v>412</v>
      </c>
    </row>
    <row r="3292" spans="1:11" x14ac:dyDescent="0.25">
      <c r="A3292" s="33">
        <v>40930.791666666664</v>
      </c>
      <c r="B3292" s="31">
        <v>1</v>
      </c>
      <c r="C3292" s="4">
        <v>3</v>
      </c>
      <c r="D3292" s="4">
        <v>6.56</v>
      </c>
      <c r="E3292" s="4">
        <v>9.09</v>
      </c>
      <c r="F3292" s="4">
        <v>86</v>
      </c>
      <c r="G3292" s="4">
        <v>7.0015000000000001</v>
      </c>
      <c r="H3292" s="4">
        <f t="shared" si="51"/>
        <v>19</v>
      </c>
      <c r="I3292" s="4">
        <v>9284</v>
      </c>
      <c r="J3292" s="24">
        <v>13</v>
      </c>
      <c r="K3292" s="26">
        <f>ROUND((VLOOKUP(J3292,Coefficients!$A$3:$J$26,2)+VLOOKUP('Test Data'!J3292,Coefficients!$A$3:$J$26,3)*'Test Data'!I3292+VLOOKUP('Test Data'!J3292,Coefficients!$A$3:$J$26,4)*'Test Data'!D3292+VLOOKUP('Test Data'!J3292,Coefficients!$A$3:$J$26,5)*'Test Data'!E3292+VLOOKUP('Test Data'!J3292,Coefficients!$A$3:$J$26,6)*'Test Data'!F3292+VLOOKUP('Test Data'!J3292,Coefficients!$A$3:$J$26,7)*'Test Data'!G3292+HLOOKUP(C3292,Coefficients!$H$2:$J$26,VLOOKUP('Test Data'!J3292,Coefficients!$A$3:$A$26,1)))*VLOOKUP('Test Data'!B3292,Coefficients!$M$3:$N$6,2)*VLOOKUP('Test Data'!H3292,Coefficients!$P$3:$Q$26,2),0)</f>
        <v>286</v>
      </c>
    </row>
    <row r="3293" spans="1:11" x14ac:dyDescent="0.25">
      <c r="A3293" s="33">
        <v>40930.833333333336</v>
      </c>
      <c r="B3293" s="31">
        <v>1</v>
      </c>
      <c r="C3293" s="4">
        <v>3</v>
      </c>
      <c r="D3293" s="4">
        <v>6.56</v>
      </c>
      <c r="E3293" s="4">
        <v>8.3350000000000009</v>
      </c>
      <c r="F3293" s="4">
        <v>86</v>
      </c>
      <c r="G3293" s="4">
        <v>11.0014</v>
      </c>
      <c r="H3293" s="4">
        <f t="shared" si="51"/>
        <v>20</v>
      </c>
      <c r="I3293" s="4">
        <v>9285</v>
      </c>
      <c r="J3293" s="24">
        <v>13</v>
      </c>
      <c r="K3293" s="26">
        <f>ROUND((VLOOKUP(J3293,Coefficients!$A$3:$J$26,2)+VLOOKUP('Test Data'!J3293,Coefficients!$A$3:$J$26,3)*'Test Data'!I3293+VLOOKUP('Test Data'!J3293,Coefficients!$A$3:$J$26,4)*'Test Data'!D3293+VLOOKUP('Test Data'!J3293,Coefficients!$A$3:$J$26,5)*'Test Data'!E3293+VLOOKUP('Test Data'!J3293,Coefficients!$A$3:$J$26,6)*'Test Data'!F3293+VLOOKUP('Test Data'!J3293,Coefficients!$A$3:$J$26,7)*'Test Data'!G3293+HLOOKUP(C3293,Coefficients!$H$2:$J$26,VLOOKUP('Test Data'!J3293,Coefficients!$A$3:$A$26,1)))*VLOOKUP('Test Data'!B3293,Coefficients!$M$3:$N$6,2)*VLOOKUP('Test Data'!H3293,Coefficients!$P$3:$Q$26,2),0)</f>
        <v>189</v>
      </c>
    </row>
    <row r="3294" spans="1:11" x14ac:dyDescent="0.25">
      <c r="A3294" s="33">
        <v>40930.875</v>
      </c>
      <c r="B3294" s="31">
        <v>1</v>
      </c>
      <c r="C3294" s="4">
        <v>3</v>
      </c>
      <c r="D3294" s="4">
        <v>6.56</v>
      </c>
      <c r="E3294" s="4">
        <v>9.09</v>
      </c>
      <c r="F3294" s="4">
        <v>86</v>
      </c>
      <c r="G3294" s="4">
        <v>7.0015000000000001</v>
      </c>
      <c r="H3294" s="4">
        <f t="shared" si="51"/>
        <v>21</v>
      </c>
      <c r="I3294" s="4">
        <v>9286</v>
      </c>
      <c r="J3294" s="24">
        <v>13</v>
      </c>
      <c r="K3294" s="26">
        <f>ROUND((VLOOKUP(J3294,Coefficients!$A$3:$J$26,2)+VLOOKUP('Test Data'!J3294,Coefficients!$A$3:$J$26,3)*'Test Data'!I3294+VLOOKUP('Test Data'!J3294,Coefficients!$A$3:$J$26,4)*'Test Data'!D3294+VLOOKUP('Test Data'!J3294,Coefficients!$A$3:$J$26,5)*'Test Data'!E3294+VLOOKUP('Test Data'!J3294,Coefficients!$A$3:$J$26,6)*'Test Data'!F3294+VLOOKUP('Test Data'!J3294,Coefficients!$A$3:$J$26,7)*'Test Data'!G3294+HLOOKUP(C3294,Coefficients!$H$2:$J$26,VLOOKUP('Test Data'!J3294,Coefficients!$A$3:$A$26,1)))*VLOOKUP('Test Data'!B3294,Coefficients!$M$3:$N$6,2)*VLOOKUP('Test Data'!H3294,Coefficients!$P$3:$Q$26,2),0)</f>
        <v>145</v>
      </c>
    </row>
    <row r="3295" spans="1:11" x14ac:dyDescent="0.25">
      <c r="A3295" s="33">
        <v>40930.916666666664</v>
      </c>
      <c r="B3295" s="31">
        <v>1</v>
      </c>
      <c r="C3295" s="4">
        <v>2</v>
      </c>
      <c r="D3295" s="4">
        <v>6.56</v>
      </c>
      <c r="E3295" s="4">
        <v>9.85</v>
      </c>
      <c r="F3295" s="4">
        <v>93</v>
      </c>
      <c r="G3295" s="4">
        <v>6.0031999999999996</v>
      </c>
      <c r="H3295" s="4">
        <f t="shared" si="51"/>
        <v>22</v>
      </c>
      <c r="I3295" s="4">
        <v>9287</v>
      </c>
      <c r="J3295" s="24">
        <v>13</v>
      </c>
      <c r="K3295" s="26">
        <f>ROUND((VLOOKUP(J3295,Coefficients!$A$3:$J$26,2)+VLOOKUP('Test Data'!J3295,Coefficients!$A$3:$J$26,3)*'Test Data'!I3295+VLOOKUP('Test Data'!J3295,Coefficients!$A$3:$J$26,4)*'Test Data'!D3295+VLOOKUP('Test Data'!J3295,Coefficients!$A$3:$J$26,5)*'Test Data'!E3295+VLOOKUP('Test Data'!J3295,Coefficients!$A$3:$J$26,6)*'Test Data'!F3295+VLOOKUP('Test Data'!J3295,Coefficients!$A$3:$J$26,7)*'Test Data'!G3295+HLOOKUP(C3295,Coefficients!$H$2:$J$26,VLOOKUP('Test Data'!J3295,Coefficients!$A$3:$A$26,1)))*VLOOKUP('Test Data'!B3295,Coefficients!$M$3:$N$6,2)*VLOOKUP('Test Data'!H3295,Coefficients!$P$3:$Q$26,2),0)</f>
        <v>117</v>
      </c>
    </row>
    <row r="3296" spans="1:11" x14ac:dyDescent="0.25">
      <c r="A3296" s="33">
        <v>40930.958333333336</v>
      </c>
      <c r="B3296" s="31">
        <v>1</v>
      </c>
      <c r="C3296" s="4">
        <v>2</v>
      </c>
      <c r="D3296" s="4">
        <v>6.56</v>
      </c>
      <c r="E3296" s="4">
        <v>9.09</v>
      </c>
      <c r="F3296" s="4">
        <v>93</v>
      </c>
      <c r="G3296" s="4">
        <v>7.0015000000000001</v>
      </c>
      <c r="H3296" s="4">
        <f t="shared" si="51"/>
        <v>23</v>
      </c>
      <c r="I3296" s="4">
        <v>9288</v>
      </c>
      <c r="J3296" s="24">
        <v>13</v>
      </c>
      <c r="K3296" s="26">
        <f>ROUND((VLOOKUP(J3296,Coefficients!$A$3:$J$26,2)+VLOOKUP('Test Data'!J3296,Coefficients!$A$3:$J$26,3)*'Test Data'!I3296+VLOOKUP('Test Data'!J3296,Coefficients!$A$3:$J$26,4)*'Test Data'!D3296+VLOOKUP('Test Data'!J3296,Coefficients!$A$3:$J$26,5)*'Test Data'!E3296+VLOOKUP('Test Data'!J3296,Coefficients!$A$3:$J$26,6)*'Test Data'!F3296+VLOOKUP('Test Data'!J3296,Coefficients!$A$3:$J$26,7)*'Test Data'!G3296+HLOOKUP(C3296,Coefficients!$H$2:$J$26,VLOOKUP('Test Data'!J3296,Coefficients!$A$3:$A$26,1)))*VLOOKUP('Test Data'!B3296,Coefficients!$M$3:$N$6,2)*VLOOKUP('Test Data'!H3296,Coefficients!$P$3:$Q$26,2),0)</f>
        <v>73</v>
      </c>
    </row>
    <row r="3297" spans="1:11" x14ac:dyDescent="0.25">
      <c r="A3297" s="33">
        <v>40931</v>
      </c>
      <c r="B3297" s="31">
        <v>1</v>
      </c>
      <c r="C3297" s="4">
        <v>2</v>
      </c>
      <c r="D3297" s="4">
        <v>7.38</v>
      </c>
      <c r="E3297" s="4">
        <v>12.12</v>
      </c>
      <c r="F3297" s="4">
        <v>86</v>
      </c>
      <c r="G3297" s="4">
        <v>0</v>
      </c>
      <c r="H3297" s="4">
        <f t="shared" si="51"/>
        <v>0</v>
      </c>
      <c r="I3297" s="4">
        <v>9289</v>
      </c>
      <c r="J3297" s="24">
        <v>13</v>
      </c>
      <c r="K3297" s="26">
        <f>ROUND((VLOOKUP(J3297,Coefficients!$A$3:$J$26,2)+VLOOKUP('Test Data'!J3297,Coefficients!$A$3:$J$26,3)*'Test Data'!I3297+VLOOKUP('Test Data'!J3297,Coefficients!$A$3:$J$26,4)*'Test Data'!D3297+VLOOKUP('Test Data'!J3297,Coefficients!$A$3:$J$26,5)*'Test Data'!E3297+VLOOKUP('Test Data'!J3297,Coefficients!$A$3:$J$26,6)*'Test Data'!F3297+VLOOKUP('Test Data'!J3297,Coefficients!$A$3:$J$26,7)*'Test Data'!G3297+HLOOKUP(C3297,Coefficients!$H$2:$J$26,VLOOKUP('Test Data'!J3297,Coefficients!$A$3:$A$26,1)))*VLOOKUP('Test Data'!B3297,Coefficients!$M$3:$N$6,2)*VLOOKUP('Test Data'!H3297,Coefficients!$P$3:$Q$26,2),0)</f>
        <v>64</v>
      </c>
    </row>
    <row r="3298" spans="1:11" x14ac:dyDescent="0.25">
      <c r="A3298" s="33">
        <v>40931.041666666664</v>
      </c>
      <c r="B3298" s="31">
        <v>1</v>
      </c>
      <c r="C3298" s="4">
        <v>2</v>
      </c>
      <c r="D3298" s="4">
        <v>7.38</v>
      </c>
      <c r="E3298" s="4">
        <v>10.605</v>
      </c>
      <c r="F3298" s="4">
        <v>86</v>
      </c>
      <c r="G3298" s="4">
        <v>7.0015000000000001</v>
      </c>
      <c r="H3298" s="4">
        <f t="shared" si="51"/>
        <v>1</v>
      </c>
      <c r="I3298" s="4">
        <v>9290</v>
      </c>
      <c r="J3298" s="24">
        <v>13</v>
      </c>
      <c r="K3298" s="26">
        <f>ROUND((VLOOKUP(J3298,Coefficients!$A$3:$J$26,2)+VLOOKUP('Test Data'!J3298,Coefficients!$A$3:$J$26,3)*'Test Data'!I3298+VLOOKUP('Test Data'!J3298,Coefficients!$A$3:$J$26,4)*'Test Data'!D3298+VLOOKUP('Test Data'!J3298,Coefficients!$A$3:$J$26,5)*'Test Data'!E3298+VLOOKUP('Test Data'!J3298,Coefficients!$A$3:$J$26,6)*'Test Data'!F3298+VLOOKUP('Test Data'!J3298,Coefficients!$A$3:$J$26,7)*'Test Data'!G3298+HLOOKUP(C3298,Coefficients!$H$2:$J$26,VLOOKUP('Test Data'!J3298,Coefficients!$A$3:$A$26,1)))*VLOOKUP('Test Data'!B3298,Coefficients!$M$3:$N$6,2)*VLOOKUP('Test Data'!H3298,Coefficients!$P$3:$Q$26,2),0)</f>
        <v>45</v>
      </c>
    </row>
    <row r="3299" spans="1:11" x14ac:dyDescent="0.25">
      <c r="A3299" s="33">
        <v>40931.083333333336</v>
      </c>
      <c r="B3299" s="31">
        <v>1</v>
      </c>
      <c r="C3299" s="4">
        <v>2</v>
      </c>
      <c r="D3299" s="4">
        <v>7.38</v>
      </c>
      <c r="E3299" s="4">
        <v>10.605</v>
      </c>
      <c r="F3299" s="4">
        <v>86</v>
      </c>
      <c r="G3299" s="4">
        <v>7.0015000000000001</v>
      </c>
      <c r="H3299" s="4">
        <f t="shared" si="51"/>
        <v>2</v>
      </c>
      <c r="I3299" s="4">
        <v>9291</v>
      </c>
      <c r="J3299" s="24">
        <v>13</v>
      </c>
      <c r="K3299" s="26">
        <f>ROUND((VLOOKUP(J3299,Coefficients!$A$3:$J$26,2)+VLOOKUP('Test Data'!J3299,Coefficients!$A$3:$J$26,3)*'Test Data'!I3299+VLOOKUP('Test Data'!J3299,Coefficients!$A$3:$J$26,4)*'Test Data'!D3299+VLOOKUP('Test Data'!J3299,Coefficients!$A$3:$J$26,5)*'Test Data'!E3299+VLOOKUP('Test Data'!J3299,Coefficients!$A$3:$J$26,6)*'Test Data'!F3299+VLOOKUP('Test Data'!J3299,Coefficients!$A$3:$J$26,7)*'Test Data'!G3299+HLOOKUP(C3299,Coefficients!$H$2:$J$26,VLOOKUP('Test Data'!J3299,Coefficients!$A$3:$A$26,1)))*VLOOKUP('Test Data'!B3299,Coefficients!$M$3:$N$6,2)*VLOOKUP('Test Data'!H3299,Coefficients!$P$3:$Q$26,2),0)</f>
        <v>31</v>
      </c>
    </row>
    <row r="3300" spans="1:11" x14ac:dyDescent="0.25">
      <c r="A3300" s="33">
        <v>40931.125</v>
      </c>
      <c r="B3300" s="31">
        <v>1</v>
      </c>
      <c r="C3300" s="4">
        <v>2</v>
      </c>
      <c r="D3300" s="4">
        <v>7.38</v>
      </c>
      <c r="E3300" s="4">
        <v>12.12</v>
      </c>
      <c r="F3300" s="4">
        <v>86</v>
      </c>
      <c r="G3300" s="4">
        <v>0</v>
      </c>
      <c r="H3300" s="4">
        <f t="shared" si="51"/>
        <v>3</v>
      </c>
      <c r="I3300" s="4">
        <v>9292</v>
      </c>
      <c r="J3300" s="24">
        <v>13</v>
      </c>
      <c r="K3300" s="26">
        <f>ROUND((VLOOKUP(J3300,Coefficients!$A$3:$J$26,2)+VLOOKUP('Test Data'!J3300,Coefficients!$A$3:$J$26,3)*'Test Data'!I3300+VLOOKUP('Test Data'!J3300,Coefficients!$A$3:$J$26,4)*'Test Data'!D3300+VLOOKUP('Test Data'!J3300,Coefficients!$A$3:$J$26,5)*'Test Data'!E3300+VLOOKUP('Test Data'!J3300,Coefficients!$A$3:$J$26,6)*'Test Data'!F3300+VLOOKUP('Test Data'!J3300,Coefficients!$A$3:$J$26,7)*'Test Data'!G3300+HLOOKUP(C3300,Coefficients!$H$2:$J$26,VLOOKUP('Test Data'!J3300,Coefficients!$A$3:$A$26,1)))*VLOOKUP('Test Data'!B3300,Coefficients!$M$3:$N$6,2)*VLOOKUP('Test Data'!H3300,Coefficients!$P$3:$Q$26,2),0)</f>
        <v>27</v>
      </c>
    </row>
    <row r="3301" spans="1:11" x14ac:dyDescent="0.25">
      <c r="A3301" s="33">
        <v>40931.166666666664</v>
      </c>
      <c r="B3301" s="31">
        <v>1</v>
      </c>
      <c r="C3301" s="4">
        <v>2</v>
      </c>
      <c r="D3301" s="4">
        <v>8.1999999999999993</v>
      </c>
      <c r="E3301" s="4">
        <v>12.88</v>
      </c>
      <c r="F3301" s="4">
        <v>80</v>
      </c>
      <c r="G3301" s="4">
        <v>0</v>
      </c>
      <c r="H3301" s="4">
        <f t="shared" si="51"/>
        <v>4</v>
      </c>
      <c r="I3301" s="4">
        <v>9293</v>
      </c>
      <c r="J3301" s="24">
        <v>13</v>
      </c>
      <c r="K3301" s="26">
        <f>ROUND((VLOOKUP(J3301,Coefficients!$A$3:$J$26,2)+VLOOKUP('Test Data'!J3301,Coefficients!$A$3:$J$26,3)*'Test Data'!I3301+VLOOKUP('Test Data'!J3301,Coefficients!$A$3:$J$26,4)*'Test Data'!D3301+VLOOKUP('Test Data'!J3301,Coefficients!$A$3:$J$26,5)*'Test Data'!E3301+VLOOKUP('Test Data'!J3301,Coefficients!$A$3:$J$26,6)*'Test Data'!F3301+VLOOKUP('Test Data'!J3301,Coefficients!$A$3:$J$26,7)*'Test Data'!G3301+HLOOKUP(C3301,Coefficients!$H$2:$J$26,VLOOKUP('Test Data'!J3301,Coefficients!$A$3:$A$26,1)))*VLOOKUP('Test Data'!B3301,Coefficients!$M$3:$N$6,2)*VLOOKUP('Test Data'!H3301,Coefficients!$P$3:$Q$26,2),0)</f>
        <v>10</v>
      </c>
    </row>
    <row r="3302" spans="1:11" x14ac:dyDescent="0.25">
      <c r="A3302" s="33">
        <v>40931.208333333336</v>
      </c>
      <c r="B3302" s="31">
        <v>1</v>
      </c>
      <c r="C3302" s="4">
        <v>2</v>
      </c>
      <c r="D3302" s="4">
        <v>8.1999999999999993</v>
      </c>
      <c r="E3302" s="4">
        <v>12.88</v>
      </c>
      <c r="F3302" s="4">
        <v>86</v>
      </c>
      <c r="G3302" s="4">
        <v>0</v>
      </c>
      <c r="H3302" s="4">
        <f t="shared" si="51"/>
        <v>5</v>
      </c>
      <c r="I3302" s="4">
        <v>9294</v>
      </c>
      <c r="J3302" s="24">
        <v>13</v>
      </c>
      <c r="K3302" s="26">
        <f>ROUND((VLOOKUP(J3302,Coefficients!$A$3:$J$26,2)+VLOOKUP('Test Data'!J3302,Coefficients!$A$3:$J$26,3)*'Test Data'!I3302+VLOOKUP('Test Data'!J3302,Coefficients!$A$3:$J$26,4)*'Test Data'!D3302+VLOOKUP('Test Data'!J3302,Coefficients!$A$3:$J$26,5)*'Test Data'!E3302+VLOOKUP('Test Data'!J3302,Coefficients!$A$3:$J$26,6)*'Test Data'!F3302+VLOOKUP('Test Data'!J3302,Coefficients!$A$3:$J$26,7)*'Test Data'!G3302+HLOOKUP(C3302,Coefficients!$H$2:$J$26,VLOOKUP('Test Data'!J3302,Coefficients!$A$3:$A$26,1)))*VLOOKUP('Test Data'!B3302,Coefficients!$M$3:$N$6,2)*VLOOKUP('Test Data'!H3302,Coefficients!$P$3:$Q$26,2),0)</f>
        <v>17</v>
      </c>
    </row>
    <row r="3303" spans="1:11" x14ac:dyDescent="0.25">
      <c r="A3303" s="33">
        <v>40931.25</v>
      </c>
      <c r="B3303" s="31">
        <v>1</v>
      </c>
      <c r="C3303" s="4">
        <v>2</v>
      </c>
      <c r="D3303" s="4">
        <v>8.1999999999999993</v>
      </c>
      <c r="E3303" s="4">
        <v>12.88</v>
      </c>
      <c r="F3303" s="4">
        <v>86</v>
      </c>
      <c r="G3303" s="4">
        <v>0</v>
      </c>
      <c r="H3303" s="4">
        <f t="shared" si="51"/>
        <v>6</v>
      </c>
      <c r="I3303" s="4">
        <v>9295</v>
      </c>
      <c r="J3303" s="24">
        <v>13</v>
      </c>
      <c r="K3303" s="26">
        <f>ROUND((VLOOKUP(J3303,Coefficients!$A$3:$J$26,2)+VLOOKUP('Test Data'!J3303,Coefficients!$A$3:$J$26,3)*'Test Data'!I3303+VLOOKUP('Test Data'!J3303,Coefficients!$A$3:$J$26,4)*'Test Data'!D3303+VLOOKUP('Test Data'!J3303,Coefficients!$A$3:$J$26,5)*'Test Data'!E3303+VLOOKUP('Test Data'!J3303,Coefficients!$A$3:$J$26,6)*'Test Data'!F3303+VLOOKUP('Test Data'!J3303,Coefficients!$A$3:$J$26,7)*'Test Data'!G3303+HLOOKUP(C3303,Coefficients!$H$2:$J$26,VLOOKUP('Test Data'!J3303,Coefficients!$A$3:$A$26,1)))*VLOOKUP('Test Data'!B3303,Coefficients!$M$3:$N$6,2)*VLOOKUP('Test Data'!H3303,Coefficients!$P$3:$Q$26,2),0)</f>
        <v>85</v>
      </c>
    </row>
    <row r="3304" spans="1:11" x14ac:dyDescent="0.25">
      <c r="A3304" s="33">
        <v>40931.291666666664</v>
      </c>
      <c r="B3304" s="31">
        <v>1</v>
      </c>
      <c r="C3304" s="4">
        <v>3</v>
      </c>
      <c r="D3304" s="4">
        <v>8.1999999999999993</v>
      </c>
      <c r="E3304" s="4">
        <v>12.88</v>
      </c>
      <c r="F3304" s="4">
        <v>86</v>
      </c>
      <c r="G3304" s="4">
        <v>0</v>
      </c>
      <c r="H3304" s="4">
        <f t="shared" si="51"/>
        <v>7</v>
      </c>
      <c r="I3304" s="4">
        <v>9296</v>
      </c>
      <c r="J3304" s="24">
        <v>13</v>
      </c>
      <c r="K3304" s="26">
        <f>ROUND((VLOOKUP(J3304,Coefficients!$A$3:$J$26,2)+VLOOKUP('Test Data'!J3304,Coefficients!$A$3:$J$26,3)*'Test Data'!I3304+VLOOKUP('Test Data'!J3304,Coefficients!$A$3:$J$26,4)*'Test Data'!D3304+VLOOKUP('Test Data'!J3304,Coefficients!$A$3:$J$26,5)*'Test Data'!E3304+VLOOKUP('Test Data'!J3304,Coefficients!$A$3:$J$26,6)*'Test Data'!F3304+VLOOKUP('Test Data'!J3304,Coefficients!$A$3:$J$26,7)*'Test Data'!G3304+HLOOKUP(C3304,Coefficients!$H$2:$J$26,VLOOKUP('Test Data'!J3304,Coefficients!$A$3:$A$26,1)))*VLOOKUP('Test Data'!B3304,Coefficients!$M$3:$N$6,2)*VLOOKUP('Test Data'!H3304,Coefficients!$P$3:$Q$26,2),0)</f>
        <v>210</v>
      </c>
    </row>
    <row r="3305" spans="1:11" x14ac:dyDescent="0.25">
      <c r="A3305" s="33">
        <v>40931.333333333336</v>
      </c>
      <c r="B3305" s="31">
        <v>1</v>
      </c>
      <c r="C3305" s="4">
        <v>3</v>
      </c>
      <c r="D3305" s="4">
        <v>8.1999999999999993</v>
      </c>
      <c r="E3305" s="4">
        <v>10.605</v>
      </c>
      <c r="F3305" s="4">
        <v>86</v>
      </c>
      <c r="G3305" s="4">
        <v>8.9981000000000009</v>
      </c>
      <c r="H3305" s="4">
        <f t="shared" si="51"/>
        <v>8</v>
      </c>
      <c r="I3305" s="4">
        <v>9297</v>
      </c>
      <c r="J3305" s="24">
        <v>13</v>
      </c>
      <c r="K3305" s="26">
        <f>ROUND((VLOOKUP(J3305,Coefficients!$A$3:$J$26,2)+VLOOKUP('Test Data'!J3305,Coefficients!$A$3:$J$26,3)*'Test Data'!I3305+VLOOKUP('Test Data'!J3305,Coefficients!$A$3:$J$26,4)*'Test Data'!D3305+VLOOKUP('Test Data'!J3305,Coefficients!$A$3:$J$26,5)*'Test Data'!E3305+VLOOKUP('Test Data'!J3305,Coefficients!$A$3:$J$26,6)*'Test Data'!F3305+VLOOKUP('Test Data'!J3305,Coefficients!$A$3:$J$26,7)*'Test Data'!G3305+HLOOKUP(C3305,Coefficients!$H$2:$J$26,VLOOKUP('Test Data'!J3305,Coefficients!$A$3:$A$26,1)))*VLOOKUP('Test Data'!B3305,Coefficients!$M$3:$N$6,2)*VLOOKUP('Test Data'!H3305,Coefficients!$P$3:$Q$26,2),0)</f>
        <v>459</v>
      </c>
    </row>
    <row r="3306" spans="1:11" x14ac:dyDescent="0.25">
      <c r="A3306" s="33">
        <v>40931.375</v>
      </c>
      <c r="B3306" s="31">
        <v>1</v>
      </c>
      <c r="C3306" s="4">
        <v>2</v>
      </c>
      <c r="D3306" s="4">
        <v>8.1999999999999993</v>
      </c>
      <c r="E3306" s="4">
        <v>11.365</v>
      </c>
      <c r="F3306" s="4">
        <v>86</v>
      </c>
      <c r="G3306" s="4">
        <v>6.0031999999999996</v>
      </c>
      <c r="H3306" s="4">
        <f t="shared" si="51"/>
        <v>9</v>
      </c>
      <c r="I3306" s="4">
        <v>9298</v>
      </c>
      <c r="J3306" s="24">
        <v>13</v>
      </c>
      <c r="K3306" s="26">
        <f>ROUND((VLOOKUP(J3306,Coefficients!$A$3:$J$26,2)+VLOOKUP('Test Data'!J3306,Coefficients!$A$3:$J$26,3)*'Test Data'!I3306+VLOOKUP('Test Data'!J3306,Coefficients!$A$3:$J$26,4)*'Test Data'!D3306+VLOOKUP('Test Data'!J3306,Coefficients!$A$3:$J$26,5)*'Test Data'!E3306+VLOOKUP('Test Data'!J3306,Coefficients!$A$3:$J$26,6)*'Test Data'!F3306+VLOOKUP('Test Data'!J3306,Coefficients!$A$3:$J$26,7)*'Test Data'!G3306+HLOOKUP(C3306,Coefficients!$H$2:$J$26,VLOOKUP('Test Data'!J3306,Coefficients!$A$3:$A$26,1)))*VLOOKUP('Test Data'!B3306,Coefficients!$M$3:$N$6,2)*VLOOKUP('Test Data'!H3306,Coefficients!$P$3:$Q$26,2),0)</f>
        <v>346</v>
      </c>
    </row>
    <row r="3307" spans="1:11" x14ac:dyDescent="0.25">
      <c r="A3307" s="33">
        <v>40931.416666666664</v>
      </c>
      <c r="B3307" s="31">
        <v>1</v>
      </c>
      <c r="C3307" s="4">
        <v>2</v>
      </c>
      <c r="D3307" s="4">
        <v>8.1999999999999993</v>
      </c>
      <c r="E3307" s="4">
        <v>12.88</v>
      </c>
      <c r="F3307" s="4">
        <v>93</v>
      </c>
      <c r="G3307" s="4">
        <v>0</v>
      </c>
      <c r="H3307" s="4">
        <f t="shared" si="51"/>
        <v>10</v>
      </c>
      <c r="I3307" s="4">
        <v>9299</v>
      </c>
      <c r="J3307" s="24">
        <v>13</v>
      </c>
      <c r="K3307" s="26">
        <f>ROUND((VLOOKUP(J3307,Coefficients!$A$3:$J$26,2)+VLOOKUP('Test Data'!J3307,Coefficients!$A$3:$J$26,3)*'Test Data'!I3307+VLOOKUP('Test Data'!J3307,Coefficients!$A$3:$J$26,4)*'Test Data'!D3307+VLOOKUP('Test Data'!J3307,Coefficients!$A$3:$J$26,5)*'Test Data'!E3307+VLOOKUP('Test Data'!J3307,Coefficients!$A$3:$J$26,6)*'Test Data'!F3307+VLOOKUP('Test Data'!J3307,Coefficients!$A$3:$J$26,7)*'Test Data'!G3307+HLOOKUP(C3307,Coefficients!$H$2:$J$26,VLOOKUP('Test Data'!J3307,Coefficients!$A$3:$A$26,1)))*VLOOKUP('Test Data'!B3307,Coefficients!$M$3:$N$6,2)*VLOOKUP('Test Data'!H3307,Coefficients!$P$3:$Q$26,2),0)</f>
        <v>212</v>
      </c>
    </row>
    <row r="3308" spans="1:11" x14ac:dyDescent="0.25">
      <c r="A3308" s="33">
        <v>40931.458333333336</v>
      </c>
      <c r="B3308" s="31">
        <v>1</v>
      </c>
      <c r="C3308" s="4">
        <v>2</v>
      </c>
      <c r="D3308" s="4">
        <v>8.1999999999999993</v>
      </c>
      <c r="E3308" s="4">
        <v>11.365</v>
      </c>
      <c r="F3308" s="4">
        <v>93</v>
      </c>
      <c r="G3308" s="4">
        <v>6.0031999999999996</v>
      </c>
      <c r="H3308" s="4">
        <f t="shared" si="51"/>
        <v>11</v>
      </c>
      <c r="I3308" s="4">
        <v>9300</v>
      </c>
      <c r="J3308" s="24">
        <v>13</v>
      </c>
      <c r="K3308" s="26">
        <f>ROUND((VLOOKUP(J3308,Coefficients!$A$3:$J$26,2)+VLOOKUP('Test Data'!J3308,Coefficients!$A$3:$J$26,3)*'Test Data'!I3308+VLOOKUP('Test Data'!J3308,Coefficients!$A$3:$J$26,4)*'Test Data'!D3308+VLOOKUP('Test Data'!J3308,Coefficients!$A$3:$J$26,5)*'Test Data'!E3308+VLOOKUP('Test Data'!J3308,Coefficients!$A$3:$J$26,6)*'Test Data'!F3308+VLOOKUP('Test Data'!J3308,Coefficients!$A$3:$J$26,7)*'Test Data'!G3308+HLOOKUP(C3308,Coefficients!$H$2:$J$26,VLOOKUP('Test Data'!J3308,Coefficients!$A$3:$A$26,1)))*VLOOKUP('Test Data'!B3308,Coefficients!$M$3:$N$6,2)*VLOOKUP('Test Data'!H3308,Coefficients!$P$3:$Q$26,2),0)</f>
        <v>224</v>
      </c>
    </row>
    <row r="3309" spans="1:11" x14ac:dyDescent="0.25">
      <c r="A3309" s="33">
        <v>40931.5</v>
      </c>
      <c r="B3309" s="31">
        <v>1</v>
      </c>
      <c r="C3309" s="4">
        <v>2</v>
      </c>
      <c r="D3309" s="4">
        <v>9.02</v>
      </c>
      <c r="E3309" s="4">
        <v>13.635</v>
      </c>
      <c r="F3309" s="4">
        <v>93</v>
      </c>
      <c r="G3309" s="4">
        <v>0</v>
      </c>
      <c r="H3309" s="4">
        <f t="shared" si="51"/>
        <v>12</v>
      </c>
      <c r="I3309" s="4">
        <v>9301</v>
      </c>
      <c r="J3309" s="24">
        <v>13</v>
      </c>
      <c r="K3309" s="26">
        <f>ROUND((VLOOKUP(J3309,Coefficients!$A$3:$J$26,2)+VLOOKUP('Test Data'!J3309,Coefficients!$A$3:$J$26,3)*'Test Data'!I3309+VLOOKUP('Test Data'!J3309,Coefficients!$A$3:$J$26,4)*'Test Data'!D3309+VLOOKUP('Test Data'!J3309,Coefficients!$A$3:$J$26,5)*'Test Data'!E3309+VLOOKUP('Test Data'!J3309,Coefficients!$A$3:$J$26,6)*'Test Data'!F3309+VLOOKUP('Test Data'!J3309,Coefficients!$A$3:$J$26,7)*'Test Data'!G3309+HLOOKUP(C3309,Coefficients!$H$2:$J$26,VLOOKUP('Test Data'!J3309,Coefficients!$A$3:$A$26,1)))*VLOOKUP('Test Data'!B3309,Coefficients!$M$3:$N$6,2)*VLOOKUP('Test Data'!H3309,Coefficients!$P$3:$Q$26,2),0)</f>
        <v>308</v>
      </c>
    </row>
    <row r="3310" spans="1:11" x14ac:dyDescent="0.25">
      <c r="A3310" s="33">
        <v>40931.541666666664</v>
      </c>
      <c r="B3310" s="31">
        <v>1</v>
      </c>
      <c r="C3310" s="4">
        <v>3</v>
      </c>
      <c r="D3310" s="4">
        <v>9.02</v>
      </c>
      <c r="E3310" s="4">
        <v>12.88</v>
      </c>
      <c r="F3310" s="4">
        <v>93</v>
      </c>
      <c r="G3310" s="4">
        <v>6.0031999999999996</v>
      </c>
      <c r="H3310" s="4">
        <f t="shared" si="51"/>
        <v>13</v>
      </c>
      <c r="I3310" s="4">
        <v>9302</v>
      </c>
      <c r="J3310" s="24">
        <v>13</v>
      </c>
      <c r="K3310" s="26">
        <f>ROUND((VLOOKUP(J3310,Coefficients!$A$3:$J$26,2)+VLOOKUP('Test Data'!J3310,Coefficients!$A$3:$J$26,3)*'Test Data'!I3310+VLOOKUP('Test Data'!J3310,Coefficients!$A$3:$J$26,4)*'Test Data'!D3310+VLOOKUP('Test Data'!J3310,Coefficients!$A$3:$J$26,5)*'Test Data'!E3310+VLOOKUP('Test Data'!J3310,Coefficients!$A$3:$J$26,6)*'Test Data'!F3310+VLOOKUP('Test Data'!J3310,Coefficients!$A$3:$J$26,7)*'Test Data'!G3310+HLOOKUP(C3310,Coefficients!$H$2:$J$26,VLOOKUP('Test Data'!J3310,Coefficients!$A$3:$A$26,1)))*VLOOKUP('Test Data'!B3310,Coefficients!$M$3:$N$6,2)*VLOOKUP('Test Data'!H3310,Coefficients!$P$3:$Q$26,2),0)</f>
        <v>290</v>
      </c>
    </row>
    <row r="3311" spans="1:11" x14ac:dyDescent="0.25">
      <c r="A3311" s="33">
        <v>40931.583333333336</v>
      </c>
      <c r="B3311" s="31">
        <v>1</v>
      </c>
      <c r="C3311" s="4">
        <v>3</v>
      </c>
      <c r="D3311" s="4">
        <v>9.02</v>
      </c>
      <c r="E3311" s="4">
        <v>11.365</v>
      </c>
      <c r="F3311" s="4">
        <v>93</v>
      </c>
      <c r="G3311" s="4">
        <v>12.997999999999999</v>
      </c>
      <c r="H3311" s="4">
        <f t="shared" si="51"/>
        <v>14</v>
      </c>
      <c r="I3311" s="4">
        <v>9303</v>
      </c>
      <c r="J3311" s="24">
        <v>13</v>
      </c>
      <c r="K3311" s="26">
        <f>ROUND((VLOOKUP(J3311,Coefficients!$A$3:$J$26,2)+VLOOKUP('Test Data'!J3311,Coefficients!$A$3:$J$26,3)*'Test Data'!I3311+VLOOKUP('Test Data'!J3311,Coefficients!$A$3:$J$26,4)*'Test Data'!D3311+VLOOKUP('Test Data'!J3311,Coefficients!$A$3:$J$26,5)*'Test Data'!E3311+VLOOKUP('Test Data'!J3311,Coefficients!$A$3:$J$26,6)*'Test Data'!F3311+VLOOKUP('Test Data'!J3311,Coefficients!$A$3:$J$26,7)*'Test Data'!G3311+HLOOKUP(C3311,Coefficients!$H$2:$J$26,VLOOKUP('Test Data'!J3311,Coefficients!$A$3:$A$26,1)))*VLOOKUP('Test Data'!B3311,Coefficients!$M$3:$N$6,2)*VLOOKUP('Test Data'!H3311,Coefficients!$P$3:$Q$26,2),0)</f>
        <v>254</v>
      </c>
    </row>
    <row r="3312" spans="1:11" x14ac:dyDescent="0.25">
      <c r="A3312" s="33">
        <v>40931.625</v>
      </c>
      <c r="B3312" s="31">
        <v>1</v>
      </c>
      <c r="C3312" s="4">
        <v>2</v>
      </c>
      <c r="D3312" s="4">
        <v>9.02</v>
      </c>
      <c r="E3312" s="4">
        <v>10.605</v>
      </c>
      <c r="F3312" s="4">
        <v>100</v>
      </c>
      <c r="G3312" s="4">
        <v>15.001300000000001</v>
      </c>
      <c r="H3312" s="4">
        <f t="shared" si="51"/>
        <v>15</v>
      </c>
      <c r="I3312" s="4">
        <v>9304</v>
      </c>
      <c r="J3312" s="24">
        <v>13</v>
      </c>
      <c r="K3312" s="26">
        <f>ROUND((VLOOKUP(J3312,Coefficients!$A$3:$J$26,2)+VLOOKUP('Test Data'!J3312,Coefficients!$A$3:$J$26,3)*'Test Data'!I3312+VLOOKUP('Test Data'!J3312,Coefficients!$A$3:$J$26,4)*'Test Data'!D3312+VLOOKUP('Test Data'!J3312,Coefficients!$A$3:$J$26,5)*'Test Data'!E3312+VLOOKUP('Test Data'!J3312,Coefficients!$A$3:$J$26,6)*'Test Data'!F3312+VLOOKUP('Test Data'!J3312,Coefficients!$A$3:$J$26,7)*'Test Data'!G3312+HLOOKUP(C3312,Coefficients!$H$2:$J$26,VLOOKUP('Test Data'!J3312,Coefficients!$A$3:$A$26,1)))*VLOOKUP('Test Data'!B3312,Coefficients!$M$3:$N$6,2)*VLOOKUP('Test Data'!H3312,Coefficients!$P$3:$Q$26,2),0)</f>
        <v>277</v>
      </c>
    </row>
    <row r="3313" spans="1:11" x14ac:dyDescent="0.25">
      <c r="A3313" s="33">
        <v>40931.666666666664</v>
      </c>
      <c r="B3313" s="31">
        <v>1</v>
      </c>
      <c r="C3313" s="4">
        <v>2</v>
      </c>
      <c r="D3313" s="4">
        <v>9.84</v>
      </c>
      <c r="E3313" s="4">
        <v>12.12</v>
      </c>
      <c r="F3313" s="4">
        <v>93</v>
      </c>
      <c r="G3313" s="4">
        <v>11.0014</v>
      </c>
      <c r="H3313" s="4">
        <f t="shared" si="51"/>
        <v>16</v>
      </c>
      <c r="I3313" s="4">
        <v>9305</v>
      </c>
      <c r="J3313" s="24">
        <v>13</v>
      </c>
      <c r="K3313" s="26">
        <f>ROUND((VLOOKUP(J3313,Coefficients!$A$3:$J$26,2)+VLOOKUP('Test Data'!J3313,Coefficients!$A$3:$J$26,3)*'Test Data'!I3313+VLOOKUP('Test Data'!J3313,Coefficients!$A$3:$J$26,4)*'Test Data'!D3313+VLOOKUP('Test Data'!J3313,Coefficients!$A$3:$J$26,5)*'Test Data'!E3313+VLOOKUP('Test Data'!J3313,Coefficients!$A$3:$J$26,6)*'Test Data'!F3313+VLOOKUP('Test Data'!J3313,Coefficients!$A$3:$J$26,7)*'Test Data'!G3313+HLOOKUP(C3313,Coefficients!$H$2:$J$26,VLOOKUP('Test Data'!J3313,Coefficients!$A$3:$A$26,1)))*VLOOKUP('Test Data'!B3313,Coefficients!$M$3:$N$6,2)*VLOOKUP('Test Data'!H3313,Coefficients!$P$3:$Q$26,2),0)</f>
        <v>363</v>
      </c>
    </row>
    <row r="3314" spans="1:11" x14ac:dyDescent="0.25">
      <c r="A3314" s="33">
        <v>40931.708333333336</v>
      </c>
      <c r="B3314" s="31">
        <v>1</v>
      </c>
      <c r="C3314" s="4">
        <v>2</v>
      </c>
      <c r="D3314" s="4">
        <v>9.84</v>
      </c>
      <c r="E3314" s="4">
        <v>12.88</v>
      </c>
      <c r="F3314" s="4">
        <v>96</v>
      </c>
      <c r="G3314" s="4">
        <v>7.0015000000000001</v>
      </c>
      <c r="H3314" s="4">
        <f t="shared" si="51"/>
        <v>17</v>
      </c>
      <c r="I3314" s="4">
        <v>9306</v>
      </c>
      <c r="J3314" s="24">
        <v>13</v>
      </c>
      <c r="K3314" s="26">
        <f>ROUND((VLOOKUP(J3314,Coefficients!$A$3:$J$26,2)+VLOOKUP('Test Data'!J3314,Coefficients!$A$3:$J$26,3)*'Test Data'!I3314+VLOOKUP('Test Data'!J3314,Coefficients!$A$3:$J$26,4)*'Test Data'!D3314+VLOOKUP('Test Data'!J3314,Coefficients!$A$3:$J$26,5)*'Test Data'!E3314+VLOOKUP('Test Data'!J3314,Coefficients!$A$3:$J$26,6)*'Test Data'!F3314+VLOOKUP('Test Data'!J3314,Coefficients!$A$3:$J$26,7)*'Test Data'!G3314+HLOOKUP(C3314,Coefficients!$H$2:$J$26,VLOOKUP('Test Data'!J3314,Coefficients!$A$3:$A$26,1)))*VLOOKUP('Test Data'!B3314,Coefficients!$M$3:$N$6,2)*VLOOKUP('Test Data'!H3314,Coefficients!$P$3:$Q$26,2),0)</f>
        <v>559</v>
      </c>
    </row>
    <row r="3315" spans="1:11" x14ac:dyDescent="0.25">
      <c r="A3315" s="33">
        <v>40931.75</v>
      </c>
      <c r="B3315" s="31">
        <v>1</v>
      </c>
      <c r="C3315" s="4">
        <v>2</v>
      </c>
      <c r="D3315" s="4">
        <v>9.84</v>
      </c>
      <c r="E3315" s="4">
        <v>12.12</v>
      </c>
      <c r="F3315" s="4">
        <v>93</v>
      </c>
      <c r="G3315" s="4">
        <v>8.9981000000000009</v>
      </c>
      <c r="H3315" s="4">
        <f t="shared" si="51"/>
        <v>18</v>
      </c>
      <c r="I3315" s="4">
        <v>9307</v>
      </c>
      <c r="J3315" s="24">
        <v>13</v>
      </c>
      <c r="K3315" s="26">
        <f>ROUND((VLOOKUP(J3315,Coefficients!$A$3:$J$26,2)+VLOOKUP('Test Data'!J3315,Coefficients!$A$3:$J$26,3)*'Test Data'!I3315+VLOOKUP('Test Data'!J3315,Coefficients!$A$3:$J$26,4)*'Test Data'!D3315+VLOOKUP('Test Data'!J3315,Coefficients!$A$3:$J$26,5)*'Test Data'!E3315+VLOOKUP('Test Data'!J3315,Coefficients!$A$3:$J$26,6)*'Test Data'!F3315+VLOOKUP('Test Data'!J3315,Coefficients!$A$3:$J$26,7)*'Test Data'!G3315+HLOOKUP(C3315,Coefficients!$H$2:$J$26,VLOOKUP('Test Data'!J3315,Coefficients!$A$3:$A$26,1)))*VLOOKUP('Test Data'!B3315,Coefficients!$M$3:$N$6,2)*VLOOKUP('Test Data'!H3315,Coefficients!$P$3:$Q$26,2),0)</f>
        <v>489</v>
      </c>
    </row>
    <row r="3316" spans="1:11" x14ac:dyDescent="0.25">
      <c r="A3316" s="33">
        <v>40931.791666666664</v>
      </c>
      <c r="B3316" s="31">
        <v>1</v>
      </c>
      <c r="C3316" s="4">
        <v>2</v>
      </c>
      <c r="D3316" s="4">
        <v>10.66</v>
      </c>
      <c r="E3316" s="4">
        <v>12.88</v>
      </c>
      <c r="F3316" s="4">
        <v>93</v>
      </c>
      <c r="G3316" s="4">
        <v>11.0014</v>
      </c>
      <c r="H3316" s="4">
        <f t="shared" si="51"/>
        <v>19</v>
      </c>
      <c r="I3316" s="4">
        <v>9308</v>
      </c>
      <c r="J3316" s="24">
        <v>13</v>
      </c>
      <c r="K3316" s="26">
        <f>ROUND((VLOOKUP(J3316,Coefficients!$A$3:$J$26,2)+VLOOKUP('Test Data'!J3316,Coefficients!$A$3:$J$26,3)*'Test Data'!I3316+VLOOKUP('Test Data'!J3316,Coefficients!$A$3:$J$26,4)*'Test Data'!D3316+VLOOKUP('Test Data'!J3316,Coefficients!$A$3:$J$26,5)*'Test Data'!E3316+VLOOKUP('Test Data'!J3316,Coefficients!$A$3:$J$26,6)*'Test Data'!F3316+VLOOKUP('Test Data'!J3316,Coefficients!$A$3:$J$26,7)*'Test Data'!G3316+HLOOKUP(C3316,Coefficients!$H$2:$J$26,VLOOKUP('Test Data'!J3316,Coefficients!$A$3:$A$26,1)))*VLOOKUP('Test Data'!B3316,Coefficients!$M$3:$N$6,2)*VLOOKUP('Test Data'!H3316,Coefficients!$P$3:$Q$26,2),0)</f>
        <v>351</v>
      </c>
    </row>
    <row r="3317" spans="1:11" x14ac:dyDescent="0.25">
      <c r="A3317" s="33">
        <v>40931.833333333336</v>
      </c>
      <c r="B3317" s="31">
        <v>1</v>
      </c>
      <c r="C3317" s="4">
        <v>2</v>
      </c>
      <c r="D3317" s="4">
        <v>10.66</v>
      </c>
      <c r="E3317" s="4">
        <v>12.88</v>
      </c>
      <c r="F3317" s="4">
        <v>100</v>
      </c>
      <c r="G3317" s="4">
        <v>11.0014</v>
      </c>
      <c r="H3317" s="4">
        <f t="shared" si="51"/>
        <v>20</v>
      </c>
      <c r="I3317" s="4">
        <v>9309</v>
      </c>
      <c r="J3317" s="24">
        <v>13</v>
      </c>
      <c r="K3317" s="26">
        <f>ROUND((VLOOKUP(J3317,Coefficients!$A$3:$J$26,2)+VLOOKUP('Test Data'!J3317,Coefficients!$A$3:$J$26,3)*'Test Data'!I3317+VLOOKUP('Test Data'!J3317,Coefficients!$A$3:$J$26,4)*'Test Data'!D3317+VLOOKUP('Test Data'!J3317,Coefficients!$A$3:$J$26,5)*'Test Data'!E3317+VLOOKUP('Test Data'!J3317,Coefficients!$A$3:$J$26,6)*'Test Data'!F3317+VLOOKUP('Test Data'!J3317,Coefficients!$A$3:$J$26,7)*'Test Data'!G3317+HLOOKUP(C3317,Coefficients!$H$2:$J$26,VLOOKUP('Test Data'!J3317,Coefficients!$A$3:$A$26,1)))*VLOOKUP('Test Data'!B3317,Coefficients!$M$3:$N$6,2)*VLOOKUP('Test Data'!H3317,Coefficients!$P$3:$Q$26,2),0)</f>
        <v>218</v>
      </c>
    </row>
    <row r="3318" spans="1:11" x14ac:dyDescent="0.25">
      <c r="A3318" s="33">
        <v>40931.875</v>
      </c>
      <c r="B3318" s="31">
        <v>1</v>
      </c>
      <c r="C3318" s="4">
        <v>2</v>
      </c>
      <c r="D3318" s="4">
        <v>10.66</v>
      </c>
      <c r="E3318" s="4">
        <v>12.12</v>
      </c>
      <c r="F3318" s="4">
        <v>100</v>
      </c>
      <c r="G3318" s="4">
        <v>19.001200000000001</v>
      </c>
      <c r="H3318" s="4">
        <f t="shared" si="51"/>
        <v>21</v>
      </c>
      <c r="I3318" s="4">
        <v>9310</v>
      </c>
      <c r="J3318" s="24">
        <v>13</v>
      </c>
      <c r="K3318" s="26">
        <f>ROUND((VLOOKUP(J3318,Coefficients!$A$3:$J$26,2)+VLOOKUP('Test Data'!J3318,Coefficients!$A$3:$J$26,3)*'Test Data'!I3318+VLOOKUP('Test Data'!J3318,Coefficients!$A$3:$J$26,4)*'Test Data'!D3318+VLOOKUP('Test Data'!J3318,Coefficients!$A$3:$J$26,5)*'Test Data'!E3318+VLOOKUP('Test Data'!J3318,Coefficients!$A$3:$J$26,6)*'Test Data'!F3318+VLOOKUP('Test Data'!J3318,Coefficients!$A$3:$J$26,7)*'Test Data'!G3318+HLOOKUP(C3318,Coefficients!$H$2:$J$26,VLOOKUP('Test Data'!J3318,Coefficients!$A$3:$A$26,1)))*VLOOKUP('Test Data'!B3318,Coefficients!$M$3:$N$6,2)*VLOOKUP('Test Data'!H3318,Coefficients!$P$3:$Q$26,2),0)</f>
        <v>165</v>
      </c>
    </row>
    <row r="3319" spans="1:11" x14ac:dyDescent="0.25">
      <c r="A3319" s="33">
        <v>40931.916666666664</v>
      </c>
      <c r="B3319" s="31">
        <v>1</v>
      </c>
      <c r="C3319" s="4">
        <v>2</v>
      </c>
      <c r="D3319" s="4">
        <v>10.66</v>
      </c>
      <c r="E3319" s="4">
        <v>12.12</v>
      </c>
      <c r="F3319" s="4">
        <v>100</v>
      </c>
      <c r="G3319" s="4">
        <v>19.001200000000001</v>
      </c>
      <c r="H3319" s="4">
        <f t="shared" si="51"/>
        <v>22</v>
      </c>
      <c r="I3319" s="4">
        <v>9311</v>
      </c>
      <c r="J3319" s="24">
        <v>13</v>
      </c>
      <c r="K3319" s="26">
        <f>ROUND((VLOOKUP(J3319,Coefficients!$A$3:$J$26,2)+VLOOKUP('Test Data'!J3319,Coefficients!$A$3:$J$26,3)*'Test Data'!I3319+VLOOKUP('Test Data'!J3319,Coefficients!$A$3:$J$26,4)*'Test Data'!D3319+VLOOKUP('Test Data'!J3319,Coefficients!$A$3:$J$26,5)*'Test Data'!E3319+VLOOKUP('Test Data'!J3319,Coefficients!$A$3:$J$26,6)*'Test Data'!F3319+VLOOKUP('Test Data'!J3319,Coefficients!$A$3:$J$26,7)*'Test Data'!G3319+HLOOKUP(C3319,Coefficients!$H$2:$J$26,VLOOKUP('Test Data'!J3319,Coefficients!$A$3:$A$26,1)))*VLOOKUP('Test Data'!B3319,Coefficients!$M$3:$N$6,2)*VLOOKUP('Test Data'!H3319,Coefficients!$P$3:$Q$26,2),0)</f>
        <v>123</v>
      </c>
    </row>
    <row r="3320" spans="1:11" x14ac:dyDescent="0.25">
      <c r="A3320" s="33">
        <v>40931.958333333336</v>
      </c>
      <c r="B3320" s="31">
        <v>1</v>
      </c>
      <c r="C3320" s="4">
        <v>2</v>
      </c>
      <c r="D3320" s="4">
        <v>11.48</v>
      </c>
      <c r="E3320" s="4">
        <v>12.88</v>
      </c>
      <c r="F3320" s="4">
        <v>93</v>
      </c>
      <c r="G3320" s="4">
        <v>22.002800000000001</v>
      </c>
      <c r="H3320" s="4">
        <f t="shared" si="51"/>
        <v>23</v>
      </c>
      <c r="I3320" s="4">
        <v>9312</v>
      </c>
      <c r="J3320" s="24">
        <v>13</v>
      </c>
      <c r="K3320" s="26">
        <f>ROUND((VLOOKUP(J3320,Coefficients!$A$3:$J$26,2)+VLOOKUP('Test Data'!J3320,Coefficients!$A$3:$J$26,3)*'Test Data'!I3320+VLOOKUP('Test Data'!J3320,Coefficients!$A$3:$J$26,4)*'Test Data'!D3320+VLOOKUP('Test Data'!J3320,Coefficients!$A$3:$J$26,5)*'Test Data'!E3320+VLOOKUP('Test Data'!J3320,Coefficients!$A$3:$J$26,6)*'Test Data'!F3320+VLOOKUP('Test Data'!J3320,Coefficients!$A$3:$J$26,7)*'Test Data'!G3320+HLOOKUP(C3320,Coefficients!$H$2:$J$26,VLOOKUP('Test Data'!J3320,Coefficients!$A$3:$A$26,1)))*VLOOKUP('Test Data'!B3320,Coefficients!$M$3:$N$6,2)*VLOOKUP('Test Data'!H3320,Coefficients!$P$3:$Q$26,2),0)</f>
        <v>88</v>
      </c>
    </row>
    <row r="3321" spans="1:11" x14ac:dyDescent="0.25">
      <c r="A3321" s="33">
        <v>40932</v>
      </c>
      <c r="B3321" s="31">
        <v>1</v>
      </c>
      <c r="C3321" s="4">
        <v>2</v>
      </c>
      <c r="D3321" s="4">
        <v>12.3</v>
      </c>
      <c r="E3321" s="4">
        <v>14.395</v>
      </c>
      <c r="F3321" s="4">
        <v>100</v>
      </c>
      <c r="G3321" s="4">
        <v>19.001200000000001</v>
      </c>
      <c r="H3321" s="4">
        <f t="shared" si="51"/>
        <v>0</v>
      </c>
      <c r="I3321" s="4">
        <v>9313</v>
      </c>
      <c r="J3321" s="24">
        <v>13</v>
      </c>
      <c r="K3321" s="26">
        <f>ROUND((VLOOKUP(J3321,Coefficients!$A$3:$J$26,2)+VLOOKUP('Test Data'!J3321,Coefficients!$A$3:$J$26,3)*'Test Data'!I3321+VLOOKUP('Test Data'!J3321,Coefficients!$A$3:$J$26,4)*'Test Data'!D3321+VLOOKUP('Test Data'!J3321,Coefficients!$A$3:$J$26,5)*'Test Data'!E3321+VLOOKUP('Test Data'!J3321,Coefficients!$A$3:$J$26,6)*'Test Data'!F3321+VLOOKUP('Test Data'!J3321,Coefficients!$A$3:$J$26,7)*'Test Data'!G3321+HLOOKUP(C3321,Coefficients!$H$2:$J$26,VLOOKUP('Test Data'!J3321,Coefficients!$A$3:$A$26,1)))*VLOOKUP('Test Data'!B3321,Coefficients!$M$3:$N$6,2)*VLOOKUP('Test Data'!H3321,Coefficients!$P$3:$Q$26,2),0)</f>
        <v>63</v>
      </c>
    </row>
    <row r="3322" spans="1:11" x14ac:dyDescent="0.25">
      <c r="A3322" s="33">
        <v>40932.041666666664</v>
      </c>
      <c r="B3322" s="31">
        <v>1</v>
      </c>
      <c r="C3322" s="4">
        <v>2</v>
      </c>
      <c r="D3322" s="4">
        <v>13.12</v>
      </c>
      <c r="E3322" s="4">
        <v>15.15</v>
      </c>
      <c r="F3322" s="4">
        <v>93</v>
      </c>
      <c r="G3322" s="4">
        <v>16.997900000000001</v>
      </c>
      <c r="H3322" s="4">
        <f t="shared" si="51"/>
        <v>1</v>
      </c>
      <c r="I3322" s="4">
        <v>9314</v>
      </c>
      <c r="J3322" s="24">
        <v>13</v>
      </c>
      <c r="K3322" s="26">
        <f>ROUND((VLOOKUP(J3322,Coefficients!$A$3:$J$26,2)+VLOOKUP('Test Data'!J3322,Coefficients!$A$3:$J$26,3)*'Test Data'!I3322+VLOOKUP('Test Data'!J3322,Coefficients!$A$3:$J$26,4)*'Test Data'!D3322+VLOOKUP('Test Data'!J3322,Coefficients!$A$3:$J$26,5)*'Test Data'!E3322+VLOOKUP('Test Data'!J3322,Coefficients!$A$3:$J$26,6)*'Test Data'!F3322+VLOOKUP('Test Data'!J3322,Coefficients!$A$3:$J$26,7)*'Test Data'!G3322+HLOOKUP(C3322,Coefficients!$H$2:$J$26,VLOOKUP('Test Data'!J3322,Coefficients!$A$3:$A$26,1)))*VLOOKUP('Test Data'!B3322,Coefficients!$M$3:$N$6,2)*VLOOKUP('Test Data'!H3322,Coefficients!$P$3:$Q$26,2),0)</f>
        <v>50</v>
      </c>
    </row>
    <row r="3323" spans="1:11" x14ac:dyDescent="0.25">
      <c r="A3323" s="33">
        <v>40932.083333333336</v>
      </c>
      <c r="B3323" s="31">
        <v>1</v>
      </c>
      <c r="C3323" s="4">
        <v>2</v>
      </c>
      <c r="D3323" s="4">
        <v>13.12</v>
      </c>
      <c r="E3323" s="4">
        <v>15.15</v>
      </c>
      <c r="F3323" s="4">
        <v>93</v>
      </c>
      <c r="G3323" s="4">
        <v>15.001300000000001</v>
      </c>
      <c r="H3323" s="4">
        <f t="shared" si="51"/>
        <v>2</v>
      </c>
      <c r="I3323" s="4">
        <v>9315</v>
      </c>
      <c r="J3323" s="24">
        <v>13</v>
      </c>
      <c r="K3323" s="26">
        <f>ROUND((VLOOKUP(J3323,Coefficients!$A$3:$J$26,2)+VLOOKUP('Test Data'!J3323,Coefficients!$A$3:$J$26,3)*'Test Data'!I3323+VLOOKUP('Test Data'!J3323,Coefficients!$A$3:$J$26,4)*'Test Data'!D3323+VLOOKUP('Test Data'!J3323,Coefficients!$A$3:$J$26,5)*'Test Data'!E3323+VLOOKUP('Test Data'!J3323,Coefficients!$A$3:$J$26,6)*'Test Data'!F3323+VLOOKUP('Test Data'!J3323,Coefficients!$A$3:$J$26,7)*'Test Data'!G3323+HLOOKUP(C3323,Coefficients!$H$2:$J$26,VLOOKUP('Test Data'!J3323,Coefficients!$A$3:$A$26,1)))*VLOOKUP('Test Data'!B3323,Coefficients!$M$3:$N$6,2)*VLOOKUP('Test Data'!H3323,Coefficients!$P$3:$Q$26,2),0)</f>
        <v>34</v>
      </c>
    </row>
    <row r="3324" spans="1:11" x14ac:dyDescent="0.25">
      <c r="A3324" s="33">
        <v>40932.125</v>
      </c>
      <c r="B3324" s="31">
        <v>1</v>
      </c>
      <c r="C3324" s="4">
        <v>2</v>
      </c>
      <c r="D3324" s="4">
        <v>13.12</v>
      </c>
      <c r="E3324" s="4">
        <v>16.664999999999999</v>
      </c>
      <c r="F3324" s="4">
        <v>93</v>
      </c>
      <c r="G3324" s="4">
        <v>8.9981000000000009</v>
      </c>
      <c r="H3324" s="4">
        <f t="shared" si="51"/>
        <v>3</v>
      </c>
      <c r="I3324" s="4">
        <v>9316</v>
      </c>
      <c r="J3324" s="24">
        <v>13</v>
      </c>
      <c r="K3324" s="26">
        <f>ROUND((VLOOKUP(J3324,Coefficients!$A$3:$J$26,2)+VLOOKUP('Test Data'!J3324,Coefficients!$A$3:$J$26,3)*'Test Data'!I3324+VLOOKUP('Test Data'!J3324,Coefficients!$A$3:$J$26,4)*'Test Data'!D3324+VLOOKUP('Test Data'!J3324,Coefficients!$A$3:$J$26,5)*'Test Data'!E3324+VLOOKUP('Test Data'!J3324,Coefficients!$A$3:$J$26,6)*'Test Data'!F3324+VLOOKUP('Test Data'!J3324,Coefficients!$A$3:$J$26,7)*'Test Data'!G3324+HLOOKUP(C3324,Coefficients!$H$2:$J$26,VLOOKUP('Test Data'!J3324,Coefficients!$A$3:$A$26,1)))*VLOOKUP('Test Data'!B3324,Coefficients!$M$3:$N$6,2)*VLOOKUP('Test Data'!H3324,Coefficients!$P$3:$Q$26,2),0)</f>
        <v>29</v>
      </c>
    </row>
    <row r="3325" spans="1:11" x14ac:dyDescent="0.25">
      <c r="A3325" s="33">
        <v>40932.166666666664</v>
      </c>
      <c r="B3325" s="31">
        <v>1</v>
      </c>
      <c r="C3325" s="4">
        <v>2</v>
      </c>
      <c r="D3325" s="4">
        <v>12.3</v>
      </c>
      <c r="E3325" s="4">
        <v>15.91</v>
      </c>
      <c r="F3325" s="4">
        <v>100</v>
      </c>
      <c r="G3325" s="4">
        <v>6.0031999999999996</v>
      </c>
      <c r="H3325" s="4">
        <f t="shared" si="51"/>
        <v>4</v>
      </c>
      <c r="I3325" s="4">
        <v>9317</v>
      </c>
      <c r="J3325" s="24">
        <v>13</v>
      </c>
      <c r="K3325" s="26">
        <f>ROUND((VLOOKUP(J3325,Coefficients!$A$3:$J$26,2)+VLOOKUP('Test Data'!J3325,Coefficients!$A$3:$J$26,3)*'Test Data'!I3325+VLOOKUP('Test Data'!J3325,Coefficients!$A$3:$J$26,4)*'Test Data'!D3325+VLOOKUP('Test Data'!J3325,Coefficients!$A$3:$J$26,5)*'Test Data'!E3325+VLOOKUP('Test Data'!J3325,Coefficients!$A$3:$J$26,6)*'Test Data'!F3325+VLOOKUP('Test Data'!J3325,Coefficients!$A$3:$J$26,7)*'Test Data'!G3325+HLOOKUP(C3325,Coefficients!$H$2:$J$26,VLOOKUP('Test Data'!J3325,Coefficients!$A$3:$A$26,1)))*VLOOKUP('Test Data'!B3325,Coefficients!$M$3:$N$6,2)*VLOOKUP('Test Data'!H3325,Coefficients!$P$3:$Q$26,2),0)</f>
        <v>9</v>
      </c>
    </row>
    <row r="3326" spans="1:11" x14ac:dyDescent="0.25">
      <c r="A3326" s="33">
        <v>40932.208333333336</v>
      </c>
      <c r="B3326" s="31">
        <v>1</v>
      </c>
      <c r="C3326" s="4">
        <v>2</v>
      </c>
      <c r="D3326" s="4">
        <v>12.3</v>
      </c>
      <c r="E3326" s="4">
        <v>15.91</v>
      </c>
      <c r="F3326" s="4">
        <v>100</v>
      </c>
      <c r="G3326" s="4">
        <v>6.0031999999999996</v>
      </c>
      <c r="H3326" s="4">
        <f t="shared" si="51"/>
        <v>5</v>
      </c>
      <c r="I3326" s="4">
        <v>9318</v>
      </c>
      <c r="J3326" s="24">
        <v>13</v>
      </c>
      <c r="K3326" s="26">
        <f>ROUND((VLOOKUP(J3326,Coefficients!$A$3:$J$26,2)+VLOOKUP('Test Data'!J3326,Coefficients!$A$3:$J$26,3)*'Test Data'!I3326+VLOOKUP('Test Data'!J3326,Coefficients!$A$3:$J$26,4)*'Test Data'!D3326+VLOOKUP('Test Data'!J3326,Coefficients!$A$3:$J$26,5)*'Test Data'!E3326+VLOOKUP('Test Data'!J3326,Coefficients!$A$3:$J$26,6)*'Test Data'!F3326+VLOOKUP('Test Data'!J3326,Coefficients!$A$3:$J$26,7)*'Test Data'!G3326+HLOOKUP(C3326,Coefficients!$H$2:$J$26,VLOOKUP('Test Data'!J3326,Coefficients!$A$3:$A$26,1)))*VLOOKUP('Test Data'!B3326,Coefficients!$M$3:$N$6,2)*VLOOKUP('Test Data'!H3326,Coefficients!$P$3:$Q$26,2),0)</f>
        <v>16</v>
      </c>
    </row>
    <row r="3327" spans="1:11" x14ac:dyDescent="0.25">
      <c r="A3327" s="33">
        <v>40932.25</v>
      </c>
      <c r="B3327" s="31">
        <v>1</v>
      </c>
      <c r="C3327" s="4">
        <v>2</v>
      </c>
      <c r="D3327" s="4">
        <v>13.12</v>
      </c>
      <c r="E3327" s="4">
        <v>15.91</v>
      </c>
      <c r="F3327" s="4">
        <v>93</v>
      </c>
      <c r="G3327" s="4">
        <v>12.997999999999999</v>
      </c>
      <c r="H3327" s="4">
        <f t="shared" si="51"/>
        <v>6</v>
      </c>
      <c r="I3327" s="4">
        <v>9319</v>
      </c>
      <c r="J3327" s="24">
        <v>13</v>
      </c>
      <c r="K3327" s="26">
        <f>ROUND((VLOOKUP(J3327,Coefficients!$A$3:$J$26,2)+VLOOKUP('Test Data'!J3327,Coefficients!$A$3:$J$26,3)*'Test Data'!I3327+VLOOKUP('Test Data'!J3327,Coefficients!$A$3:$J$26,4)*'Test Data'!D3327+VLOOKUP('Test Data'!J3327,Coefficients!$A$3:$J$26,5)*'Test Data'!E3327+VLOOKUP('Test Data'!J3327,Coefficients!$A$3:$J$26,6)*'Test Data'!F3327+VLOOKUP('Test Data'!J3327,Coefficients!$A$3:$J$26,7)*'Test Data'!G3327+HLOOKUP(C3327,Coefficients!$H$2:$J$26,VLOOKUP('Test Data'!J3327,Coefficients!$A$3:$A$26,1)))*VLOOKUP('Test Data'!B3327,Coefficients!$M$3:$N$6,2)*VLOOKUP('Test Data'!H3327,Coefficients!$P$3:$Q$26,2),0)</f>
        <v>91</v>
      </c>
    </row>
    <row r="3328" spans="1:11" x14ac:dyDescent="0.25">
      <c r="A3328" s="33">
        <v>40932.291666666664</v>
      </c>
      <c r="B3328" s="31">
        <v>1</v>
      </c>
      <c r="C3328" s="4">
        <v>2</v>
      </c>
      <c r="D3328" s="4">
        <v>13.12</v>
      </c>
      <c r="E3328" s="4">
        <v>16.664999999999999</v>
      </c>
      <c r="F3328" s="4">
        <v>93</v>
      </c>
      <c r="G3328" s="4">
        <v>8.9981000000000009</v>
      </c>
      <c r="H3328" s="4">
        <f t="shared" si="51"/>
        <v>7</v>
      </c>
      <c r="I3328" s="4">
        <v>9320</v>
      </c>
      <c r="J3328" s="24">
        <v>13</v>
      </c>
      <c r="K3328" s="26">
        <f>ROUND((VLOOKUP(J3328,Coefficients!$A$3:$J$26,2)+VLOOKUP('Test Data'!J3328,Coefficients!$A$3:$J$26,3)*'Test Data'!I3328+VLOOKUP('Test Data'!J3328,Coefficients!$A$3:$J$26,4)*'Test Data'!D3328+VLOOKUP('Test Data'!J3328,Coefficients!$A$3:$J$26,5)*'Test Data'!E3328+VLOOKUP('Test Data'!J3328,Coefficients!$A$3:$J$26,6)*'Test Data'!F3328+VLOOKUP('Test Data'!J3328,Coefficients!$A$3:$J$26,7)*'Test Data'!G3328+HLOOKUP(C3328,Coefficients!$H$2:$J$26,VLOOKUP('Test Data'!J3328,Coefficients!$A$3:$A$26,1)))*VLOOKUP('Test Data'!B3328,Coefficients!$M$3:$N$6,2)*VLOOKUP('Test Data'!H3328,Coefficients!$P$3:$Q$26,2),0)</f>
        <v>255</v>
      </c>
    </row>
    <row r="3329" spans="1:11" x14ac:dyDescent="0.25">
      <c r="A3329" s="33">
        <v>40932.333333333336</v>
      </c>
      <c r="B3329" s="31">
        <v>1</v>
      </c>
      <c r="C3329" s="4">
        <v>2</v>
      </c>
      <c r="D3329" s="4">
        <v>13.12</v>
      </c>
      <c r="E3329" s="4">
        <v>16.664999999999999</v>
      </c>
      <c r="F3329" s="4">
        <v>93</v>
      </c>
      <c r="G3329" s="4">
        <v>8.9981000000000009</v>
      </c>
      <c r="H3329" s="4">
        <f t="shared" si="51"/>
        <v>8</v>
      </c>
      <c r="I3329" s="4">
        <v>9321</v>
      </c>
      <c r="J3329" s="24">
        <v>13</v>
      </c>
      <c r="K3329" s="26">
        <f>ROUND((VLOOKUP(J3329,Coefficients!$A$3:$J$26,2)+VLOOKUP('Test Data'!J3329,Coefficients!$A$3:$J$26,3)*'Test Data'!I3329+VLOOKUP('Test Data'!J3329,Coefficients!$A$3:$J$26,4)*'Test Data'!D3329+VLOOKUP('Test Data'!J3329,Coefficients!$A$3:$J$26,5)*'Test Data'!E3329+VLOOKUP('Test Data'!J3329,Coefficients!$A$3:$J$26,6)*'Test Data'!F3329+VLOOKUP('Test Data'!J3329,Coefficients!$A$3:$J$26,7)*'Test Data'!G3329+HLOOKUP(C3329,Coefficients!$H$2:$J$26,VLOOKUP('Test Data'!J3329,Coefficients!$A$3:$A$26,1)))*VLOOKUP('Test Data'!B3329,Coefficients!$M$3:$N$6,2)*VLOOKUP('Test Data'!H3329,Coefficients!$P$3:$Q$26,2),0)</f>
        <v>591</v>
      </c>
    </row>
    <row r="3330" spans="1:11" x14ac:dyDescent="0.25">
      <c r="A3330" s="33">
        <v>40932.375</v>
      </c>
      <c r="B3330" s="31">
        <v>1</v>
      </c>
      <c r="C3330" s="4">
        <v>2</v>
      </c>
      <c r="D3330" s="4">
        <v>13.12</v>
      </c>
      <c r="E3330" s="4">
        <v>16.664999999999999</v>
      </c>
      <c r="F3330" s="4">
        <v>87</v>
      </c>
      <c r="G3330" s="4">
        <v>6.0031999999999996</v>
      </c>
      <c r="H3330" s="4">
        <f t="shared" ref="H3330:H3393" si="52">HOUR(A3330)</f>
        <v>9</v>
      </c>
      <c r="I3330" s="4">
        <v>9322</v>
      </c>
      <c r="J3330" s="24">
        <v>13</v>
      </c>
      <c r="K3330" s="26">
        <f>ROUND((VLOOKUP(J3330,Coefficients!$A$3:$J$26,2)+VLOOKUP('Test Data'!J3330,Coefficients!$A$3:$J$26,3)*'Test Data'!I3330+VLOOKUP('Test Data'!J3330,Coefficients!$A$3:$J$26,4)*'Test Data'!D3330+VLOOKUP('Test Data'!J3330,Coefficients!$A$3:$J$26,5)*'Test Data'!E3330+VLOOKUP('Test Data'!J3330,Coefficients!$A$3:$J$26,6)*'Test Data'!F3330+VLOOKUP('Test Data'!J3330,Coefficients!$A$3:$J$26,7)*'Test Data'!G3330+HLOOKUP(C3330,Coefficients!$H$2:$J$26,VLOOKUP('Test Data'!J3330,Coefficients!$A$3:$A$26,1)))*VLOOKUP('Test Data'!B3330,Coefficients!$M$3:$N$6,2)*VLOOKUP('Test Data'!H3330,Coefficients!$P$3:$Q$26,2),0)</f>
        <v>404</v>
      </c>
    </row>
    <row r="3331" spans="1:11" x14ac:dyDescent="0.25">
      <c r="A3331" s="33">
        <v>40932.416666666664</v>
      </c>
      <c r="B3331" s="31">
        <v>1</v>
      </c>
      <c r="C3331" s="4">
        <v>1</v>
      </c>
      <c r="D3331" s="4">
        <v>13.12</v>
      </c>
      <c r="E3331" s="4">
        <v>16.664999999999999</v>
      </c>
      <c r="F3331" s="4">
        <v>93</v>
      </c>
      <c r="G3331" s="4">
        <v>6.0031999999999996</v>
      </c>
      <c r="H3331" s="4">
        <f t="shared" si="52"/>
        <v>10</v>
      </c>
      <c r="I3331" s="4">
        <v>9323</v>
      </c>
      <c r="J3331" s="24">
        <v>13</v>
      </c>
      <c r="K3331" s="26">
        <f>ROUND((VLOOKUP(J3331,Coefficients!$A$3:$J$26,2)+VLOOKUP('Test Data'!J3331,Coefficients!$A$3:$J$26,3)*'Test Data'!I3331+VLOOKUP('Test Data'!J3331,Coefficients!$A$3:$J$26,4)*'Test Data'!D3331+VLOOKUP('Test Data'!J3331,Coefficients!$A$3:$J$26,5)*'Test Data'!E3331+VLOOKUP('Test Data'!J3331,Coefficients!$A$3:$J$26,6)*'Test Data'!F3331+VLOOKUP('Test Data'!J3331,Coefficients!$A$3:$J$26,7)*'Test Data'!G3331+HLOOKUP(C3331,Coefficients!$H$2:$J$26,VLOOKUP('Test Data'!J3331,Coefficients!$A$3:$A$26,1)))*VLOOKUP('Test Data'!B3331,Coefficients!$M$3:$N$6,2)*VLOOKUP('Test Data'!H3331,Coefficients!$P$3:$Q$26,2),0)</f>
        <v>229</v>
      </c>
    </row>
    <row r="3332" spans="1:11" x14ac:dyDescent="0.25">
      <c r="A3332" s="33">
        <v>40932.458333333336</v>
      </c>
      <c r="B3332" s="31">
        <v>1</v>
      </c>
      <c r="C3332" s="4">
        <v>1</v>
      </c>
      <c r="D3332" s="4">
        <v>13.94</v>
      </c>
      <c r="E3332" s="4">
        <v>16.664999999999999</v>
      </c>
      <c r="F3332" s="4">
        <v>87</v>
      </c>
      <c r="G3332" s="4">
        <v>8.9981000000000009</v>
      </c>
      <c r="H3332" s="4">
        <f t="shared" si="52"/>
        <v>11</v>
      </c>
      <c r="I3332" s="4">
        <v>9324</v>
      </c>
      <c r="J3332" s="24">
        <v>13</v>
      </c>
      <c r="K3332" s="26">
        <f>ROUND((VLOOKUP(J3332,Coefficients!$A$3:$J$26,2)+VLOOKUP('Test Data'!J3332,Coefficients!$A$3:$J$26,3)*'Test Data'!I3332+VLOOKUP('Test Data'!J3332,Coefficients!$A$3:$J$26,4)*'Test Data'!D3332+VLOOKUP('Test Data'!J3332,Coefficients!$A$3:$J$26,5)*'Test Data'!E3332+VLOOKUP('Test Data'!J3332,Coefficients!$A$3:$J$26,6)*'Test Data'!F3332+VLOOKUP('Test Data'!J3332,Coefficients!$A$3:$J$26,7)*'Test Data'!G3332+HLOOKUP(C3332,Coefficients!$H$2:$J$26,VLOOKUP('Test Data'!J3332,Coefficients!$A$3:$A$26,1)))*VLOOKUP('Test Data'!B3332,Coefficients!$M$3:$N$6,2)*VLOOKUP('Test Data'!H3332,Coefficients!$P$3:$Q$26,2),0)</f>
        <v>268</v>
      </c>
    </row>
    <row r="3333" spans="1:11" x14ac:dyDescent="0.25">
      <c r="A3333" s="33">
        <v>40932.5</v>
      </c>
      <c r="B3333" s="31">
        <v>1</v>
      </c>
      <c r="C3333" s="4">
        <v>1</v>
      </c>
      <c r="D3333" s="4">
        <v>13.94</v>
      </c>
      <c r="E3333" s="4">
        <v>16.664999999999999</v>
      </c>
      <c r="F3333" s="4">
        <v>87</v>
      </c>
      <c r="G3333" s="4">
        <v>11.0014</v>
      </c>
      <c r="H3333" s="4">
        <f t="shared" si="52"/>
        <v>12</v>
      </c>
      <c r="I3333" s="4">
        <v>9325</v>
      </c>
      <c r="J3333" s="24">
        <v>13</v>
      </c>
      <c r="K3333" s="26">
        <f>ROUND((VLOOKUP(J3333,Coefficients!$A$3:$J$26,2)+VLOOKUP('Test Data'!J3333,Coefficients!$A$3:$J$26,3)*'Test Data'!I3333+VLOOKUP('Test Data'!J3333,Coefficients!$A$3:$J$26,4)*'Test Data'!D3333+VLOOKUP('Test Data'!J3333,Coefficients!$A$3:$J$26,5)*'Test Data'!E3333+VLOOKUP('Test Data'!J3333,Coefficients!$A$3:$J$26,6)*'Test Data'!F3333+VLOOKUP('Test Data'!J3333,Coefficients!$A$3:$J$26,7)*'Test Data'!G3333+HLOOKUP(C3333,Coefficients!$H$2:$J$26,VLOOKUP('Test Data'!J3333,Coefficients!$A$3:$A$26,1)))*VLOOKUP('Test Data'!B3333,Coefficients!$M$3:$N$6,2)*VLOOKUP('Test Data'!H3333,Coefficients!$P$3:$Q$26,2),0)</f>
        <v>348</v>
      </c>
    </row>
    <row r="3334" spans="1:11" x14ac:dyDescent="0.25">
      <c r="A3334" s="33">
        <v>40932.541666666664</v>
      </c>
      <c r="B3334" s="31">
        <v>1</v>
      </c>
      <c r="C3334" s="4">
        <v>1</v>
      </c>
      <c r="D3334" s="4">
        <v>13.94</v>
      </c>
      <c r="E3334" s="4">
        <v>16.664999999999999</v>
      </c>
      <c r="F3334" s="4">
        <v>87</v>
      </c>
      <c r="G3334" s="4">
        <v>11.0014</v>
      </c>
      <c r="H3334" s="4">
        <f t="shared" si="52"/>
        <v>13</v>
      </c>
      <c r="I3334" s="4">
        <v>9326</v>
      </c>
      <c r="J3334" s="24">
        <v>13</v>
      </c>
      <c r="K3334" s="26">
        <f>ROUND((VLOOKUP(J3334,Coefficients!$A$3:$J$26,2)+VLOOKUP('Test Data'!J3334,Coefficients!$A$3:$J$26,3)*'Test Data'!I3334+VLOOKUP('Test Data'!J3334,Coefficients!$A$3:$J$26,4)*'Test Data'!D3334+VLOOKUP('Test Data'!J3334,Coefficients!$A$3:$J$26,5)*'Test Data'!E3334+VLOOKUP('Test Data'!J3334,Coefficients!$A$3:$J$26,6)*'Test Data'!F3334+VLOOKUP('Test Data'!J3334,Coefficients!$A$3:$J$26,7)*'Test Data'!G3334+HLOOKUP(C3334,Coefficients!$H$2:$J$26,VLOOKUP('Test Data'!J3334,Coefficients!$A$3:$A$26,1)))*VLOOKUP('Test Data'!B3334,Coefficients!$M$3:$N$6,2)*VLOOKUP('Test Data'!H3334,Coefficients!$P$3:$Q$26,2),0)</f>
        <v>374</v>
      </c>
    </row>
    <row r="3335" spans="1:11" x14ac:dyDescent="0.25">
      <c r="A3335" s="33">
        <v>40932.583333333336</v>
      </c>
      <c r="B3335" s="31">
        <v>1</v>
      </c>
      <c r="C3335" s="4">
        <v>1</v>
      </c>
      <c r="D3335" s="4">
        <v>14.76</v>
      </c>
      <c r="E3335" s="4">
        <v>17.425000000000001</v>
      </c>
      <c r="F3335" s="4">
        <v>81</v>
      </c>
      <c r="G3335" s="4">
        <v>15.001300000000001</v>
      </c>
      <c r="H3335" s="4">
        <f t="shared" si="52"/>
        <v>14</v>
      </c>
      <c r="I3335" s="4">
        <v>9327</v>
      </c>
      <c r="J3335" s="24">
        <v>13</v>
      </c>
      <c r="K3335" s="26">
        <f>ROUND((VLOOKUP(J3335,Coefficients!$A$3:$J$26,2)+VLOOKUP('Test Data'!J3335,Coefficients!$A$3:$J$26,3)*'Test Data'!I3335+VLOOKUP('Test Data'!J3335,Coefficients!$A$3:$J$26,4)*'Test Data'!D3335+VLOOKUP('Test Data'!J3335,Coefficients!$A$3:$J$26,5)*'Test Data'!E3335+VLOOKUP('Test Data'!J3335,Coefficients!$A$3:$J$26,6)*'Test Data'!F3335+VLOOKUP('Test Data'!J3335,Coefficients!$A$3:$J$26,7)*'Test Data'!G3335+HLOOKUP(C3335,Coefficients!$H$2:$J$26,VLOOKUP('Test Data'!J3335,Coefficients!$A$3:$A$26,1)))*VLOOKUP('Test Data'!B3335,Coefficients!$M$3:$N$6,2)*VLOOKUP('Test Data'!H3335,Coefficients!$P$3:$Q$26,2),0)</f>
        <v>370</v>
      </c>
    </row>
    <row r="3336" spans="1:11" x14ac:dyDescent="0.25">
      <c r="A3336" s="33">
        <v>40932.625</v>
      </c>
      <c r="B3336" s="31">
        <v>1</v>
      </c>
      <c r="C3336" s="4">
        <v>2</v>
      </c>
      <c r="D3336" s="4">
        <v>16.399999999999999</v>
      </c>
      <c r="E3336" s="4">
        <v>20.454999999999998</v>
      </c>
      <c r="F3336" s="4">
        <v>71</v>
      </c>
      <c r="G3336" s="4">
        <v>11.0014</v>
      </c>
      <c r="H3336" s="4">
        <f t="shared" si="52"/>
        <v>15</v>
      </c>
      <c r="I3336" s="4">
        <v>9328</v>
      </c>
      <c r="J3336" s="24">
        <v>13</v>
      </c>
      <c r="K3336" s="26">
        <f>ROUND((VLOOKUP(J3336,Coefficients!$A$3:$J$26,2)+VLOOKUP('Test Data'!J3336,Coefficients!$A$3:$J$26,3)*'Test Data'!I3336+VLOOKUP('Test Data'!J3336,Coefficients!$A$3:$J$26,4)*'Test Data'!D3336+VLOOKUP('Test Data'!J3336,Coefficients!$A$3:$J$26,5)*'Test Data'!E3336+VLOOKUP('Test Data'!J3336,Coefficients!$A$3:$J$26,6)*'Test Data'!F3336+VLOOKUP('Test Data'!J3336,Coefficients!$A$3:$J$26,7)*'Test Data'!G3336+HLOOKUP(C3336,Coefficients!$H$2:$J$26,VLOOKUP('Test Data'!J3336,Coefficients!$A$3:$A$26,1)))*VLOOKUP('Test Data'!B3336,Coefficients!$M$3:$N$6,2)*VLOOKUP('Test Data'!H3336,Coefficients!$P$3:$Q$26,2),0)</f>
        <v>477</v>
      </c>
    </row>
    <row r="3337" spans="1:11" x14ac:dyDescent="0.25">
      <c r="A3337" s="33">
        <v>40932.666666666664</v>
      </c>
      <c r="B3337" s="31">
        <v>1</v>
      </c>
      <c r="C3337" s="4">
        <v>1</v>
      </c>
      <c r="D3337" s="4">
        <v>16.399999999999999</v>
      </c>
      <c r="E3337" s="4">
        <v>20.454999999999998</v>
      </c>
      <c r="F3337" s="4">
        <v>71</v>
      </c>
      <c r="G3337" s="4">
        <v>8.9981000000000009</v>
      </c>
      <c r="H3337" s="4">
        <f t="shared" si="52"/>
        <v>16</v>
      </c>
      <c r="I3337" s="4">
        <v>9329</v>
      </c>
      <c r="J3337" s="24">
        <v>13</v>
      </c>
      <c r="K3337" s="26">
        <f>ROUND((VLOOKUP(J3337,Coefficients!$A$3:$J$26,2)+VLOOKUP('Test Data'!J3337,Coefficients!$A$3:$J$26,3)*'Test Data'!I3337+VLOOKUP('Test Data'!J3337,Coefficients!$A$3:$J$26,4)*'Test Data'!D3337+VLOOKUP('Test Data'!J3337,Coefficients!$A$3:$J$26,5)*'Test Data'!E3337+VLOOKUP('Test Data'!J3337,Coefficients!$A$3:$J$26,6)*'Test Data'!F3337+VLOOKUP('Test Data'!J3337,Coefficients!$A$3:$J$26,7)*'Test Data'!G3337+HLOOKUP(C3337,Coefficients!$H$2:$J$26,VLOOKUP('Test Data'!J3337,Coefficients!$A$3:$A$26,1)))*VLOOKUP('Test Data'!B3337,Coefficients!$M$3:$N$6,2)*VLOOKUP('Test Data'!H3337,Coefficients!$P$3:$Q$26,2),0)</f>
        <v>527</v>
      </c>
    </row>
    <row r="3338" spans="1:11" x14ac:dyDescent="0.25">
      <c r="A3338" s="33">
        <v>40932.708333333336</v>
      </c>
      <c r="B3338" s="31">
        <v>1</v>
      </c>
      <c r="C3338" s="4">
        <v>1</v>
      </c>
      <c r="D3338" s="4">
        <v>17.22</v>
      </c>
      <c r="E3338" s="4">
        <v>21.21</v>
      </c>
      <c r="F3338" s="4">
        <v>67</v>
      </c>
      <c r="G3338" s="4">
        <v>6.0031999999999996</v>
      </c>
      <c r="H3338" s="4">
        <f t="shared" si="52"/>
        <v>17</v>
      </c>
      <c r="I3338" s="4">
        <v>9330</v>
      </c>
      <c r="J3338" s="24">
        <v>13</v>
      </c>
      <c r="K3338" s="26">
        <f>ROUND((VLOOKUP(J3338,Coefficients!$A$3:$J$26,2)+VLOOKUP('Test Data'!J3338,Coefficients!$A$3:$J$26,3)*'Test Data'!I3338+VLOOKUP('Test Data'!J3338,Coefficients!$A$3:$J$26,4)*'Test Data'!D3338+VLOOKUP('Test Data'!J3338,Coefficients!$A$3:$J$26,5)*'Test Data'!E3338+VLOOKUP('Test Data'!J3338,Coefficients!$A$3:$J$26,6)*'Test Data'!F3338+VLOOKUP('Test Data'!J3338,Coefficients!$A$3:$J$26,7)*'Test Data'!G3338+HLOOKUP(C3338,Coefficients!$H$2:$J$26,VLOOKUP('Test Data'!J3338,Coefficients!$A$3:$A$26,1)))*VLOOKUP('Test Data'!B3338,Coefficients!$M$3:$N$6,2)*VLOOKUP('Test Data'!H3338,Coefficients!$P$3:$Q$26,2),0)</f>
        <v>859</v>
      </c>
    </row>
    <row r="3339" spans="1:11" x14ac:dyDescent="0.25">
      <c r="A3339" s="33">
        <v>40932.75</v>
      </c>
      <c r="B3339" s="31">
        <v>1</v>
      </c>
      <c r="C3339" s="4">
        <v>1</v>
      </c>
      <c r="D3339" s="4">
        <v>16.399999999999999</v>
      </c>
      <c r="E3339" s="4">
        <v>20.454999999999998</v>
      </c>
      <c r="F3339" s="4">
        <v>62</v>
      </c>
      <c r="G3339" s="4">
        <v>6.0031999999999996</v>
      </c>
      <c r="H3339" s="4">
        <f t="shared" si="52"/>
        <v>18</v>
      </c>
      <c r="I3339" s="4">
        <v>9331</v>
      </c>
      <c r="J3339" s="24">
        <v>13</v>
      </c>
      <c r="K3339" s="26">
        <f>ROUND((VLOOKUP(J3339,Coefficients!$A$3:$J$26,2)+VLOOKUP('Test Data'!J3339,Coefficients!$A$3:$J$26,3)*'Test Data'!I3339+VLOOKUP('Test Data'!J3339,Coefficients!$A$3:$J$26,4)*'Test Data'!D3339+VLOOKUP('Test Data'!J3339,Coefficients!$A$3:$J$26,5)*'Test Data'!E3339+VLOOKUP('Test Data'!J3339,Coefficients!$A$3:$J$26,6)*'Test Data'!F3339+VLOOKUP('Test Data'!J3339,Coefficients!$A$3:$J$26,7)*'Test Data'!G3339+HLOOKUP(C3339,Coefficients!$H$2:$J$26,VLOOKUP('Test Data'!J3339,Coefficients!$A$3:$A$26,1)))*VLOOKUP('Test Data'!B3339,Coefficients!$M$3:$N$6,2)*VLOOKUP('Test Data'!H3339,Coefficients!$P$3:$Q$26,2),0)</f>
        <v>756</v>
      </c>
    </row>
    <row r="3340" spans="1:11" x14ac:dyDescent="0.25">
      <c r="A3340" s="33">
        <v>40932.791666666664</v>
      </c>
      <c r="B3340" s="31">
        <v>1</v>
      </c>
      <c r="C3340" s="4">
        <v>1</v>
      </c>
      <c r="D3340" s="4">
        <v>18.04</v>
      </c>
      <c r="E3340" s="4">
        <v>21.97</v>
      </c>
      <c r="F3340" s="4">
        <v>51</v>
      </c>
      <c r="G3340" s="4">
        <v>6.0031999999999996</v>
      </c>
      <c r="H3340" s="4">
        <f t="shared" si="52"/>
        <v>19</v>
      </c>
      <c r="I3340" s="4">
        <v>9332</v>
      </c>
      <c r="J3340" s="24">
        <v>13</v>
      </c>
      <c r="K3340" s="26">
        <f>ROUND((VLOOKUP(J3340,Coefficients!$A$3:$J$26,2)+VLOOKUP('Test Data'!J3340,Coefficients!$A$3:$J$26,3)*'Test Data'!I3340+VLOOKUP('Test Data'!J3340,Coefficients!$A$3:$J$26,4)*'Test Data'!D3340+VLOOKUP('Test Data'!J3340,Coefficients!$A$3:$J$26,5)*'Test Data'!E3340+VLOOKUP('Test Data'!J3340,Coefficients!$A$3:$J$26,6)*'Test Data'!F3340+VLOOKUP('Test Data'!J3340,Coefficients!$A$3:$J$26,7)*'Test Data'!G3340+HLOOKUP(C3340,Coefficients!$H$2:$J$26,VLOOKUP('Test Data'!J3340,Coefficients!$A$3:$A$26,1)))*VLOOKUP('Test Data'!B3340,Coefficients!$M$3:$N$6,2)*VLOOKUP('Test Data'!H3340,Coefficients!$P$3:$Q$26,2),0)</f>
        <v>583</v>
      </c>
    </row>
    <row r="3341" spans="1:11" x14ac:dyDescent="0.25">
      <c r="A3341" s="33">
        <v>40932.833333333336</v>
      </c>
      <c r="B3341" s="31">
        <v>1</v>
      </c>
      <c r="C3341" s="4">
        <v>1</v>
      </c>
      <c r="D3341" s="4">
        <v>13.12</v>
      </c>
      <c r="E3341" s="4">
        <v>17.425000000000001</v>
      </c>
      <c r="F3341" s="4">
        <v>76</v>
      </c>
      <c r="G3341" s="4">
        <v>0</v>
      </c>
      <c r="H3341" s="4">
        <f t="shared" si="52"/>
        <v>20</v>
      </c>
      <c r="I3341" s="4">
        <v>9333</v>
      </c>
      <c r="J3341" s="24">
        <v>13</v>
      </c>
      <c r="K3341" s="26">
        <f>ROUND((VLOOKUP(J3341,Coefficients!$A$3:$J$26,2)+VLOOKUP('Test Data'!J3341,Coefficients!$A$3:$J$26,3)*'Test Data'!I3341+VLOOKUP('Test Data'!J3341,Coefficients!$A$3:$J$26,4)*'Test Data'!D3341+VLOOKUP('Test Data'!J3341,Coefficients!$A$3:$J$26,5)*'Test Data'!E3341+VLOOKUP('Test Data'!J3341,Coefficients!$A$3:$J$26,6)*'Test Data'!F3341+VLOOKUP('Test Data'!J3341,Coefficients!$A$3:$J$26,7)*'Test Data'!G3341+HLOOKUP(C3341,Coefficients!$H$2:$J$26,VLOOKUP('Test Data'!J3341,Coefficients!$A$3:$A$26,1)))*VLOOKUP('Test Data'!B3341,Coefficients!$M$3:$N$6,2)*VLOOKUP('Test Data'!H3341,Coefficients!$P$3:$Q$26,2),0)</f>
        <v>290</v>
      </c>
    </row>
    <row r="3342" spans="1:11" x14ac:dyDescent="0.25">
      <c r="A3342" s="33">
        <v>40932.875</v>
      </c>
      <c r="B3342" s="31">
        <v>1</v>
      </c>
      <c r="C3342" s="4">
        <v>1</v>
      </c>
      <c r="D3342" s="4">
        <v>14.76</v>
      </c>
      <c r="E3342" s="4">
        <v>18.940000000000001</v>
      </c>
      <c r="F3342" s="4">
        <v>71</v>
      </c>
      <c r="G3342" s="4">
        <v>0</v>
      </c>
      <c r="H3342" s="4">
        <f t="shared" si="52"/>
        <v>21</v>
      </c>
      <c r="I3342" s="4">
        <v>9334</v>
      </c>
      <c r="J3342" s="24">
        <v>13</v>
      </c>
      <c r="K3342" s="26">
        <f>ROUND((VLOOKUP(J3342,Coefficients!$A$3:$J$26,2)+VLOOKUP('Test Data'!J3342,Coefficients!$A$3:$J$26,3)*'Test Data'!I3342+VLOOKUP('Test Data'!J3342,Coefficients!$A$3:$J$26,4)*'Test Data'!D3342+VLOOKUP('Test Data'!J3342,Coefficients!$A$3:$J$26,5)*'Test Data'!E3342+VLOOKUP('Test Data'!J3342,Coefficients!$A$3:$J$26,6)*'Test Data'!F3342+VLOOKUP('Test Data'!J3342,Coefficients!$A$3:$J$26,7)*'Test Data'!G3342+HLOOKUP(C3342,Coefficients!$H$2:$J$26,VLOOKUP('Test Data'!J3342,Coefficients!$A$3:$A$26,1)))*VLOOKUP('Test Data'!B3342,Coefficients!$M$3:$N$6,2)*VLOOKUP('Test Data'!H3342,Coefficients!$P$3:$Q$26,2),0)</f>
        <v>237</v>
      </c>
    </row>
    <row r="3343" spans="1:11" x14ac:dyDescent="0.25">
      <c r="A3343" s="33">
        <v>40932.916666666664</v>
      </c>
      <c r="B3343" s="31">
        <v>1</v>
      </c>
      <c r="C3343" s="4">
        <v>1</v>
      </c>
      <c r="D3343" s="4">
        <v>13.12</v>
      </c>
      <c r="E3343" s="4">
        <v>17.425000000000001</v>
      </c>
      <c r="F3343" s="4">
        <v>81</v>
      </c>
      <c r="G3343" s="4">
        <v>0</v>
      </c>
      <c r="H3343" s="4">
        <f t="shared" si="52"/>
        <v>22</v>
      </c>
      <c r="I3343" s="4">
        <v>9335</v>
      </c>
      <c r="J3343" s="24">
        <v>13</v>
      </c>
      <c r="K3343" s="26">
        <f>ROUND((VLOOKUP(J3343,Coefficients!$A$3:$J$26,2)+VLOOKUP('Test Data'!J3343,Coefficients!$A$3:$J$26,3)*'Test Data'!I3343+VLOOKUP('Test Data'!J3343,Coefficients!$A$3:$J$26,4)*'Test Data'!D3343+VLOOKUP('Test Data'!J3343,Coefficients!$A$3:$J$26,5)*'Test Data'!E3343+VLOOKUP('Test Data'!J3343,Coefficients!$A$3:$J$26,6)*'Test Data'!F3343+VLOOKUP('Test Data'!J3343,Coefficients!$A$3:$J$26,7)*'Test Data'!G3343+HLOOKUP(C3343,Coefficients!$H$2:$J$26,VLOOKUP('Test Data'!J3343,Coefficients!$A$3:$A$26,1)))*VLOOKUP('Test Data'!B3343,Coefficients!$M$3:$N$6,2)*VLOOKUP('Test Data'!H3343,Coefficients!$P$3:$Q$26,2),0)</f>
        <v>156</v>
      </c>
    </row>
    <row r="3344" spans="1:11" x14ac:dyDescent="0.25">
      <c r="A3344" s="33">
        <v>40932.958333333336</v>
      </c>
      <c r="B3344" s="31">
        <v>1</v>
      </c>
      <c r="C3344" s="4">
        <v>1</v>
      </c>
      <c r="D3344" s="4">
        <v>13.12</v>
      </c>
      <c r="E3344" s="4">
        <v>17.425000000000001</v>
      </c>
      <c r="F3344" s="4">
        <v>76</v>
      </c>
      <c r="G3344" s="4">
        <v>0</v>
      </c>
      <c r="H3344" s="4">
        <f t="shared" si="52"/>
        <v>23</v>
      </c>
      <c r="I3344" s="4">
        <v>9336</v>
      </c>
      <c r="J3344" s="24">
        <v>13</v>
      </c>
      <c r="K3344" s="26">
        <f>ROUND((VLOOKUP(J3344,Coefficients!$A$3:$J$26,2)+VLOOKUP('Test Data'!J3344,Coefficients!$A$3:$J$26,3)*'Test Data'!I3344+VLOOKUP('Test Data'!J3344,Coefficients!$A$3:$J$26,4)*'Test Data'!D3344+VLOOKUP('Test Data'!J3344,Coefficients!$A$3:$J$26,5)*'Test Data'!E3344+VLOOKUP('Test Data'!J3344,Coefficients!$A$3:$J$26,6)*'Test Data'!F3344+VLOOKUP('Test Data'!J3344,Coefficients!$A$3:$J$26,7)*'Test Data'!G3344+HLOOKUP(C3344,Coefficients!$H$2:$J$26,VLOOKUP('Test Data'!J3344,Coefficients!$A$3:$A$26,1)))*VLOOKUP('Test Data'!B3344,Coefficients!$M$3:$N$6,2)*VLOOKUP('Test Data'!H3344,Coefficients!$P$3:$Q$26,2),0)</f>
        <v>104</v>
      </c>
    </row>
    <row r="3345" spans="1:11" x14ac:dyDescent="0.25">
      <c r="A3345" s="33">
        <v>40933</v>
      </c>
      <c r="B3345" s="31">
        <v>1</v>
      </c>
      <c r="C3345" s="4">
        <v>1</v>
      </c>
      <c r="D3345" s="4">
        <v>10.66</v>
      </c>
      <c r="E3345" s="4">
        <v>15.15</v>
      </c>
      <c r="F3345" s="4">
        <v>93</v>
      </c>
      <c r="G3345" s="4">
        <v>0</v>
      </c>
      <c r="H3345" s="4">
        <f t="shared" si="52"/>
        <v>0</v>
      </c>
      <c r="I3345" s="4">
        <v>9337</v>
      </c>
      <c r="J3345" s="24">
        <v>13</v>
      </c>
      <c r="K3345" s="26">
        <f>ROUND((VLOOKUP(J3345,Coefficients!$A$3:$J$26,2)+VLOOKUP('Test Data'!J3345,Coefficients!$A$3:$J$26,3)*'Test Data'!I3345+VLOOKUP('Test Data'!J3345,Coefficients!$A$3:$J$26,4)*'Test Data'!D3345+VLOOKUP('Test Data'!J3345,Coefficients!$A$3:$J$26,5)*'Test Data'!E3345+VLOOKUP('Test Data'!J3345,Coefficients!$A$3:$J$26,6)*'Test Data'!F3345+VLOOKUP('Test Data'!J3345,Coefficients!$A$3:$J$26,7)*'Test Data'!G3345+HLOOKUP(C3345,Coefficients!$H$2:$J$26,VLOOKUP('Test Data'!J3345,Coefficients!$A$3:$A$26,1)))*VLOOKUP('Test Data'!B3345,Coefficients!$M$3:$N$6,2)*VLOOKUP('Test Data'!H3345,Coefficients!$P$3:$Q$26,2),0)</f>
        <v>62</v>
      </c>
    </row>
    <row r="3346" spans="1:11" x14ac:dyDescent="0.25">
      <c r="A3346" s="33">
        <v>40933.041666666664</v>
      </c>
      <c r="B3346" s="31">
        <v>1</v>
      </c>
      <c r="C3346" s="4">
        <v>1</v>
      </c>
      <c r="D3346" s="4">
        <v>12.3</v>
      </c>
      <c r="E3346" s="4">
        <v>14.395</v>
      </c>
      <c r="F3346" s="4">
        <v>70</v>
      </c>
      <c r="G3346" s="4">
        <v>15.001300000000001</v>
      </c>
      <c r="H3346" s="4">
        <f t="shared" si="52"/>
        <v>1</v>
      </c>
      <c r="I3346" s="4">
        <v>9338</v>
      </c>
      <c r="J3346" s="24">
        <v>13</v>
      </c>
      <c r="K3346" s="26">
        <f>ROUND((VLOOKUP(J3346,Coefficients!$A$3:$J$26,2)+VLOOKUP('Test Data'!J3346,Coefficients!$A$3:$J$26,3)*'Test Data'!I3346+VLOOKUP('Test Data'!J3346,Coefficients!$A$3:$J$26,4)*'Test Data'!D3346+VLOOKUP('Test Data'!J3346,Coefficients!$A$3:$J$26,5)*'Test Data'!E3346+VLOOKUP('Test Data'!J3346,Coefficients!$A$3:$J$26,6)*'Test Data'!F3346+VLOOKUP('Test Data'!J3346,Coefficients!$A$3:$J$26,7)*'Test Data'!G3346+HLOOKUP(C3346,Coefficients!$H$2:$J$26,VLOOKUP('Test Data'!J3346,Coefficients!$A$3:$A$26,1)))*VLOOKUP('Test Data'!B3346,Coefficients!$M$3:$N$6,2)*VLOOKUP('Test Data'!H3346,Coefficients!$P$3:$Q$26,2),0)</f>
        <v>57</v>
      </c>
    </row>
    <row r="3347" spans="1:11" x14ac:dyDescent="0.25">
      <c r="A3347" s="33">
        <v>40933.083333333336</v>
      </c>
      <c r="B3347" s="31">
        <v>1</v>
      </c>
      <c r="C3347" s="4">
        <v>1</v>
      </c>
      <c r="D3347" s="4">
        <v>11.48</v>
      </c>
      <c r="E3347" s="4">
        <v>13.635</v>
      </c>
      <c r="F3347" s="4">
        <v>70</v>
      </c>
      <c r="G3347" s="4">
        <v>12.997999999999999</v>
      </c>
      <c r="H3347" s="4">
        <f t="shared" si="52"/>
        <v>2</v>
      </c>
      <c r="I3347" s="4">
        <v>9339</v>
      </c>
      <c r="J3347" s="24">
        <v>13</v>
      </c>
      <c r="K3347" s="26">
        <f>ROUND((VLOOKUP(J3347,Coefficients!$A$3:$J$26,2)+VLOOKUP('Test Data'!J3347,Coefficients!$A$3:$J$26,3)*'Test Data'!I3347+VLOOKUP('Test Data'!J3347,Coefficients!$A$3:$J$26,4)*'Test Data'!D3347+VLOOKUP('Test Data'!J3347,Coefficients!$A$3:$J$26,5)*'Test Data'!E3347+VLOOKUP('Test Data'!J3347,Coefficients!$A$3:$J$26,6)*'Test Data'!F3347+VLOOKUP('Test Data'!J3347,Coefficients!$A$3:$J$26,7)*'Test Data'!G3347+HLOOKUP(C3347,Coefficients!$H$2:$J$26,VLOOKUP('Test Data'!J3347,Coefficients!$A$3:$A$26,1)))*VLOOKUP('Test Data'!B3347,Coefficients!$M$3:$N$6,2)*VLOOKUP('Test Data'!H3347,Coefficients!$P$3:$Q$26,2),0)</f>
        <v>38</v>
      </c>
    </row>
    <row r="3348" spans="1:11" x14ac:dyDescent="0.25">
      <c r="A3348" s="33">
        <v>40933.125</v>
      </c>
      <c r="B3348" s="31">
        <v>1</v>
      </c>
      <c r="C3348" s="4">
        <v>1</v>
      </c>
      <c r="D3348" s="4">
        <v>10.66</v>
      </c>
      <c r="E3348" s="4">
        <v>12.88</v>
      </c>
      <c r="F3348" s="4">
        <v>75</v>
      </c>
      <c r="G3348" s="4">
        <v>12.997999999999999</v>
      </c>
      <c r="H3348" s="4">
        <f t="shared" si="52"/>
        <v>3</v>
      </c>
      <c r="I3348" s="4">
        <v>9340</v>
      </c>
      <c r="J3348" s="24">
        <v>13</v>
      </c>
      <c r="K3348" s="26">
        <f>ROUND((VLOOKUP(J3348,Coefficients!$A$3:$J$26,2)+VLOOKUP('Test Data'!J3348,Coefficients!$A$3:$J$26,3)*'Test Data'!I3348+VLOOKUP('Test Data'!J3348,Coefficients!$A$3:$J$26,4)*'Test Data'!D3348+VLOOKUP('Test Data'!J3348,Coefficients!$A$3:$J$26,5)*'Test Data'!E3348+VLOOKUP('Test Data'!J3348,Coefficients!$A$3:$J$26,6)*'Test Data'!F3348+VLOOKUP('Test Data'!J3348,Coefficients!$A$3:$J$26,7)*'Test Data'!G3348+HLOOKUP(C3348,Coefficients!$H$2:$J$26,VLOOKUP('Test Data'!J3348,Coefficients!$A$3:$A$26,1)))*VLOOKUP('Test Data'!B3348,Coefficients!$M$3:$N$6,2)*VLOOKUP('Test Data'!H3348,Coefficients!$P$3:$Q$26,2),0)</f>
        <v>30</v>
      </c>
    </row>
    <row r="3349" spans="1:11" x14ac:dyDescent="0.25">
      <c r="A3349" s="33">
        <v>40933.166666666664</v>
      </c>
      <c r="B3349" s="31">
        <v>1</v>
      </c>
      <c r="C3349" s="4">
        <v>1</v>
      </c>
      <c r="D3349" s="4">
        <v>10.66</v>
      </c>
      <c r="E3349" s="4">
        <v>12.12</v>
      </c>
      <c r="F3349" s="4">
        <v>70</v>
      </c>
      <c r="G3349" s="4">
        <v>19.001200000000001</v>
      </c>
      <c r="H3349" s="4">
        <f t="shared" si="52"/>
        <v>4</v>
      </c>
      <c r="I3349" s="4">
        <v>9341</v>
      </c>
      <c r="J3349" s="24">
        <v>13</v>
      </c>
      <c r="K3349" s="26">
        <f>ROUND((VLOOKUP(J3349,Coefficients!$A$3:$J$26,2)+VLOOKUP('Test Data'!J3349,Coefficients!$A$3:$J$26,3)*'Test Data'!I3349+VLOOKUP('Test Data'!J3349,Coefficients!$A$3:$J$26,4)*'Test Data'!D3349+VLOOKUP('Test Data'!J3349,Coefficients!$A$3:$J$26,5)*'Test Data'!E3349+VLOOKUP('Test Data'!J3349,Coefficients!$A$3:$J$26,6)*'Test Data'!F3349+VLOOKUP('Test Data'!J3349,Coefficients!$A$3:$J$26,7)*'Test Data'!G3349+HLOOKUP(C3349,Coefficients!$H$2:$J$26,VLOOKUP('Test Data'!J3349,Coefficients!$A$3:$A$26,1)))*VLOOKUP('Test Data'!B3349,Coefficients!$M$3:$N$6,2)*VLOOKUP('Test Data'!H3349,Coefficients!$P$3:$Q$26,2),0)</f>
        <v>10</v>
      </c>
    </row>
    <row r="3350" spans="1:11" x14ac:dyDescent="0.25">
      <c r="A3350" s="33">
        <v>40933.208333333336</v>
      </c>
      <c r="B3350" s="31">
        <v>1</v>
      </c>
      <c r="C3350" s="4">
        <v>1</v>
      </c>
      <c r="D3350" s="4">
        <v>10.66</v>
      </c>
      <c r="E3350" s="4">
        <v>12.12</v>
      </c>
      <c r="F3350" s="4">
        <v>70</v>
      </c>
      <c r="G3350" s="4">
        <v>19.001200000000001</v>
      </c>
      <c r="H3350" s="4">
        <f t="shared" si="52"/>
        <v>5</v>
      </c>
      <c r="I3350" s="4">
        <v>9342</v>
      </c>
      <c r="J3350" s="24">
        <v>13</v>
      </c>
      <c r="K3350" s="26">
        <f>ROUND((VLOOKUP(J3350,Coefficients!$A$3:$J$26,2)+VLOOKUP('Test Data'!J3350,Coefficients!$A$3:$J$26,3)*'Test Data'!I3350+VLOOKUP('Test Data'!J3350,Coefficients!$A$3:$J$26,4)*'Test Data'!D3350+VLOOKUP('Test Data'!J3350,Coefficients!$A$3:$J$26,5)*'Test Data'!E3350+VLOOKUP('Test Data'!J3350,Coefficients!$A$3:$J$26,6)*'Test Data'!F3350+VLOOKUP('Test Data'!J3350,Coefficients!$A$3:$J$26,7)*'Test Data'!G3350+HLOOKUP(C3350,Coefficients!$H$2:$J$26,VLOOKUP('Test Data'!J3350,Coefficients!$A$3:$A$26,1)))*VLOOKUP('Test Data'!B3350,Coefficients!$M$3:$N$6,2)*VLOOKUP('Test Data'!H3350,Coefficients!$P$3:$Q$26,2),0)</f>
        <v>19</v>
      </c>
    </row>
    <row r="3351" spans="1:11" x14ac:dyDescent="0.25">
      <c r="A3351" s="33">
        <v>40933.25</v>
      </c>
      <c r="B3351" s="31">
        <v>1</v>
      </c>
      <c r="C3351" s="4">
        <v>1</v>
      </c>
      <c r="D3351" s="4">
        <v>9.84</v>
      </c>
      <c r="E3351" s="4">
        <v>11.365</v>
      </c>
      <c r="F3351" s="4">
        <v>73</v>
      </c>
      <c r="G3351" s="4">
        <v>15.001300000000001</v>
      </c>
      <c r="H3351" s="4">
        <f t="shared" si="52"/>
        <v>6</v>
      </c>
      <c r="I3351" s="4">
        <v>9343</v>
      </c>
      <c r="J3351" s="24">
        <v>13</v>
      </c>
      <c r="K3351" s="26">
        <f>ROUND((VLOOKUP(J3351,Coefficients!$A$3:$J$26,2)+VLOOKUP('Test Data'!J3351,Coefficients!$A$3:$J$26,3)*'Test Data'!I3351+VLOOKUP('Test Data'!J3351,Coefficients!$A$3:$J$26,4)*'Test Data'!D3351+VLOOKUP('Test Data'!J3351,Coefficients!$A$3:$J$26,5)*'Test Data'!E3351+VLOOKUP('Test Data'!J3351,Coefficients!$A$3:$J$26,6)*'Test Data'!F3351+VLOOKUP('Test Data'!J3351,Coefficients!$A$3:$J$26,7)*'Test Data'!G3351+HLOOKUP(C3351,Coefficients!$H$2:$J$26,VLOOKUP('Test Data'!J3351,Coefficients!$A$3:$A$26,1)))*VLOOKUP('Test Data'!B3351,Coefficients!$M$3:$N$6,2)*VLOOKUP('Test Data'!H3351,Coefficients!$P$3:$Q$26,2),0)</f>
        <v>90</v>
      </c>
    </row>
    <row r="3352" spans="1:11" x14ac:dyDescent="0.25">
      <c r="A3352" s="33">
        <v>40933.291666666664</v>
      </c>
      <c r="B3352" s="31">
        <v>1</v>
      </c>
      <c r="C3352" s="4">
        <v>1</v>
      </c>
      <c r="D3352" s="4">
        <v>9.84</v>
      </c>
      <c r="E3352" s="4">
        <v>11.365</v>
      </c>
      <c r="F3352" s="4">
        <v>75</v>
      </c>
      <c r="G3352" s="4">
        <v>15.001300000000001</v>
      </c>
      <c r="H3352" s="4">
        <f t="shared" si="52"/>
        <v>7</v>
      </c>
      <c r="I3352" s="4">
        <v>9344</v>
      </c>
      <c r="J3352" s="24">
        <v>13</v>
      </c>
      <c r="K3352" s="26">
        <f>ROUND((VLOOKUP(J3352,Coefficients!$A$3:$J$26,2)+VLOOKUP('Test Data'!J3352,Coefficients!$A$3:$J$26,3)*'Test Data'!I3352+VLOOKUP('Test Data'!J3352,Coefficients!$A$3:$J$26,4)*'Test Data'!D3352+VLOOKUP('Test Data'!J3352,Coefficients!$A$3:$J$26,5)*'Test Data'!E3352+VLOOKUP('Test Data'!J3352,Coefficients!$A$3:$J$26,6)*'Test Data'!F3352+VLOOKUP('Test Data'!J3352,Coefficients!$A$3:$J$26,7)*'Test Data'!G3352+HLOOKUP(C3352,Coefficients!$H$2:$J$26,VLOOKUP('Test Data'!J3352,Coefficients!$A$3:$A$26,1)))*VLOOKUP('Test Data'!B3352,Coefficients!$M$3:$N$6,2)*VLOOKUP('Test Data'!H3352,Coefficients!$P$3:$Q$26,2),0)</f>
        <v>245</v>
      </c>
    </row>
    <row r="3353" spans="1:11" x14ac:dyDescent="0.25">
      <c r="A3353" s="33">
        <v>40933.333333333336</v>
      </c>
      <c r="B3353" s="31">
        <v>1</v>
      </c>
      <c r="C3353" s="4">
        <v>1</v>
      </c>
      <c r="D3353" s="4">
        <v>9.84</v>
      </c>
      <c r="E3353" s="4">
        <v>11.365</v>
      </c>
      <c r="F3353" s="4">
        <v>70</v>
      </c>
      <c r="G3353" s="4">
        <v>16.997900000000001</v>
      </c>
      <c r="H3353" s="4">
        <f t="shared" si="52"/>
        <v>8</v>
      </c>
      <c r="I3353" s="4">
        <v>9345</v>
      </c>
      <c r="J3353" s="24">
        <v>13</v>
      </c>
      <c r="K3353" s="26">
        <f>ROUND((VLOOKUP(J3353,Coefficients!$A$3:$J$26,2)+VLOOKUP('Test Data'!J3353,Coefficients!$A$3:$J$26,3)*'Test Data'!I3353+VLOOKUP('Test Data'!J3353,Coefficients!$A$3:$J$26,4)*'Test Data'!D3353+VLOOKUP('Test Data'!J3353,Coefficients!$A$3:$J$26,5)*'Test Data'!E3353+VLOOKUP('Test Data'!J3353,Coefficients!$A$3:$J$26,6)*'Test Data'!F3353+VLOOKUP('Test Data'!J3353,Coefficients!$A$3:$J$26,7)*'Test Data'!G3353+HLOOKUP(C3353,Coefficients!$H$2:$J$26,VLOOKUP('Test Data'!J3353,Coefficients!$A$3:$A$26,1)))*VLOOKUP('Test Data'!B3353,Coefficients!$M$3:$N$6,2)*VLOOKUP('Test Data'!H3353,Coefficients!$P$3:$Q$26,2),0)</f>
        <v>599</v>
      </c>
    </row>
    <row r="3354" spans="1:11" x14ac:dyDescent="0.25">
      <c r="A3354" s="33">
        <v>40933.375</v>
      </c>
      <c r="B3354" s="31">
        <v>1</v>
      </c>
      <c r="C3354" s="4">
        <v>1</v>
      </c>
      <c r="D3354" s="4">
        <v>9.84</v>
      </c>
      <c r="E3354" s="4">
        <v>11.365</v>
      </c>
      <c r="F3354" s="4">
        <v>70</v>
      </c>
      <c r="G3354" s="4">
        <v>16.997900000000001</v>
      </c>
      <c r="H3354" s="4">
        <f t="shared" si="52"/>
        <v>9</v>
      </c>
      <c r="I3354" s="4">
        <v>9346</v>
      </c>
      <c r="J3354" s="24">
        <v>13</v>
      </c>
      <c r="K3354" s="26">
        <f>ROUND((VLOOKUP(J3354,Coefficients!$A$3:$J$26,2)+VLOOKUP('Test Data'!J3354,Coefficients!$A$3:$J$26,3)*'Test Data'!I3354+VLOOKUP('Test Data'!J3354,Coefficients!$A$3:$J$26,4)*'Test Data'!D3354+VLOOKUP('Test Data'!J3354,Coefficients!$A$3:$J$26,5)*'Test Data'!E3354+VLOOKUP('Test Data'!J3354,Coefficients!$A$3:$J$26,6)*'Test Data'!F3354+VLOOKUP('Test Data'!J3354,Coefficients!$A$3:$J$26,7)*'Test Data'!G3354+HLOOKUP(C3354,Coefficients!$H$2:$J$26,VLOOKUP('Test Data'!J3354,Coefficients!$A$3:$A$26,1)))*VLOOKUP('Test Data'!B3354,Coefficients!$M$3:$N$6,2)*VLOOKUP('Test Data'!H3354,Coefficients!$P$3:$Q$26,2),0)</f>
        <v>392</v>
      </c>
    </row>
    <row r="3355" spans="1:11" x14ac:dyDescent="0.25">
      <c r="A3355" s="33">
        <v>40933.416666666664</v>
      </c>
      <c r="B3355" s="31">
        <v>1</v>
      </c>
      <c r="C3355" s="4">
        <v>2</v>
      </c>
      <c r="D3355" s="4">
        <v>10.66</v>
      </c>
      <c r="E3355" s="4">
        <v>11.365</v>
      </c>
      <c r="F3355" s="4">
        <v>70</v>
      </c>
      <c r="G3355" s="4">
        <v>22.002800000000001</v>
      </c>
      <c r="H3355" s="4">
        <f t="shared" si="52"/>
        <v>10</v>
      </c>
      <c r="I3355" s="4">
        <v>9347</v>
      </c>
      <c r="J3355" s="24">
        <v>13</v>
      </c>
      <c r="K3355" s="26">
        <f>ROUND((VLOOKUP(J3355,Coefficients!$A$3:$J$26,2)+VLOOKUP('Test Data'!J3355,Coefficients!$A$3:$J$26,3)*'Test Data'!I3355+VLOOKUP('Test Data'!J3355,Coefficients!$A$3:$J$26,4)*'Test Data'!D3355+VLOOKUP('Test Data'!J3355,Coefficients!$A$3:$J$26,5)*'Test Data'!E3355+VLOOKUP('Test Data'!J3355,Coefficients!$A$3:$J$26,6)*'Test Data'!F3355+VLOOKUP('Test Data'!J3355,Coefficients!$A$3:$J$26,7)*'Test Data'!G3355+HLOOKUP(C3355,Coefficients!$H$2:$J$26,VLOOKUP('Test Data'!J3355,Coefficients!$A$3:$A$26,1)))*VLOOKUP('Test Data'!B3355,Coefficients!$M$3:$N$6,2)*VLOOKUP('Test Data'!H3355,Coefficients!$P$3:$Q$26,2),0)</f>
        <v>266</v>
      </c>
    </row>
    <row r="3356" spans="1:11" x14ac:dyDescent="0.25">
      <c r="A3356" s="33">
        <v>40933.458333333336</v>
      </c>
      <c r="B3356" s="31">
        <v>1</v>
      </c>
      <c r="C3356" s="4">
        <v>2</v>
      </c>
      <c r="D3356" s="4">
        <v>12.3</v>
      </c>
      <c r="E3356" s="4">
        <v>13.635</v>
      </c>
      <c r="F3356" s="4">
        <v>61</v>
      </c>
      <c r="G3356" s="4">
        <v>19.999500000000001</v>
      </c>
      <c r="H3356" s="4">
        <f t="shared" si="52"/>
        <v>11</v>
      </c>
      <c r="I3356" s="4">
        <v>9348</v>
      </c>
      <c r="J3356" s="24">
        <v>13</v>
      </c>
      <c r="K3356" s="26">
        <f>ROUND((VLOOKUP(J3356,Coefficients!$A$3:$J$26,2)+VLOOKUP('Test Data'!J3356,Coefficients!$A$3:$J$26,3)*'Test Data'!I3356+VLOOKUP('Test Data'!J3356,Coefficients!$A$3:$J$26,4)*'Test Data'!D3356+VLOOKUP('Test Data'!J3356,Coefficients!$A$3:$J$26,5)*'Test Data'!E3356+VLOOKUP('Test Data'!J3356,Coefficients!$A$3:$J$26,6)*'Test Data'!F3356+VLOOKUP('Test Data'!J3356,Coefficients!$A$3:$J$26,7)*'Test Data'!G3356+HLOOKUP(C3356,Coefficients!$H$2:$J$26,VLOOKUP('Test Data'!J3356,Coefficients!$A$3:$A$26,1)))*VLOOKUP('Test Data'!B3356,Coefficients!$M$3:$N$6,2)*VLOOKUP('Test Data'!H3356,Coefficients!$P$3:$Q$26,2),0)</f>
        <v>332</v>
      </c>
    </row>
    <row r="3357" spans="1:11" x14ac:dyDescent="0.25">
      <c r="A3357" s="33">
        <v>40933.5</v>
      </c>
      <c r="B3357" s="31">
        <v>1</v>
      </c>
      <c r="C3357" s="4">
        <v>1</v>
      </c>
      <c r="D3357" s="4">
        <v>13.12</v>
      </c>
      <c r="E3357" s="4">
        <v>16.664999999999999</v>
      </c>
      <c r="F3357" s="4">
        <v>53</v>
      </c>
      <c r="G3357" s="4">
        <v>8.9981000000000009</v>
      </c>
      <c r="H3357" s="4">
        <f t="shared" si="52"/>
        <v>12</v>
      </c>
      <c r="I3357" s="4">
        <v>9349</v>
      </c>
      <c r="J3357" s="24">
        <v>13</v>
      </c>
      <c r="K3357" s="26">
        <f>ROUND((VLOOKUP(J3357,Coefficients!$A$3:$J$26,2)+VLOOKUP('Test Data'!J3357,Coefficients!$A$3:$J$26,3)*'Test Data'!I3357+VLOOKUP('Test Data'!J3357,Coefficients!$A$3:$J$26,4)*'Test Data'!D3357+VLOOKUP('Test Data'!J3357,Coefficients!$A$3:$J$26,5)*'Test Data'!E3357+VLOOKUP('Test Data'!J3357,Coefficients!$A$3:$J$26,6)*'Test Data'!F3357+VLOOKUP('Test Data'!J3357,Coefficients!$A$3:$J$26,7)*'Test Data'!G3357+HLOOKUP(C3357,Coefficients!$H$2:$J$26,VLOOKUP('Test Data'!J3357,Coefficients!$A$3:$A$26,1)))*VLOOKUP('Test Data'!B3357,Coefficients!$M$3:$N$6,2)*VLOOKUP('Test Data'!H3357,Coefficients!$P$3:$Q$26,2),0)</f>
        <v>455</v>
      </c>
    </row>
    <row r="3358" spans="1:11" x14ac:dyDescent="0.25">
      <c r="A3358" s="33">
        <v>40933.541666666664</v>
      </c>
      <c r="B3358" s="31">
        <v>1</v>
      </c>
      <c r="C3358" s="4">
        <v>1</v>
      </c>
      <c r="D3358" s="4">
        <v>13.94</v>
      </c>
      <c r="E3358" s="4">
        <v>16.664999999999999</v>
      </c>
      <c r="F3358" s="4">
        <v>49</v>
      </c>
      <c r="G3358" s="4">
        <v>8.9981000000000009</v>
      </c>
      <c r="H3358" s="4">
        <f t="shared" si="52"/>
        <v>13</v>
      </c>
      <c r="I3358" s="4">
        <v>9350</v>
      </c>
      <c r="J3358" s="24">
        <v>13</v>
      </c>
      <c r="K3358" s="26">
        <f>ROUND((VLOOKUP(J3358,Coefficients!$A$3:$J$26,2)+VLOOKUP('Test Data'!J3358,Coefficients!$A$3:$J$26,3)*'Test Data'!I3358+VLOOKUP('Test Data'!J3358,Coefficients!$A$3:$J$26,4)*'Test Data'!D3358+VLOOKUP('Test Data'!J3358,Coefficients!$A$3:$J$26,5)*'Test Data'!E3358+VLOOKUP('Test Data'!J3358,Coefficients!$A$3:$J$26,6)*'Test Data'!F3358+VLOOKUP('Test Data'!J3358,Coefficients!$A$3:$J$26,7)*'Test Data'!G3358+HLOOKUP(C3358,Coefficients!$H$2:$J$26,VLOOKUP('Test Data'!J3358,Coefficients!$A$3:$A$26,1)))*VLOOKUP('Test Data'!B3358,Coefficients!$M$3:$N$6,2)*VLOOKUP('Test Data'!H3358,Coefficients!$P$3:$Q$26,2),0)</f>
        <v>501</v>
      </c>
    </row>
    <row r="3359" spans="1:11" x14ac:dyDescent="0.25">
      <c r="A3359" s="33">
        <v>40933.583333333336</v>
      </c>
      <c r="B3359" s="31">
        <v>1</v>
      </c>
      <c r="C3359" s="4">
        <v>1</v>
      </c>
      <c r="D3359" s="4">
        <v>13.94</v>
      </c>
      <c r="E3359" s="4">
        <v>17.425000000000001</v>
      </c>
      <c r="F3359" s="4">
        <v>49</v>
      </c>
      <c r="G3359" s="4">
        <v>6.0031999999999996</v>
      </c>
      <c r="H3359" s="4">
        <f t="shared" si="52"/>
        <v>14</v>
      </c>
      <c r="I3359" s="4">
        <v>9351</v>
      </c>
      <c r="J3359" s="24">
        <v>13</v>
      </c>
      <c r="K3359" s="26">
        <f>ROUND((VLOOKUP(J3359,Coefficients!$A$3:$J$26,2)+VLOOKUP('Test Data'!J3359,Coefficients!$A$3:$J$26,3)*'Test Data'!I3359+VLOOKUP('Test Data'!J3359,Coefficients!$A$3:$J$26,4)*'Test Data'!D3359+VLOOKUP('Test Data'!J3359,Coefficients!$A$3:$J$26,5)*'Test Data'!E3359+VLOOKUP('Test Data'!J3359,Coefficients!$A$3:$J$26,6)*'Test Data'!F3359+VLOOKUP('Test Data'!J3359,Coefficients!$A$3:$J$26,7)*'Test Data'!G3359+HLOOKUP(C3359,Coefficients!$H$2:$J$26,VLOOKUP('Test Data'!J3359,Coefficients!$A$3:$A$26,1)))*VLOOKUP('Test Data'!B3359,Coefficients!$M$3:$N$6,2)*VLOOKUP('Test Data'!H3359,Coefficients!$P$3:$Q$26,2),0)</f>
        <v>462</v>
      </c>
    </row>
    <row r="3360" spans="1:11" x14ac:dyDescent="0.25">
      <c r="A3360" s="33">
        <v>40933.625</v>
      </c>
      <c r="B3360" s="31">
        <v>1</v>
      </c>
      <c r="C3360" s="4">
        <v>1</v>
      </c>
      <c r="D3360" s="4">
        <v>14.76</v>
      </c>
      <c r="E3360" s="4">
        <v>18.940000000000001</v>
      </c>
      <c r="F3360" s="4">
        <v>46</v>
      </c>
      <c r="G3360" s="4">
        <v>0</v>
      </c>
      <c r="H3360" s="4">
        <f t="shared" si="52"/>
        <v>15</v>
      </c>
      <c r="I3360" s="4">
        <v>9352</v>
      </c>
      <c r="J3360" s="24">
        <v>13</v>
      </c>
      <c r="K3360" s="26">
        <f>ROUND((VLOOKUP(J3360,Coefficients!$A$3:$J$26,2)+VLOOKUP('Test Data'!J3360,Coefficients!$A$3:$J$26,3)*'Test Data'!I3360+VLOOKUP('Test Data'!J3360,Coefficients!$A$3:$J$26,4)*'Test Data'!D3360+VLOOKUP('Test Data'!J3360,Coefficients!$A$3:$J$26,5)*'Test Data'!E3360+VLOOKUP('Test Data'!J3360,Coefficients!$A$3:$J$26,6)*'Test Data'!F3360+VLOOKUP('Test Data'!J3360,Coefficients!$A$3:$J$26,7)*'Test Data'!G3360+HLOOKUP(C3360,Coefficients!$H$2:$J$26,VLOOKUP('Test Data'!J3360,Coefficients!$A$3:$A$26,1)))*VLOOKUP('Test Data'!B3360,Coefficients!$M$3:$N$6,2)*VLOOKUP('Test Data'!H3360,Coefficients!$P$3:$Q$26,2),0)</f>
        <v>511</v>
      </c>
    </row>
    <row r="3361" spans="1:11" x14ac:dyDescent="0.25">
      <c r="A3361" s="33">
        <v>40933.666666666664</v>
      </c>
      <c r="B3361" s="31">
        <v>1</v>
      </c>
      <c r="C3361" s="4">
        <v>1</v>
      </c>
      <c r="D3361" s="4">
        <v>13.94</v>
      </c>
      <c r="E3361" s="4">
        <v>16.664999999999999</v>
      </c>
      <c r="F3361" s="4">
        <v>53</v>
      </c>
      <c r="G3361" s="4">
        <v>11.0014</v>
      </c>
      <c r="H3361" s="4">
        <f t="shared" si="52"/>
        <v>16</v>
      </c>
      <c r="I3361" s="4">
        <v>9353</v>
      </c>
      <c r="J3361" s="24">
        <v>13</v>
      </c>
      <c r="K3361" s="26">
        <f>ROUND((VLOOKUP(J3361,Coefficients!$A$3:$J$26,2)+VLOOKUP('Test Data'!J3361,Coefficients!$A$3:$J$26,3)*'Test Data'!I3361+VLOOKUP('Test Data'!J3361,Coefficients!$A$3:$J$26,4)*'Test Data'!D3361+VLOOKUP('Test Data'!J3361,Coefficients!$A$3:$J$26,5)*'Test Data'!E3361+VLOOKUP('Test Data'!J3361,Coefficients!$A$3:$J$26,6)*'Test Data'!F3361+VLOOKUP('Test Data'!J3361,Coefficients!$A$3:$J$26,7)*'Test Data'!G3361+HLOOKUP(C3361,Coefficients!$H$2:$J$26,VLOOKUP('Test Data'!J3361,Coefficients!$A$3:$A$26,1)))*VLOOKUP('Test Data'!B3361,Coefficients!$M$3:$N$6,2)*VLOOKUP('Test Data'!H3361,Coefficients!$P$3:$Q$26,2),0)</f>
        <v>550</v>
      </c>
    </row>
    <row r="3362" spans="1:11" x14ac:dyDescent="0.25">
      <c r="A3362" s="33">
        <v>40933.708333333336</v>
      </c>
      <c r="B3362" s="31">
        <v>1</v>
      </c>
      <c r="C3362" s="4">
        <v>1</v>
      </c>
      <c r="D3362" s="4">
        <v>14.76</v>
      </c>
      <c r="E3362" s="4">
        <v>17.425000000000001</v>
      </c>
      <c r="F3362" s="4">
        <v>53</v>
      </c>
      <c r="G3362" s="4">
        <v>11.0014</v>
      </c>
      <c r="H3362" s="4">
        <f t="shared" si="52"/>
        <v>17</v>
      </c>
      <c r="I3362" s="4">
        <v>9354</v>
      </c>
      <c r="J3362" s="24">
        <v>13</v>
      </c>
      <c r="K3362" s="26">
        <f>ROUND((VLOOKUP(J3362,Coefficients!$A$3:$J$26,2)+VLOOKUP('Test Data'!J3362,Coefficients!$A$3:$J$26,3)*'Test Data'!I3362+VLOOKUP('Test Data'!J3362,Coefficients!$A$3:$J$26,4)*'Test Data'!D3362+VLOOKUP('Test Data'!J3362,Coefficients!$A$3:$J$26,5)*'Test Data'!E3362+VLOOKUP('Test Data'!J3362,Coefficients!$A$3:$J$26,6)*'Test Data'!F3362+VLOOKUP('Test Data'!J3362,Coefficients!$A$3:$J$26,7)*'Test Data'!G3362+HLOOKUP(C3362,Coefficients!$H$2:$J$26,VLOOKUP('Test Data'!J3362,Coefficients!$A$3:$A$26,1)))*VLOOKUP('Test Data'!B3362,Coefficients!$M$3:$N$6,2)*VLOOKUP('Test Data'!H3362,Coefficients!$P$3:$Q$26,2),0)</f>
        <v>877</v>
      </c>
    </row>
    <row r="3363" spans="1:11" x14ac:dyDescent="0.25">
      <c r="A3363" s="33">
        <v>40933.75</v>
      </c>
      <c r="B3363" s="31">
        <v>1</v>
      </c>
      <c r="C3363" s="4">
        <v>1</v>
      </c>
      <c r="D3363" s="4">
        <v>13.12</v>
      </c>
      <c r="E3363" s="4">
        <v>16.664999999999999</v>
      </c>
      <c r="F3363" s="4">
        <v>66</v>
      </c>
      <c r="G3363" s="4">
        <v>8.9981000000000009</v>
      </c>
      <c r="H3363" s="4">
        <f t="shared" si="52"/>
        <v>18</v>
      </c>
      <c r="I3363" s="4">
        <v>9355</v>
      </c>
      <c r="J3363" s="24">
        <v>13</v>
      </c>
      <c r="K3363" s="26">
        <f>ROUND((VLOOKUP(J3363,Coefficients!$A$3:$J$26,2)+VLOOKUP('Test Data'!J3363,Coefficients!$A$3:$J$26,3)*'Test Data'!I3363+VLOOKUP('Test Data'!J3363,Coefficients!$A$3:$J$26,4)*'Test Data'!D3363+VLOOKUP('Test Data'!J3363,Coefficients!$A$3:$J$26,5)*'Test Data'!E3363+VLOOKUP('Test Data'!J3363,Coefficients!$A$3:$J$26,6)*'Test Data'!F3363+VLOOKUP('Test Data'!J3363,Coefficients!$A$3:$J$26,7)*'Test Data'!G3363+HLOOKUP(C3363,Coefficients!$H$2:$J$26,VLOOKUP('Test Data'!J3363,Coefficients!$A$3:$A$26,1)))*VLOOKUP('Test Data'!B3363,Coefficients!$M$3:$N$6,2)*VLOOKUP('Test Data'!H3363,Coefficients!$P$3:$Q$26,2),0)</f>
        <v>676</v>
      </c>
    </row>
    <row r="3364" spans="1:11" x14ac:dyDescent="0.25">
      <c r="A3364" s="33">
        <v>40933.791666666664</v>
      </c>
      <c r="B3364" s="31">
        <v>1</v>
      </c>
      <c r="C3364" s="4">
        <v>2</v>
      </c>
      <c r="D3364" s="4">
        <v>13.94</v>
      </c>
      <c r="E3364" s="4">
        <v>18.18</v>
      </c>
      <c r="F3364" s="4">
        <v>53</v>
      </c>
      <c r="G3364" s="4">
        <v>0</v>
      </c>
      <c r="H3364" s="4">
        <f t="shared" si="52"/>
        <v>19</v>
      </c>
      <c r="I3364" s="4">
        <v>9356</v>
      </c>
      <c r="J3364" s="24">
        <v>13</v>
      </c>
      <c r="K3364" s="26">
        <f>ROUND((VLOOKUP(J3364,Coefficients!$A$3:$J$26,2)+VLOOKUP('Test Data'!J3364,Coefficients!$A$3:$J$26,3)*'Test Data'!I3364+VLOOKUP('Test Data'!J3364,Coefficients!$A$3:$J$26,4)*'Test Data'!D3364+VLOOKUP('Test Data'!J3364,Coefficients!$A$3:$J$26,5)*'Test Data'!E3364+VLOOKUP('Test Data'!J3364,Coefficients!$A$3:$J$26,6)*'Test Data'!F3364+VLOOKUP('Test Data'!J3364,Coefficients!$A$3:$J$26,7)*'Test Data'!G3364+HLOOKUP(C3364,Coefficients!$H$2:$J$26,VLOOKUP('Test Data'!J3364,Coefficients!$A$3:$A$26,1)))*VLOOKUP('Test Data'!B3364,Coefficients!$M$3:$N$6,2)*VLOOKUP('Test Data'!H3364,Coefficients!$P$3:$Q$26,2),0)</f>
        <v>548</v>
      </c>
    </row>
    <row r="3365" spans="1:11" x14ac:dyDescent="0.25">
      <c r="A3365" s="33">
        <v>40933.833333333336</v>
      </c>
      <c r="B3365" s="31">
        <v>1</v>
      </c>
      <c r="C3365" s="4">
        <v>1</v>
      </c>
      <c r="D3365" s="4">
        <v>13.12</v>
      </c>
      <c r="E3365" s="4">
        <v>15.91</v>
      </c>
      <c r="F3365" s="4">
        <v>61</v>
      </c>
      <c r="G3365" s="4">
        <v>12.997999999999999</v>
      </c>
      <c r="H3365" s="4">
        <f t="shared" si="52"/>
        <v>20</v>
      </c>
      <c r="I3365" s="4">
        <v>9357</v>
      </c>
      <c r="J3365" s="24">
        <v>13</v>
      </c>
      <c r="K3365" s="26">
        <f>ROUND((VLOOKUP(J3365,Coefficients!$A$3:$J$26,2)+VLOOKUP('Test Data'!J3365,Coefficients!$A$3:$J$26,3)*'Test Data'!I3365+VLOOKUP('Test Data'!J3365,Coefficients!$A$3:$J$26,4)*'Test Data'!D3365+VLOOKUP('Test Data'!J3365,Coefficients!$A$3:$J$26,5)*'Test Data'!E3365+VLOOKUP('Test Data'!J3365,Coefficients!$A$3:$J$26,6)*'Test Data'!F3365+VLOOKUP('Test Data'!J3365,Coefficients!$A$3:$J$26,7)*'Test Data'!G3365+HLOOKUP(C3365,Coefficients!$H$2:$J$26,VLOOKUP('Test Data'!J3365,Coefficients!$A$3:$A$26,1)))*VLOOKUP('Test Data'!B3365,Coefficients!$M$3:$N$6,2)*VLOOKUP('Test Data'!H3365,Coefficients!$P$3:$Q$26,2),0)</f>
        <v>324</v>
      </c>
    </row>
    <row r="3366" spans="1:11" x14ac:dyDescent="0.25">
      <c r="A3366" s="33">
        <v>40933.875</v>
      </c>
      <c r="B3366" s="31">
        <v>1</v>
      </c>
      <c r="C3366" s="4">
        <v>1</v>
      </c>
      <c r="D3366" s="4">
        <v>12.3</v>
      </c>
      <c r="E3366" s="4">
        <v>16.664999999999999</v>
      </c>
      <c r="F3366" s="4">
        <v>65</v>
      </c>
      <c r="G3366" s="4">
        <v>0</v>
      </c>
      <c r="H3366" s="4">
        <f t="shared" si="52"/>
        <v>21</v>
      </c>
      <c r="I3366" s="4">
        <v>9358</v>
      </c>
      <c r="J3366" s="24">
        <v>13</v>
      </c>
      <c r="K3366" s="26">
        <f>ROUND((VLOOKUP(J3366,Coefficients!$A$3:$J$26,2)+VLOOKUP('Test Data'!J3366,Coefficients!$A$3:$J$26,3)*'Test Data'!I3366+VLOOKUP('Test Data'!J3366,Coefficients!$A$3:$J$26,4)*'Test Data'!D3366+VLOOKUP('Test Data'!J3366,Coefficients!$A$3:$J$26,5)*'Test Data'!E3366+VLOOKUP('Test Data'!J3366,Coefficients!$A$3:$J$26,6)*'Test Data'!F3366+VLOOKUP('Test Data'!J3366,Coefficients!$A$3:$J$26,7)*'Test Data'!G3366+HLOOKUP(C3366,Coefficients!$H$2:$J$26,VLOOKUP('Test Data'!J3366,Coefficients!$A$3:$A$26,1)))*VLOOKUP('Test Data'!B3366,Coefficients!$M$3:$N$6,2)*VLOOKUP('Test Data'!H3366,Coefficients!$P$3:$Q$26,2),0)</f>
        <v>235</v>
      </c>
    </row>
    <row r="3367" spans="1:11" x14ac:dyDescent="0.25">
      <c r="A3367" s="33">
        <v>40933.916666666664</v>
      </c>
      <c r="B3367" s="31">
        <v>1</v>
      </c>
      <c r="C3367" s="4">
        <v>1</v>
      </c>
      <c r="D3367" s="4">
        <v>12.3</v>
      </c>
      <c r="E3367" s="4">
        <v>15.91</v>
      </c>
      <c r="F3367" s="4">
        <v>65</v>
      </c>
      <c r="G3367" s="4">
        <v>6.0031999999999996</v>
      </c>
      <c r="H3367" s="4">
        <f t="shared" si="52"/>
        <v>22</v>
      </c>
      <c r="I3367" s="4">
        <v>9359</v>
      </c>
      <c r="J3367" s="24">
        <v>13</v>
      </c>
      <c r="K3367" s="26">
        <f>ROUND((VLOOKUP(J3367,Coefficients!$A$3:$J$26,2)+VLOOKUP('Test Data'!J3367,Coefficients!$A$3:$J$26,3)*'Test Data'!I3367+VLOOKUP('Test Data'!J3367,Coefficients!$A$3:$J$26,4)*'Test Data'!D3367+VLOOKUP('Test Data'!J3367,Coefficients!$A$3:$J$26,5)*'Test Data'!E3367+VLOOKUP('Test Data'!J3367,Coefficients!$A$3:$J$26,6)*'Test Data'!F3367+VLOOKUP('Test Data'!J3367,Coefficients!$A$3:$J$26,7)*'Test Data'!G3367+HLOOKUP(C3367,Coefficients!$H$2:$J$26,VLOOKUP('Test Data'!J3367,Coefficients!$A$3:$A$26,1)))*VLOOKUP('Test Data'!B3367,Coefficients!$M$3:$N$6,2)*VLOOKUP('Test Data'!H3367,Coefficients!$P$3:$Q$26,2),0)</f>
        <v>174</v>
      </c>
    </row>
    <row r="3368" spans="1:11" x14ac:dyDescent="0.25">
      <c r="A3368" s="33">
        <v>40933.958333333336</v>
      </c>
      <c r="B3368" s="31">
        <v>1</v>
      </c>
      <c r="C3368" s="4">
        <v>2</v>
      </c>
      <c r="D3368" s="4">
        <v>11.48</v>
      </c>
      <c r="E3368" s="4">
        <v>15.91</v>
      </c>
      <c r="F3368" s="4">
        <v>65</v>
      </c>
      <c r="G3368" s="4">
        <v>0</v>
      </c>
      <c r="H3368" s="4">
        <f t="shared" si="52"/>
        <v>23</v>
      </c>
      <c r="I3368" s="4">
        <v>9360</v>
      </c>
      <c r="J3368" s="24">
        <v>13</v>
      </c>
      <c r="K3368" s="26">
        <f>ROUND((VLOOKUP(J3368,Coefficients!$A$3:$J$26,2)+VLOOKUP('Test Data'!J3368,Coefficients!$A$3:$J$26,3)*'Test Data'!I3368+VLOOKUP('Test Data'!J3368,Coefficients!$A$3:$J$26,4)*'Test Data'!D3368+VLOOKUP('Test Data'!J3368,Coefficients!$A$3:$J$26,5)*'Test Data'!E3368+VLOOKUP('Test Data'!J3368,Coefficients!$A$3:$J$26,6)*'Test Data'!F3368+VLOOKUP('Test Data'!J3368,Coefficients!$A$3:$J$26,7)*'Test Data'!G3368+HLOOKUP(C3368,Coefficients!$H$2:$J$26,VLOOKUP('Test Data'!J3368,Coefficients!$A$3:$A$26,1)))*VLOOKUP('Test Data'!B3368,Coefficients!$M$3:$N$6,2)*VLOOKUP('Test Data'!H3368,Coefficients!$P$3:$Q$26,2),0)</f>
        <v>115</v>
      </c>
    </row>
    <row r="3369" spans="1:11" x14ac:dyDescent="0.25">
      <c r="A3369" s="33">
        <v>40934</v>
      </c>
      <c r="B3369" s="31">
        <v>1</v>
      </c>
      <c r="C3369" s="4">
        <v>2</v>
      </c>
      <c r="D3369" s="4">
        <v>11.48</v>
      </c>
      <c r="E3369" s="4">
        <v>14.395</v>
      </c>
      <c r="F3369" s="4">
        <v>75</v>
      </c>
      <c r="G3369" s="4">
        <v>7.0015000000000001</v>
      </c>
      <c r="H3369" s="4">
        <f t="shared" si="52"/>
        <v>0</v>
      </c>
      <c r="I3369" s="4">
        <v>9361</v>
      </c>
      <c r="J3369" s="24">
        <v>13</v>
      </c>
      <c r="K3369" s="26">
        <f>ROUND((VLOOKUP(J3369,Coefficients!$A$3:$J$26,2)+VLOOKUP('Test Data'!J3369,Coefficients!$A$3:$J$26,3)*'Test Data'!I3369+VLOOKUP('Test Data'!J3369,Coefficients!$A$3:$J$26,4)*'Test Data'!D3369+VLOOKUP('Test Data'!J3369,Coefficients!$A$3:$J$26,5)*'Test Data'!E3369+VLOOKUP('Test Data'!J3369,Coefficients!$A$3:$J$26,6)*'Test Data'!F3369+VLOOKUP('Test Data'!J3369,Coefficients!$A$3:$J$26,7)*'Test Data'!G3369+HLOOKUP(C3369,Coefficients!$H$2:$J$26,VLOOKUP('Test Data'!J3369,Coefficients!$A$3:$A$26,1)))*VLOOKUP('Test Data'!B3369,Coefficients!$M$3:$N$6,2)*VLOOKUP('Test Data'!H3369,Coefficients!$P$3:$Q$26,2),0)</f>
        <v>77</v>
      </c>
    </row>
    <row r="3370" spans="1:11" x14ac:dyDescent="0.25">
      <c r="A3370" s="33">
        <v>40934.041666666664</v>
      </c>
      <c r="B3370" s="31">
        <v>1</v>
      </c>
      <c r="C3370" s="4">
        <v>2</v>
      </c>
      <c r="D3370" s="4">
        <v>11.48</v>
      </c>
      <c r="E3370" s="4">
        <v>15.91</v>
      </c>
      <c r="F3370" s="4">
        <v>75</v>
      </c>
      <c r="G3370" s="4">
        <v>0</v>
      </c>
      <c r="H3370" s="4">
        <f t="shared" si="52"/>
        <v>1</v>
      </c>
      <c r="I3370" s="4">
        <v>9362</v>
      </c>
      <c r="J3370" s="24">
        <v>13</v>
      </c>
      <c r="K3370" s="26">
        <f>ROUND((VLOOKUP(J3370,Coefficients!$A$3:$J$26,2)+VLOOKUP('Test Data'!J3370,Coefficients!$A$3:$J$26,3)*'Test Data'!I3370+VLOOKUP('Test Data'!J3370,Coefficients!$A$3:$J$26,4)*'Test Data'!D3370+VLOOKUP('Test Data'!J3370,Coefficients!$A$3:$J$26,5)*'Test Data'!E3370+VLOOKUP('Test Data'!J3370,Coefficients!$A$3:$J$26,6)*'Test Data'!F3370+VLOOKUP('Test Data'!J3370,Coefficients!$A$3:$J$26,7)*'Test Data'!G3370+HLOOKUP(C3370,Coefficients!$H$2:$J$26,VLOOKUP('Test Data'!J3370,Coefficients!$A$3:$A$26,1)))*VLOOKUP('Test Data'!B3370,Coefficients!$M$3:$N$6,2)*VLOOKUP('Test Data'!H3370,Coefficients!$P$3:$Q$26,2),0)</f>
        <v>58</v>
      </c>
    </row>
    <row r="3371" spans="1:11" x14ac:dyDescent="0.25">
      <c r="A3371" s="33">
        <v>40934.083333333336</v>
      </c>
      <c r="B3371" s="31">
        <v>1</v>
      </c>
      <c r="C3371" s="4">
        <v>2</v>
      </c>
      <c r="D3371" s="4">
        <v>11.48</v>
      </c>
      <c r="E3371" s="4">
        <v>13.635</v>
      </c>
      <c r="F3371" s="4">
        <v>75</v>
      </c>
      <c r="G3371" s="4">
        <v>11.0014</v>
      </c>
      <c r="H3371" s="4">
        <f t="shared" si="52"/>
        <v>2</v>
      </c>
      <c r="I3371" s="4">
        <v>9363</v>
      </c>
      <c r="J3371" s="24">
        <v>13</v>
      </c>
      <c r="K3371" s="26">
        <f>ROUND((VLOOKUP(J3371,Coefficients!$A$3:$J$26,2)+VLOOKUP('Test Data'!J3371,Coefficients!$A$3:$J$26,3)*'Test Data'!I3371+VLOOKUP('Test Data'!J3371,Coefficients!$A$3:$J$26,4)*'Test Data'!D3371+VLOOKUP('Test Data'!J3371,Coefficients!$A$3:$J$26,5)*'Test Data'!E3371+VLOOKUP('Test Data'!J3371,Coefficients!$A$3:$J$26,6)*'Test Data'!F3371+VLOOKUP('Test Data'!J3371,Coefficients!$A$3:$J$26,7)*'Test Data'!G3371+HLOOKUP(C3371,Coefficients!$H$2:$J$26,VLOOKUP('Test Data'!J3371,Coefficients!$A$3:$A$26,1)))*VLOOKUP('Test Data'!B3371,Coefficients!$M$3:$N$6,2)*VLOOKUP('Test Data'!H3371,Coefficients!$P$3:$Q$26,2),0)</f>
        <v>38</v>
      </c>
    </row>
    <row r="3372" spans="1:11" x14ac:dyDescent="0.25">
      <c r="A3372" s="33">
        <v>40934.125</v>
      </c>
      <c r="B3372" s="31">
        <v>1</v>
      </c>
      <c r="C3372" s="4">
        <v>2</v>
      </c>
      <c r="D3372" s="4">
        <v>11.48</v>
      </c>
      <c r="E3372" s="4">
        <v>15.15</v>
      </c>
      <c r="F3372" s="4">
        <v>75</v>
      </c>
      <c r="G3372" s="4">
        <v>6.0031999999999996</v>
      </c>
      <c r="H3372" s="4">
        <f t="shared" si="52"/>
        <v>3</v>
      </c>
      <c r="I3372" s="4">
        <v>9364</v>
      </c>
      <c r="J3372" s="24">
        <v>13</v>
      </c>
      <c r="K3372" s="26">
        <f>ROUND((VLOOKUP(J3372,Coefficients!$A$3:$J$26,2)+VLOOKUP('Test Data'!J3372,Coefficients!$A$3:$J$26,3)*'Test Data'!I3372+VLOOKUP('Test Data'!J3372,Coefficients!$A$3:$J$26,4)*'Test Data'!D3372+VLOOKUP('Test Data'!J3372,Coefficients!$A$3:$J$26,5)*'Test Data'!E3372+VLOOKUP('Test Data'!J3372,Coefficients!$A$3:$J$26,6)*'Test Data'!F3372+VLOOKUP('Test Data'!J3372,Coefficients!$A$3:$J$26,7)*'Test Data'!G3372+HLOOKUP(C3372,Coefficients!$H$2:$J$26,VLOOKUP('Test Data'!J3372,Coefficients!$A$3:$A$26,1)))*VLOOKUP('Test Data'!B3372,Coefficients!$M$3:$N$6,2)*VLOOKUP('Test Data'!H3372,Coefficients!$P$3:$Q$26,2),0)</f>
        <v>33</v>
      </c>
    </row>
    <row r="3373" spans="1:11" x14ac:dyDescent="0.25">
      <c r="A3373" s="33">
        <v>40934.166666666664</v>
      </c>
      <c r="B3373" s="31">
        <v>1</v>
      </c>
      <c r="C3373" s="4">
        <v>1</v>
      </c>
      <c r="D3373" s="4">
        <v>11.48</v>
      </c>
      <c r="E3373" s="4">
        <v>15.91</v>
      </c>
      <c r="F3373" s="4">
        <v>75</v>
      </c>
      <c r="G3373" s="4">
        <v>0</v>
      </c>
      <c r="H3373" s="4">
        <f t="shared" si="52"/>
        <v>4</v>
      </c>
      <c r="I3373" s="4">
        <v>9365</v>
      </c>
      <c r="J3373" s="24">
        <v>13</v>
      </c>
      <c r="K3373" s="26">
        <f>ROUND((VLOOKUP(J3373,Coefficients!$A$3:$J$26,2)+VLOOKUP('Test Data'!J3373,Coefficients!$A$3:$J$26,3)*'Test Data'!I3373+VLOOKUP('Test Data'!J3373,Coefficients!$A$3:$J$26,4)*'Test Data'!D3373+VLOOKUP('Test Data'!J3373,Coefficients!$A$3:$J$26,5)*'Test Data'!E3373+VLOOKUP('Test Data'!J3373,Coefficients!$A$3:$J$26,6)*'Test Data'!F3373+VLOOKUP('Test Data'!J3373,Coefficients!$A$3:$J$26,7)*'Test Data'!G3373+HLOOKUP(C3373,Coefficients!$H$2:$J$26,VLOOKUP('Test Data'!J3373,Coefficients!$A$3:$A$26,1)))*VLOOKUP('Test Data'!B3373,Coefficients!$M$3:$N$6,2)*VLOOKUP('Test Data'!H3373,Coefficients!$P$3:$Q$26,2),0)</f>
        <v>11</v>
      </c>
    </row>
    <row r="3374" spans="1:11" x14ac:dyDescent="0.25">
      <c r="A3374" s="33">
        <v>40934.208333333336</v>
      </c>
      <c r="B3374" s="31">
        <v>1</v>
      </c>
      <c r="C3374" s="4">
        <v>2</v>
      </c>
      <c r="D3374" s="4">
        <v>12.3</v>
      </c>
      <c r="E3374" s="4">
        <v>15.91</v>
      </c>
      <c r="F3374" s="4">
        <v>75</v>
      </c>
      <c r="G3374" s="4">
        <v>7.0015000000000001</v>
      </c>
      <c r="H3374" s="4">
        <f t="shared" si="52"/>
        <v>5</v>
      </c>
      <c r="I3374" s="4">
        <v>9366</v>
      </c>
      <c r="J3374" s="24">
        <v>13</v>
      </c>
      <c r="K3374" s="26">
        <f>ROUND((VLOOKUP(J3374,Coefficients!$A$3:$J$26,2)+VLOOKUP('Test Data'!J3374,Coefficients!$A$3:$J$26,3)*'Test Data'!I3374+VLOOKUP('Test Data'!J3374,Coefficients!$A$3:$J$26,4)*'Test Data'!D3374+VLOOKUP('Test Data'!J3374,Coefficients!$A$3:$J$26,5)*'Test Data'!E3374+VLOOKUP('Test Data'!J3374,Coefficients!$A$3:$J$26,6)*'Test Data'!F3374+VLOOKUP('Test Data'!J3374,Coefficients!$A$3:$J$26,7)*'Test Data'!G3374+HLOOKUP(C3374,Coefficients!$H$2:$J$26,VLOOKUP('Test Data'!J3374,Coefficients!$A$3:$A$26,1)))*VLOOKUP('Test Data'!B3374,Coefficients!$M$3:$N$6,2)*VLOOKUP('Test Data'!H3374,Coefficients!$P$3:$Q$26,2),0)</f>
        <v>20</v>
      </c>
    </row>
    <row r="3375" spans="1:11" x14ac:dyDescent="0.25">
      <c r="A3375" s="33">
        <v>40934.25</v>
      </c>
      <c r="B3375" s="31">
        <v>1</v>
      </c>
      <c r="C3375" s="4">
        <v>2</v>
      </c>
      <c r="D3375" s="4">
        <v>11.48</v>
      </c>
      <c r="E3375" s="4">
        <v>15.91</v>
      </c>
      <c r="F3375" s="4">
        <v>81</v>
      </c>
      <c r="G3375" s="4">
        <v>0</v>
      </c>
      <c r="H3375" s="4">
        <f t="shared" si="52"/>
        <v>6</v>
      </c>
      <c r="I3375" s="4">
        <v>9367</v>
      </c>
      <c r="J3375" s="24">
        <v>13</v>
      </c>
      <c r="K3375" s="26">
        <f>ROUND((VLOOKUP(J3375,Coefficients!$A$3:$J$26,2)+VLOOKUP('Test Data'!J3375,Coefficients!$A$3:$J$26,3)*'Test Data'!I3375+VLOOKUP('Test Data'!J3375,Coefficients!$A$3:$J$26,4)*'Test Data'!D3375+VLOOKUP('Test Data'!J3375,Coefficients!$A$3:$J$26,5)*'Test Data'!E3375+VLOOKUP('Test Data'!J3375,Coefficients!$A$3:$J$26,6)*'Test Data'!F3375+VLOOKUP('Test Data'!J3375,Coefficients!$A$3:$J$26,7)*'Test Data'!G3375+HLOOKUP(C3375,Coefficients!$H$2:$J$26,VLOOKUP('Test Data'!J3375,Coefficients!$A$3:$A$26,1)))*VLOOKUP('Test Data'!B3375,Coefficients!$M$3:$N$6,2)*VLOOKUP('Test Data'!H3375,Coefficients!$P$3:$Q$26,2),0)</f>
        <v>98</v>
      </c>
    </row>
    <row r="3376" spans="1:11" x14ac:dyDescent="0.25">
      <c r="A3376" s="33">
        <v>40934.291666666664</v>
      </c>
      <c r="B3376" s="31">
        <v>1</v>
      </c>
      <c r="C3376" s="4">
        <v>2</v>
      </c>
      <c r="D3376" s="4">
        <v>11.48</v>
      </c>
      <c r="E3376" s="4">
        <v>15.15</v>
      </c>
      <c r="F3376" s="4">
        <v>81</v>
      </c>
      <c r="G3376" s="4">
        <v>6.0031999999999996</v>
      </c>
      <c r="H3376" s="4">
        <f t="shared" si="52"/>
        <v>7</v>
      </c>
      <c r="I3376" s="4">
        <v>9368</v>
      </c>
      <c r="J3376" s="24">
        <v>13</v>
      </c>
      <c r="K3376" s="26">
        <f>ROUND((VLOOKUP(J3376,Coefficients!$A$3:$J$26,2)+VLOOKUP('Test Data'!J3376,Coefficients!$A$3:$J$26,3)*'Test Data'!I3376+VLOOKUP('Test Data'!J3376,Coefficients!$A$3:$J$26,4)*'Test Data'!D3376+VLOOKUP('Test Data'!J3376,Coefficients!$A$3:$J$26,5)*'Test Data'!E3376+VLOOKUP('Test Data'!J3376,Coefficients!$A$3:$J$26,6)*'Test Data'!F3376+VLOOKUP('Test Data'!J3376,Coefficients!$A$3:$J$26,7)*'Test Data'!G3376+HLOOKUP(C3376,Coefficients!$H$2:$J$26,VLOOKUP('Test Data'!J3376,Coefficients!$A$3:$A$26,1)))*VLOOKUP('Test Data'!B3376,Coefficients!$M$3:$N$6,2)*VLOOKUP('Test Data'!H3376,Coefficients!$P$3:$Q$26,2),0)</f>
        <v>270</v>
      </c>
    </row>
    <row r="3377" spans="1:11" x14ac:dyDescent="0.25">
      <c r="A3377" s="33">
        <v>40934.333333333336</v>
      </c>
      <c r="B3377" s="31">
        <v>1</v>
      </c>
      <c r="C3377" s="4">
        <v>2</v>
      </c>
      <c r="D3377" s="4">
        <v>11.48</v>
      </c>
      <c r="E3377" s="4">
        <v>15.15</v>
      </c>
      <c r="F3377" s="4">
        <v>81</v>
      </c>
      <c r="G3377" s="4">
        <v>6.0031999999999996</v>
      </c>
      <c r="H3377" s="4">
        <f t="shared" si="52"/>
        <v>8</v>
      </c>
      <c r="I3377" s="4">
        <v>9369</v>
      </c>
      <c r="J3377" s="24">
        <v>13</v>
      </c>
      <c r="K3377" s="26">
        <f>ROUND((VLOOKUP(J3377,Coefficients!$A$3:$J$26,2)+VLOOKUP('Test Data'!J3377,Coefficients!$A$3:$J$26,3)*'Test Data'!I3377+VLOOKUP('Test Data'!J3377,Coefficients!$A$3:$J$26,4)*'Test Data'!D3377+VLOOKUP('Test Data'!J3377,Coefficients!$A$3:$J$26,5)*'Test Data'!E3377+VLOOKUP('Test Data'!J3377,Coefficients!$A$3:$J$26,6)*'Test Data'!F3377+VLOOKUP('Test Data'!J3377,Coefficients!$A$3:$J$26,7)*'Test Data'!G3377+HLOOKUP(C3377,Coefficients!$H$2:$J$26,VLOOKUP('Test Data'!J3377,Coefficients!$A$3:$A$26,1)))*VLOOKUP('Test Data'!B3377,Coefficients!$M$3:$N$6,2)*VLOOKUP('Test Data'!H3377,Coefficients!$P$3:$Q$26,2),0)</f>
        <v>625</v>
      </c>
    </row>
    <row r="3378" spans="1:11" x14ac:dyDescent="0.25">
      <c r="A3378" s="33">
        <v>40934.375</v>
      </c>
      <c r="B3378" s="31">
        <v>1</v>
      </c>
      <c r="C3378" s="4">
        <v>2</v>
      </c>
      <c r="D3378" s="4">
        <v>12.3</v>
      </c>
      <c r="E3378" s="4">
        <v>16.664999999999999</v>
      </c>
      <c r="F3378" s="4">
        <v>81</v>
      </c>
      <c r="G3378" s="4">
        <v>0</v>
      </c>
      <c r="H3378" s="4">
        <f t="shared" si="52"/>
        <v>9</v>
      </c>
      <c r="I3378" s="4">
        <v>9370</v>
      </c>
      <c r="J3378" s="24">
        <v>13</v>
      </c>
      <c r="K3378" s="26">
        <f>ROUND((VLOOKUP(J3378,Coefficients!$A$3:$J$26,2)+VLOOKUP('Test Data'!J3378,Coefficients!$A$3:$J$26,3)*'Test Data'!I3378+VLOOKUP('Test Data'!J3378,Coefficients!$A$3:$J$26,4)*'Test Data'!D3378+VLOOKUP('Test Data'!J3378,Coefficients!$A$3:$J$26,5)*'Test Data'!E3378+VLOOKUP('Test Data'!J3378,Coefficients!$A$3:$J$26,6)*'Test Data'!F3378+VLOOKUP('Test Data'!J3378,Coefficients!$A$3:$J$26,7)*'Test Data'!G3378+HLOOKUP(C3378,Coefficients!$H$2:$J$26,VLOOKUP('Test Data'!J3378,Coefficients!$A$3:$A$26,1)))*VLOOKUP('Test Data'!B3378,Coefficients!$M$3:$N$6,2)*VLOOKUP('Test Data'!H3378,Coefficients!$P$3:$Q$26,2),0)</f>
        <v>420</v>
      </c>
    </row>
    <row r="3379" spans="1:11" x14ac:dyDescent="0.25">
      <c r="A3379" s="33">
        <v>40934.416666666664</v>
      </c>
      <c r="B3379" s="31">
        <v>1</v>
      </c>
      <c r="C3379" s="4">
        <v>2</v>
      </c>
      <c r="D3379" s="4">
        <v>12.3</v>
      </c>
      <c r="E3379" s="4">
        <v>15.15</v>
      </c>
      <c r="F3379" s="4">
        <v>81</v>
      </c>
      <c r="G3379" s="4">
        <v>8.9981000000000009</v>
      </c>
      <c r="H3379" s="4">
        <f t="shared" si="52"/>
        <v>10</v>
      </c>
      <c r="I3379" s="4">
        <v>9371</v>
      </c>
      <c r="J3379" s="24">
        <v>13</v>
      </c>
      <c r="K3379" s="26">
        <f>ROUND((VLOOKUP(J3379,Coefficients!$A$3:$J$26,2)+VLOOKUP('Test Data'!J3379,Coefficients!$A$3:$J$26,3)*'Test Data'!I3379+VLOOKUP('Test Data'!J3379,Coefficients!$A$3:$J$26,4)*'Test Data'!D3379+VLOOKUP('Test Data'!J3379,Coefficients!$A$3:$J$26,5)*'Test Data'!E3379+VLOOKUP('Test Data'!J3379,Coefficients!$A$3:$J$26,6)*'Test Data'!F3379+VLOOKUP('Test Data'!J3379,Coefficients!$A$3:$J$26,7)*'Test Data'!G3379+HLOOKUP(C3379,Coefficients!$H$2:$J$26,VLOOKUP('Test Data'!J3379,Coefficients!$A$3:$A$26,1)))*VLOOKUP('Test Data'!B3379,Coefficients!$M$3:$N$6,2)*VLOOKUP('Test Data'!H3379,Coefficients!$P$3:$Q$26,2),0)</f>
        <v>261</v>
      </c>
    </row>
    <row r="3380" spans="1:11" x14ac:dyDescent="0.25">
      <c r="A3380" s="33">
        <v>40934.458333333336</v>
      </c>
      <c r="B3380" s="31">
        <v>1</v>
      </c>
      <c r="C3380" s="4">
        <v>2</v>
      </c>
      <c r="D3380" s="4">
        <v>12.3</v>
      </c>
      <c r="E3380" s="4">
        <v>15.91</v>
      </c>
      <c r="F3380" s="4">
        <v>87</v>
      </c>
      <c r="G3380" s="4">
        <v>7.0015000000000001</v>
      </c>
      <c r="H3380" s="4">
        <f t="shared" si="52"/>
        <v>11</v>
      </c>
      <c r="I3380" s="4">
        <v>9372</v>
      </c>
      <c r="J3380" s="24">
        <v>13</v>
      </c>
      <c r="K3380" s="26">
        <f>ROUND((VLOOKUP(J3380,Coefficients!$A$3:$J$26,2)+VLOOKUP('Test Data'!J3380,Coefficients!$A$3:$J$26,3)*'Test Data'!I3380+VLOOKUP('Test Data'!J3380,Coefficients!$A$3:$J$26,4)*'Test Data'!D3380+VLOOKUP('Test Data'!J3380,Coefficients!$A$3:$J$26,5)*'Test Data'!E3380+VLOOKUP('Test Data'!J3380,Coefficients!$A$3:$J$26,6)*'Test Data'!F3380+VLOOKUP('Test Data'!J3380,Coefficients!$A$3:$J$26,7)*'Test Data'!G3380+HLOOKUP(C3380,Coefficients!$H$2:$J$26,VLOOKUP('Test Data'!J3380,Coefficients!$A$3:$A$26,1)))*VLOOKUP('Test Data'!B3380,Coefficients!$M$3:$N$6,2)*VLOOKUP('Test Data'!H3380,Coefficients!$P$3:$Q$26,2),0)</f>
        <v>278</v>
      </c>
    </row>
    <row r="3381" spans="1:11" x14ac:dyDescent="0.25">
      <c r="A3381" s="33">
        <v>40934.5</v>
      </c>
      <c r="B3381" s="31">
        <v>1</v>
      </c>
      <c r="C3381" s="4">
        <v>2</v>
      </c>
      <c r="D3381" s="4">
        <v>13.94</v>
      </c>
      <c r="E3381" s="4">
        <v>16.664999999999999</v>
      </c>
      <c r="F3381" s="4">
        <v>81</v>
      </c>
      <c r="G3381" s="4">
        <v>8.9981000000000009</v>
      </c>
      <c r="H3381" s="4">
        <f t="shared" si="52"/>
        <v>12</v>
      </c>
      <c r="I3381" s="4">
        <v>9373</v>
      </c>
      <c r="J3381" s="24">
        <v>13</v>
      </c>
      <c r="K3381" s="26">
        <f>ROUND((VLOOKUP(J3381,Coefficients!$A$3:$J$26,2)+VLOOKUP('Test Data'!J3381,Coefficients!$A$3:$J$26,3)*'Test Data'!I3381+VLOOKUP('Test Data'!J3381,Coefficients!$A$3:$J$26,4)*'Test Data'!D3381+VLOOKUP('Test Data'!J3381,Coefficients!$A$3:$J$26,5)*'Test Data'!E3381+VLOOKUP('Test Data'!J3381,Coefficients!$A$3:$J$26,6)*'Test Data'!F3381+VLOOKUP('Test Data'!J3381,Coefficients!$A$3:$J$26,7)*'Test Data'!G3381+HLOOKUP(C3381,Coefficients!$H$2:$J$26,VLOOKUP('Test Data'!J3381,Coefficients!$A$3:$A$26,1)))*VLOOKUP('Test Data'!B3381,Coefficients!$M$3:$N$6,2)*VLOOKUP('Test Data'!H3381,Coefficients!$P$3:$Q$26,2),0)</f>
        <v>386</v>
      </c>
    </row>
    <row r="3382" spans="1:11" x14ac:dyDescent="0.25">
      <c r="A3382" s="33">
        <v>40934.541666666664</v>
      </c>
      <c r="B3382" s="31">
        <v>1</v>
      </c>
      <c r="C3382" s="4">
        <v>2</v>
      </c>
      <c r="D3382" s="4">
        <v>15.58</v>
      </c>
      <c r="E3382" s="4">
        <v>19.695</v>
      </c>
      <c r="F3382" s="4">
        <v>71</v>
      </c>
      <c r="G3382" s="4">
        <v>0</v>
      </c>
      <c r="H3382" s="4">
        <f t="shared" si="52"/>
        <v>13</v>
      </c>
      <c r="I3382" s="4">
        <v>9374</v>
      </c>
      <c r="J3382" s="24">
        <v>13</v>
      </c>
      <c r="K3382" s="26">
        <f>ROUND((VLOOKUP(J3382,Coefficients!$A$3:$J$26,2)+VLOOKUP('Test Data'!J3382,Coefficients!$A$3:$J$26,3)*'Test Data'!I3382+VLOOKUP('Test Data'!J3382,Coefficients!$A$3:$J$26,4)*'Test Data'!D3382+VLOOKUP('Test Data'!J3382,Coefficients!$A$3:$J$26,5)*'Test Data'!E3382+VLOOKUP('Test Data'!J3382,Coefficients!$A$3:$J$26,6)*'Test Data'!F3382+VLOOKUP('Test Data'!J3382,Coefficients!$A$3:$J$26,7)*'Test Data'!G3382+HLOOKUP(C3382,Coefficients!$H$2:$J$26,VLOOKUP('Test Data'!J3382,Coefficients!$A$3:$A$26,1)))*VLOOKUP('Test Data'!B3382,Coefficients!$M$3:$N$6,2)*VLOOKUP('Test Data'!H3382,Coefficients!$P$3:$Q$26,2),0)</f>
        <v>473</v>
      </c>
    </row>
    <row r="3383" spans="1:11" x14ac:dyDescent="0.25">
      <c r="A3383" s="33">
        <v>40934.583333333336</v>
      </c>
      <c r="B3383" s="31">
        <v>1</v>
      </c>
      <c r="C3383" s="4">
        <v>2</v>
      </c>
      <c r="D3383" s="4">
        <v>16.399999999999999</v>
      </c>
      <c r="E3383" s="4">
        <v>20.454999999999998</v>
      </c>
      <c r="F3383" s="4">
        <v>71</v>
      </c>
      <c r="G3383" s="4">
        <v>7.0015000000000001</v>
      </c>
      <c r="H3383" s="4">
        <f t="shared" si="52"/>
        <v>14</v>
      </c>
      <c r="I3383" s="4">
        <v>9375</v>
      </c>
      <c r="J3383" s="24">
        <v>13</v>
      </c>
      <c r="K3383" s="26">
        <f>ROUND((VLOOKUP(J3383,Coefficients!$A$3:$J$26,2)+VLOOKUP('Test Data'!J3383,Coefficients!$A$3:$J$26,3)*'Test Data'!I3383+VLOOKUP('Test Data'!J3383,Coefficients!$A$3:$J$26,4)*'Test Data'!D3383+VLOOKUP('Test Data'!J3383,Coefficients!$A$3:$J$26,5)*'Test Data'!E3383+VLOOKUP('Test Data'!J3383,Coefficients!$A$3:$J$26,6)*'Test Data'!F3383+VLOOKUP('Test Data'!J3383,Coefficients!$A$3:$J$26,7)*'Test Data'!G3383+HLOOKUP(C3383,Coefficients!$H$2:$J$26,VLOOKUP('Test Data'!J3383,Coefficients!$A$3:$A$26,1)))*VLOOKUP('Test Data'!B3383,Coefficients!$M$3:$N$6,2)*VLOOKUP('Test Data'!H3383,Coefficients!$P$3:$Q$26,2),0)</f>
        <v>446</v>
      </c>
    </row>
    <row r="3384" spans="1:11" x14ac:dyDescent="0.25">
      <c r="A3384" s="33">
        <v>40934.625</v>
      </c>
      <c r="B3384" s="31">
        <v>1</v>
      </c>
      <c r="C3384" s="4">
        <v>2</v>
      </c>
      <c r="D3384" s="4">
        <v>17.22</v>
      </c>
      <c r="E3384" s="4">
        <v>21.21</v>
      </c>
      <c r="F3384" s="4">
        <v>71</v>
      </c>
      <c r="G3384" s="4">
        <v>7.0015000000000001</v>
      </c>
      <c r="H3384" s="4">
        <f t="shared" si="52"/>
        <v>15</v>
      </c>
      <c r="I3384" s="4">
        <v>9376</v>
      </c>
      <c r="J3384" s="24">
        <v>13</v>
      </c>
      <c r="K3384" s="26">
        <f>ROUND((VLOOKUP(J3384,Coefficients!$A$3:$J$26,2)+VLOOKUP('Test Data'!J3384,Coefficients!$A$3:$J$26,3)*'Test Data'!I3384+VLOOKUP('Test Data'!J3384,Coefficients!$A$3:$J$26,4)*'Test Data'!D3384+VLOOKUP('Test Data'!J3384,Coefficients!$A$3:$J$26,5)*'Test Data'!E3384+VLOOKUP('Test Data'!J3384,Coefficients!$A$3:$J$26,6)*'Test Data'!F3384+VLOOKUP('Test Data'!J3384,Coefficients!$A$3:$J$26,7)*'Test Data'!G3384+HLOOKUP(C3384,Coefficients!$H$2:$J$26,VLOOKUP('Test Data'!J3384,Coefficients!$A$3:$A$26,1)))*VLOOKUP('Test Data'!B3384,Coefficients!$M$3:$N$6,2)*VLOOKUP('Test Data'!H3384,Coefficients!$P$3:$Q$26,2),0)</f>
        <v>482</v>
      </c>
    </row>
    <row r="3385" spans="1:11" x14ac:dyDescent="0.25">
      <c r="A3385" s="33">
        <v>40934.666666666664</v>
      </c>
      <c r="B3385" s="31">
        <v>1</v>
      </c>
      <c r="C3385" s="4">
        <v>2</v>
      </c>
      <c r="D3385" s="4">
        <v>16.399999999999999</v>
      </c>
      <c r="E3385" s="4">
        <v>20.454999999999998</v>
      </c>
      <c r="F3385" s="4">
        <v>71</v>
      </c>
      <c r="G3385" s="4">
        <v>6.0031999999999996</v>
      </c>
      <c r="H3385" s="4">
        <f t="shared" si="52"/>
        <v>16</v>
      </c>
      <c r="I3385" s="4">
        <v>9377</v>
      </c>
      <c r="J3385" s="24">
        <v>13</v>
      </c>
      <c r="K3385" s="26">
        <f>ROUND((VLOOKUP(J3385,Coefficients!$A$3:$J$26,2)+VLOOKUP('Test Data'!J3385,Coefficients!$A$3:$J$26,3)*'Test Data'!I3385+VLOOKUP('Test Data'!J3385,Coefficients!$A$3:$J$26,4)*'Test Data'!D3385+VLOOKUP('Test Data'!J3385,Coefficients!$A$3:$J$26,5)*'Test Data'!E3385+VLOOKUP('Test Data'!J3385,Coefficients!$A$3:$J$26,6)*'Test Data'!F3385+VLOOKUP('Test Data'!J3385,Coefficients!$A$3:$J$26,7)*'Test Data'!G3385+HLOOKUP(C3385,Coefficients!$H$2:$J$26,VLOOKUP('Test Data'!J3385,Coefficients!$A$3:$A$26,1)))*VLOOKUP('Test Data'!B3385,Coefficients!$M$3:$N$6,2)*VLOOKUP('Test Data'!H3385,Coefficients!$P$3:$Q$26,2),0)</f>
        <v>548</v>
      </c>
    </row>
    <row r="3386" spans="1:11" x14ac:dyDescent="0.25">
      <c r="A3386" s="33">
        <v>40934.708333333336</v>
      </c>
      <c r="B3386" s="31">
        <v>1</v>
      </c>
      <c r="C3386" s="4">
        <v>2</v>
      </c>
      <c r="D3386" s="4">
        <v>17.22</v>
      </c>
      <c r="E3386" s="4">
        <v>21.21</v>
      </c>
      <c r="F3386" s="4">
        <v>71</v>
      </c>
      <c r="G3386" s="4">
        <v>0</v>
      </c>
      <c r="H3386" s="4">
        <f t="shared" si="52"/>
        <v>17</v>
      </c>
      <c r="I3386" s="4">
        <v>9378</v>
      </c>
      <c r="J3386" s="24">
        <v>13</v>
      </c>
      <c r="K3386" s="26">
        <f>ROUND((VLOOKUP(J3386,Coefficients!$A$3:$J$26,2)+VLOOKUP('Test Data'!J3386,Coefficients!$A$3:$J$26,3)*'Test Data'!I3386+VLOOKUP('Test Data'!J3386,Coefficients!$A$3:$J$26,4)*'Test Data'!D3386+VLOOKUP('Test Data'!J3386,Coefficients!$A$3:$J$26,5)*'Test Data'!E3386+VLOOKUP('Test Data'!J3386,Coefficients!$A$3:$J$26,6)*'Test Data'!F3386+VLOOKUP('Test Data'!J3386,Coefficients!$A$3:$J$26,7)*'Test Data'!G3386+HLOOKUP(C3386,Coefficients!$H$2:$J$26,VLOOKUP('Test Data'!J3386,Coefficients!$A$3:$A$26,1)))*VLOOKUP('Test Data'!B3386,Coefficients!$M$3:$N$6,2)*VLOOKUP('Test Data'!H3386,Coefficients!$P$3:$Q$26,2),0)</f>
        <v>862</v>
      </c>
    </row>
    <row r="3387" spans="1:11" x14ac:dyDescent="0.25">
      <c r="A3387" s="33">
        <v>40934.75</v>
      </c>
      <c r="B3387" s="31">
        <v>1</v>
      </c>
      <c r="C3387" s="4">
        <v>2</v>
      </c>
      <c r="D3387" s="4">
        <v>17.22</v>
      </c>
      <c r="E3387" s="4">
        <v>21.21</v>
      </c>
      <c r="F3387" s="4">
        <v>71</v>
      </c>
      <c r="G3387" s="4">
        <v>0</v>
      </c>
      <c r="H3387" s="4">
        <f t="shared" si="52"/>
        <v>18</v>
      </c>
      <c r="I3387" s="4">
        <v>9379</v>
      </c>
      <c r="J3387" s="24">
        <v>13</v>
      </c>
      <c r="K3387" s="26">
        <f>ROUND((VLOOKUP(J3387,Coefficients!$A$3:$J$26,2)+VLOOKUP('Test Data'!J3387,Coefficients!$A$3:$J$26,3)*'Test Data'!I3387+VLOOKUP('Test Data'!J3387,Coefficients!$A$3:$J$26,4)*'Test Data'!D3387+VLOOKUP('Test Data'!J3387,Coefficients!$A$3:$J$26,5)*'Test Data'!E3387+VLOOKUP('Test Data'!J3387,Coefficients!$A$3:$J$26,6)*'Test Data'!F3387+VLOOKUP('Test Data'!J3387,Coefficients!$A$3:$J$26,7)*'Test Data'!G3387+HLOOKUP(C3387,Coefficients!$H$2:$J$26,VLOOKUP('Test Data'!J3387,Coefficients!$A$3:$A$26,1)))*VLOOKUP('Test Data'!B3387,Coefficients!$M$3:$N$6,2)*VLOOKUP('Test Data'!H3387,Coefficients!$P$3:$Q$26,2),0)</f>
        <v>745</v>
      </c>
    </row>
    <row r="3388" spans="1:11" x14ac:dyDescent="0.25">
      <c r="A3388" s="33">
        <v>40934.791666666664</v>
      </c>
      <c r="B3388" s="31">
        <v>1</v>
      </c>
      <c r="C3388" s="4">
        <v>2</v>
      </c>
      <c r="D3388" s="4">
        <v>16.399999999999999</v>
      </c>
      <c r="E3388" s="4">
        <v>20.454999999999998</v>
      </c>
      <c r="F3388" s="4">
        <v>76</v>
      </c>
      <c r="G3388" s="4">
        <v>7.0015000000000001</v>
      </c>
      <c r="H3388" s="4">
        <f t="shared" si="52"/>
        <v>19</v>
      </c>
      <c r="I3388" s="4">
        <v>9380</v>
      </c>
      <c r="J3388" s="24">
        <v>13</v>
      </c>
      <c r="K3388" s="26">
        <f>ROUND((VLOOKUP(J3388,Coefficients!$A$3:$J$26,2)+VLOOKUP('Test Data'!J3388,Coefficients!$A$3:$J$26,3)*'Test Data'!I3388+VLOOKUP('Test Data'!J3388,Coefficients!$A$3:$J$26,4)*'Test Data'!D3388+VLOOKUP('Test Data'!J3388,Coefficients!$A$3:$J$26,5)*'Test Data'!E3388+VLOOKUP('Test Data'!J3388,Coefficients!$A$3:$J$26,6)*'Test Data'!F3388+VLOOKUP('Test Data'!J3388,Coefficients!$A$3:$J$26,7)*'Test Data'!G3388+HLOOKUP(C3388,Coefficients!$H$2:$J$26,VLOOKUP('Test Data'!J3388,Coefficients!$A$3:$A$26,1)))*VLOOKUP('Test Data'!B3388,Coefficients!$M$3:$N$6,2)*VLOOKUP('Test Data'!H3388,Coefficients!$P$3:$Q$26,2),0)</f>
        <v>500</v>
      </c>
    </row>
    <row r="3389" spans="1:11" x14ac:dyDescent="0.25">
      <c r="A3389" s="33">
        <v>40934.833333333336</v>
      </c>
      <c r="B3389" s="31">
        <v>1</v>
      </c>
      <c r="C3389" s="4">
        <v>2</v>
      </c>
      <c r="D3389" s="4">
        <v>16.399999999999999</v>
      </c>
      <c r="E3389" s="4">
        <v>20.454999999999998</v>
      </c>
      <c r="F3389" s="4">
        <v>82</v>
      </c>
      <c r="G3389" s="4">
        <v>8.9981000000000009</v>
      </c>
      <c r="H3389" s="4">
        <f t="shared" si="52"/>
        <v>20</v>
      </c>
      <c r="I3389" s="4">
        <v>9381</v>
      </c>
      <c r="J3389" s="24">
        <v>13</v>
      </c>
      <c r="K3389" s="26">
        <f>ROUND((VLOOKUP(J3389,Coefficients!$A$3:$J$26,2)+VLOOKUP('Test Data'!J3389,Coefficients!$A$3:$J$26,3)*'Test Data'!I3389+VLOOKUP('Test Data'!J3389,Coefficients!$A$3:$J$26,4)*'Test Data'!D3389+VLOOKUP('Test Data'!J3389,Coefficients!$A$3:$J$26,5)*'Test Data'!E3389+VLOOKUP('Test Data'!J3389,Coefficients!$A$3:$J$26,6)*'Test Data'!F3389+VLOOKUP('Test Data'!J3389,Coefficients!$A$3:$J$26,7)*'Test Data'!G3389+HLOOKUP(C3389,Coefficients!$H$2:$J$26,VLOOKUP('Test Data'!J3389,Coefficients!$A$3:$A$26,1)))*VLOOKUP('Test Data'!B3389,Coefficients!$M$3:$N$6,2)*VLOOKUP('Test Data'!H3389,Coefficients!$P$3:$Q$26,2),0)</f>
        <v>322</v>
      </c>
    </row>
    <row r="3390" spans="1:11" x14ac:dyDescent="0.25">
      <c r="A3390" s="33">
        <v>40934.875</v>
      </c>
      <c r="B3390" s="31">
        <v>1</v>
      </c>
      <c r="C3390" s="4">
        <v>2</v>
      </c>
      <c r="D3390" s="4">
        <v>16.399999999999999</v>
      </c>
      <c r="E3390" s="4">
        <v>20.454999999999998</v>
      </c>
      <c r="F3390" s="4">
        <v>76</v>
      </c>
      <c r="G3390" s="4">
        <v>7.0015000000000001</v>
      </c>
      <c r="H3390" s="4">
        <f t="shared" si="52"/>
        <v>21</v>
      </c>
      <c r="I3390" s="4">
        <v>9382</v>
      </c>
      <c r="J3390" s="24">
        <v>13</v>
      </c>
      <c r="K3390" s="26">
        <f>ROUND((VLOOKUP(J3390,Coefficients!$A$3:$J$26,2)+VLOOKUP('Test Data'!J3390,Coefficients!$A$3:$J$26,3)*'Test Data'!I3390+VLOOKUP('Test Data'!J3390,Coefficients!$A$3:$J$26,4)*'Test Data'!D3390+VLOOKUP('Test Data'!J3390,Coefficients!$A$3:$J$26,5)*'Test Data'!E3390+VLOOKUP('Test Data'!J3390,Coefficients!$A$3:$J$26,6)*'Test Data'!F3390+VLOOKUP('Test Data'!J3390,Coefficients!$A$3:$J$26,7)*'Test Data'!G3390+HLOOKUP(C3390,Coefficients!$H$2:$J$26,VLOOKUP('Test Data'!J3390,Coefficients!$A$3:$A$26,1)))*VLOOKUP('Test Data'!B3390,Coefficients!$M$3:$N$6,2)*VLOOKUP('Test Data'!H3390,Coefficients!$P$3:$Q$26,2),0)</f>
        <v>253</v>
      </c>
    </row>
    <row r="3391" spans="1:11" x14ac:dyDescent="0.25">
      <c r="A3391" s="33">
        <v>40934.916666666664</v>
      </c>
      <c r="B3391" s="31">
        <v>1</v>
      </c>
      <c r="C3391" s="4">
        <v>1</v>
      </c>
      <c r="D3391" s="4">
        <v>15.58</v>
      </c>
      <c r="E3391" s="4">
        <v>19.695</v>
      </c>
      <c r="F3391" s="4">
        <v>82</v>
      </c>
      <c r="G3391" s="4">
        <v>7.0015000000000001</v>
      </c>
      <c r="H3391" s="4">
        <f t="shared" si="52"/>
        <v>22</v>
      </c>
      <c r="I3391" s="4">
        <v>9383</v>
      </c>
      <c r="J3391" s="24">
        <v>13</v>
      </c>
      <c r="K3391" s="26">
        <f>ROUND((VLOOKUP(J3391,Coefficients!$A$3:$J$26,2)+VLOOKUP('Test Data'!J3391,Coefficients!$A$3:$J$26,3)*'Test Data'!I3391+VLOOKUP('Test Data'!J3391,Coefficients!$A$3:$J$26,4)*'Test Data'!D3391+VLOOKUP('Test Data'!J3391,Coefficients!$A$3:$J$26,5)*'Test Data'!E3391+VLOOKUP('Test Data'!J3391,Coefficients!$A$3:$J$26,6)*'Test Data'!F3391+VLOOKUP('Test Data'!J3391,Coefficients!$A$3:$J$26,7)*'Test Data'!G3391+HLOOKUP(C3391,Coefficients!$H$2:$J$26,VLOOKUP('Test Data'!J3391,Coefficients!$A$3:$A$26,1)))*VLOOKUP('Test Data'!B3391,Coefficients!$M$3:$N$6,2)*VLOOKUP('Test Data'!H3391,Coefficients!$P$3:$Q$26,2),0)</f>
        <v>168</v>
      </c>
    </row>
    <row r="3392" spans="1:11" x14ac:dyDescent="0.25">
      <c r="A3392" s="33">
        <v>40934.958333333336</v>
      </c>
      <c r="B3392" s="31">
        <v>1</v>
      </c>
      <c r="C3392" s="4">
        <v>2</v>
      </c>
      <c r="D3392" s="4">
        <v>16.399999999999999</v>
      </c>
      <c r="E3392" s="4">
        <v>20.454999999999998</v>
      </c>
      <c r="F3392" s="4">
        <v>82</v>
      </c>
      <c r="G3392" s="4">
        <v>0</v>
      </c>
      <c r="H3392" s="4">
        <f t="shared" si="52"/>
        <v>23</v>
      </c>
      <c r="I3392" s="4">
        <v>9384</v>
      </c>
      <c r="J3392" s="24">
        <v>13</v>
      </c>
      <c r="K3392" s="26">
        <f>ROUND((VLOOKUP(J3392,Coefficients!$A$3:$J$26,2)+VLOOKUP('Test Data'!J3392,Coefficients!$A$3:$J$26,3)*'Test Data'!I3392+VLOOKUP('Test Data'!J3392,Coefficients!$A$3:$J$26,4)*'Test Data'!D3392+VLOOKUP('Test Data'!J3392,Coefficients!$A$3:$J$26,5)*'Test Data'!E3392+VLOOKUP('Test Data'!J3392,Coefficients!$A$3:$J$26,6)*'Test Data'!F3392+VLOOKUP('Test Data'!J3392,Coefficients!$A$3:$J$26,7)*'Test Data'!G3392+HLOOKUP(C3392,Coefficients!$H$2:$J$26,VLOOKUP('Test Data'!J3392,Coefficients!$A$3:$A$26,1)))*VLOOKUP('Test Data'!B3392,Coefficients!$M$3:$N$6,2)*VLOOKUP('Test Data'!H3392,Coefficients!$P$3:$Q$26,2),0)</f>
        <v>113</v>
      </c>
    </row>
    <row r="3393" spans="1:11" x14ac:dyDescent="0.25">
      <c r="A3393" s="33">
        <v>40935</v>
      </c>
      <c r="B3393" s="31">
        <v>1</v>
      </c>
      <c r="C3393" s="4">
        <v>2</v>
      </c>
      <c r="D3393" s="4">
        <v>16.399999999999999</v>
      </c>
      <c r="E3393" s="4">
        <v>20.454999999999998</v>
      </c>
      <c r="F3393" s="4">
        <v>82</v>
      </c>
      <c r="G3393" s="4">
        <v>16.997900000000001</v>
      </c>
      <c r="H3393" s="4">
        <f t="shared" si="52"/>
        <v>0</v>
      </c>
      <c r="I3393" s="4">
        <v>9385</v>
      </c>
      <c r="J3393" s="24">
        <v>13</v>
      </c>
      <c r="K3393" s="26">
        <f>ROUND((VLOOKUP(J3393,Coefficients!$A$3:$J$26,2)+VLOOKUP('Test Data'!J3393,Coefficients!$A$3:$J$26,3)*'Test Data'!I3393+VLOOKUP('Test Data'!J3393,Coefficients!$A$3:$J$26,4)*'Test Data'!D3393+VLOOKUP('Test Data'!J3393,Coefficients!$A$3:$J$26,5)*'Test Data'!E3393+VLOOKUP('Test Data'!J3393,Coefficients!$A$3:$J$26,6)*'Test Data'!F3393+VLOOKUP('Test Data'!J3393,Coefficients!$A$3:$J$26,7)*'Test Data'!G3393+HLOOKUP(C3393,Coefficients!$H$2:$J$26,VLOOKUP('Test Data'!J3393,Coefficients!$A$3:$A$26,1)))*VLOOKUP('Test Data'!B3393,Coefficients!$M$3:$N$6,2)*VLOOKUP('Test Data'!H3393,Coefficients!$P$3:$Q$26,2),0)</f>
        <v>88</v>
      </c>
    </row>
    <row r="3394" spans="1:11" x14ac:dyDescent="0.25">
      <c r="A3394" s="33">
        <v>40935.041666666664</v>
      </c>
      <c r="B3394" s="31">
        <v>1</v>
      </c>
      <c r="C3394" s="4">
        <v>2</v>
      </c>
      <c r="D3394" s="4">
        <v>16.399999999999999</v>
      </c>
      <c r="E3394" s="4">
        <v>20.454999999999998</v>
      </c>
      <c r="F3394" s="4">
        <v>87</v>
      </c>
      <c r="G3394" s="4">
        <v>15.001300000000001</v>
      </c>
      <c r="H3394" s="4">
        <f t="shared" ref="H3394:H3457" si="53">HOUR(A3394)</f>
        <v>1</v>
      </c>
      <c r="I3394" s="4">
        <v>9386</v>
      </c>
      <c r="J3394" s="24">
        <v>13</v>
      </c>
      <c r="K3394" s="26">
        <f>ROUND((VLOOKUP(J3394,Coefficients!$A$3:$J$26,2)+VLOOKUP('Test Data'!J3394,Coefficients!$A$3:$J$26,3)*'Test Data'!I3394+VLOOKUP('Test Data'!J3394,Coefficients!$A$3:$J$26,4)*'Test Data'!D3394+VLOOKUP('Test Data'!J3394,Coefficients!$A$3:$J$26,5)*'Test Data'!E3394+VLOOKUP('Test Data'!J3394,Coefficients!$A$3:$J$26,6)*'Test Data'!F3394+VLOOKUP('Test Data'!J3394,Coefficients!$A$3:$J$26,7)*'Test Data'!G3394+HLOOKUP(C3394,Coefficients!$H$2:$J$26,VLOOKUP('Test Data'!J3394,Coefficients!$A$3:$A$26,1)))*VLOOKUP('Test Data'!B3394,Coefficients!$M$3:$N$6,2)*VLOOKUP('Test Data'!H3394,Coefficients!$P$3:$Q$26,2),0)</f>
        <v>61</v>
      </c>
    </row>
    <row r="3395" spans="1:11" x14ac:dyDescent="0.25">
      <c r="A3395" s="33">
        <v>40935.083333333336</v>
      </c>
      <c r="B3395" s="31">
        <v>1</v>
      </c>
      <c r="C3395" s="4">
        <v>1</v>
      </c>
      <c r="D3395" s="4">
        <v>17.22</v>
      </c>
      <c r="E3395" s="4">
        <v>21.21</v>
      </c>
      <c r="F3395" s="4">
        <v>94</v>
      </c>
      <c r="G3395" s="4">
        <v>8.9981000000000009</v>
      </c>
      <c r="H3395" s="4">
        <f t="shared" si="53"/>
        <v>2</v>
      </c>
      <c r="I3395" s="4">
        <v>9387</v>
      </c>
      <c r="J3395" s="24">
        <v>13</v>
      </c>
      <c r="K3395" s="26">
        <f>ROUND((VLOOKUP(J3395,Coefficients!$A$3:$J$26,2)+VLOOKUP('Test Data'!J3395,Coefficients!$A$3:$J$26,3)*'Test Data'!I3395+VLOOKUP('Test Data'!J3395,Coefficients!$A$3:$J$26,4)*'Test Data'!D3395+VLOOKUP('Test Data'!J3395,Coefficients!$A$3:$J$26,5)*'Test Data'!E3395+VLOOKUP('Test Data'!J3395,Coefficients!$A$3:$J$26,6)*'Test Data'!F3395+VLOOKUP('Test Data'!J3395,Coefficients!$A$3:$J$26,7)*'Test Data'!G3395+HLOOKUP(C3395,Coefficients!$H$2:$J$26,VLOOKUP('Test Data'!J3395,Coefficients!$A$3:$A$26,1)))*VLOOKUP('Test Data'!B3395,Coefficients!$M$3:$N$6,2)*VLOOKUP('Test Data'!H3395,Coefficients!$P$3:$Q$26,2),0)</f>
        <v>38</v>
      </c>
    </row>
    <row r="3396" spans="1:11" x14ac:dyDescent="0.25">
      <c r="A3396" s="33">
        <v>40935.125</v>
      </c>
      <c r="B3396" s="31">
        <v>1</v>
      </c>
      <c r="C3396" s="4">
        <v>2</v>
      </c>
      <c r="D3396" s="4">
        <v>17.22</v>
      </c>
      <c r="E3396" s="4">
        <v>21.21</v>
      </c>
      <c r="F3396" s="4">
        <v>94</v>
      </c>
      <c r="G3396" s="4">
        <v>19.001200000000001</v>
      </c>
      <c r="H3396" s="4">
        <f t="shared" si="53"/>
        <v>3</v>
      </c>
      <c r="I3396" s="4">
        <v>9388</v>
      </c>
      <c r="J3396" s="24">
        <v>13</v>
      </c>
      <c r="K3396" s="26">
        <f>ROUND((VLOOKUP(J3396,Coefficients!$A$3:$J$26,2)+VLOOKUP('Test Data'!J3396,Coefficients!$A$3:$J$26,3)*'Test Data'!I3396+VLOOKUP('Test Data'!J3396,Coefficients!$A$3:$J$26,4)*'Test Data'!D3396+VLOOKUP('Test Data'!J3396,Coefficients!$A$3:$J$26,5)*'Test Data'!E3396+VLOOKUP('Test Data'!J3396,Coefficients!$A$3:$J$26,6)*'Test Data'!F3396+VLOOKUP('Test Data'!J3396,Coefficients!$A$3:$J$26,7)*'Test Data'!G3396+HLOOKUP(C3396,Coefficients!$H$2:$J$26,VLOOKUP('Test Data'!J3396,Coefficients!$A$3:$A$26,1)))*VLOOKUP('Test Data'!B3396,Coefficients!$M$3:$N$6,2)*VLOOKUP('Test Data'!H3396,Coefficients!$P$3:$Q$26,2),0)</f>
        <v>34</v>
      </c>
    </row>
    <row r="3397" spans="1:11" x14ac:dyDescent="0.25">
      <c r="A3397" s="33">
        <v>40935.166666666664</v>
      </c>
      <c r="B3397" s="31">
        <v>1</v>
      </c>
      <c r="C3397" s="4">
        <v>2</v>
      </c>
      <c r="D3397" s="4">
        <v>16.399999999999999</v>
      </c>
      <c r="E3397" s="4">
        <v>20.454999999999998</v>
      </c>
      <c r="F3397" s="4">
        <v>100</v>
      </c>
      <c r="G3397" s="4">
        <v>19.999500000000001</v>
      </c>
      <c r="H3397" s="4">
        <f t="shared" si="53"/>
        <v>4</v>
      </c>
      <c r="I3397" s="4">
        <v>9389</v>
      </c>
      <c r="J3397" s="24">
        <v>13</v>
      </c>
      <c r="K3397" s="26">
        <f>ROUND((VLOOKUP(J3397,Coefficients!$A$3:$J$26,2)+VLOOKUP('Test Data'!J3397,Coefficients!$A$3:$J$26,3)*'Test Data'!I3397+VLOOKUP('Test Data'!J3397,Coefficients!$A$3:$J$26,4)*'Test Data'!D3397+VLOOKUP('Test Data'!J3397,Coefficients!$A$3:$J$26,5)*'Test Data'!E3397+VLOOKUP('Test Data'!J3397,Coefficients!$A$3:$J$26,6)*'Test Data'!F3397+VLOOKUP('Test Data'!J3397,Coefficients!$A$3:$J$26,7)*'Test Data'!G3397+HLOOKUP(C3397,Coefficients!$H$2:$J$26,VLOOKUP('Test Data'!J3397,Coefficients!$A$3:$A$26,1)))*VLOOKUP('Test Data'!B3397,Coefficients!$M$3:$N$6,2)*VLOOKUP('Test Data'!H3397,Coefficients!$P$3:$Q$26,2),0)</f>
        <v>11</v>
      </c>
    </row>
    <row r="3398" spans="1:11" x14ac:dyDescent="0.25">
      <c r="A3398" s="33">
        <v>40935.208333333336</v>
      </c>
      <c r="B3398" s="31">
        <v>1</v>
      </c>
      <c r="C3398" s="4">
        <v>2</v>
      </c>
      <c r="D3398" s="4">
        <v>17.22</v>
      </c>
      <c r="E3398" s="4">
        <v>21.21</v>
      </c>
      <c r="F3398" s="4">
        <v>94</v>
      </c>
      <c r="G3398" s="4">
        <v>22.002800000000001</v>
      </c>
      <c r="H3398" s="4">
        <f t="shared" si="53"/>
        <v>5</v>
      </c>
      <c r="I3398" s="4">
        <v>9390</v>
      </c>
      <c r="J3398" s="24">
        <v>13</v>
      </c>
      <c r="K3398" s="26">
        <f>ROUND((VLOOKUP(J3398,Coefficients!$A$3:$J$26,2)+VLOOKUP('Test Data'!J3398,Coefficients!$A$3:$J$26,3)*'Test Data'!I3398+VLOOKUP('Test Data'!J3398,Coefficients!$A$3:$J$26,4)*'Test Data'!D3398+VLOOKUP('Test Data'!J3398,Coefficients!$A$3:$J$26,5)*'Test Data'!E3398+VLOOKUP('Test Data'!J3398,Coefficients!$A$3:$J$26,6)*'Test Data'!F3398+VLOOKUP('Test Data'!J3398,Coefficients!$A$3:$J$26,7)*'Test Data'!G3398+HLOOKUP(C3398,Coefficients!$H$2:$J$26,VLOOKUP('Test Data'!J3398,Coefficients!$A$3:$A$26,1)))*VLOOKUP('Test Data'!B3398,Coefficients!$M$3:$N$6,2)*VLOOKUP('Test Data'!H3398,Coefficients!$P$3:$Q$26,2),0)</f>
        <v>21</v>
      </c>
    </row>
    <row r="3399" spans="1:11" x14ac:dyDescent="0.25">
      <c r="A3399" s="33">
        <v>40935.25</v>
      </c>
      <c r="B3399" s="31">
        <v>1</v>
      </c>
      <c r="C3399" s="4">
        <v>2</v>
      </c>
      <c r="D3399" s="4">
        <v>17.22</v>
      </c>
      <c r="E3399" s="4">
        <v>21.21</v>
      </c>
      <c r="F3399" s="4">
        <v>100</v>
      </c>
      <c r="G3399" s="4">
        <v>22.002800000000001</v>
      </c>
      <c r="H3399" s="4">
        <f t="shared" si="53"/>
        <v>6</v>
      </c>
      <c r="I3399" s="4">
        <v>9391</v>
      </c>
      <c r="J3399" s="24">
        <v>13</v>
      </c>
      <c r="K3399" s="26">
        <f>ROUND((VLOOKUP(J3399,Coefficients!$A$3:$J$26,2)+VLOOKUP('Test Data'!J3399,Coefficients!$A$3:$J$26,3)*'Test Data'!I3399+VLOOKUP('Test Data'!J3399,Coefficients!$A$3:$J$26,4)*'Test Data'!D3399+VLOOKUP('Test Data'!J3399,Coefficients!$A$3:$J$26,5)*'Test Data'!E3399+VLOOKUP('Test Data'!J3399,Coefficients!$A$3:$J$26,6)*'Test Data'!F3399+VLOOKUP('Test Data'!J3399,Coefficients!$A$3:$J$26,7)*'Test Data'!G3399+HLOOKUP(C3399,Coefficients!$H$2:$J$26,VLOOKUP('Test Data'!J3399,Coefficients!$A$3:$A$26,1)))*VLOOKUP('Test Data'!B3399,Coefficients!$M$3:$N$6,2)*VLOOKUP('Test Data'!H3399,Coefficients!$P$3:$Q$26,2),0)</f>
        <v>102</v>
      </c>
    </row>
    <row r="3400" spans="1:11" x14ac:dyDescent="0.25">
      <c r="A3400" s="33">
        <v>40935.291666666664</v>
      </c>
      <c r="B3400" s="31">
        <v>1</v>
      </c>
      <c r="C3400" s="4">
        <v>2</v>
      </c>
      <c r="D3400" s="4">
        <v>17.22</v>
      </c>
      <c r="E3400" s="4">
        <v>21.21</v>
      </c>
      <c r="F3400" s="4">
        <v>100</v>
      </c>
      <c r="G3400" s="4">
        <v>19.999500000000001</v>
      </c>
      <c r="H3400" s="4">
        <f t="shared" si="53"/>
        <v>7</v>
      </c>
      <c r="I3400" s="4">
        <v>9392</v>
      </c>
      <c r="J3400" s="24">
        <v>13</v>
      </c>
      <c r="K3400" s="26">
        <f>ROUND((VLOOKUP(J3400,Coefficients!$A$3:$J$26,2)+VLOOKUP('Test Data'!J3400,Coefficients!$A$3:$J$26,3)*'Test Data'!I3400+VLOOKUP('Test Data'!J3400,Coefficients!$A$3:$J$26,4)*'Test Data'!D3400+VLOOKUP('Test Data'!J3400,Coefficients!$A$3:$J$26,5)*'Test Data'!E3400+VLOOKUP('Test Data'!J3400,Coefficients!$A$3:$J$26,6)*'Test Data'!F3400+VLOOKUP('Test Data'!J3400,Coefficients!$A$3:$J$26,7)*'Test Data'!G3400+HLOOKUP(C3400,Coefficients!$H$2:$J$26,VLOOKUP('Test Data'!J3400,Coefficients!$A$3:$A$26,1)))*VLOOKUP('Test Data'!B3400,Coefficients!$M$3:$N$6,2)*VLOOKUP('Test Data'!H3400,Coefficients!$P$3:$Q$26,2),0)</f>
        <v>283</v>
      </c>
    </row>
    <row r="3401" spans="1:11" x14ac:dyDescent="0.25">
      <c r="A3401" s="33">
        <v>40935.333333333336</v>
      </c>
      <c r="B3401" s="31">
        <v>1</v>
      </c>
      <c r="C3401" s="4">
        <v>3</v>
      </c>
      <c r="D3401" s="4">
        <v>20.5</v>
      </c>
      <c r="E3401" s="4">
        <v>24.24</v>
      </c>
      <c r="F3401" s="4">
        <v>88</v>
      </c>
      <c r="G3401" s="4">
        <v>19.001200000000001</v>
      </c>
      <c r="H3401" s="4">
        <f t="shared" si="53"/>
        <v>8</v>
      </c>
      <c r="I3401" s="4">
        <v>9393</v>
      </c>
      <c r="J3401" s="24">
        <v>13</v>
      </c>
      <c r="K3401" s="26">
        <f>ROUND((VLOOKUP(J3401,Coefficients!$A$3:$J$26,2)+VLOOKUP('Test Data'!J3401,Coefficients!$A$3:$J$26,3)*'Test Data'!I3401+VLOOKUP('Test Data'!J3401,Coefficients!$A$3:$J$26,4)*'Test Data'!D3401+VLOOKUP('Test Data'!J3401,Coefficients!$A$3:$J$26,5)*'Test Data'!E3401+VLOOKUP('Test Data'!J3401,Coefficients!$A$3:$J$26,6)*'Test Data'!F3401+VLOOKUP('Test Data'!J3401,Coefficients!$A$3:$J$26,7)*'Test Data'!G3401+HLOOKUP(C3401,Coefficients!$H$2:$J$26,VLOOKUP('Test Data'!J3401,Coefficients!$A$3:$A$26,1)))*VLOOKUP('Test Data'!B3401,Coefficients!$M$3:$N$6,2)*VLOOKUP('Test Data'!H3401,Coefficients!$P$3:$Q$26,2),0)</f>
        <v>710</v>
      </c>
    </row>
    <row r="3402" spans="1:11" x14ac:dyDescent="0.25">
      <c r="A3402" s="33">
        <v>40935.375</v>
      </c>
      <c r="B3402" s="31">
        <v>1</v>
      </c>
      <c r="C3402" s="4">
        <v>3</v>
      </c>
      <c r="D3402" s="4">
        <v>20.5</v>
      </c>
      <c r="E3402" s="4">
        <v>24.24</v>
      </c>
      <c r="F3402" s="4">
        <v>88</v>
      </c>
      <c r="G3402" s="4">
        <v>19.001200000000001</v>
      </c>
      <c r="H3402" s="4">
        <f t="shared" si="53"/>
        <v>9</v>
      </c>
      <c r="I3402" s="4">
        <v>9394</v>
      </c>
      <c r="J3402" s="24">
        <v>13</v>
      </c>
      <c r="K3402" s="26">
        <f>ROUND((VLOOKUP(J3402,Coefficients!$A$3:$J$26,2)+VLOOKUP('Test Data'!J3402,Coefficients!$A$3:$J$26,3)*'Test Data'!I3402+VLOOKUP('Test Data'!J3402,Coefficients!$A$3:$J$26,4)*'Test Data'!D3402+VLOOKUP('Test Data'!J3402,Coefficients!$A$3:$J$26,5)*'Test Data'!E3402+VLOOKUP('Test Data'!J3402,Coefficients!$A$3:$J$26,6)*'Test Data'!F3402+VLOOKUP('Test Data'!J3402,Coefficients!$A$3:$J$26,7)*'Test Data'!G3402+HLOOKUP(C3402,Coefficients!$H$2:$J$26,VLOOKUP('Test Data'!J3402,Coefficients!$A$3:$A$26,1)))*VLOOKUP('Test Data'!B3402,Coefficients!$M$3:$N$6,2)*VLOOKUP('Test Data'!H3402,Coefficients!$P$3:$Q$26,2),0)</f>
        <v>465</v>
      </c>
    </row>
    <row r="3403" spans="1:11" x14ac:dyDescent="0.25">
      <c r="A3403" s="33">
        <v>40935.416666666664</v>
      </c>
      <c r="B3403" s="31">
        <v>1</v>
      </c>
      <c r="C3403" s="4">
        <v>3</v>
      </c>
      <c r="D3403" s="4">
        <v>19.68</v>
      </c>
      <c r="E3403" s="4">
        <v>23.484999999999999</v>
      </c>
      <c r="F3403" s="4">
        <v>100</v>
      </c>
      <c r="G3403" s="4">
        <v>11.0014</v>
      </c>
      <c r="H3403" s="4">
        <f t="shared" si="53"/>
        <v>10</v>
      </c>
      <c r="I3403" s="4">
        <v>9395</v>
      </c>
      <c r="J3403" s="24">
        <v>13</v>
      </c>
      <c r="K3403" s="26">
        <f>ROUND((VLOOKUP(J3403,Coefficients!$A$3:$J$26,2)+VLOOKUP('Test Data'!J3403,Coefficients!$A$3:$J$26,3)*'Test Data'!I3403+VLOOKUP('Test Data'!J3403,Coefficients!$A$3:$J$26,4)*'Test Data'!D3403+VLOOKUP('Test Data'!J3403,Coefficients!$A$3:$J$26,5)*'Test Data'!E3403+VLOOKUP('Test Data'!J3403,Coefficients!$A$3:$J$26,6)*'Test Data'!F3403+VLOOKUP('Test Data'!J3403,Coefficients!$A$3:$J$26,7)*'Test Data'!G3403+HLOOKUP(C3403,Coefficients!$H$2:$J$26,VLOOKUP('Test Data'!J3403,Coefficients!$A$3:$A$26,1)))*VLOOKUP('Test Data'!B3403,Coefficients!$M$3:$N$6,2)*VLOOKUP('Test Data'!H3403,Coefficients!$P$3:$Q$26,2),0)</f>
        <v>257</v>
      </c>
    </row>
    <row r="3404" spans="1:11" x14ac:dyDescent="0.25">
      <c r="A3404" s="33">
        <v>40935.458333333336</v>
      </c>
      <c r="B3404" s="31">
        <v>1</v>
      </c>
      <c r="C3404" s="4">
        <v>2</v>
      </c>
      <c r="D3404" s="4">
        <v>19.68</v>
      </c>
      <c r="E3404" s="4">
        <v>23.484999999999999</v>
      </c>
      <c r="F3404" s="4">
        <v>94</v>
      </c>
      <c r="G3404" s="4">
        <v>8.9981000000000009</v>
      </c>
      <c r="H3404" s="4">
        <f t="shared" si="53"/>
        <v>11</v>
      </c>
      <c r="I3404" s="4">
        <v>9396</v>
      </c>
      <c r="J3404" s="24">
        <v>13</v>
      </c>
      <c r="K3404" s="26">
        <f>ROUND((VLOOKUP(J3404,Coefficients!$A$3:$J$26,2)+VLOOKUP('Test Data'!J3404,Coefficients!$A$3:$J$26,3)*'Test Data'!I3404+VLOOKUP('Test Data'!J3404,Coefficients!$A$3:$J$26,4)*'Test Data'!D3404+VLOOKUP('Test Data'!J3404,Coefficients!$A$3:$J$26,5)*'Test Data'!E3404+VLOOKUP('Test Data'!J3404,Coefficients!$A$3:$J$26,6)*'Test Data'!F3404+VLOOKUP('Test Data'!J3404,Coefficients!$A$3:$J$26,7)*'Test Data'!G3404+HLOOKUP(C3404,Coefficients!$H$2:$J$26,VLOOKUP('Test Data'!J3404,Coefficients!$A$3:$A$26,1)))*VLOOKUP('Test Data'!B3404,Coefficients!$M$3:$N$6,2)*VLOOKUP('Test Data'!H3404,Coefficients!$P$3:$Q$26,2),0)</f>
        <v>323</v>
      </c>
    </row>
    <row r="3405" spans="1:11" x14ac:dyDescent="0.25">
      <c r="A3405" s="33">
        <v>40935.5</v>
      </c>
      <c r="B3405" s="31">
        <v>1</v>
      </c>
      <c r="C3405" s="4">
        <v>2</v>
      </c>
      <c r="D3405" s="4">
        <v>20.5</v>
      </c>
      <c r="E3405" s="4">
        <v>24.24</v>
      </c>
      <c r="F3405" s="4">
        <v>88</v>
      </c>
      <c r="G3405" s="4">
        <v>11.0014</v>
      </c>
      <c r="H3405" s="4">
        <f t="shared" si="53"/>
        <v>12</v>
      </c>
      <c r="I3405" s="4">
        <v>9397</v>
      </c>
      <c r="J3405" s="24">
        <v>13</v>
      </c>
      <c r="K3405" s="26">
        <f>ROUND((VLOOKUP(J3405,Coefficients!$A$3:$J$26,2)+VLOOKUP('Test Data'!J3405,Coefficients!$A$3:$J$26,3)*'Test Data'!I3405+VLOOKUP('Test Data'!J3405,Coefficients!$A$3:$J$26,4)*'Test Data'!D3405+VLOOKUP('Test Data'!J3405,Coefficients!$A$3:$J$26,5)*'Test Data'!E3405+VLOOKUP('Test Data'!J3405,Coefficients!$A$3:$J$26,6)*'Test Data'!F3405+VLOOKUP('Test Data'!J3405,Coefficients!$A$3:$J$26,7)*'Test Data'!G3405+HLOOKUP(C3405,Coefficients!$H$2:$J$26,VLOOKUP('Test Data'!J3405,Coefficients!$A$3:$A$26,1)))*VLOOKUP('Test Data'!B3405,Coefficients!$M$3:$N$6,2)*VLOOKUP('Test Data'!H3405,Coefficients!$P$3:$Q$26,2),0)</f>
        <v>445</v>
      </c>
    </row>
    <row r="3406" spans="1:11" x14ac:dyDescent="0.25">
      <c r="A3406" s="33">
        <v>40935.541666666664</v>
      </c>
      <c r="B3406" s="31">
        <v>1</v>
      </c>
      <c r="C3406" s="4">
        <v>1</v>
      </c>
      <c r="D3406" s="4">
        <v>20.5</v>
      </c>
      <c r="E3406" s="4">
        <v>24.24</v>
      </c>
      <c r="F3406" s="4">
        <v>59</v>
      </c>
      <c r="G3406" s="4">
        <v>31.000900000000001</v>
      </c>
      <c r="H3406" s="4">
        <f t="shared" si="53"/>
        <v>13</v>
      </c>
      <c r="I3406" s="4">
        <v>9398</v>
      </c>
      <c r="J3406" s="24">
        <v>13</v>
      </c>
      <c r="K3406" s="26">
        <f>ROUND((VLOOKUP(J3406,Coefficients!$A$3:$J$26,2)+VLOOKUP('Test Data'!J3406,Coefficients!$A$3:$J$26,3)*'Test Data'!I3406+VLOOKUP('Test Data'!J3406,Coefficients!$A$3:$J$26,4)*'Test Data'!D3406+VLOOKUP('Test Data'!J3406,Coefficients!$A$3:$J$26,5)*'Test Data'!E3406+VLOOKUP('Test Data'!J3406,Coefficients!$A$3:$J$26,6)*'Test Data'!F3406+VLOOKUP('Test Data'!J3406,Coefficients!$A$3:$J$26,7)*'Test Data'!G3406+HLOOKUP(C3406,Coefficients!$H$2:$J$26,VLOOKUP('Test Data'!J3406,Coefficients!$A$3:$A$26,1)))*VLOOKUP('Test Data'!B3406,Coefficients!$M$3:$N$6,2)*VLOOKUP('Test Data'!H3406,Coefficients!$P$3:$Q$26,2),0)</f>
        <v>578</v>
      </c>
    </row>
    <row r="3407" spans="1:11" x14ac:dyDescent="0.25">
      <c r="A3407" s="33">
        <v>40935.583333333336</v>
      </c>
      <c r="B3407" s="31">
        <v>1</v>
      </c>
      <c r="C3407" s="4">
        <v>1</v>
      </c>
      <c r="D3407" s="4">
        <v>20.5</v>
      </c>
      <c r="E3407" s="4">
        <v>24.24</v>
      </c>
      <c r="F3407" s="4">
        <v>55</v>
      </c>
      <c r="G3407" s="4">
        <v>36.997399999999999</v>
      </c>
      <c r="H3407" s="4">
        <f t="shared" si="53"/>
        <v>14</v>
      </c>
      <c r="I3407" s="4">
        <v>9399</v>
      </c>
      <c r="J3407" s="24">
        <v>13</v>
      </c>
      <c r="K3407" s="26">
        <f>ROUND((VLOOKUP(J3407,Coefficients!$A$3:$J$26,2)+VLOOKUP('Test Data'!J3407,Coefficients!$A$3:$J$26,3)*'Test Data'!I3407+VLOOKUP('Test Data'!J3407,Coefficients!$A$3:$J$26,4)*'Test Data'!D3407+VLOOKUP('Test Data'!J3407,Coefficients!$A$3:$J$26,5)*'Test Data'!E3407+VLOOKUP('Test Data'!J3407,Coefficients!$A$3:$J$26,6)*'Test Data'!F3407+VLOOKUP('Test Data'!J3407,Coefficients!$A$3:$J$26,7)*'Test Data'!G3407+HLOOKUP(C3407,Coefficients!$H$2:$J$26,VLOOKUP('Test Data'!J3407,Coefficients!$A$3:$A$26,1)))*VLOOKUP('Test Data'!B3407,Coefficients!$M$3:$N$6,2)*VLOOKUP('Test Data'!H3407,Coefficients!$P$3:$Q$26,2),0)</f>
        <v>545</v>
      </c>
    </row>
    <row r="3408" spans="1:11" x14ac:dyDescent="0.25">
      <c r="A3408" s="33">
        <v>40935.625</v>
      </c>
      <c r="B3408" s="31">
        <v>1</v>
      </c>
      <c r="C3408" s="4">
        <v>1</v>
      </c>
      <c r="D3408" s="4">
        <v>19.68</v>
      </c>
      <c r="E3408" s="4">
        <v>23.484999999999999</v>
      </c>
      <c r="F3408" s="4">
        <v>51</v>
      </c>
      <c r="G3408" s="4">
        <v>22.002800000000001</v>
      </c>
      <c r="H3408" s="4">
        <f t="shared" si="53"/>
        <v>15</v>
      </c>
      <c r="I3408" s="4">
        <v>9400</v>
      </c>
      <c r="J3408" s="24">
        <v>13</v>
      </c>
      <c r="K3408" s="26">
        <f>ROUND((VLOOKUP(J3408,Coefficients!$A$3:$J$26,2)+VLOOKUP('Test Data'!J3408,Coefficients!$A$3:$J$26,3)*'Test Data'!I3408+VLOOKUP('Test Data'!J3408,Coefficients!$A$3:$J$26,4)*'Test Data'!D3408+VLOOKUP('Test Data'!J3408,Coefficients!$A$3:$J$26,5)*'Test Data'!E3408+VLOOKUP('Test Data'!J3408,Coefficients!$A$3:$J$26,6)*'Test Data'!F3408+VLOOKUP('Test Data'!J3408,Coefficients!$A$3:$J$26,7)*'Test Data'!G3408+HLOOKUP(C3408,Coefficients!$H$2:$J$26,VLOOKUP('Test Data'!J3408,Coefficients!$A$3:$A$26,1)))*VLOOKUP('Test Data'!B3408,Coefficients!$M$3:$N$6,2)*VLOOKUP('Test Data'!H3408,Coefficients!$P$3:$Q$26,2),0)</f>
        <v>568</v>
      </c>
    </row>
    <row r="3409" spans="1:11" x14ac:dyDescent="0.25">
      <c r="A3409" s="33">
        <v>40935.666666666664</v>
      </c>
      <c r="B3409" s="31">
        <v>1</v>
      </c>
      <c r="C3409" s="4">
        <v>1</v>
      </c>
      <c r="D3409" s="4">
        <v>18.04</v>
      </c>
      <c r="E3409" s="4">
        <v>21.97</v>
      </c>
      <c r="F3409" s="4">
        <v>51</v>
      </c>
      <c r="G3409" s="4">
        <v>36.997399999999999</v>
      </c>
      <c r="H3409" s="4">
        <f t="shared" si="53"/>
        <v>16</v>
      </c>
      <c r="I3409" s="4">
        <v>9401</v>
      </c>
      <c r="J3409" s="24">
        <v>13</v>
      </c>
      <c r="K3409" s="26">
        <f>ROUND((VLOOKUP(J3409,Coefficients!$A$3:$J$26,2)+VLOOKUP('Test Data'!J3409,Coefficients!$A$3:$J$26,3)*'Test Data'!I3409+VLOOKUP('Test Data'!J3409,Coefficients!$A$3:$J$26,4)*'Test Data'!D3409+VLOOKUP('Test Data'!J3409,Coefficients!$A$3:$J$26,5)*'Test Data'!E3409+VLOOKUP('Test Data'!J3409,Coefficients!$A$3:$J$26,6)*'Test Data'!F3409+VLOOKUP('Test Data'!J3409,Coefficients!$A$3:$J$26,7)*'Test Data'!G3409+HLOOKUP(C3409,Coefficients!$H$2:$J$26,VLOOKUP('Test Data'!J3409,Coefficients!$A$3:$A$26,1)))*VLOOKUP('Test Data'!B3409,Coefficients!$M$3:$N$6,2)*VLOOKUP('Test Data'!H3409,Coefficients!$P$3:$Q$26,2),0)</f>
        <v>659</v>
      </c>
    </row>
    <row r="3410" spans="1:11" x14ac:dyDescent="0.25">
      <c r="A3410" s="33">
        <v>40935.708333333336</v>
      </c>
      <c r="B3410" s="31">
        <v>1</v>
      </c>
      <c r="C3410" s="4">
        <v>1</v>
      </c>
      <c r="D3410" s="4">
        <v>17.22</v>
      </c>
      <c r="E3410" s="4">
        <v>21.21</v>
      </c>
      <c r="F3410" s="4">
        <v>50</v>
      </c>
      <c r="G3410" s="4">
        <v>39.000700000000002</v>
      </c>
      <c r="H3410" s="4">
        <f t="shared" si="53"/>
        <v>17</v>
      </c>
      <c r="I3410" s="4">
        <v>9402</v>
      </c>
      <c r="J3410" s="24">
        <v>13</v>
      </c>
      <c r="K3410" s="26">
        <f>ROUND((VLOOKUP(J3410,Coefficients!$A$3:$J$26,2)+VLOOKUP('Test Data'!J3410,Coefficients!$A$3:$J$26,3)*'Test Data'!I3410+VLOOKUP('Test Data'!J3410,Coefficients!$A$3:$J$26,4)*'Test Data'!D3410+VLOOKUP('Test Data'!J3410,Coefficients!$A$3:$J$26,5)*'Test Data'!E3410+VLOOKUP('Test Data'!J3410,Coefficients!$A$3:$J$26,6)*'Test Data'!F3410+VLOOKUP('Test Data'!J3410,Coefficients!$A$3:$J$26,7)*'Test Data'!G3410+HLOOKUP(C3410,Coefficients!$H$2:$J$26,VLOOKUP('Test Data'!J3410,Coefficients!$A$3:$A$26,1)))*VLOOKUP('Test Data'!B3410,Coefficients!$M$3:$N$6,2)*VLOOKUP('Test Data'!H3410,Coefficients!$P$3:$Q$26,2),0)</f>
        <v>1028</v>
      </c>
    </row>
    <row r="3411" spans="1:11" x14ac:dyDescent="0.25">
      <c r="A3411" s="33">
        <v>40935.75</v>
      </c>
      <c r="B3411" s="31">
        <v>1</v>
      </c>
      <c r="C3411" s="4">
        <v>1</v>
      </c>
      <c r="D3411" s="4">
        <v>16.399999999999999</v>
      </c>
      <c r="E3411" s="4">
        <v>20.454999999999998</v>
      </c>
      <c r="F3411" s="4">
        <v>50</v>
      </c>
      <c r="G3411" s="4">
        <v>32.997500000000002</v>
      </c>
      <c r="H3411" s="4">
        <f t="shared" si="53"/>
        <v>18</v>
      </c>
      <c r="I3411" s="4">
        <v>9403</v>
      </c>
      <c r="J3411" s="24">
        <v>13</v>
      </c>
      <c r="K3411" s="26">
        <f>ROUND((VLOOKUP(J3411,Coefficients!$A$3:$J$26,2)+VLOOKUP('Test Data'!J3411,Coefficients!$A$3:$J$26,3)*'Test Data'!I3411+VLOOKUP('Test Data'!J3411,Coefficients!$A$3:$J$26,4)*'Test Data'!D3411+VLOOKUP('Test Data'!J3411,Coefficients!$A$3:$J$26,5)*'Test Data'!E3411+VLOOKUP('Test Data'!J3411,Coefficients!$A$3:$J$26,6)*'Test Data'!F3411+VLOOKUP('Test Data'!J3411,Coefficients!$A$3:$J$26,7)*'Test Data'!G3411+HLOOKUP(C3411,Coefficients!$H$2:$J$26,VLOOKUP('Test Data'!J3411,Coefficients!$A$3:$A$26,1)))*VLOOKUP('Test Data'!B3411,Coefficients!$M$3:$N$6,2)*VLOOKUP('Test Data'!H3411,Coefficients!$P$3:$Q$26,2),0)</f>
        <v>866</v>
      </c>
    </row>
    <row r="3412" spans="1:11" x14ac:dyDescent="0.25">
      <c r="A3412" s="33">
        <v>40935.791666666664</v>
      </c>
      <c r="B3412" s="31">
        <v>1</v>
      </c>
      <c r="C3412" s="4">
        <v>1</v>
      </c>
      <c r="D3412" s="4">
        <v>14.76</v>
      </c>
      <c r="E3412" s="4">
        <v>16.664999999999999</v>
      </c>
      <c r="F3412" s="4">
        <v>50</v>
      </c>
      <c r="G3412" s="4">
        <v>26.002700000000001</v>
      </c>
      <c r="H3412" s="4">
        <f t="shared" si="53"/>
        <v>19</v>
      </c>
      <c r="I3412" s="4">
        <v>9404</v>
      </c>
      <c r="J3412" s="24">
        <v>13</v>
      </c>
      <c r="K3412" s="26">
        <f>ROUND((VLOOKUP(J3412,Coefficients!$A$3:$J$26,2)+VLOOKUP('Test Data'!J3412,Coefficients!$A$3:$J$26,3)*'Test Data'!I3412+VLOOKUP('Test Data'!J3412,Coefficients!$A$3:$J$26,4)*'Test Data'!D3412+VLOOKUP('Test Data'!J3412,Coefficients!$A$3:$J$26,5)*'Test Data'!E3412+VLOOKUP('Test Data'!J3412,Coefficients!$A$3:$J$26,6)*'Test Data'!F3412+VLOOKUP('Test Data'!J3412,Coefficients!$A$3:$J$26,7)*'Test Data'!G3412+HLOOKUP(C3412,Coefficients!$H$2:$J$26,VLOOKUP('Test Data'!J3412,Coefficients!$A$3:$A$26,1)))*VLOOKUP('Test Data'!B3412,Coefficients!$M$3:$N$6,2)*VLOOKUP('Test Data'!H3412,Coefficients!$P$3:$Q$26,2),0)</f>
        <v>547</v>
      </c>
    </row>
    <row r="3413" spans="1:11" x14ac:dyDescent="0.25">
      <c r="A3413" s="33">
        <v>40935.833333333336</v>
      </c>
      <c r="B3413" s="31">
        <v>1</v>
      </c>
      <c r="C3413" s="4">
        <v>1</v>
      </c>
      <c r="D3413" s="4">
        <v>13.94</v>
      </c>
      <c r="E3413" s="4">
        <v>15.15</v>
      </c>
      <c r="F3413" s="4">
        <v>53</v>
      </c>
      <c r="G3413" s="4">
        <v>23.999400000000001</v>
      </c>
      <c r="H3413" s="4">
        <f t="shared" si="53"/>
        <v>20</v>
      </c>
      <c r="I3413" s="4">
        <v>9405</v>
      </c>
      <c r="J3413" s="24">
        <v>13</v>
      </c>
      <c r="K3413" s="26">
        <f>ROUND((VLOOKUP(J3413,Coefficients!$A$3:$J$26,2)+VLOOKUP('Test Data'!J3413,Coefficients!$A$3:$J$26,3)*'Test Data'!I3413+VLOOKUP('Test Data'!J3413,Coefficients!$A$3:$J$26,4)*'Test Data'!D3413+VLOOKUP('Test Data'!J3413,Coefficients!$A$3:$J$26,5)*'Test Data'!E3413+VLOOKUP('Test Data'!J3413,Coefficients!$A$3:$J$26,6)*'Test Data'!F3413+VLOOKUP('Test Data'!J3413,Coefficients!$A$3:$J$26,7)*'Test Data'!G3413+HLOOKUP(C3413,Coefficients!$H$2:$J$26,VLOOKUP('Test Data'!J3413,Coefficients!$A$3:$A$26,1)))*VLOOKUP('Test Data'!B3413,Coefficients!$M$3:$N$6,2)*VLOOKUP('Test Data'!H3413,Coefficients!$P$3:$Q$26,2),0)</f>
        <v>345</v>
      </c>
    </row>
    <row r="3414" spans="1:11" x14ac:dyDescent="0.25">
      <c r="A3414" s="33">
        <v>40935.875</v>
      </c>
      <c r="B3414" s="31">
        <v>1</v>
      </c>
      <c r="C3414" s="4">
        <v>1</v>
      </c>
      <c r="D3414" s="4">
        <v>13.94</v>
      </c>
      <c r="E3414" s="4">
        <v>14.395</v>
      </c>
      <c r="F3414" s="4">
        <v>53</v>
      </c>
      <c r="G3414" s="4">
        <v>35.000799999999998</v>
      </c>
      <c r="H3414" s="4">
        <f t="shared" si="53"/>
        <v>21</v>
      </c>
      <c r="I3414" s="4">
        <v>9406</v>
      </c>
      <c r="J3414" s="24">
        <v>13</v>
      </c>
      <c r="K3414" s="26">
        <f>ROUND((VLOOKUP(J3414,Coefficients!$A$3:$J$26,2)+VLOOKUP('Test Data'!J3414,Coefficients!$A$3:$J$26,3)*'Test Data'!I3414+VLOOKUP('Test Data'!J3414,Coefficients!$A$3:$J$26,4)*'Test Data'!D3414+VLOOKUP('Test Data'!J3414,Coefficients!$A$3:$J$26,5)*'Test Data'!E3414+VLOOKUP('Test Data'!J3414,Coefficients!$A$3:$J$26,6)*'Test Data'!F3414+VLOOKUP('Test Data'!J3414,Coefficients!$A$3:$J$26,7)*'Test Data'!G3414+HLOOKUP(C3414,Coefficients!$H$2:$J$26,VLOOKUP('Test Data'!J3414,Coefficients!$A$3:$A$26,1)))*VLOOKUP('Test Data'!B3414,Coefficients!$M$3:$N$6,2)*VLOOKUP('Test Data'!H3414,Coefficients!$P$3:$Q$26,2),0)</f>
        <v>262</v>
      </c>
    </row>
    <row r="3415" spans="1:11" x14ac:dyDescent="0.25">
      <c r="A3415" s="33">
        <v>40935.916666666664</v>
      </c>
      <c r="B3415" s="31">
        <v>1</v>
      </c>
      <c r="C3415" s="4">
        <v>1</v>
      </c>
      <c r="D3415" s="4">
        <v>13.94</v>
      </c>
      <c r="E3415" s="4">
        <v>15.15</v>
      </c>
      <c r="F3415" s="4">
        <v>49</v>
      </c>
      <c r="G3415" s="4">
        <v>26.002700000000001</v>
      </c>
      <c r="H3415" s="4">
        <f t="shared" si="53"/>
        <v>22</v>
      </c>
      <c r="I3415" s="4">
        <v>9407</v>
      </c>
      <c r="J3415" s="24">
        <v>13</v>
      </c>
      <c r="K3415" s="26">
        <f>ROUND((VLOOKUP(J3415,Coefficients!$A$3:$J$26,2)+VLOOKUP('Test Data'!J3415,Coefficients!$A$3:$J$26,3)*'Test Data'!I3415+VLOOKUP('Test Data'!J3415,Coefficients!$A$3:$J$26,4)*'Test Data'!D3415+VLOOKUP('Test Data'!J3415,Coefficients!$A$3:$J$26,5)*'Test Data'!E3415+VLOOKUP('Test Data'!J3415,Coefficients!$A$3:$J$26,6)*'Test Data'!F3415+VLOOKUP('Test Data'!J3415,Coefficients!$A$3:$J$26,7)*'Test Data'!G3415+HLOOKUP(C3415,Coefficients!$H$2:$J$26,VLOOKUP('Test Data'!J3415,Coefficients!$A$3:$A$26,1)))*VLOOKUP('Test Data'!B3415,Coefficients!$M$3:$N$6,2)*VLOOKUP('Test Data'!H3415,Coefficients!$P$3:$Q$26,2),0)</f>
        <v>201</v>
      </c>
    </row>
    <row r="3416" spans="1:11" x14ac:dyDescent="0.25">
      <c r="A3416" s="33">
        <v>40935.958333333336</v>
      </c>
      <c r="B3416" s="31">
        <v>1</v>
      </c>
      <c r="C3416" s="4">
        <v>1</v>
      </c>
      <c r="D3416" s="4">
        <v>13.12</v>
      </c>
      <c r="E3416" s="4">
        <v>14.395</v>
      </c>
      <c r="F3416" s="4">
        <v>49</v>
      </c>
      <c r="G3416" s="4">
        <v>27.999300000000002</v>
      </c>
      <c r="H3416" s="4">
        <f t="shared" si="53"/>
        <v>23</v>
      </c>
      <c r="I3416" s="4">
        <v>9408</v>
      </c>
      <c r="J3416" s="24">
        <v>13</v>
      </c>
      <c r="K3416" s="26">
        <f>ROUND((VLOOKUP(J3416,Coefficients!$A$3:$J$26,2)+VLOOKUP('Test Data'!J3416,Coefficients!$A$3:$J$26,3)*'Test Data'!I3416+VLOOKUP('Test Data'!J3416,Coefficients!$A$3:$J$26,4)*'Test Data'!D3416+VLOOKUP('Test Data'!J3416,Coefficients!$A$3:$J$26,5)*'Test Data'!E3416+VLOOKUP('Test Data'!J3416,Coefficients!$A$3:$J$26,6)*'Test Data'!F3416+VLOOKUP('Test Data'!J3416,Coefficients!$A$3:$J$26,7)*'Test Data'!G3416+HLOOKUP(C3416,Coefficients!$H$2:$J$26,VLOOKUP('Test Data'!J3416,Coefficients!$A$3:$A$26,1)))*VLOOKUP('Test Data'!B3416,Coefficients!$M$3:$N$6,2)*VLOOKUP('Test Data'!H3416,Coefficients!$P$3:$Q$26,2),0)</f>
        <v>127</v>
      </c>
    </row>
    <row r="3417" spans="1:11" x14ac:dyDescent="0.25">
      <c r="A3417" s="33">
        <v>40936</v>
      </c>
      <c r="B3417" s="31">
        <v>1</v>
      </c>
      <c r="C3417" s="4">
        <v>1</v>
      </c>
      <c r="D3417" s="4">
        <v>12.3</v>
      </c>
      <c r="E3417" s="4">
        <v>14.395</v>
      </c>
      <c r="F3417" s="4">
        <v>52</v>
      </c>
      <c r="G3417" s="4">
        <v>19.001200000000001</v>
      </c>
      <c r="H3417" s="4">
        <f t="shared" si="53"/>
        <v>0</v>
      </c>
      <c r="I3417" s="4">
        <v>9409</v>
      </c>
      <c r="J3417" s="24">
        <v>13</v>
      </c>
      <c r="K3417" s="26">
        <f>ROUND((VLOOKUP(J3417,Coefficients!$A$3:$J$26,2)+VLOOKUP('Test Data'!J3417,Coefficients!$A$3:$J$26,3)*'Test Data'!I3417+VLOOKUP('Test Data'!J3417,Coefficients!$A$3:$J$26,4)*'Test Data'!D3417+VLOOKUP('Test Data'!J3417,Coefficients!$A$3:$J$26,5)*'Test Data'!E3417+VLOOKUP('Test Data'!J3417,Coefficients!$A$3:$J$26,6)*'Test Data'!F3417+VLOOKUP('Test Data'!J3417,Coefficients!$A$3:$J$26,7)*'Test Data'!G3417+HLOOKUP(C3417,Coefficients!$H$2:$J$26,VLOOKUP('Test Data'!J3417,Coefficients!$A$3:$A$26,1)))*VLOOKUP('Test Data'!B3417,Coefficients!$M$3:$N$6,2)*VLOOKUP('Test Data'!H3417,Coefficients!$P$3:$Q$26,2),0)</f>
        <v>90</v>
      </c>
    </row>
    <row r="3418" spans="1:11" x14ac:dyDescent="0.25">
      <c r="A3418" s="33">
        <v>40936.041666666664</v>
      </c>
      <c r="B3418" s="31">
        <v>1</v>
      </c>
      <c r="C3418" s="4">
        <v>1</v>
      </c>
      <c r="D3418" s="4">
        <v>12.3</v>
      </c>
      <c r="E3418" s="4">
        <v>15.15</v>
      </c>
      <c r="F3418" s="4">
        <v>52</v>
      </c>
      <c r="G3418" s="4">
        <v>11.0014</v>
      </c>
      <c r="H3418" s="4">
        <f t="shared" si="53"/>
        <v>1</v>
      </c>
      <c r="I3418" s="4">
        <v>9410</v>
      </c>
      <c r="J3418" s="24">
        <v>13</v>
      </c>
      <c r="K3418" s="26">
        <f>ROUND((VLOOKUP(J3418,Coefficients!$A$3:$J$26,2)+VLOOKUP('Test Data'!J3418,Coefficients!$A$3:$J$26,3)*'Test Data'!I3418+VLOOKUP('Test Data'!J3418,Coefficients!$A$3:$J$26,4)*'Test Data'!D3418+VLOOKUP('Test Data'!J3418,Coefficients!$A$3:$J$26,5)*'Test Data'!E3418+VLOOKUP('Test Data'!J3418,Coefficients!$A$3:$J$26,6)*'Test Data'!F3418+VLOOKUP('Test Data'!J3418,Coefficients!$A$3:$J$26,7)*'Test Data'!G3418+HLOOKUP(C3418,Coefficients!$H$2:$J$26,VLOOKUP('Test Data'!J3418,Coefficients!$A$3:$A$26,1)))*VLOOKUP('Test Data'!B3418,Coefficients!$M$3:$N$6,2)*VLOOKUP('Test Data'!H3418,Coefficients!$P$3:$Q$26,2),0)</f>
        <v>66</v>
      </c>
    </row>
    <row r="3419" spans="1:11" x14ac:dyDescent="0.25">
      <c r="A3419" s="33">
        <v>40936.083333333336</v>
      </c>
      <c r="B3419" s="31">
        <v>1</v>
      </c>
      <c r="C3419" s="4">
        <v>1</v>
      </c>
      <c r="D3419" s="4">
        <v>10.66</v>
      </c>
      <c r="E3419" s="4">
        <v>15.15</v>
      </c>
      <c r="F3419" s="4">
        <v>60</v>
      </c>
      <c r="G3419" s="4">
        <v>0</v>
      </c>
      <c r="H3419" s="4">
        <f t="shared" si="53"/>
        <v>2</v>
      </c>
      <c r="I3419" s="4">
        <v>9411</v>
      </c>
      <c r="J3419" s="24">
        <v>13</v>
      </c>
      <c r="K3419" s="26">
        <f>ROUND((VLOOKUP(J3419,Coefficients!$A$3:$J$26,2)+VLOOKUP('Test Data'!J3419,Coefficients!$A$3:$J$26,3)*'Test Data'!I3419+VLOOKUP('Test Data'!J3419,Coefficients!$A$3:$J$26,4)*'Test Data'!D3419+VLOOKUP('Test Data'!J3419,Coefficients!$A$3:$J$26,5)*'Test Data'!E3419+VLOOKUP('Test Data'!J3419,Coefficients!$A$3:$J$26,6)*'Test Data'!F3419+VLOOKUP('Test Data'!J3419,Coefficients!$A$3:$J$26,7)*'Test Data'!G3419+HLOOKUP(C3419,Coefficients!$H$2:$J$26,VLOOKUP('Test Data'!J3419,Coefficients!$A$3:$A$26,1)))*VLOOKUP('Test Data'!B3419,Coefficients!$M$3:$N$6,2)*VLOOKUP('Test Data'!H3419,Coefficients!$P$3:$Q$26,2),0)</f>
        <v>42</v>
      </c>
    </row>
    <row r="3420" spans="1:11" x14ac:dyDescent="0.25">
      <c r="A3420" s="33">
        <v>40936.125</v>
      </c>
      <c r="B3420" s="31">
        <v>1</v>
      </c>
      <c r="C3420" s="4">
        <v>1</v>
      </c>
      <c r="D3420" s="4">
        <v>10.66</v>
      </c>
      <c r="E3420" s="4">
        <v>14.395</v>
      </c>
      <c r="F3420" s="4">
        <v>60</v>
      </c>
      <c r="G3420" s="4">
        <v>6.0031999999999996</v>
      </c>
      <c r="H3420" s="4">
        <f t="shared" si="53"/>
        <v>3</v>
      </c>
      <c r="I3420" s="4">
        <v>9412</v>
      </c>
      <c r="J3420" s="24">
        <v>13</v>
      </c>
      <c r="K3420" s="26">
        <f>ROUND((VLOOKUP(J3420,Coefficients!$A$3:$J$26,2)+VLOOKUP('Test Data'!J3420,Coefficients!$A$3:$J$26,3)*'Test Data'!I3420+VLOOKUP('Test Data'!J3420,Coefficients!$A$3:$J$26,4)*'Test Data'!D3420+VLOOKUP('Test Data'!J3420,Coefficients!$A$3:$J$26,5)*'Test Data'!E3420+VLOOKUP('Test Data'!J3420,Coefficients!$A$3:$J$26,6)*'Test Data'!F3420+VLOOKUP('Test Data'!J3420,Coefficients!$A$3:$J$26,7)*'Test Data'!G3420+HLOOKUP(C3420,Coefficients!$H$2:$J$26,VLOOKUP('Test Data'!J3420,Coefficients!$A$3:$A$26,1)))*VLOOKUP('Test Data'!B3420,Coefficients!$M$3:$N$6,2)*VLOOKUP('Test Data'!H3420,Coefficients!$P$3:$Q$26,2),0)</f>
        <v>35</v>
      </c>
    </row>
    <row r="3421" spans="1:11" x14ac:dyDescent="0.25">
      <c r="A3421" s="33">
        <v>40936.166666666664</v>
      </c>
      <c r="B3421" s="31">
        <v>1</v>
      </c>
      <c r="C3421" s="4">
        <v>1</v>
      </c>
      <c r="D3421" s="4">
        <v>10.66</v>
      </c>
      <c r="E3421" s="4">
        <v>12.88</v>
      </c>
      <c r="F3421" s="4">
        <v>60</v>
      </c>
      <c r="G3421" s="4">
        <v>11.0014</v>
      </c>
      <c r="H3421" s="4">
        <f t="shared" si="53"/>
        <v>4</v>
      </c>
      <c r="I3421" s="4">
        <v>9413</v>
      </c>
      <c r="J3421" s="24">
        <v>13</v>
      </c>
      <c r="K3421" s="26">
        <f>ROUND((VLOOKUP(J3421,Coefficients!$A$3:$J$26,2)+VLOOKUP('Test Data'!J3421,Coefficients!$A$3:$J$26,3)*'Test Data'!I3421+VLOOKUP('Test Data'!J3421,Coefficients!$A$3:$J$26,4)*'Test Data'!D3421+VLOOKUP('Test Data'!J3421,Coefficients!$A$3:$J$26,5)*'Test Data'!E3421+VLOOKUP('Test Data'!J3421,Coefficients!$A$3:$J$26,6)*'Test Data'!F3421+VLOOKUP('Test Data'!J3421,Coefficients!$A$3:$J$26,7)*'Test Data'!G3421+HLOOKUP(C3421,Coefficients!$H$2:$J$26,VLOOKUP('Test Data'!J3421,Coefficients!$A$3:$A$26,1)))*VLOOKUP('Test Data'!B3421,Coefficients!$M$3:$N$6,2)*VLOOKUP('Test Data'!H3421,Coefficients!$P$3:$Q$26,2),0)</f>
        <v>11</v>
      </c>
    </row>
    <row r="3422" spans="1:11" x14ac:dyDescent="0.25">
      <c r="A3422" s="33">
        <v>40936.208333333336</v>
      </c>
      <c r="B3422" s="31">
        <v>1</v>
      </c>
      <c r="C3422" s="4">
        <v>1</v>
      </c>
      <c r="D3422" s="4">
        <v>9.84</v>
      </c>
      <c r="E3422" s="4">
        <v>12.88</v>
      </c>
      <c r="F3422" s="4">
        <v>75</v>
      </c>
      <c r="G3422" s="4">
        <v>6.0031999999999996</v>
      </c>
      <c r="H3422" s="4">
        <f t="shared" si="53"/>
        <v>5</v>
      </c>
      <c r="I3422" s="4">
        <v>9414</v>
      </c>
      <c r="J3422" s="24">
        <v>13</v>
      </c>
      <c r="K3422" s="26">
        <f>ROUND((VLOOKUP(J3422,Coefficients!$A$3:$J$26,2)+VLOOKUP('Test Data'!J3422,Coefficients!$A$3:$J$26,3)*'Test Data'!I3422+VLOOKUP('Test Data'!J3422,Coefficients!$A$3:$J$26,4)*'Test Data'!D3422+VLOOKUP('Test Data'!J3422,Coefficients!$A$3:$J$26,5)*'Test Data'!E3422+VLOOKUP('Test Data'!J3422,Coefficients!$A$3:$J$26,6)*'Test Data'!F3422+VLOOKUP('Test Data'!J3422,Coefficients!$A$3:$J$26,7)*'Test Data'!G3422+HLOOKUP(C3422,Coefficients!$H$2:$J$26,VLOOKUP('Test Data'!J3422,Coefficients!$A$3:$A$26,1)))*VLOOKUP('Test Data'!B3422,Coefficients!$M$3:$N$6,2)*VLOOKUP('Test Data'!H3422,Coefficients!$P$3:$Q$26,2),0)</f>
        <v>18</v>
      </c>
    </row>
    <row r="3423" spans="1:11" x14ac:dyDescent="0.25">
      <c r="A3423" s="33">
        <v>40936.25</v>
      </c>
      <c r="B3423" s="31">
        <v>1</v>
      </c>
      <c r="C3423" s="4">
        <v>1</v>
      </c>
      <c r="D3423" s="4">
        <v>9.84</v>
      </c>
      <c r="E3423" s="4">
        <v>14.395</v>
      </c>
      <c r="F3423" s="4">
        <v>70</v>
      </c>
      <c r="G3423" s="4">
        <v>0</v>
      </c>
      <c r="H3423" s="4">
        <f t="shared" si="53"/>
        <v>6</v>
      </c>
      <c r="I3423" s="4">
        <v>9415</v>
      </c>
      <c r="J3423" s="24">
        <v>13</v>
      </c>
      <c r="K3423" s="26">
        <f>ROUND((VLOOKUP(J3423,Coefficients!$A$3:$J$26,2)+VLOOKUP('Test Data'!J3423,Coefficients!$A$3:$J$26,3)*'Test Data'!I3423+VLOOKUP('Test Data'!J3423,Coefficients!$A$3:$J$26,4)*'Test Data'!D3423+VLOOKUP('Test Data'!J3423,Coefficients!$A$3:$J$26,5)*'Test Data'!E3423+VLOOKUP('Test Data'!J3423,Coefficients!$A$3:$J$26,6)*'Test Data'!F3423+VLOOKUP('Test Data'!J3423,Coefficients!$A$3:$J$26,7)*'Test Data'!G3423+HLOOKUP(C3423,Coefficients!$H$2:$J$26,VLOOKUP('Test Data'!J3423,Coefficients!$A$3:$A$26,1)))*VLOOKUP('Test Data'!B3423,Coefficients!$M$3:$N$6,2)*VLOOKUP('Test Data'!H3423,Coefficients!$P$3:$Q$26,2),0)</f>
        <v>98</v>
      </c>
    </row>
    <row r="3424" spans="1:11" x14ac:dyDescent="0.25">
      <c r="A3424" s="33">
        <v>40936.291666666664</v>
      </c>
      <c r="B3424" s="31">
        <v>1</v>
      </c>
      <c r="C3424" s="4">
        <v>1</v>
      </c>
      <c r="D3424" s="4">
        <v>9.02</v>
      </c>
      <c r="E3424" s="4">
        <v>13.635</v>
      </c>
      <c r="F3424" s="4">
        <v>75</v>
      </c>
      <c r="G3424" s="4">
        <v>0</v>
      </c>
      <c r="H3424" s="4">
        <f t="shared" si="53"/>
        <v>7</v>
      </c>
      <c r="I3424" s="4">
        <v>9416</v>
      </c>
      <c r="J3424" s="24">
        <v>13</v>
      </c>
      <c r="K3424" s="26">
        <f>ROUND((VLOOKUP(J3424,Coefficients!$A$3:$J$26,2)+VLOOKUP('Test Data'!J3424,Coefficients!$A$3:$J$26,3)*'Test Data'!I3424+VLOOKUP('Test Data'!J3424,Coefficients!$A$3:$J$26,4)*'Test Data'!D3424+VLOOKUP('Test Data'!J3424,Coefficients!$A$3:$J$26,5)*'Test Data'!E3424+VLOOKUP('Test Data'!J3424,Coefficients!$A$3:$J$26,6)*'Test Data'!F3424+VLOOKUP('Test Data'!J3424,Coefficients!$A$3:$J$26,7)*'Test Data'!G3424+HLOOKUP(C3424,Coefficients!$H$2:$J$26,VLOOKUP('Test Data'!J3424,Coefficients!$A$3:$A$26,1)))*VLOOKUP('Test Data'!B3424,Coefficients!$M$3:$N$6,2)*VLOOKUP('Test Data'!H3424,Coefficients!$P$3:$Q$26,2),0)</f>
        <v>254</v>
      </c>
    </row>
    <row r="3425" spans="1:11" x14ac:dyDescent="0.25">
      <c r="A3425" s="33">
        <v>40936.333333333336</v>
      </c>
      <c r="B3425" s="31">
        <v>1</v>
      </c>
      <c r="C3425" s="4">
        <v>1</v>
      </c>
      <c r="D3425" s="4">
        <v>8.1999999999999993</v>
      </c>
      <c r="E3425" s="4">
        <v>11.365</v>
      </c>
      <c r="F3425" s="4">
        <v>80</v>
      </c>
      <c r="G3425" s="4">
        <v>6.0031999999999996</v>
      </c>
      <c r="H3425" s="4">
        <f t="shared" si="53"/>
        <v>8</v>
      </c>
      <c r="I3425" s="4">
        <v>9417</v>
      </c>
      <c r="J3425" s="24">
        <v>13</v>
      </c>
      <c r="K3425" s="26">
        <f>ROUND((VLOOKUP(J3425,Coefficients!$A$3:$J$26,2)+VLOOKUP('Test Data'!J3425,Coefficients!$A$3:$J$26,3)*'Test Data'!I3425+VLOOKUP('Test Data'!J3425,Coefficients!$A$3:$J$26,4)*'Test Data'!D3425+VLOOKUP('Test Data'!J3425,Coefficients!$A$3:$J$26,5)*'Test Data'!E3425+VLOOKUP('Test Data'!J3425,Coefficients!$A$3:$J$26,6)*'Test Data'!F3425+VLOOKUP('Test Data'!J3425,Coefficients!$A$3:$J$26,7)*'Test Data'!G3425+HLOOKUP(C3425,Coefficients!$H$2:$J$26,VLOOKUP('Test Data'!J3425,Coefficients!$A$3:$A$26,1)))*VLOOKUP('Test Data'!B3425,Coefficients!$M$3:$N$6,2)*VLOOKUP('Test Data'!H3425,Coefficients!$P$3:$Q$26,2),0)</f>
        <v>530</v>
      </c>
    </row>
    <row r="3426" spans="1:11" x14ac:dyDescent="0.25">
      <c r="A3426" s="33">
        <v>40936.375</v>
      </c>
      <c r="B3426" s="31">
        <v>1</v>
      </c>
      <c r="C3426" s="4">
        <v>1</v>
      </c>
      <c r="D3426" s="4">
        <v>9.02</v>
      </c>
      <c r="E3426" s="4">
        <v>13.635</v>
      </c>
      <c r="F3426" s="4">
        <v>80</v>
      </c>
      <c r="G3426" s="4">
        <v>0</v>
      </c>
      <c r="H3426" s="4">
        <f t="shared" si="53"/>
        <v>9</v>
      </c>
      <c r="I3426" s="4">
        <v>9418</v>
      </c>
      <c r="J3426" s="24">
        <v>13</v>
      </c>
      <c r="K3426" s="26">
        <f>ROUND((VLOOKUP(J3426,Coefficients!$A$3:$J$26,2)+VLOOKUP('Test Data'!J3426,Coefficients!$A$3:$J$26,3)*'Test Data'!I3426+VLOOKUP('Test Data'!J3426,Coefficients!$A$3:$J$26,4)*'Test Data'!D3426+VLOOKUP('Test Data'!J3426,Coefficients!$A$3:$J$26,5)*'Test Data'!E3426+VLOOKUP('Test Data'!J3426,Coefficients!$A$3:$J$26,6)*'Test Data'!F3426+VLOOKUP('Test Data'!J3426,Coefficients!$A$3:$J$26,7)*'Test Data'!G3426+HLOOKUP(C3426,Coefficients!$H$2:$J$26,VLOOKUP('Test Data'!J3426,Coefficients!$A$3:$A$26,1)))*VLOOKUP('Test Data'!B3426,Coefficients!$M$3:$N$6,2)*VLOOKUP('Test Data'!H3426,Coefficients!$P$3:$Q$26,2),0)</f>
        <v>367</v>
      </c>
    </row>
    <row r="3427" spans="1:11" x14ac:dyDescent="0.25">
      <c r="A3427" s="33">
        <v>40936.416666666664</v>
      </c>
      <c r="B3427" s="31">
        <v>1</v>
      </c>
      <c r="C3427" s="4">
        <v>1</v>
      </c>
      <c r="D3427" s="4">
        <v>10.66</v>
      </c>
      <c r="E3427" s="4">
        <v>13.635</v>
      </c>
      <c r="F3427" s="4">
        <v>70</v>
      </c>
      <c r="G3427" s="4">
        <v>8.9981000000000009</v>
      </c>
      <c r="H3427" s="4">
        <f t="shared" si="53"/>
        <v>10</v>
      </c>
      <c r="I3427" s="4">
        <v>9419</v>
      </c>
      <c r="J3427" s="24">
        <v>13</v>
      </c>
      <c r="K3427" s="26">
        <f>ROUND((VLOOKUP(J3427,Coefficients!$A$3:$J$26,2)+VLOOKUP('Test Data'!J3427,Coefficients!$A$3:$J$26,3)*'Test Data'!I3427+VLOOKUP('Test Data'!J3427,Coefficients!$A$3:$J$26,4)*'Test Data'!D3427+VLOOKUP('Test Data'!J3427,Coefficients!$A$3:$J$26,5)*'Test Data'!E3427+VLOOKUP('Test Data'!J3427,Coefficients!$A$3:$J$26,6)*'Test Data'!F3427+VLOOKUP('Test Data'!J3427,Coefficients!$A$3:$J$26,7)*'Test Data'!G3427+HLOOKUP(C3427,Coefficients!$H$2:$J$26,VLOOKUP('Test Data'!J3427,Coefficients!$A$3:$A$26,1)))*VLOOKUP('Test Data'!B3427,Coefficients!$M$3:$N$6,2)*VLOOKUP('Test Data'!H3427,Coefficients!$P$3:$Q$26,2),0)</f>
        <v>261</v>
      </c>
    </row>
    <row r="3428" spans="1:11" x14ac:dyDescent="0.25">
      <c r="A3428" s="33">
        <v>40936.458333333336</v>
      </c>
      <c r="B3428" s="31">
        <v>1</v>
      </c>
      <c r="C3428" s="4">
        <v>1</v>
      </c>
      <c r="D3428" s="4">
        <v>12.3</v>
      </c>
      <c r="E3428" s="4">
        <v>15.15</v>
      </c>
      <c r="F3428" s="4">
        <v>56</v>
      </c>
      <c r="G3428" s="4">
        <v>8.9981000000000009</v>
      </c>
      <c r="H3428" s="4">
        <f t="shared" si="53"/>
        <v>11</v>
      </c>
      <c r="I3428" s="4">
        <v>9420</v>
      </c>
      <c r="J3428" s="24">
        <v>13</v>
      </c>
      <c r="K3428" s="26">
        <f>ROUND((VLOOKUP(J3428,Coefficients!$A$3:$J$26,2)+VLOOKUP('Test Data'!J3428,Coefficients!$A$3:$J$26,3)*'Test Data'!I3428+VLOOKUP('Test Data'!J3428,Coefficients!$A$3:$J$26,4)*'Test Data'!D3428+VLOOKUP('Test Data'!J3428,Coefficients!$A$3:$J$26,5)*'Test Data'!E3428+VLOOKUP('Test Data'!J3428,Coefficients!$A$3:$J$26,6)*'Test Data'!F3428+VLOOKUP('Test Data'!J3428,Coefficients!$A$3:$J$26,7)*'Test Data'!G3428+HLOOKUP(C3428,Coefficients!$H$2:$J$26,VLOOKUP('Test Data'!J3428,Coefficients!$A$3:$A$26,1)))*VLOOKUP('Test Data'!B3428,Coefficients!$M$3:$N$6,2)*VLOOKUP('Test Data'!H3428,Coefficients!$P$3:$Q$26,2),0)</f>
        <v>334</v>
      </c>
    </row>
    <row r="3429" spans="1:11" x14ac:dyDescent="0.25">
      <c r="A3429" s="33">
        <v>40936.5</v>
      </c>
      <c r="B3429" s="31">
        <v>1</v>
      </c>
      <c r="C3429" s="4">
        <v>1</v>
      </c>
      <c r="D3429" s="4">
        <v>12.3</v>
      </c>
      <c r="E3429" s="4">
        <v>14.395</v>
      </c>
      <c r="F3429" s="4">
        <v>61</v>
      </c>
      <c r="G3429" s="4">
        <v>19.001200000000001</v>
      </c>
      <c r="H3429" s="4">
        <f t="shared" si="53"/>
        <v>12</v>
      </c>
      <c r="I3429" s="4">
        <v>9421</v>
      </c>
      <c r="J3429" s="24">
        <v>13</v>
      </c>
      <c r="K3429" s="26">
        <f>ROUND((VLOOKUP(J3429,Coefficients!$A$3:$J$26,2)+VLOOKUP('Test Data'!J3429,Coefficients!$A$3:$J$26,3)*'Test Data'!I3429+VLOOKUP('Test Data'!J3429,Coefficients!$A$3:$J$26,4)*'Test Data'!D3429+VLOOKUP('Test Data'!J3429,Coefficients!$A$3:$J$26,5)*'Test Data'!E3429+VLOOKUP('Test Data'!J3429,Coefficients!$A$3:$J$26,6)*'Test Data'!F3429+VLOOKUP('Test Data'!J3429,Coefficients!$A$3:$J$26,7)*'Test Data'!G3429+HLOOKUP(C3429,Coefficients!$H$2:$J$26,VLOOKUP('Test Data'!J3429,Coefficients!$A$3:$A$26,1)))*VLOOKUP('Test Data'!B3429,Coefficients!$M$3:$N$6,2)*VLOOKUP('Test Data'!H3429,Coefficients!$P$3:$Q$26,2),0)</f>
        <v>416</v>
      </c>
    </row>
    <row r="3430" spans="1:11" x14ac:dyDescent="0.25">
      <c r="A3430" s="33">
        <v>40936.541666666664</v>
      </c>
      <c r="B3430" s="31">
        <v>1</v>
      </c>
      <c r="C3430" s="4">
        <v>1</v>
      </c>
      <c r="D3430" s="4">
        <v>13.94</v>
      </c>
      <c r="E3430" s="4">
        <v>15.91</v>
      </c>
      <c r="F3430" s="4">
        <v>57</v>
      </c>
      <c r="G3430" s="4">
        <v>16.997900000000001</v>
      </c>
      <c r="H3430" s="4">
        <f t="shared" si="53"/>
        <v>13</v>
      </c>
      <c r="I3430" s="4">
        <v>9422</v>
      </c>
      <c r="J3430" s="24">
        <v>13</v>
      </c>
      <c r="K3430" s="26">
        <f>ROUND((VLOOKUP(J3430,Coefficients!$A$3:$J$26,2)+VLOOKUP('Test Data'!J3430,Coefficients!$A$3:$J$26,3)*'Test Data'!I3430+VLOOKUP('Test Data'!J3430,Coefficients!$A$3:$J$26,4)*'Test Data'!D3430+VLOOKUP('Test Data'!J3430,Coefficients!$A$3:$J$26,5)*'Test Data'!E3430+VLOOKUP('Test Data'!J3430,Coefficients!$A$3:$J$26,6)*'Test Data'!F3430+VLOOKUP('Test Data'!J3430,Coefficients!$A$3:$J$26,7)*'Test Data'!G3430+HLOOKUP(C3430,Coefficients!$H$2:$J$26,VLOOKUP('Test Data'!J3430,Coefficients!$A$3:$A$26,1)))*VLOOKUP('Test Data'!B3430,Coefficients!$M$3:$N$6,2)*VLOOKUP('Test Data'!H3430,Coefficients!$P$3:$Q$26,2),0)</f>
        <v>475</v>
      </c>
    </row>
    <row r="3431" spans="1:11" x14ac:dyDescent="0.25">
      <c r="A3431" s="33">
        <v>40936.583333333336</v>
      </c>
      <c r="B3431" s="31">
        <v>1</v>
      </c>
      <c r="C3431" s="4">
        <v>1</v>
      </c>
      <c r="D3431" s="4">
        <v>15.58</v>
      </c>
      <c r="E3431" s="4">
        <v>19.695</v>
      </c>
      <c r="F3431" s="4">
        <v>50</v>
      </c>
      <c r="G3431" s="4">
        <v>26.002700000000001</v>
      </c>
      <c r="H3431" s="4">
        <f t="shared" si="53"/>
        <v>14</v>
      </c>
      <c r="I3431" s="4">
        <v>9423</v>
      </c>
      <c r="J3431" s="24">
        <v>13</v>
      </c>
      <c r="K3431" s="26">
        <f>ROUND((VLOOKUP(J3431,Coefficients!$A$3:$J$26,2)+VLOOKUP('Test Data'!J3431,Coefficients!$A$3:$J$26,3)*'Test Data'!I3431+VLOOKUP('Test Data'!J3431,Coefficients!$A$3:$J$26,4)*'Test Data'!D3431+VLOOKUP('Test Data'!J3431,Coefficients!$A$3:$J$26,5)*'Test Data'!E3431+VLOOKUP('Test Data'!J3431,Coefficients!$A$3:$J$26,6)*'Test Data'!F3431+VLOOKUP('Test Data'!J3431,Coefficients!$A$3:$J$26,7)*'Test Data'!G3431+HLOOKUP(C3431,Coefficients!$H$2:$J$26,VLOOKUP('Test Data'!J3431,Coefficients!$A$3:$A$26,1)))*VLOOKUP('Test Data'!B3431,Coefficients!$M$3:$N$6,2)*VLOOKUP('Test Data'!H3431,Coefficients!$P$3:$Q$26,2),0)</f>
        <v>504</v>
      </c>
    </row>
    <row r="3432" spans="1:11" x14ac:dyDescent="0.25">
      <c r="A3432" s="33">
        <v>40936.625</v>
      </c>
      <c r="B3432" s="31">
        <v>1</v>
      </c>
      <c r="C3432" s="4">
        <v>1</v>
      </c>
      <c r="D3432" s="4">
        <v>16.399999999999999</v>
      </c>
      <c r="E3432" s="4">
        <v>20.454999999999998</v>
      </c>
      <c r="F3432" s="4">
        <v>47</v>
      </c>
      <c r="G3432" s="4">
        <v>22.002800000000001</v>
      </c>
      <c r="H3432" s="4">
        <f t="shared" si="53"/>
        <v>15</v>
      </c>
      <c r="I3432" s="4">
        <v>9424</v>
      </c>
      <c r="J3432" s="24">
        <v>13</v>
      </c>
      <c r="K3432" s="26">
        <f>ROUND((VLOOKUP(J3432,Coefficients!$A$3:$J$26,2)+VLOOKUP('Test Data'!J3432,Coefficients!$A$3:$J$26,3)*'Test Data'!I3432+VLOOKUP('Test Data'!J3432,Coefficients!$A$3:$J$26,4)*'Test Data'!D3432+VLOOKUP('Test Data'!J3432,Coefficients!$A$3:$J$26,5)*'Test Data'!E3432+VLOOKUP('Test Data'!J3432,Coefficients!$A$3:$J$26,6)*'Test Data'!F3432+VLOOKUP('Test Data'!J3432,Coefficients!$A$3:$J$26,7)*'Test Data'!G3432+HLOOKUP(C3432,Coefficients!$H$2:$J$26,VLOOKUP('Test Data'!J3432,Coefficients!$A$3:$A$26,1)))*VLOOKUP('Test Data'!B3432,Coefficients!$M$3:$N$6,2)*VLOOKUP('Test Data'!H3432,Coefficients!$P$3:$Q$26,2),0)</f>
        <v>549</v>
      </c>
    </row>
    <row r="3433" spans="1:11" x14ac:dyDescent="0.25">
      <c r="A3433" s="33">
        <v>40936.666666666664</v>
      </c>
      <c r="B3433" s="31">
        <v>1</v>
      </c>
      <c r="C3433" s="4">
        <v>1</v>
      </c>
      <c r="D3433" s="4">
        <v>17.22</v>
      </c>
      <c r="E3433" s="4">
        <v>21.21</v>
      </c>
      <c r="F3433" s="4">
        <v>44</v>
      </c>
      <c r="G3433" s="4">
        <v>23.999400000000001</v>
      </c>
      <c r="H3433" s="4">
        <f t="shared" si="53"/>
        <v>16</v>
      </c>
      <c r="I3433" s="4">
        <v>9425</v>
      </c>
      <c r="J3433" s="24">
        <v>13</v>
      </c>
      <c r="K3433" s="26">
        <f>ROUND((VLOOKUP(J3433,Coefficients!$A$3:$J$26,2)+VLOOKUP('Test Data'!J3433,Coefficients!$A$3:$J$26,3)*'Test Data'!I3433+VLOOKUP('Test Data'!J3433,Coefficients!$A$3:$J$26,4)*'Test Data'!D3433+VLOOKUP('Test Data'!J3433,Coefficients!$A$3:$J$26,5)*'Test Data'!E3433+VLOOKUP('Test Data'!J3433,Coefficients!$A$3:$J$26,6)*'Test Data'!F3433+VLOOKUP('Test Data'!J3433,Coefficients!$A$3:$J$26,7)*'Test Data'!G3433+HLOOKUP(C3433,Coefficients!$H$2:$J$26,VLOOKUP('Test Data'!J3433,Coefficients!$A$3:$A$26,1)))*VLOOKUP('Test Data'!B3433,Coefficients!$M$3:$N$6,2)*VLOOKUP('Test Data'!H3433,Coefficients!$P$3:$Q$26,2),0)</f>
        <v>660</v>
      </c>
    </row>
    <row r="3434" spans="1:11" x14ac:dyDescent="0.25">
      <c r="A3434" s="33">
        <v>40936.708333333336</v>
      </c>
      <c r="B3434" s="31">
        <v>1</v>
      </c>
      <c r="C3434" s="4">
        <v>1</v>
      </c>
      <c r="D3434" s="4">
        <v>17.22</v>
      </c>
      <c r="E3434" s="4">
        <v>21.21</v>
      </c>
      <c r="F3434" s="4">
        <v>44</v>
      </c>
      <c r="G3434" s="4">
        <v>26.002700000000001</v>
      </c>
      <c r="H3434" s="4">
        <f t="shared" si="53"/>
        <v>17</v>
      </c>
      <c r="I3434" s="4">
        <v>9426</v>
      </c>
      <c r="J3434" s="24">
        <v>13</v>
      </c>
      <c r="K3434" s="26">
        <f>ROUND((VLOOKUP(J3434,Coefficients!$A$3:$J$26,2)+VLOOKUP('Test Data'!J3434,Coefficients!$A$3:$J$26,3)*'Test Data'!I3434+VLOOKUP('Test Data'!J3434,Coefficients!$A$3:$J$26,4)*'Test Data'!D3434+VLOOKUP('Test Data'!J3434,Coefficients!$A$3:$J$26,5)*'Test Data'!E3434+VLOOKUP('Test Data'!J3434,Coefficients!$A$3:$J$26,6)*'Test Data'!F3434+VLOOKUP('Test Data'!J3434,Coefficients!$A$3:$J$26,7)*'Test Data'!G3434+HLOOKUP(C3434,Coefficients!$H$2:$J$26,VLOOKUP('Test Data'!J3434,Coefficients!$A$3:$A$26,1)))*VLOOKUP('Test Data'!B3434,Coefficients!$M$3:$N$6,2)*VLOOKUP('Test Data'!H3434,Coefficients!$P$3:$Q$26,2),0)</f>
        <v>1039</v>
      </c>
    </row>
    <row r="3435" spans="1:11" x14ac:dyDescent="0.25">
      <c r="A3435" s="33">
        <v>40936.75</v>
      </c>
      <c r="B3435" s="31">
        <v>1</v>
      </c>
      <c r="C3435" s="4">
        <v>1</v>
      </c>
      <c r="D3435" s="4">
        <v>17.22</v>
      </c>
      <c r="E3435" s="4">
        <v>21.21</v>
      </c>
      <c r="F3435" s="4">
        <v>41</v>
      </c>
      <c r="G3435" s="4">
        <v>15.001300000000001</v>
      </c>
      <c r="H3435" s="4">
        <f t="shared" si="53"/>
        <v>18</v>
      </c>
      <c r="I3435" s="4">
        <v>9427</v>
      </c>
      <c r="J3435" s="24">
        <v>13</v>
      </c>
      <c r="K3435" s="26">
        <f>ROUND((VLOOKUP(J3435,Coefficients!$A$3:$J$26,2)+VLOOKUP('Test Data'!J3435,Coefficients!$A$3:$J$26,3)*'Test Data'!I3435+VLOOKUP('Test Data'!J3435,Coefficients!$A$3:$J$26,4)*'Test Data'!D3435+VLOOKUP('Test Data'!J3435,Coefficients!$A$3:$J$26,5)*'Test Data'!E3435+VLOOKUP('Test Data'!J3435,Coefficients!$A$3:$J$26,6)*'Test Data'!F3435+VLOOKUP('Test Data'!J3435,Coefficients!$A$3:$J$26,7)*'Test Data'!G3435+HLOOKUP(C3435,Coefficients!$H$2:$J$26,VLOOKUP('Test Data'!J3435,Coefficients!$A$3:$A$26,1)))*VLOOKUP('Test Data'!B3435,Coefficients!$M$3:$N$6,2)*VLOOKUP('Test Data'!H3435,Coefficients!$P$3:$Q$26,2),0)</f>
        <v>895</v>
      </c>
    </row>
    <row r="3436" spans="1:11" x14ac:dyDescent="0.25">
      <c r="A3436" s="33">
        <v>40936.791666666664</v>
      </c>
      <c r="B3436" s="31">
        <v>1</v>
      </c>
      <c r="C3436" s="4">
        <v>2</v>
      </c>
      <c r="D3436" s="4">
        <v>17.22</v>
      </c>
      <c r="E3436" s="4">
        <v>21.21</v>
      </c>
      <c r="F3436" s="4">
        <v>41</v>
      </c>
      <c r="G3436" s="4">
        <v>36.997399999999999</v>
      </c>
      <c r="H3436" s="4">
        <f t="shared" si="53"/>
        <v>19</v>
      </c>
      <c r="I3436" s="4">
        <v>9428</v>
      </c>
      <c r="J3436" s="24">
        <v>13</v>
      </c>
      <c r="K3436" s="26">
        <f>ROUND((VLOOKUP(J3436,Coefficients!$A$3:$J$26,2)+VLOOKUP('Test Data'!J3436,Coefficients!$A$3:$J$26,3)*'Test Data'!I3436+VLOOKUP('Test Data'!J3436,Coefficients!$A$3:$J$26,4)*'Test Data'!D3436+VLOOKUP('Test Data'!J3436,Coefficients!$A$3:$J$26,5)*'Test Data'!E3436+VLOOKUP('Test Data'!J3436,Coefficients!$A$3:$J$26,6)*'Test Data'!F3436+VLOOKUP('Test Data'!J3436,Coefficients!$A$3:$J$26,7)*'Test Data'!G3436+HLOOKUP(C3436,Coefficients!$H$2:$J$26,VLOOKUP('Test Data'!J3436,Coefficients!$A$3:$A$26,1)))*VLOOKUP('Test Data'!B3436,Coefficients!$M$3:$N$6,2)*VLOOKUP('Test Data'!H3436,Coefficients!$P$3:$Q$26,2),0)</f>
        <v>672</v>
      </c>
    </row>
    <row r="3437" spans="1:11" x14ac:dyDescent="0.25">
      <c r="A3437" s="33">
        <v>40936.833333333336</v>
      </c>
      <c r="B3437" s="31">
        <v>1</v>
      </c>
      <c r="C3437" s="4">
        <v>1</v>
      </c>
      <c r="D3437" s="4">
        <v>16.399999999999999</v>
      </c>
      <c r="E3437" s="4">
        <v>20.454999999999998</v>
      </c>
      <c r="F3437" s="4">
        <v>35</v>
      </c>
      <c r="G3437" s="4">
        <v>26.002700000000001</v>
      </c>
      <c r="H3437" s="4">
        <f t="shared" si="53"/>
        <v>20</v>
      </c>
      <c r="I3437" s="4">
        <v>9429</v>
      </c>
      <c r="J3437" s="24">
        <v>13</v>
      </c>
      <c r="K3437" s="26">
        <f>ROUND((VLOOKUP(J3437,Coefficients!$A$3:$J$26,2)+VLOOKUP('Test Data'!J3437,Coefficients!$A$3:$J$26,3)*'Test Data'!I3437+VLOOKUP('Test Data'!J3437,Coefficients!$A$3:$J$26,4)*'Test Data'!D3437+VLOOKUP('Test Data'!J3437,Coefficients!$A$3:$J$26,5)*'Test Data'!E3437+VLOOKUP('Test Data'!J3437,Coefficients!$A$3:$J$26,6)*'Test Data'!F3437+VLOOKUP('Test Data'!J3437,Coefficients!$A$3:$J$26,7)*'Test Data'!G3437+HLOOKUP(C3437,Coefficients!$H$2:$J$26,VLOOKUP('Test Data'!J3437,Coefficients!$A$3:$A$26,1)))*VLOOKUP('Test Data'!B3437,Coefficients!$M$3:$N$6,2)*VLOOKUP('Test Data'!H3437,Coefficients!$P$3:$Q$26,2),0)</f>
        <v>435</v>
      </c>
    </row>
    <row r="3438" spans="1:11" x14ac:dyDescent="0.25">
      <c r="A3438" s="33">
        <v>40936.875</v>
      </c>
      <c r="B3438" s="31">
        <v>1</v>
      </c>
      <c r="C3438" s="4">
        <v>1</v>
      </c>
      <c r="D3438" s="4">
        <v>14.76</v>
      </c>
      <c r="E3438" s="4">
        <v>16.664999999999999</v>
      </c>
      <c r="F3438" s="4">
        <v>29</v>
      </c>
      <c r="G3438" s="4">
        <v>23.999400000000001</v>
      </c>
      <c r="H3438" s="4">
        <f t="shared" si="53"/>
        <v>21</v>
      </c>
      <c r="I3438" s="4">
        <v>9430</v>
      </c>
      <c r="J3438" s="24">
        <v>13</v>
      </c>
      <c r="K3438" s="26">
        <f>ROUND((VLOOKUP(J3438,Coefficients!$A$3:$J$26,2)+VLOOKUP('Test Data'!J3438,Coefficients!$A$3:$J$26,3)*'Test Data'!I3438+VLOOKUP('Test Data'!J3438,Coefficients!$A$3:$J$26,4)*'Test Data'!D3438+VLOOKUP('Test Data'!J3438,Coefficients!$A$3:$J$26,5)*'Test Data'!E3438+VLOOKUP('Test Data'!J3438,Coefficients!$A$3:$J$26,6)*'Test Data'!F3438+VLOOKUP('Test Data'!J3438,Coefficients!$A$3:$J$26,7)*'Test Data'!G3438+HLOOKUP(C3438,Coefficients!$H$2:$J$26,VLOOKUP('Test Data'!J3438,Coefficients!$A$3:$A$26,1)))*VLOOKUP('Test Data'!B3438,Coefficients!$M$3:$N$6,2)*VLOOKUP('Test Data'!H3438,Coefficients!$P$3:$Q$26,2),0)</f>
        <v>314</v>
      </c>
    </row>
    <row r="3439" spans="1:11" x14ac:dyDescent="0.25">
      <c r="A3439" s="33">
        <v>40936.916666666664</v>
      </c>
      <c r="B3439" s="31">
        <v>1</v>
      </c>
      <c r="C3439" s="4">
        <v>1</v>
      </c>
      <c r="D3439" s="4">
        <v>13.94</v>
      </c>
      <c r="E3439" s="4">
        <v>16.664999999999999</v>
      </c>
      <c r="F3439" s="4">
        <v>34</v>
      </c>
      <c r="G3439" s="4">
        <v>12.997999999999999</v>
      </c>
      <c r="H3439" s="4">
        <f t="shared" si="53"/>
        <v>22</v>
      </c>
      <c r="I3439" s="4">
        <v>9431</v>
      </c>
      <c r="J3439" s="24">
        <v>13</v>
      </c>
      <c r="K3439" s="26">
        <f>ROUND((VLOOKUP(J3439,Coefficients!$A$3:$J$26,2)+VLOOKUP('Test Data'!J3439,Coefficients!$A$3:$J$26,3)*'Test Data'!I3439+VLOOKUP('Test Data'!J3439,Coefficients!$A$3:$J$26,4)*'Test Data'!D3439+VLOOKUP('Test Data'!J3439,Coefficients!$A$3:$J$26,5)*'Test Data'!E3439+VLOOKUP('Test Data'!J3439,Coefficients!$A$3:$J$26,6)*'Test Data'!F3439+VLOOKUP('Test Data'!J3439,Coefficients!$A$3:$J$26,7)*'Test Data'!G3439+HLOOKUP(C3439,Coefficients!$H$2:$J$26,VLOOKUP('Test Data'!J3439,Coefficients!$A$3:$A$26,1)))*VLOOKUP('Test Data'!B3439,Coefficients!$M$3:$N$6,2)*VLOOKUP('Test Data'!H3439,Coefficients!$P$3:$Q$26,2),0)</f>
        <v>223</v>
      </c>
    </row>
    <row r="3440" spans="1:11" x14ac:dyDescent="0.25">
      <c r="A3440" s="33">
        <v>40936.958333333336</v>
      </c>
      <c r="B3440" s="31">
        <v>1</v>
      </c>
      <c r="C3440" s="4">
        <v>1</v>
      </c>
      <c r="D3440" s="4">
        <v>13.12</v>
      </c>
      <c r="E3440" s="4">
        <v>15.91</v>
      </c>
      <c r="F3440" s="4">
        <v>31</v>
      </c>
      <c r="G3440" s="4">
        <v>12.997999999999999</v>
      </c>
      <c r="H3440" s="4">
        <f t="shared" si="53"/>
        <v>23</v>
      </c>
      <c r="I3440" s="4">
        <v>9432</v>
      </c>
      <c r="J3440" s="24">
        <v>13</v>
      </c>
      <c r="K3440" s="26">
        <f>ROUND((VLOOKUP(J3440,Coefficients!$A$3:$J$26,2)+VLOOKUP('Test Data'!J3440,Coefficients!$A$3:$J$26,3)*'Test Data'!I3440+VLOOKUP('Test Data'!J3440,Coefficients!$A$3:$J$26,4)*'Test Data'!D3440+VLOOKUP('Test Data'!J3440,Coefficients!$A$3:$J$26,5)*'Test Data'!E3440+VLOOKUP('Test Data'!J3440,Coefficients!$A$3:$J$26,6)*'Test Data'!F3440+VLOOKUP('Test Data'!J3440,Coefficients!$A$3:$J$26,7)*'Test Data'!G3440+HLOOKUP(C3440,Coefficients!$H$2:$J$26,VLOOKUP('Test Data'!J3440,Coefficients!$A$3:$A$26,1)))*VLOOKUP('Test Data'!B3440,Coefficients!$M$3:$N$6,2)*VLOOKUP('Test Data'!H3440,Coefficients!$P$3:$Q$26,2),0)</f>
        <v>143</v>
      </c>
    </row>
    <row r="3441" spans="1:11" x14ac:dyDescent="0.25">
      <c r="A3441" s="33">
        <v>40937</v>
      </c>
      <c r="B3441" s="31">
        <v>1</v>
      </c>
      <c r="C3441" s="4">
        <v>1</v>
      </c>
      <c r="D3441" s="4">
        <v>12.3</v>
      </c>
      <c r="E3441" s="4">
        <v>14.395</v>
      </c>
      <c r="F3441" s="4">
        <v>33</v>
      </c>
      <c r="G3441" s="4">
        <v>15.001300000000001</v>
      </c>
      <c r="H3441" s="4">
        <f t="shared" si="53"/>
        <v>0</v>
      </c>
      <c r="I3441" s="4">
        <v>9433</v>
      </c>
      <c r="J3441" s="24">
        <v>13</v>
      </c>
      <c r="K3441" s="26">
        <f>ROUND((VLOOKUP(J3441,Coefficients!$A$3:$J$26,2)+VLOOKUP('Test Data'!J3441,Coefficients!$A$3:$J$26,3)*'Test Data'!I3441+VLOOKUP('Test Data'!J3441,Coefficients!$A$3:$J$26,4)*'Test Data'!D3441+VLOOKUP('Test Data'!J3441,Coefficients!$A$3:$J$26,5)*'Test Data'!E3441+VLOOKUP('Test Data'!J3441,Coefficients!$A$3:$J$26,6)*'Test Data'!F3441+VLOOKUP('Test Data'!J3441,Coefficients!$A$3:$J$26,7)*'Test Data'!G3441+HLOOKUP(C3441,Coefficients!$H$2:$J$26,VLOOKUP('Test Data'!J3441,Coefficients!$A$3:$A$26,1)))*VLOOKUP('Test Data'!B3441,Coefficients!$M$3:$N$6,2)*VLOOKUP('Test Data'!H3441,Coefficients!$P$3:$Q$26,2),0)</f>
        <v>102</v>
      </c>
    </row>
    <row r="3442" spans="1:11" x14ac:dyDescent="0.25">
      <c r="A3442" s="33">
        <v>40937.041666666664</v>
      </c>
      <c r="B3442" s="31">
        <v>1</v>
      </c>
      <c r="C3442" s="4">
        <v>1</v>
      </c>
      <c r="D3442" s="4">
        <v>12.3</v>
      </c>
      <c r="E3442" s="4">
        <v>13.635</v>
      </c>
      <c r="F3442" s="4">
        <v>28</v>
      </c>
      <c r="G3442" s="4">
        <v>23.999400000000001</v>
      </c>
      <c r="H3442" s="4">
        <f t="shared" si="53"/>
        <v>1</v>
      </c>
      <c r="I3442" s="4">
        <v>9434</v>
      </c>
      <c r="J3442" s="24">
        <v>13</v>
      </c>
      <c r="K3442" s="26">
        <f>ROUND((VLOOKUP(J3442,Coefficients!$A$3:$J$26,2)+VLOOKUP('Test Data'!J3442,Coefficients!$A$3:$J$26,3)*'Test Data'!I3442+VLOOKUP('Test Data'!J3442,Coefficients!$A$3:$J$26,4)*'Test Data'!D3442+VLOOKUP('Test Data'!J3442,Coefficients!$A$3:$J$26,5)*'Test Data'!E3442+VLOOKUP('Test Data'!J3442,Coefficients!$A$3:$J$26,6)*'Test Data'!F3442+VLOOKUP('Test Data'!J3442,Coefficients!$A$3:$J$26,7)*'Test Data'!G3442+HLOOKUP(C3442,Coefficients!$H$2:$J$26,VLOOKUP('Test Data'!J3442,Coefficients!$A$3:$A$26,1)))*VLOOKUP('Test Data'!B3442,Coefficients!$M$3:$N$6,2)*VLOOKUP('Test Data'!H3442,Coefficients!$P$3:$Q$26,2),0)</f>
        <v>77</v>
      </c>
    </row>
    <row r="3443" spans="1:11" x14ac:dyDescent="0.25">
      <c r="A3443" s="33">
        <v>40937.083333333336</v>
      </c>
      <c r="B3443" s="31">
        <v>1</v>
      </c>
      <c r="C3443" s="4">
        <v>1</v>
      </c>
      <c r="D3443" s="4">
        <v>11.48</v>
      </c>
      <c r="E3443" s="4">
        <v>12.88</v>
      </c>
      <c r="F3443" s="4">
        <v>26</v>
      </c>
      <c r="G3443" s="4">
        <v>22.002800000000001</v>
      </c>
      <c r="H3443" s="4">
        <f t="shared" si="53"/>
        <v>2</v>
      </c>
      <c r="I3443" s="4">
        <v>9435</v>
      </c>
      <c r="J3443" s="24">
        <v>13</v>
      </c>
      <c r="K3443" s="26">
        <f>ROUND((VLOOKUP(J3443,Coefficients!$A$3:$J$26,2)+VLOOKUP('Test Data'!J3443,Coefficients!$A$3:$J$26,3)*'Test Data'!I3443+VLOOKUP('Test Data'!J3443,Coefficients!$A$3:$J$26,4)*'Test Data'!D3443+VLOOKUP('Test Data'!J3443,Coefficients!$A$3:$J$26,5)*'Test Data'!E3443+VLOOKUP('Test Data'!J3443,Coefficients!$A$3:$J$26,6)*'Test Data'!F3443+VLOOKUP('Test Data'!J3443,Coefficients!$A$3:$J$26,7)*'Test Data'!G3443+HLOOKUP(C3443,Coefficients!$H$2:$J$26,VLOOKUP('Test Data'!J3443,Coefficients!$A$3:$A$26,1)))*VLOOKUP('Test Data'!B3443,Coefficients!$M$3:$N$6,2)*VLOOKUP('Test Data'!H3443,Coefficients!$P$3:$Q$26,2),0)</f>
        <v>53</v>
      </c>
    </row>
    <row r="3444" spans="1:11" x14ac:dyDescent="0.25">
      <c r="A3444" s="33">
        <v>40937.125</v>
      </c>
      <c r="B3444" s="31">
        <v>1</v>
      </c>
      <c r="C3444" s="4">
        <v>1</v>
      </c>
      <c r="D3444" s="4">
        <v>10.66</v>
      </c>
      <c r="E3444" s="4">
        <v>12.88</v>
      </c>
      <c r="F3444" s="4">
        <v>28</v>
      </c>
      <c r="G3444" s="4">
        <v>12.997999999999999</v>
      </c>
      <c r="H3444" s="4">
        <f t="shared" si="53"/>
        <v>3</v>
      </c>
      <c r="I3444" s="4">
        <v>9436</v>
      </c>
      <c r="J3444" s="24">
        <v>13</v>
      </c>
      <c r="K3444" s="26">
        <f>ROUND((VLOOKUP(J3444,Coefficients!$A$3:$J$26,2)+VLOOKUP('Test Data'!J3444,Coefficients!$A$3:$J$26,3)*'Test Data'!I3444+VLOOKUP('Test Data'!J3444,Coefficients!$A$3:$J$26,4)*'Test Data'!D3444+VLOOKUP('Test Data'!J3444,Coefficients!$A$3:$J$26,5)*'Test Data'!E3444+VLOOKUP('Test Data'!J3444,Coefficients!$A$3:$J$26,6)*'Test Data'!F3444+VLOOKUP('Test Data'!J3444,Coefficients!$A$3:$J$26,7)*'Test Data'!G3444+HLOOKUP(C3444,Coefficients!$H$2:$J$26,VLOOKUP('Test Data'!J3444,Coefficients!$A$3:$A$26,1)))*VLOOKUP('Test Data'!B3444,Coefficients!$M$3:$N$6,2)*VLOOKUP('Test Data'!H3444,Coefficients!$P$3:$Q$26,2),0)</f>
        <v>42</v>
      </c>
    </row>
    <row r="3445" spans="1:11" x14ac:dyDescent="0.25">
      <c r="A3445" s="33">
        <v>40937.166666666664</v>
      </c>
      <c r="B3445" s="31">
        <v>1</v>
      </c>
      <c r="C3445" s="4">
        <v>1</v>
      </c>
      <c r="D3445" s="4">
        <v>9.84</v>
      </c>
      <c r="E3445" s="4">
        <v>12.88</v>
      </c>
      <c r="F3445" s="4">
        <v>30</v>
      </c>
      <c r="G3445" s="4">
        <v>0</v>
      </c>
      <c r="H3445" s="4">
        <f t="shared" si="53"/>
        <v>4</v>
      </c>
      <c r="I3445" s="4">
        <v>9437</v>
      </c>
      <c r="J3445" s="24">
        <v>13</v>
      </c>
      <c r="K3445" s="26">
        <f>ROUND((VLOOKUP(J3445,Coefficients!$A$3:$J$26,2)+VLOOKUP('Test Data'!J3445,Coefficients!$A$3:$J$26,3)*'Test Data'!I3445+VLOOKUP('Test Data'!J3445,Coefficients!$A$3:$J$26,4)*'Test Data'!D3445+VLOOKUP('Test Data'!J3445,Coefficients!$A$3:$J$26,5)*'Test Data'!E3445+VLOOKUP('Test Data'!J3445,Coefficients!$A$3:$J$26,6)*'Test Data'!F3445+VLOOKUP('Test Data'!J3445,Coefficients!$A$3:$J$26,7)*'Test Data'!G3445+HLOOKUP(C3445,Coefficients!$H$2:$J$26,VLOOKUP('Test Data'!J3445,Coefficients!$A$3:$A$26,1)))*VLOOKUP('Test Data'!B3445,Coefficients!$M$3:$N$6,2)*VLOOKUP('Test Data'!H3445,Coefficients!$P$3:$Q$26,2),0)</f>
        <v>14</v>
      </c>
    </row>
    <row r="3446" spans="1:11" x14ac:dyDescent="0.25">
      <c r="A3446" s="33">
        <v>40937.208333333336</v>
      </c>
      <c r="B3446" s="31">
        <v>1</v>
      </c>
      <c r="C3446" s="4">
        <v>1</v>
      </c>
      <c r="D3446" s="4">
        <v>8.1999999999999993</v>
      </c>
      <c r="E3446" s="4">
        <v>10.605</v>
      </c>
      <c r="F3446" s="4">
        <v>51</v>
      </c>
      <c r="G3446" s="4">
        <v>8.9981000000000009</v>
      </c>
      <c r="H3446" s="4">
        <f t="shared" si="53"/>
        <v>5</v>
      </c>
      <c r="I3446" s="4">
        <v>9438</v>
      </c>
      <c r="J3446" s="24">
        <v>13</v>
      </c>
      <c r="K3446" s="26">
        <f>ROUND((VLOOKUP(J3446,Coefficients!$A$3:$J$26,2)+VLOOKUP('Test Data'!J3446,Coefficients!$A$3:$J$26,3)*'Test Data'!I3446+VLOOKUP('Test Data'!J3446,Coefficients!$A$3:$J$26,4)*'Test Data'!D3446+VLOOKUP('Test Data'!J3446,Coefficients!$A$3:$J$26,5)*'Test Data'!E3446+VLOOKUP('Test Data'!J3446,Coefficients!$A$3:$J$26,6)*'Test Data'!F3446+VLOOKUP('Test Data'!J3446,Coefficients!$A$3:$J$26,7)*'Test Data'!G3446+HLOOKUP(C3446,Coefficients!$H$2:$J$26,VLOOKUP('Test Data'!J3446,Coefficients!$A$3:$A$26,1)))*VLOOKUP('Test Data'!B3446,Coefficients!$M$3:$N$6,2)*VLOOKUP('Test Data'!H3446,Coefficients!$P$3:$Q$26,2),0)</f>
        <v>21</v>
      </c>
    </row>
    <row r="3447" spans="1:11" x14ac:dyDescent="0.25">
      <c r="A3447" s="33">
        <v>40937.25</v>
      </c>
      <c r="B3447" s="31">
        <v>1</v>
      </c>
      <c r="C3447" s="4">
        <v>1</v>
      </c>
      <c r="D3447" s="4">
        <v>8.1999999999999993</v>
      </c>
      <c r="E3447" s="4">
        <v>11.365</v>
      </c>
      <c r="F3447" s="4">
        <v>40</v>
      </c>
      <c r="G3447" s="4">
        <v>7.0015000000000001</v>
      </c>
      <c r="H3447" s="4">
        <f t="shared" si="53"/>
        <v>6</v>
      </c>
      <c r="I3447" s="4">
        <v>9439</v>
      </c>
      <c r="J3447" s="24">
        <v>13</v>
      </c>
      <c r="K3447" s="26">
        <f>ROUND((VLOOKUP(J3447,Coefficients!$A$3:$J$26,2)+VLOOKUP('Test Data'!J3447,Coefficients!$A$3:$J$26,3)*'Test Data'!I3447+VLOOKUP('Test Data'!J3447,Coefficients!$A$3:$J$26,4)*'Test Data'!D3447+VLOOKUP('Test Data'!J3447,Coefficients!$A$3:$J$26,5)*'Test Data'!E3447+VLOOKUP('Test Data'!J3447,Coefficients!$A$3:$J$26,6)*'Test Data'!F3447+VLOOKUP('Test Data'!J3447,Coefficients!$A$3:$J$26,7)*'Test Data'!G3447+HLOOKUP(C3447,Coefficients!$H$2:$J$26,VLOOKUP('Test Data'!J3447,Coefficients!$A$3:$A$26,1)))*VLOOKUP('Test Data'!B3447,Coefficients!$M$3:$N$6,2)*VLOOKUP('Test Data'!H3447,Coefficients!$P$3:$Q$26,2),0)</f>
        <v>116</v>
      </c>
    </row>
    <row r="3448" spans="1:11" x14ac:dyDescent="0.25">
      <c r="A3448" s="33">
        <v>40937.291666666664</v>
      </c>
      <c r="B3448" s="31">
        <v>1</v>
      </c>
      <c r="C3448" s="4">
        <v>1</v>
      </c>
      <c r="D3448" s="4">
        <v>8.1999999999999993</v>
      </c>
      <c r="E3448" s="4">
        <v>10.605</v>
      </c>
      <c r="F3448" s="4">
        <v>37</v>
      </c>
      <c r="G3448" s="4">
        <v>8.9981000000000009</v>
      </c>
      <c r="H3448" s="4">
        <f t="shared" si="53"/>
        <v>7</v>
      </c>
      <c r="I3448" s="4">
        <v>9440</v>
      </c>
      <c r="J3448" s="24">
        <v>13</v>
      </c>
      <c r="K3448" s="26">
        <f>ROUND((VLOOKUP(J3448,Coefficients!$A$3:$J$26,2)+VLOOKUP('Test Data'!J3448,Coefficients!$A$3:$J$26,3)*'Test Data'!I3448+VLOOKUP('Test Data'!J3448,Coefficients!$A$3:$J$26,4)*'Test Data'!D3448+VLOOKUP('Test Data'!J3448,Coefficients!$A$3:$J$26,5)*'Test Data'!E3448+VLOOKUP('Test Data'!J3448,Coefficients!$A$3:$J$26,6)*'Test Data'!F3448+VLOOKUP('Test Data'!J3448,Coefficients!$A$3:$J$26,7)*'Test Data'!G3448+HLOOKUP(C3448,Coefficients!$H$2:$J$26,VLOOKUP('Test Data'!J3448,Coefficients!$A$3:$A$26,1)))*VLOOKUP('Test Data'!B3448,Coefficients!$M$3:$N$6,2)*VLOOKUP('Test Data'!H3448,Coefficients!$P$3:$Q$26,2),0)</f>
        <v>325</v>
      </c>
    </row>
    <row r="3449" spans="1:11" x14ac:dyDescent="0.25">
      <c r="A3449" s="33">
        <v>40937.333333333336</v>
      </c>
      <c r="B3449" s="31">
        <v>1</v>
      </c>
      <c r="C3449" s="4">
        <v>1</v>
      </c>
      <c r="D3449" s="4">
        <v>7.38</v>
      </c>
      <c r="E3449" s="4">
        <v>9.85</v>
      </c>
      <c r="F3449" s="4">
        <v>40</v>
      </c>
      <c r="G3449" s="4">
        <v>8.9981000000000009</v>
      </c>
      <c r="H3449" s="4">
        <f t="shared" si="53"/>
        <v>8</v>
      </c>
      <c r="I3449" s="4">
        <v>9441</v>
      </c>
      <c r="J3449" s="24">
        <v>13</v>
      </c>
      <c r="K3449" s="26">
        <f>ROUND((VLOOKUP(J3449,Coefficients!$A$3:$J$26,2)+VLOOKUP('Test Data'!J3449,Coefficients!$A$3:$J$26,3)*'Test Data'!I3449+VLOOKUP('Test Data'!J3449,Coefficients!$A$3:$J$26,4)*'Test Data'!D3449+VLOOKUP('Test Data'!J3449,Coefficients!$A$3:$J$26,5)*'Test Data'!E3449+VLOOKUP('Test Data'!J3449,Coefficients!$A$3:$J$26,6)*'Test Data'!F3449+VLOOKUP('Test Data'!J3449,Coefficients!$A$3:$J$26,7)*'Test Data'!G3449+HLOOKUP(C3449,Coefficients!$H$2:$J$26,VLOOKUP('Test Data'!J3449,Coefficients!$A$3:$A$26,1)))*VLOOKUP('Test Data'!B3449,Coefficients!$M$3:$N$6,2)*VLOOKUP('Test Data'!H3449,Coefficients!$P$3:$Q$26,2),0)</f>
        <v>724</v>
      </c>
    </row>
    <row r="3450" spans="1:11" x14ac:dyDescent="0.25">
      <c r="A3450" s="33">
        <v>40937.375</v>
      </c>
      <c r="B3450" s="31">
        <v>1</v>
      </c>
      <c r="C3450" s="4">
        <v>1</v>
      </c>
      <c r="D3450" s="4">
        <v>7.38</v>
      </c>
      <c r="E3450" s="4">
        <v>9.85</v>
      </c>
      <c r="F3450" s="4">
        <v>43</v>
      </c>
      <c r="G3450" s="4">
        <v>8.9981000000000009</v>
      </c>
      <c r="H3450" s="4">
        <f t="shared" si="53"/>
        <v>9</v>
      </c>
      <c r="I3450" s="4">
        <v>9442</v>
      </c>
      <c r="J3450" s="24">
        <v>13</v>
      </c>
      <c r="K3450" s="26">
        <f>ROUND((VLOOKUP(J3450,Coefficients!$A$3:$J$26,2)+VLOOKUP('Test Data'!J3450,Coefficients!$A$3:$J$26,3)*'Test Data'!I3450+VLOOKUP('Test Data'!J3450,Coefficients!$A$3:$J$26,4)*'Test Data'!D3450+VLOOKUP('Test Data'!J3450,Coefficients!$A$3:$J$26,5)*'Test Data'!E3450+VLOOKUP('Test Data'!J3450,Coefficients!$A$3:$J$26,6)*'Test Data'!F3450+VLOOKUP('Test Data'!J3450,Coefficients!$A$3:$J$26,7)*'Test Data'!G3450+HLOOKUP(C3450,Coefficients!$H$2:$J$26,VLOOKUP('Test Data'!J3450,Coefficients!$A$3:$A$26,1)))*VLOOKUP('Test Data'!B3450,Coefficients!$M$3:$N$6,2)*VLOOKUP('Test Data'!H3450,Coefficients!$P$3:$Q$26,2),0)</f>
        <v>463</v>
      </c>
    </row>
    <row r="3451" spans="1:11" x14ac:dyDescent="0.25">
      <c r="A3451" s="33">
        <v>40937.416666666664</v>
      </c>
      <c r="B3451" s="31">
        <v>1</v>
      </c>
      <c r="C3451" s="4">
        <v>1</v>
      </c>
      <c r="D3451" s="4">
        <v>9.84</v>
      </c>
      <c r="E3451" s="4">
        <v>12.12</v>
      </c>
      <c r="F3451" s="4">
        <v>35</v>
      </c>
      <c r="G3451" s="4">
        <v>8.9981000000000009</v>
      </c>
      <c r="H3451" s="4">
        <f t="shared" si="53"/>
        <v>10</v>
      </c>
      <c r="I3451" s="4">
        <v>9443</v>
      </c>
      <c r="J3451" s="24">
        <v>13</v>
      </c>
      <c r="K3451" s="26">
        <f>ROUND((VLOOKUP(J3451,Coefficients!$A$3:$J$26,2)+VLOOKUP('Test Data'!J3451,Coefficients!$A$3:$J$26,3)*'Test Data'!I3451+VLOOKUP('Test Data'!J3451,Coefficients!$A$3:$J$26,4)*'Test Data'!D3451+VLOOKUP('Test Data'!J3451,Coefficients!$A$3:$J$26,5)*'Test Data'!E3451+VLOOKUP('Test Data'!J3451,Coefficients!$A$3:$J$26,6)*'Test Data'!F3451+VLOOKUP('Test Data'!J3451,Coefficients!$A$3:$J$26,7)*'Test Data'!G3451+HLOOKUP(C3451,Coefficients!$H$2:$J$26,VLOOKUP('Test Data'!J3451,Coefficients!$A$3:$A$26,1)))*VLOOKUP('Test Data'!B3451,Coefficients!$M$3:$N$6,2)*VLOOKUP('Test Data'!H3451,Coefficients!$P$3:$Q$26,2),0)</f>
        <v>328</v>
      </c>
    </row>
    <row r="3452" spans="1:11" x14ac:dyDescent="0.25">
      <c r="A3452" s="33">
        <v>40937.458333333336</v>
      </c>
      <c r="B3452" s="31">
        <v>1</v>
      </c>
      <c r="C3452" s="4">
        <v>1</v>
      </c>
      <c r="D3452" s="4">
        <v>11.48</v>
      </c>
      <c r="E3452" s="4">
        <v>13.635</v>
      </c>
      <c r="F3452" s="4">
        <v>28</v>
      </c>
      <c r="G3452" s="4">
        <v>15.001300000000001</v>
      </c>
      <c r="H3452" s="4">
        <f t="shared" si="53"/>
        <v>11</v>
      </c>
      <c r="I3452" s="4">
        <v>9444</v>
      </c>
      <c r="J3452" s="24">
        <v>13</v>
      </c>
      <c r="K3452" s="26">
        <f>ROUND((VLOOKUP(J3452,Coefficients!$A$3:$J$26,2)+VLOOKUP('Test Data'!J3452,Coefficients!$A$3:$J$26,3)*'Test Data'!I3452+VLOOKUP('Test Data'!J3452,Coefficients!$A$3:$J$26,4)*'Test Data'!D3452+VLOOKUP('Test Data'!J3452,Coefficients!$A$3:$J$26,5)*'Test Data'!E3452+VLOOKUP('Test Data'!J3452,Coefficients!$A$3:$J$26,6)*'Test Data'!F3452+VLOOKUP('Test Data'!J3452,Coefficients!$A$3:$J$26,7)*'Test Data'!G3452+HLOOKUP(C3452,Coefficients!$H$2:$J$26,VLOOKUP('Test Data'!J3452,Coefficients!$A$3:$A$26,1)))*VLOOKUP('Test Data'!B3452,Coefficients!$M$3:$N$6,2)*VLOOKUP('Test Data'!H3452,Coefficients!$P$3:$Q$26,2),0)</f>
        <v>395</v>
      </c>
    </row>
    <row r="3453" spans="1:11" x14ac:dyDescent="0.25">
      <c r="A3453" s="33">
        <v>40937.5</v>
      </c>
      <c r="B3453" s="31">
        <v>1</v>
      </c>
      <c r="C3453" s="4">
        <v>1</v>
      </c>
      <c r="D3453" s="4">
        <v>13.12</v>
      </c>
      <c r="E3453" s="4">
        <v>15.15</v>
      </c>
      <c r="F3453" s="4">
        <v>26</v>
      </c>
      <c r="G3453" s="4">
        <v>15.001300000000001</v>
      </c>
      <c r="H3453" s="4">
        <f t="shared" si="53"/>
        <v>12</v>
      </c>
      <c r="I3453" s="4">
        <v>9445</v>
      </c>
      <c r="J3453" s="24">
        <v>13</v>
      </c>
      <c r="K3453" s="26">
        <f>ROUND((VLOOKUP(J3453,Coefficients!$A$3:$J$26,2)+VLOOKUP('Test Data'!J3453,Coefficients!$A$3:$J$26,3)*'Test Data'!I3453+VLOOKUP('Test Data'!J3453,Coefficients!$A$3:$J$26,4)*'Test Data'!D3453+VLOOKUP('Test Data'!J3453,Coefficients!$A$3:$J$26,5)*'Test Data'!E3453+VLOOKUP('Test Data'!J3453,Coefficients!$A$3:$J$26,6)*'Test Data'!F3453+VLOOKUP('Test Data'!J3453,Coefficients!$A$3:$J$26,7)*'Test Data'!G3453+HLOOKUP(C3453,Coefficients!$H$2:$J$26,VLOOKUP('Test Data'!J3453,Coefficients!$A$3:$A$26,1)))*VLOOKUP('Test Data'!B3453,Coefficients!$M$3:$N$6,2)*VLOOKUP('Test Data'!H3453,Coefficients!$P$3:$Q$26,2),0)</f>
        <v>531</v>
      </c>
    </row>
    <row r="3454" spans="1:11" x14ac:dyDescent="0.25">
      <c r="A3454" s="33">
        <v>40937.541666666664</v>
      </c>
      <c r="B3454" s="31">
        <v>1</v>
      </c>
      <c r="C3454" s="4">
        <v>1</v>
      </c>
      <c r="D3454" s="4">
        <v>13.12</v>
      </c>
      <c r="E3454" s="4">
        <v>15.15</v>
      </c>
      <c r="F3454" s="4">
        <v>26</v>
      </c>
      <c r="G3454" s="4">
        <v>15.001300000000001</v>
      </c>
      <c r="H3454" s="4">
        <f t="shared" si="53"/>
        <v>13</v>
      </c>
      <c r="I3454" s="4">
        <v>9446</v>
      </c>
      <c r="J3454" s="24">
        <v>13</v>
      </c>
      <c r="K3454" s="26">
        <f>ROUND((VLOOKUP(J3454,Coefficients!$A$3:$J$26,2)+VLOOKUP('Test Data'!J3454,Coefficients!$A$3:$J$26,3)*'Test Data'!I3454+VLOOKUP('Test Data'!J3454,Coefficients!$A$3:$J$26,4)*'Test Data'!D3454+VLOOKUP('Test Data'!J3454,Coefficients!$A$3:$J$26,5)*'Test Data'!E3454+VLOOKUP('Test Data'!J3454,Coefficients!$A$3:$J$26,6)*'Test Data'!F3454+VLOOKUP('Test Data'!J3454,Coefficients!$A$3:$J$26,7)*'Test Data'!G3454+HLOOKUP(C3454,Coefficients!$H$2:$J$26,VLOOKUP('Test Data'!J3454,Coefficients!$A$3:$A$26,1)))*VLOOKUP('Test Data'!B3454,Coefficients!$M$3:$N$6,2)*VLOOKUP('Test Data'!H3454,Coefficients!$P$3:$Q$26,2),0)</f>
        <v>571</v>
      </c>
    </row>
    <row r="3455" spans="1:11" x14ac:dyDescent="0.25">
      <c r="A3455" s="33">
        <v>40937.583333333336</v>
      </c>
      <c r="B3455" s="31">
        <v>1</v>
      </c>
      <c r="C3455" s="4">
        <v>1</v>
      </c>
      <c r="D3455" s="4">
        <v>13.12</v>
      </c>
      <c r="E3455" s="4">
        <v>15.15</v>
      </c>
      <c r="F3455" s="4">
        <v>26</v>
      </c>
      <c r="G3455" s="4">
        <v>16.997900000000001</v>
      </c>
      <c r="H3455" s="4">
        <f t="shared" si="53"/>
        <v>14</v>
      </c>
      <c r="I3455" s="4">
        <v>9447</v>
      </c>
      <c r="J3455" s="24">
        <v>13</v>
      </c>
      <c r="K3455" s="26">
        <f>ROUND((VLOOKUP(J3455,Coefficients!$A$3:$J$26,2)+VLOOKUP('Test Data'!J3455,Coefficients!$A$3:$J$26,3)*'Test Data'!I3455+VLOOKUP('Test Data'!J3455,Coefficients!$A$3:$J$26,4)*'Test Data'!D3455+VLOOKUP('Test Data'!J3455,Coefficients!$A$3:$J$26,5)*'Test Data'!E3455+VLOOKUP('Test Data'!J3455,Coefficients!$A$3:$J$26,6)*'Test Data'!F3455+VLOOKUP('Test Data'!J3455,Coefficients!$A$3:$J$26,7)*'Test Data'!G3455+HLOOKUP(C3455,Coefficients!$H$2:$J$26,VLOOKUP('Test Data'!J3455,Coefficients!$A$3:$A$26,1)))*VLOOKUP('Test Data'!B3455,Coefficients!$M$3:$N$6,2)*VLOOKUP('Test Data'!H3455,Coefficients!$P$3:$Q$26,2),0)</f>
        <v>521</v>
      </c>
    </row>
    <row r="3456" spans="1:11" x14ac:dyDescent="0.25">
      <c r="A3456" s="33">
        <v>40937.625</v>
      </c>
      <c r="B3456" s="31">
        <v>1</v>
      </c>
      <c r="C3456" s="4">
        <v>1</v>
      </c>
      <c r="D3456" s="4">
        <v>14.76</v>
      </c>
      <c r="E3456" s="4">
        <v>16.664999999999999</v>
      </c>
      <c r="F3456" s="4">
        <v>25</v>
      </c>
      <c r="G3456" s="4">
        <v>19.001200000000001</v>
      </c>
      <c r="H3456" s="4">
        <f t="shared" si="53"/>
        <v>15</v>
      </c>
      <c r="I3456" s="4">
        <v>9448</v>
      </c>
      <c r="J3456" s="24">
        <v>13</v>
      </c>
      <c r="K3456" s="26">
        <f>ROUND((VLOOKUP(J3456,Coefficients!$A$3:$J$26,2)+VLOOKUP('Test Data'!J3456,Coefficients!$A$3:$J$26,3)*'Test Data'!I3456+VLOOKUP('Test Data'!J3456,Coefficients!$A$3:$J$26,4)*'Test Data'!D3456+VLOOKUP('Test Data'!J3456,Coefficients!$A$3:$J$26,5)*'Test Data'!E3456+VLOOKUP('Test Data'!J3456,Coefficients!$A$3:$J$26,6)*'Test Data'!F3456+VLOOKUP('Test Data'!J3456,Coefficients!$A$3:$J$26,7)*'Test Data'!G3456+HLOOKUP(C3456,Coefficients!$H$2:$J$26,VLOOKUP('Test Data'!J3456,Coefficients!$A$3:$A$26,1)))*VLOOKUP('Test Data'!B3456,Coefficients!$M$3:$N$6,2)*VLOOKUP('Test Data'!H3456,Coefficients!$P$3:$Q$26,2),0)</f>
        <v>576</v>
      </c>
    </row>
    <row r="3457" spans="1:11" x14ac:dyDescent="0.25">
      <c r="A3457" s="33">
        <v>40937.666666666664</v>
      </c>
      <c r="B3457" s="31">
        <v>1</v>
      </c>
      <c r="C3457" s="4">
        <v>1</v>
      </c>
      <c r="D3457" s="4">
        <v>14.76</v>
      </c>
      <c r="E3457" s="4">
        <v>16.664999999999999</v>
      </c>
      <c r="F3457" s="4">
        <v>21</v>
      </c>
      <c r="G3457" s="4">
        <v>27.999300000000002</v>
      </c>
      <c r="H3457" s="4">
        <f t="shared" si="53"/>
        <v>16</v>
      </c>
      <c r="I3457" s="4">
        <v>9449</v>
      </c>
      <c r="J3457" s="24">
        <v>13</v>
      </c>
      <c r="K3457" s="26">
        <f>ROUND((VLOOKUP(J3457,Coefficients!$A$3:$J$26,2)+VLOOKUP('Test Data'!J3457,Coefficients!$A$3:$J$26,3)*'Test Data'!I3457+VLOOKUP('Test Data'!J3457,Coefficients!$A$3:$J$26,4)*'Test Data'!D3457+VLOOKUP('Test Data'!J3457,Coefficients!$A$3:$J$26,5)*'Test Data'!E3457+VLOOKUP('Test Data'!J3457,Coefficients!$A$3:$J$26,6)*'Test Data'!F3457+VLOOKUP('Test Data'!J3457,Coefficients!$A$3:$J$26,7)*'Test Data'!G3457+HLOOKUP(C3457,Coefficients!$H$2:$J$26,VLOOKUP('Test Data'!J3457,Coefficients!$A$3:$A$26,1)))*VLOOKUP('Test Data'!B3457,Coefficients!$M$3:$N$6,2)*VLOOKUP('Test Data'!H3457,Coefficients!$P$3:$Q$26,2),0)</f>
        <v>694</v>
      </c>
    </row>
    <row r="3458" spans="1:11" x14ac:dyDescent="0.25">
      <c r="A3458" s="33">
        <v>40937.708333333336</v>
      </c>
      <c r="B3458" s="31">
        <v>1</v>
      </c>
      <c r="C3458" s="4">
        <v>1</v>
      </c>
      <c r="D3458" s="4">
        <v>14.76</v>
      </c>
      <c r="E3458" s="4">
        <v>16.664999999999999</v>
      </c>
      <c r="F3458" s="4">
        <v>21</v>
      </c>
      <c r="G3458" s="4">
        <v>27.999300000000002</v>
      </c>
      <c r="H3458" s="4">
        <f t="shared" ref="H3458:H3521" si="54">HOUR(A3458)</f>
        <v>17</v>
      </c>
      <c r="I3458" s="4">
        <v>9450</v>
      </c>
      <c r="J3458" s="24">
        <v>13</v>
      </c>
      <c r="K3458" s="26">
        <f>ROUND((VLOOKUP(J3458,Coefficients!$A$3:$J$26,2)+VLOOKUP('Test Data'!J3458,Coefficients!$A$3:$J$26,3)*'Test Data'!I3458+VLOOKUP('Test Data'!J3458,Coefficients!$A$3:$J$26,4)*'Test Data'!D3458+VLOOKUP('Test Data'!J3458,Coefficients!$A$3:$J$26,5)*'Test Data'!E3458+VLOOKUP('Test Data'!J3458,Coefficients!$A$3:$J$26,6)*'Test Data'!F3458+VLOOKUP('Test Data'!J3458,Coefficients!$A$3:$J$26,7)*'Test Data'!G3458+HLOOKUP(C3458,Coefficients!$H$2:$J$26,VLOOKUP('Test Data'!J3458,Coefficients!$A$3:$A$26,1)))*VLOOKUP('Test Data'!B3458,Coefficients!$M$3:$N$6,2)*VLOOKUP('Test Data'!H3458,Coefficients!$P$3:$Q$26,2),0)</f>
        <v>1089</v>
      </c>
    </row>
    <row r="3459" spans="1:11" x14ac:dyDescent="0.25">
      <c r="A3459" s="33">
        <v>40937.75</v>
      </c>
      <c r="B3459" s="31">
        <v>1</v>
      </c>
      <c r="C3459" s="4">
        <v>1</v>
      </c>
      <c r="D3459" s="4">
        <v>13.94</v>
      </c>
      <c r="E3459" s="4">
        <v>15.15</v>
      </c>
      <c r="F3459" s="4">
        <v>23</v>
      </c>
      <c r="G3459" s="4">
        <v>23.999400000000001</v>
      </c>
      <c r="H3459" s="4">
        <f t="shared" si="54"/>
        <v>18</v>
      </c>
      <c r="I3459" s="4">
        <v>9451</v>
      </c>
      <c r="J3459" s="24">
        <v>13</v>
      </c>
      <c r="K3459" s="26">
        <f>ROUND((VLOOKUP(J3459,Coefficients!$A$3:$J$26,2)+VLOOKUP('Test Data'!J3459,Coefficients!$A$3:$J$26,3)*'Test Data'!I3459+VLOOKUP('Test Data'!J3459,Coefficients!$A$3:$J$26,4)*'Test Data'!D3459+VLOOKUP('Test Data'!J3459,Coefficients!$A$3:$J$26,5)*'Test Data'!E3459+VLOOKUP('Test Data'!J3459,Coefficients!$A$3:$J$26,6)*'Test Data'!F3459+VLOOKUP('Test Data'!J3459,Coefficients!$A$3:$J$26,7)*'Test Data'!G3459+HLOOKUP(C3459,Coefficients!$H$2:$J$26,VLOOKUP('Test Data'!J3459,Coefficients!$A$3:$A$26,1)))*VLOOKUP('Test Data'!B3459,Coefficients!$M$3:$N$6,2)*VLOOKUP('Test Data'!H3459,Coefficients!$P$3:$Q$26,2),0)</f>
        <v>897</v>
      </c>
    </row>
    <row r="3460" spans="1:11" x14ac:dyDescent="0.25">
      <c r="A3460" s="33">
        <v>40937.791666666664</v>
      </c>
      <c r="B3460" s="31">
        <v>1</v>
      </c>
      <c r="C3460" s="4">
        <v>1</v>
      </c>
      <c r="D3460" s="4">
        <v>13.12</v>
      </c>
      <c r="E3460" s="4">
        <v>15.15</v>
      </c>
      <c r="F3460" s="4">
        <v>29</v>
      </c>
      <c r="G3460" s="4">
        <v>16.997900000000001</v>
      </c>
      <c r="H3460" s="4">
        <f t="shared" si="54"/>
        <v>19</v>
      </c>
      <c r="I3460" s="4">
        <v>9452</v>
      </c>
      <c r="J3460" s="24">
        <v>13</v>
      </c>
      <c r="K3460" s="26">
        <f>ROUND((VLOOKUP(J3460,Coefficients!$A$3:$J$26,2)+VLOOKUP('Test Data'!J3460,Coefficients!$A$3:$J$26,3)*'Test Data'!I3460+VLOOKUP('Test Data'!J3460,Coefficients!$A$3:$J$26,4)*'Test Data'!D3460+VLOOKUP('Test Data'!J3460,Coefficients!$A$3:$J$26,5)*'Test Data'!E3460+VLOOKUP('Test Data'!J3460,Coefficients!$A$3:$J$26,6)*'Test Data'!F3460+VLOOKUP('Test Data'!J3460,Coefficients!$A$3:$J$26,7)*'Test Data'!G3460+HLOOKUP(C3460,Coefficients!$H$2:$J$26,VLOOKUP('Test Data'!J3460,Coefficients!$A$3:$A$26,1)))*VLOOKUP('Test Data'!B3460,Coefficients!$M$3:$N$6,2)*VLOOKUP('Test Data'!H3460,Coefficients!$P$3:$Q$26,2),0)</f>
        <v>595</v>
      </c>
    </row>
    <row r="3461" spans="1:11" x14ac:dyDescent="0.25">
      <c r="A3461" s="33">
        <v>40937.833333333336</v>
      </c>
      <c r="B3461" s="31">
        <v>1</v>
      </c>
      <c r="C3461" s="4">
        <v>1</v>
      </c>
      <c r="D3461" s="4">
        <v>12.3</v>
      </c>
      <c r="E3461" s="4">
        <v>14.395</v>
      </c>
      <c r="F3461" s="4">
        <v>39</v>
      </c>
      <c r="G3461" s="4">
        <v>15.001300000000001</v>
      </c>
      <c r="H3461" s="4">
        <f t="shared" si="54"/>
        <v>20</v>
      </c>
      <c r="I3461" s="4">
        <v>9453</v>
      </c>
      <c r="J3461" s="24">
        <v>13</v>
      </c>
      <c r="K3461" s="26">
        <f>ROUND((VLOOKUP(J3461,Coefficients!$A$3:$J$26,2)+VLOOKUP('Test Data'!J3461,Coefficients!$A$3:$J$26,3)*'Test Data'!I3461+VLOOKUP('Test Data'!J3461,Coefficients!$A$3:$J$26,4)*'Test Data'!D3461+VLOOKUP('Test Data'!J3461,Coefficients!$A$3:$J$26,5)*'Test Data'!E3461+VLOOKUP('Test Data'!J3461,Coefficients!$A$3:$J$26,6)*'Test Data'!F3461+VLOOKUP('Test Data'!J3461,Coefficients!$A$3:$J$26,7)*'Test Data'!G3461+HLOOKUP(C3461,Coefficients!$H$2:$J$26,VLOOKUP('Test Data'!J3461,Coefficients!$A$3:$A$26,1)))*VLOOKUP('Test Data'!B3461,Coefficients!$M$3:$N$6,2)*VLOOKUP('Test Data'!H3461,Coefficients!$P$3:$Q$26,2),0)</f>
        <v>367</v>
      </c>
    </row>
    <row r="3462" spans="1:11" x14ac:dyDescent="0.25">
      <c r="A3462" s="33">
        <v>40937.875</v>
      </c>
      <c r="B3462" s="31">
        <v>1</v>
      </c>
      <c r="C3462" s="4">
        <v>1</v>
      </c>
      <c r="D3462" s="4">
        <v>12.3</v>
      </c>
      <c r="E3462" s="4">
        <v>14.395</v>
      </c>
      <c r="F3462" s="4">
        <v>33</v>
      </c>
      <c r="G3462" s="4">
        <v>19.001200000000001</v>
      </c>
      <c r="H3462" s="4">
        <f t="shared" si="54"/>
        <v>21</v>
      </c>
      <c r="I3462" s="4">
        <v>9454</v>
      </c>
      <c r="J3462" s="24">
        <v>13</v>
      </c>
      <c r="K3462" s="26">
        <f>ROUND((VLOOKUP(J3462,Coefficients!$A$3:$J$26,2)+VLOOKUP('Test Data'!J3462,Coefficients!$A$3:$J$26,3)*'Test Data'!I3462+VLOOKUP('Test Data'!J3462,Coefficients!$A$3:$J$26,4)*'Test Data'!D3462+VLOOKUP('Test Data'!J3462,Coefficients!$A$3:$J$26,5)*'Test Data'!E3462+VLOOKUP('Test Data'!J3462,Coefficients!$A$3:$J$26,6)*'Test Data'!F3462+VLOOKUP('Test Data'!J3462,Coefficients!$A$3:$J$26,7)*'Test Data'!G3462+HLOOKUP(C3462,Coefficients!$H$2:$J$26,VLOOKUP('Test Data'!J3462,Coefficients!$A$3:$A$26,1)))*VLOOKUP('Test Data'!B3462,Coefficients!$M$3:$N$6,2)*VLOOKUP('Test Data'!H3462,Coefficients!$P$3:$Q$26,2),0)</f>
        <v>290</v>
      </c>
    </row>
    <row r="3463" spans="1:11" x14ac:dyDescent="0.25">
      <c r="A3463" s="33">
        <v>40937.916666666664</v>
      </c>
      <c r="B3463" s="31">
        <v>1</v>
      </c>
      <c r="C3463" s="4">
        <v>1</v>
      </c>
      <c r="D3463" s="4">
        <v>13.12</v>
      </c>
      <c r="E3463" s="4">
        <v>14.395</v>
      </c>
      <c r="F3463" s="4">
        <v>26</v>
      </c>
      <c r="G3463" s="4">
        <v>26.002700000000001</v>
      </c>
      <c r="H3463" s="4">
        <f t="shared" si="54"/>
        <v>22</v>
      </c>
      <c r="I3463" s="4">
        <v>9455</v>
      </c>
      <c r="J3463" s="24">
        <v>13</v>
      </c>
      <c r="K3463" s="26">
        <f>ROUND((VLOOKUP(J3463,Coefficients!$A$3:$J$26,2)+VLOOKUP('Test Data'!J3463,Coefficients!$A$3:$J$26,3)*'Test Data'!I3463+VLOOKUP('Test Data'!J3463,Coefficients!$A$3:$J$26,4)*'Test Data'!D3463+VLOOKUP('Test Data'!J3463,Coefficients!$A$3:$J$26,5)*'Test Data'!E3463+VLOOKUP('Test Data'!J3463,Coefficients!$A$3:$J$26,6)*'Test Data'!F3463+VLOOKUP('Test Data'!J3463,Coefficients!$A$3:$J$26,7)*'Test Data'!G3463+HLOOKUP(C3463,Coefficients!$H$2:$J$26,VLOOKUP('Test Data'!J3463,Coefficients!$A$3:$A$26,1)))*VLOOKUP('Test Data'!B3463,Coefficients!$M$3:$N$6,2)*VLOOKUP('Test Data'!H3463,Coefficients!$P$3:$Q$26,2),0)</f>
        <v>229</v>
      </c>
    </row>
    <row r="3464" spans="1:11" x14ac:dyDescent="0.25">
      <c r="A3464" s="33">
        <v>40937.958333333336</v>
      </c>
      <c r="B3464" s="31">
        <v>1</v>
      </c>
      <c r="C3464" s="4">
        <v>1</v>
      </c>
      <c r="D3464" s="4">
        <v>12.3</v>
      </c>
      <c r="E3464" s="4">
        <v>13.635</v>
      </c>
      <c r="F3464" s="4">
        <v>33</v>
      </c>
      <c r="G3464" s="4">
        <v>22.002800000000001</v>
      </c>
      <c r="H3464" s="4">
        <f t="shared" si="54"/>
        <v>23</v>
      </c>
      <c r="I3464" s="4">
        <v>9456</v>
      </c>
      <c r="J3464" s="24">
        <v>13</v>
      </c>
      <c r="K3464" s="26">
        <f>ROUND((VLOOKUP(J3464,Coefficients!$A$3:$J$26,2)+VLOOKUP('Test Data'!J3464,Coefficients!$A$3:$J$26,3)*'Test Data'!I3464+VLOOKUP('Test Data'!J3464,Coefficients!$A$3:$J$26,4)*'Test Data'!D3464+VLOOKUP('Test Data'!J3464,Coefficients!$A$3:$J$26,5)*'Test Data'!E3464+VLOOKUP('Test Data'!J3464,Coefficients!$A$3:$J$26,6)*'Test Data'!F3464+VLOOKUP('Test Data'!J3464,Coefficients!$A$3:$J$26,7)*'Test Data'!G3464+HLOOKUP(C3464,Coefficients!$H$2:$J$26,VLOOKUP('Test Data'!J3464,Coefficients!$A$3:$A$26,1)))*VLOOKUP('Test Data'!B3464,Coefficients!$M$3:$N$6,2)*VLOOKUP('Test Data'!H3464,Coefficients!$P$3:$Q$26,2),0)</f>
        <v>137</v>
      </c>
    </row>
    <row r="3465" spans="1:11" x14ac:dyDescent="0.25">
      <c r="A3465" s="33">
        <v>40938</v>
      </c>
      <c r="B3465" s="31">
        <v>1</v>
      </c>
      <c r="C3465" s="4">
        <v>2</v>
      </c>
      <c r="D3465" s="4">
        <v>13.12</v>
      </c>
      <c r="E3465" s="4">
        <v>14.395</v>
      </c>
      <c r="F3465" s="4">
        <v>26</v>
      </c>
      <c r="G3465" s="4">
        <v>27.999300000000002</v>
      </c>
      <c r="H3465" s="4">
        <f t="shared" si="54"/>
        <v>0</v>
      </c>
      <c r="I3465" s="4">
        <v>9457</v>
      </c>
      <c r="J3465" s="24">
        <v>13</v>
      </c>
      <c r="K3465" s="26">
        <f>ROUND((VLOOKUP(J3465,Coefficients!$A$3:$J$26,2)+VLOOKUP('Test Data'!J3465,Coefficients!$A$3:$J$26,3)*'Test Data'!I3465+VLOOKUP('Test Data'!J3465,Coefficients!$A$3:$J$26,4)*'Test Data'!D3465+VLOOKUP('Test Data'!J3465,Coefficients!$A$3:$J$26,5)*'Test Data'!E3465+VLOOKUP('Test Data'!J3465,Coefficients!$A$3:$J$26,6)*'Test Data'!F3465+VLOOKUP('Test Data'!J3465,Coefficients!$A$3:$J$26,7)*'Test Data'!G3465+HLOOKUP(C3465,Coefficients!$H$2:$J$26,VLOOKUP('Test Data'!J3465,Coefficients!$A$3:$A$26,1)))*VLOOKUP('Test Data'!B3465,Coefficients!$M$3:$N$6,2)*VLOOKUP('Test Data'!H3465,Coefficients!$P$3:$Q$26,2),0)</f>
        <v>113</v>
      </c>
    </row>
    <row r="3466" spans="1:11" x14ac:dyDescent="0.25">
      <c r="A3466" s="33">
        <v>40938.041666666664</v>
      </c>
      <c r="B3466" s="31">
        <v>1</v>
      </c>
      <c r="C3466" s="4">
        <v>1</v>
      </c>
      <c r="D3466" s="4">
        <v>10.66</v>
      </c>
      <c r="E3466" s="4">
        <v>11.365</v>
      </c>
      <c r="F3466" s="4">
        <v>60</v>
      </c>
      <c r="G3466" s="4">
        <v>23.999400000000001</v>
      </c>
      <c r="H3466" s="4">
        <f t="shared" si="54"/>
        <v>1</v>
      </c>
      <c r="I3466" s="4">
        <v>9458</v>
      </c>
      <c r="J3466" s="24">
        <v>13</v>
      </c>
      <c r="K3466" s="26">
        <f>ROUND((VLOOKUP(J3466,Coefficients!$A$3:$J$26,2)+VLOOKUP('Test Data'!J3466,Coefficients!$A$3:$J$26,3)*'Test Data'!I3466+VLOOKUP('Test Data'!J3466,Coefficients!$A$3:$J$26,4)*'Test Data'!D3466+VLOOKUP('Test Data'!J3466,Coefficients!$A$3:$J$26,5)*'Test Data'!E3466+VLOOKUP('Test Data'!J3466,Coefficients!$A$3:$J$26,6)*'Test Data'!F3466+VLOOKUP('Test Data'!J3466,Coefficients!$A$3:$J$26,7)*'Test Data'!G3466+HLOOKUP(C3466,Coefficients!$H$2:$J$26,VLOOKUP('Test Data'!J3466,Coefficients!$A$3:$A$26,1)))*VLOOKUP('Test Data'!B3466,Coefficients!$M$3:$N$6,2)*VLOOKUP('Test Data'!H3466,Coefficients!$P$3:$Q$26,2),0)</f>
        <v>58</v>
      </c>
    </row>
    <row r="3467" spans="1:11" x14ac:dyDescent="0.25">
      <c r="A3467" s="33">
        <v>40938.083333333336</v>
      </c>
      <c r="B3467" s="31">
        <v>1</v>
      </c>
      <c r="C3467" s="4">
        <v>1</v>
      </c>
      <c r="D3467" s="4">
        <v>9.84</v>
      </c>
      <c r="E3467" s="4">
        <v>10.605</v>
      </c>
      <c r="F3467" s="4">
        <v>48</v>
      </c>
      <c r="G3467" s="4">
        <v>23.999400000000001</v>
      </c>
      <c r="H3467" s="4">
        <f t="shared" si="54"/>
        <v>2</v>
      </c>
      <c r="I3467" s="4">
        <v>9459</v>
      </c>
      <c r="J3467" s="24">
        <v>13</v>
      </c>
      <c r="K3467" s="26">
        <f>ROUND((VLOOKUP(J3467,Coefficients!$A$3:$J$26,2)+VLOOKUP('Test Data'!J3467,Coefficients!$A$3:$J$26,3)*'Test Data'!I3467+VLOOKUP('Test Data'!J3467,Coefficients!$A$3:$J$26,4)*'Test Data'!D3467+VLOOKUP('Test Data'!J3467,Coefficients!$A$3:$J$26,5)*'Test Data'!E3467+VLOOKUP('Test Data'!J3467,Coefficients!$A$3:$J$26,6)*'Test Data'!F3467+VLOOKUP('Test Data'!J3467,Coefficients!$A$3:$J$26,7)*'Test Data'!G3467+HLOOKUP(C3467,Coefficients!$H$2:$J$26,VLOOKUP('Test Data'!J3467,Coefficients!$A$3:$A$26,1)))*VLOOKUP('Test Data'!B3467,Coefficients!$M$3:$N$6,2)*VLOOKUP('Test Data'!H3467,Coefficients!$P$3:$Q$26,2),0)</f>
        <v>43</v>
      </c>
    </row>
    <row r="3468" spans="1:11" x14ac:dyDescent="0.25">
      <c r="A3468" s="33">
        <v>40938.125</v>
      </c>
      <c r="B3468" s="31">
        <v>1</v>
      </c>
      <c r="C3468" s="4">
        <v>1</v>
      </c>
      <c r="D3468" s="4">
        <v>9.84</v>
      </c>
      <c r="E3468" s="4">
        <v>11.365</v>
      </c>
      <c r="F3468" s="4">
        <v>48</v>
      </c>
      <c r="G3468" s="4">
        <v>12.997999999999999</v>
      </c>
      <c r="H3468" s="4">
        <f t="shared" si="54"/>
        <v>3</v>
      </c>
      <c r="I3468" s="4">
        <v>9460</v>
      </c>
      <c r="J3468" s="24">
        <v>13</v>
      </c>
      <c r="K3468" s="26">
        <f>ROUND((VLOOKUP(J3468,Coefficients!$A$3:$J$26,2)+VLOOKUP('Test Data'!J3468,Coefficients!$A$3:$J$26,3)*'Test Data'!I3468+VLOOKUP('Test Data'!J3468,Coefficients!$A$3:$J$26,4)*'Test Data'!D3468+VLOOKUP('Test Data'!J3468,Coefficients!$A$3:$J$26,5)*'Test Data'!E3468+VLOOKUP('Test Data'!J3468,Coefficients!$A$3:$J$26,6)*'Test Data'!F3468+VLOOKUP('Test Data'!J3468,Coefficients!$A$3:$J$26,7)*'Test Data'!G3468+HLOOKUP(C3468,Coefficients!$H$2:$J$26,VLOOKUP('Test Data'!J3468,Coefficients!$A$3:$A$26,1)))*VLOOKUP('Test Data'!B3468,Coefficients!$M$3:$N$6,2)*VLOOKUP('Test Data'!H3468,Coefficients!$P$3:$Q$26,2),0)</f>
        <v>36</v>
      </c>
    </row>
    <row r="3469" spans="1:11" x14ac:dyDescent="0.25">
      <c r="A3469" s="33">
        <v>40938.166666666664</v>
      </c>
      <c r="B3469" s="31">
        <v>1</v>
      </c>
      <c r="C3469" s="4">
        <v>1</v>
      </c>
      <c r="D3469" s="4">
        <v>8.1999999999999993</v>
      </c>
      <c r="E3469" s="4">
        <v>10.605</v>
      </c>
      <c r="F3469" s="4">
        <v>51</v>
      </c>
      <c r="G3469" s="4">
        <v>8.9981000000000009</v>
      </c>
      <c r="H3469" s="4">
        <f t="shared" si="54"/>
        <v>4</v>
      </c>
      <c r="I3469" s="4">
        <v>9461</v>
      </c>
      <c r="J3469" s="24">
        <v>13</v>
      </c>
      <c r="K3469" s="26">
        <f>ROUND((VLOOKUP(J3469,Coefficients!$A$3:$J$26,2)+VLOOKUP('Test Data'!J3469,Coefficients!$A$3:$J$26,3)*'Test Data'!I3469+VLOOKUP('Test Data'!J3469,Coefficients!$A$3:$J$26,4)*'Test Data'!D3469+VLOOKUP('Test Data'!J3469,Coefficients!$A$3:$J$26,5)*'Test Data'!E3469+VLOOKUP('Test Data'!J3469,Coefficients!$A$3:$J$26,6)*'Test Data'!F3469+VLOOKUP('Test Data'!J3469,Coefficients!$A$3:$J$26,7)*'Test Data'!G3469+HLOOKUP(C3469,Coefficients!$H$2:$J$26,VLOOKUP('Test Data'!J3469,Coefficients!$A$3:$A$26,1)))*VLOOKUP('Test Data'!B3469,Coefficients!$M$3:$N$6,2)*VLOOKUP('Test Data'!H3469,Coefficients!$P$3:$Q$26,2),0)</f>
        <v>11</v>
      </c>
    </row>
    <row r="3470" spans="1:11" x14ac:dyDescent="0.25">
      <c r="A3470" s="33">
        <v>40938.208333333336</v>
      </c>
      <c r="B3470" s="31">
        <v>1</v>
      </c>
      <c r="C3470" s="4">
        <v>1</v>
      </c>
      <c r="D3470" s="4">
        <v>8.1999999999999993</v>
      </c>
      <c r="E3470" s="4">
        <v>10.605</v>
      </c>
      <c r="F3470" s="4">
        <v>51</v>
      </c>
      <c r="G3470" s="4">
        <v>8.9981000000000009</v>
      </c>
      <c r="H3470" s="4">
        <f t="shared" si="54"/>
        <v>5</v>
      </c>
      <c r="I3470" s="4">
        <v>9462</v>
      </c>
      <c r="J3470" s="24">
        <v>13</v>
      </c>
      <c r="K3470" s="26">
        <f>ROUND((VLOOKUP(J3470,Coefficients!$A$3:$J$26,2)+VLOOKUP('Test Data'!J3470,Coefficients!$A$3:$J$26,3)*'Test Data'!I3470+VLOOKUP('Test Data'!J3470,Coefficients!$A$3:$J$26,4)*'Test Data'!D3470+VLOOKUP('Test Data'!J3470,Coefficients!$A$3:$J$26,5)*'Test Data'!E3470+VLOOKUP('Test Data'!J3470,Coefficients!$A$3:$J$26,6)*'Test Data'!F3470+VLOOKUP('Test Data'!J3470,Coefficients!$A$3:$J$26,7)*'Test Data'!G3470+HLOOKUP(C3470,Coefficients!$H$2:$J$26,VLOOKUP('Test Data'!J3470,Coefficients!$A$3:$A$26,1)))*VLOOKUP('Test Data'!B3470,Coefficients!$M$3:$N$6,2)*VLOOKUP('Test Data'!H3470,Coefficients!$P$3:$Q$26,2),0)</f>
        <v>21</v>
      </c>
    </row>
    <row r="3471" spans="1:11" x14ac:dyDescent="0.25">
      <c r="A3471" s="33">
        <v>40938.25</v>
      </c>
      <c r="B3471" s="31">
        <v>1</v>
      </c>
      <c r="C3471" s="4">
        <v>1</v>
      </c>
      <c r="D3471" s="4">
        <v>9.02</v>
      </c>
      <c r="E3471" s="4">
        <v>10.605</v>
      </c>
      <c r="F3471" s="4">
        <v>44</v>
      </c>
      <c r="G3471" s="4">
        <v>16.997900000000001</v>
      </c>
      <c r="H3471" s="4">
        <f t="shared" si="54"/>
        <v>6</v>
      </c>
      <c r="I3471" s="4">
        <v>9463</v>
      </c>
      <c r="J3471" s="24">
        <v>13</v>
      </c>
      <c r="K3471" s="26">
        <f>ROUND((VLOOKUP(J3471,Coefficients!$A$3:$J$26,2)+VLOOKUP('Test Data'!J3471,Coefficients!$A$3:$J$26,3)*'Test Data'!I3471+VLOOKUP('Test Data'!J3471,Coefficients!$A$3:$J$26,4)*'Test Data'!D3471+VLOOKUP('Test Data'!J3471,Coefficients!$A$3:$J$26,5)*'Test Data'!E3471+VLOOKUP('Test Data'!J3471,Coefficients!$A$3:$J$26,6)*'Test Data'!F3471+VLOOKUP('Test Data'!J3471,Coefficients!$A$3:$J$26,7)*'Test Data'!G3471+HLOOKUP(C3471,Coefficients!$H$2:$J$26,VLOOKUP('Test Data'!J3471,Coefficients!$A$3:$A$26,1)))*VLOOKUP('Test Data'!B3471,Coefficients!$M$3:$N$6,2)*VLOOKUP('Test Data'!H3471,Coefficients!$P$3:$Q$26,2),0)</f>
        <v>113</v>
      </c>
    </row>
    <row r="3472" spans="1:11" x14ac:dyDescent="0.25">
      <c r="A3472" s="33">
        <v>40938.291666666664</v>
      </c>
      <c r="B3472" s="31">
        <v>1</v>
      </c>
      <c r="C3472" s="4">
        <v>1</v>
      </c>
      <c r="D3472" s="4">
        <v>9.02</v>
      </c>
      <c r="E3472" s="4">
        <v>10.605</v>
      </c>
      <c r="F3472" s="4">
        <v>44</v>
      </c>
      <c r="G3472" s="4">
        <v>19.001200000000001</v>
      </c>
      <c r="H3472" s="4">
        <f t="shared" si="54"/>
        <v>7</v>
      </c>
      <c r="I3472" s="4">
        <v>9464</v>
      </c>
      <c r="J3472" s="24">
        <v>13</v>
      </c>
      <c r="K3472" s="26">
        <f>ROUND((VLOOKUP(J3472,Coefficients!$A$3:$J$26,2)+VLOOKUP('Test Data'!J3472,Coefficients!$A$3:$J$26,3)*'Test Data'!I3472+VLOOKUP('Test Data'!J3472,Coefficients!$A$3:$J$26,4)*'Test Data'!D3472+VLOOKUP('Test Data'!J3472,Coefficients!$A$3:$J$26,5)*'Test Data'!E3472+VLOOKUP('Test Data'!J3472,Coefficients!$A$3:$J$26,6)*'Test Data'!F3472+VLOOKUP('Test Data'!J3472,Coefficients!$A$3:$J$26,7)*'Test Data'!G3472+HLOOKUP(C3472,Coefficients!$H$2:$J$26,VLOOKUP('Test Data'!J3472,Coefficients!$A$3:$A$26,1)))*VLOOKUP('Test Data'!B3472,Coefficients!$M$3:$N$6,2)*VLOOKUP('Test Data'!H3472,Coefficients!$P$3:$Q$26,2),0)</f>
        <v>316</v>
      </c>
    </row>
    <row r="3473" spans="1:11" x14ac:dyDescent="0.25">
      <c r="A3473" s="33">
        <v>40938.333333333336</v>
      </c>
      <c r="B3473" s="31">
        <v>1</v>
      </c>
      <c r="C3473" s="4">
        <v>1</v>
      </c>
      <c r="D3473" s="4">
        <v>8.1999999999999993</v>
      </c>
      <c r="E3473" s="4">
        <v>9.85</v>
      </c>
      <c r="F3473" s="4">
        <v>47</v>
      </c>
      <c r="G3473" s="4">
        <v>15.001300000000001</v>
      </c>
      <c r="H3473" s="4">
        <f t="shared" si="54"/>
        <v>8</v>
      </c>
      <c r="I3473" s="4">
        <v>9465</v>
      </c>
      <c r="J3473" s="24">
        <v>13</v>
      </c>
      <c r="K3473" s="26">
        <f>ROUND((VLOOKUP(J3473,Coefficients!$A$3:$J$26,2)+VLOOKUP('Test Data'!J3473,Coefficients!$A$3:$J$26,3)*'Test Data'!I3473+VLOOKUP('Test Data'!J3473,Coefficients!$A$3:$J$26,4)*'Test Data'!D3473+VLOOKUP('Test Data'!J3473,Coefficients!$A$3:$J$26,5)*'Test Data'!E3473+VLOOKUP('Test Data'!J3473,Coefficients!$A$3:$J$26,6)*'Test Data'!F3473+VLOOKUP('Test Data'!J3473,Coefficients!$A$3:$J$26,7)*'Test Data'!G3473+HLOOKUP(C3473,Coefficients!$H$2:$J$26,VLOOKUP('Test Data'!J3473,Coefficients!$A$3:$A$26,1)))*VLOOKUP('Test Data'!B3473,Coefficients!$M$3:$N$6,2)*VLOOKUP('Test Data'!H3473,Coefficients!$P$3:$Q$26,2),0)</f>
        <v>696</v>
      </c>
    </row>
    <row r="3474" spans="1:11" x14ac:dyDescent="0.25">
      <c r="A3474" s="33">
        <v>40938.375</v>
      </c>
      <c r="B3474" s="31">
        <v>1</v>
      </c>
      <c r="C3474" s="4">
        <v>1</v>
      </c>
      <c r="D3474" s="4">
        <v>8.1999999999999993</v>
      </c>
      <c r="E3474" s="4">
        <v>9.85</v>
      </c>
      <c r="F3474" s="4">
        <v>47</v>
      </c>
      <c r="G3474" s="4">
        <v>15.001300000000001</v>
      </c>
      <c r="H3474" s="4">
        <f t="shared" si="54"/>
        <v>9</v>
      </c>
      <c r="I3474" s="4">
        <v>9466</v>
      </c>
      <c r="J3474" s="24">
        <v>13</v>
      </c>
      <c r="K3474" s="26">
        <f>ROUND((VLOOKUP(J3474,Coefficients!$A$3:$J$26,2)+VLOOKUP('Test Data'!J3474,Coefficients!$A$3:$J$26,3)*'Test Data'!I3474+VLOOKUP('Test Data'!J3474,Coefficients!$A$3:$J$26,4)*'Test Data'!D3474+VLOOKUP('Test Data'!J3474,Coefficients!$A$3:$J$26,5)*'Test Data'!E3474+VLOOKUP('Test Data'!J3474,Coefficients!$A$3:$J$26,6)*'Test Data'!F3474+VLOOKUP('Test Data'!J3474,Coefficients!$A$3:$J$26,7)*'Test Data'!G3474+HLOOKUP(C3474,Coefficients!$H$2:$J$26,VLOOKUP('Test Data'!J3474,Coefficients!$A$3:$A$26,1)))*VLOOKUP('Test Data'!B3474,Coefficients!$M$3:$N$6,2)*VLOOKUP('Test Data'!H3474,Coefficients!$P$3:$Q$26,2),0)</f>
        <v>455</v>
      </c>
    </row>
    <row r="3475" spans="1:11" x14ac:dyDescent="0.25">
      <c r="A3475" s="33">
        <v>40938.416666666664</v>
      </c>
      <c r="B3475" s="31">
        <v>1</v>
      </c>
      <c r="C3475" s="4">
        <v>1</v>
      </c>
      <c r="D3475" s="4">
        <v>9.02</v>
      </c>
      <c r="E3475" s="4">
        <v>10.605</v>
      </c>
      <c r="F3475" s="4">
        <v>41</v>
      </c>
      <c r="G3475" s="4">
        <v>19.001200000000001</v>
      </c>
      <c r="H3475" s="4">
        <f t="shared" si="54"/>
        <v>10</v>
      </c>
      <c r="I3475" s="4">
        <v>9467</v>
      </c>
      <c r="J3475" s="24">
        <v>13</v>
      </c>
      <c r="K3475" s="26">
        <f>ROUND((VLOOKUP(J3475,Coefficients!$A$3:$J$26,2)+VLOOKUP('Test Data'!J3475,Coefficients!$A$3:$J$26,3)*'Test Data'!I3475+VLOOKUP('Test Data'!J3475,Coefficients!$A$3:$J$26,4)*'Test Data'!D3475+VLOOKUP('Test Data'!J3475,Coefficients!$A$3:$J$26,5)*'Test Data'!E3475+VLOOKUP('Test Data'!J3475,Coefficients!$A$3:$J$26,6)*'Test Data'!F3475+VLOOKUP('Test Data'!J3475,Coefficients!$A$3:$J$26,7)*'Test Data'!G3475+HLOOKUP(C3475,Coefficients!$H$2:$J$26,VLOOKUP('Test Data'!J3475,Coefficients!$A$3:$A$26,1)))*VLOOKUP('Test Data'!B3475,Coefficients!$M$3:$N$6,2)*VLOOKUP('Test Data'!H3475,Coefficients!$P$3:$Q$26,2),0)</f>
        <v>311</v>
      </c>
    </row>
    <row r="3476" spans="1:11" x14ac:dyDescent="0.25">
      <c r="A3476" s="33">
        <v>40938.458333333336</v>
      </c>
      <c r="B3476" s="31">
        <v>1</v>
      </c>
      <c r="C3476" s="4">
        <v>1</v>
      </c>
      <c r="D3476" s="4">
        <v>10.66</v>
      </c>
      <c r="E3476" s="4">
        <v>12.88</v>
      </c>
      <c r="F3476" s="4">
        <v>38</v>
      </c>
      <c r="G3476" s="4">
        <v>0</v>
      </c>
      <c r="H3476" s="4">
        <f t="shared" si="54"/>
        <v>11</v>
      </c>
      <c r="I3476" s="4">
        <v>9468</v>
      </c>
      <c r="J3476" s="24">
        <v>13</v>
      </c>
      <c r="K3476" s="26">
        <f>ROUND((VLOOKUP(J3476,Coefficients!$A$3:$J$26,2)+VLOOKUP('Test Data'!J3476,Coefficients!$A$3:$J$26,3)*'Test Data'!I3476+VLOOKUP('Test Data'!J3476,Coefficients!$A$3:$J$26,4)*'Test Data'!D3476+VLOOKUP('Test Data'!J3476,Coefficients!$A$3:$J$26,5)*'Test Data'!E3476+VLOOKUP('Test Data'!J3476,Coefficients!$A$3:$J$26,6)*'Test Data'!F3476+VLOOKUP('Test Data'!J3476,Coefficients!$A$3:$J$26,7)*'Test Data'!G3476+HLOOKUP(C3476,Coefficients!$H$2:$J$26,VLOOKUP('Test Data'!J3476,Coefficients!$A$3:$A$26,1)))*VLOOKUP('Test Data'!B3476,Coefficients!$M$3:$N$6,2)*VLOOKUP('Test Data'!H3476,Coefficients!$P$3:$Q$26,2),0)</f>
        <v>353</v>
      </c>
    </row>
    <row r="3477" spans="1:11" x14ac:dyDescent="0.25">
      <c r="A3477" s="33">
        <v>40938.5</v>
      </c>
      <c r="B3477" s="31">
        <v>1</v>
      </c>
      <c r="C3477" s="4">
        <v>1</v>
      </c>
      <c r="D3477" s="4">
        <v>10.66</v>
      </c>
      <c r="E3477" s="4">
        <v>11.365</v>
      </c>
      <c r="F3477" s="4">
        <v>35</v>
      </c>
      <c r="G3477" s="4">
        <v>26.002700000000001</v>
      </c>
      <c r="H3477" s="4">
        <f t="shared" si="54"/>
        <v>12</v>
      </c>
      <c r="I3477" s="4">
        <v>9469</v>
      </c>
      <c r="J3477" s="24">
        <v>13</v>
      </c>
      <c r="K3477" s="26">
        <f>ROUND((VLOOKUP(J3477,Coefficients!$A$3:$J$26,2)+VLOOKUP('Test Data'!J3477,Coefficients!$A$3:$J$26,3)*'Test Data'!I3477+VLOOKUP('Test Data'!J3477,Coefficients!$A$3:$J$26,4)*'Test Data'!D3477+VLOOKUP('Test Data'!J3477,Coefficients!$A$3:$J$26,5)*'Test Data'!E3477+VLOOKUP('Test Data'!J3477,Coefficients!$A$3:$J$26,6)*'Test Data'!F3477+VLOOKUP('Test Data'!J3477,Coefficients!$A$3:$J$26,7)*'Test Data'!G3477+HLOOKUP(C3477,Coefficients!$H$2:$J$26,VLOOKUP('Test Data'!J3477,Coefficients!$A$3:$A$26,1)))*VLOOKUP('Test Data'!B3477,Coefficients!$M$3:$N$6,2)*VLOOKUP('Test Data'!H3477,Coefficients!$P$3:$Q$26,2),0)</f>
        <v>474</v>
      </c>
    </row>
    <row r="3478" spans="1:11" x14ac:dyDescent="0.25">
      <c r="A3478" s="33">
        <v>40938.541666666664</v>
      </c>
      <c r="B3478" s="31">
        <v>1</v>
      </c>
      <c r="C3478" s="4">
        <v>1</v>
      </c>
      <c r="D3478" s="4">
        <v>12.3</v>
      </c>
      <c r="E3478" s="4">
        <v>14.395</v>
      </c>
      <c r="F3478" s="4">
        <v>31</v>
      </c>
      <c r="G3478" s="4">
        <v>12.997999999999999</v>
      </c>
      <c r="H3478" s="4">
        <f t="shared" si="54"/>
        <v>13</v>
      </c>
      <c r="I3478" s="4">
        <v>9470</v>
      </c>
      <c r="J3478" s="24">
        <v>13</v>
      </c>
      <c r="K3478" s="26">
        <f>ROUND((VLOOKUP(J3478,Coefficients!$A$3:$J$26,2)+VLOOKUP('Test Data'!J3478,Coefficients!$A$3:$J$26,3)*'Test Data'!I3478+VLOOKUP('Test Data'!J3478,Coefficients!$A$3:$J$26,4)*'Test Data'!D3478+VLOOKUP('Test Data'!J3478,Coefficients!$A$3:$J$26,5)*'Test Data'!E3478+VLOOKUP('Test Data'!J3478,Coefficients!$A$3:$J$26,6)*'Test Data'!F3478+VLOOKUP('Test Data'!J3478,Coefficients!$A$3:$J$26,7)*'Test Data'!G3478+HLOOKUP(C3478,Coefficients!$H$2:$J$26,VLOOKUP('Test Data'!J3478,Coefficients!$A$3:$A$26,1)))*VLOOKUP('Test Data'!B3478,Coefficients!$M$3:$N$6,2)*VLOOKUP('Test Data'!H3478,Coefficients!$P$3:$Q$26,2),0)</f>
        <v>543</v>
      </c>
    </row>
    <row r="3479" spans="1:11" x14ac:dyDescent="0.25">
      <c r="A3479" s="33">
        <v>40938.583333333336</v>
      </c>
      <c r="B3479" s="31">
        <v>1</v>
      </c>
      <c r="C3479" s="4">
        <v>1</v>
      </c>
      <c r="D3479" s="4">
        <v>13.12</v>
      </c>
      <c r="E3479" s="4">
        <v>16.664999999999999</v>
      </c>
      <c r="F3479" s="4">
        <v>24</v>
      </c>
      <c r="G3479" s="4">
        <v>8.9981000000000009</v>
      </c>
      <c r="H3479" s="4">
        <f t="shared" si="54"/>
        <v>14</v>
      </c>
      <c r="I3479" s="4">
        <v>9471</v>
      </c>
      <c r="J3479" s="24">
        <v>13</v>
      </c>
      <c r="K3479" s="26">
        <f>ROUND((VLOOKUP(J3479,Coefficients!$A$3:$J$26,2)+VLOOKUP('Test Data'!J3479,Coefficients!$A$3:$J$26,3)*'Test Data'!I3479+VLOOKUP('Test Data'!J3479,Coefficients!$A$3:$J$26,4)*'Test Data'!D3479+VLOOKUP('Test Data'!J3479,Coefficients!$A$3:$J$26,5)*'Test Data'!E3479+VLOOKUP('Test Data'!J3479,Coefficients!$A$3:$J$26,6)*'Test Data'!F3479+VLOOKUP('Test Data'!J3479,Coefficients!$A$3:$J$26,7)*'Test Data'!G3479+HLOOKUP(C3479,Coefficients!$H$2:$J$26,VLOOKUP('Test Data'!J3479,Coefficients!$A$3:$A$26,1)))*VLOOKUP('Test Data'!B3479,Coefficients!$M$3:$N$6,2)*VLOOKUP('Test Data'!H3479,Coefficients!$P$3:$Q$26,2),0)</f>
        <v>536</v>
      </c>
    </row>
    <row r="3480" spans="1:11" x14ac:dyDescent="0.25">
      <c r="A3480" s="33">
        <v>40938.625</v>
      </c>
      <c r="B3480" s="31">
        <v>1</v>
      </c>
      <c r="C3480" s="4">
        <v>1</v>
      </c>
      <c r="D3480" s="4">
        <v>13.12</v>
      </c>
      <c r="E3480" s="4">
        <v>15.91</v>
      </c>
      <c r="F3480" s="4">
        <v>24</v>
      </c>
      <c r="G3480" s="4">
        <v>12.997999999999999</v>
      </c>
      <c r="H3480" s="4">
        <f t="shared" si="54"/>
        <v>15</v>
      </c>
      <c r="I3480" s="4">
        <v>9472</v>
      </c>
      <c r="J3480" s="24">
        <v>13</v>
      </c>
      <c r="K3480" s="26">
        <f>ROUND((VLOOKUP(J3480,Coefficients!$A$3:$J$26,2)+VLOOKUP('Test Data'!J3480,Coefficients!$A$3:$J$26,3)*'Test Data'!I3480+VLOOKUP('Test Data'!J3480,Coefficients!$A$3:$J$26,4)*'Test Data'!D3480+VLOOKUP('Test Data'!J3480,Coefficients!$A$3:$J$26,5)*'Test Data'!E3480+VLOOKUP('Test Data'!J3480,Coefficients!$A$3:$J$26,6)*'Test Data'!F3480+VLOOKUP('Test Data'!J3480,Coefficients!$A$3:$J$26,7)*'Test Data'!G3480+HLOOKUP(C3480,Coefficients!$H$2:$J$26,VLOOKUP('Test Data'!J3480,Coefficients!$A$3:$A$26,1)))*VLOOKUP('Test Data'!B3480,Coefficients!$M$3:$N$6,2)*VLOOKUP('Test Data'!H3480,Coefficients!$P$3:$Q$26,2),0)</f>
        <v>565</v>
      </c>
    </row>
    <row r="3481" spans="1:11" x14ac:dyDescent="0.25">
      <c r="A3481" s="33">
        <v>40938.666666666664</v>
      </c>
      <c r="B3481" s="31">
        <v>1</v>
      </c>
      <c r="C3481" s="4">
        <v>1</v>
      </c>
      <c r="D3481" s="4">
        <v>13.94</v>
      </c>
      <c r="E3481" s="4">
        <v>16.664999999999999</v>
      </c>
      <c r="F3481" s="4">
        <v>25</v>
      </c>
      <c r="G3481" s="4">
        <v>12.997999999999999</v>
      </c>
      <c r="H3481" s="4">
        <f t="shared" si="54"/>
        <v>16</v>
      </c>
      <c r="I3481" s="4">
        <v>9473</v>
      </c>
      <c r="J3481" s="24">
        <v>13</v>
      </c>
      <c r="K3481" s="26">
        <f>ROUND((VLOOKUP(J3481,Coefficients!$A$3:$J$26,2)+VLOOKUP('Test Data'!J3481,Coefficients!$A$3:$J$26,3)*'Test Data'!I3481+VLOOKUP('Test Data'!J3481,Coefficients!$A$3:$J$26,4)*'Test Data'!D3481+VLOOKUP('Test Data'!J3481,Coefficients!$A$3:$J$26,5)*'Test Data'!E3481+VLOOKUP('Test Data'!J3481,Coefficients!$A$3:$J$26,6)*'Test Data'!F3481+VLOOKUP('Test Data'!J3481,Coefficients!$A$3:$J$26,7)*'Test Data'!G3481+HLOOKUP(C3481,Coefficients!$H$2:$J$26,VLOOKUP('Test Data'!J3481,Coefficients!$A$3:$A$26,1)))*VLOOKUP('Test Data'!B3481,Coefficients!$M$3:$N$6,2)*VLOOKUP('Test Data'!H3481,Coefficients!$P$3:$Q$26,2),0)</f>
        <v>661</v>
      </c>
    </row>
    <row r="3482" spans="1:11" x14ac:dyDescent="0.25">
      <c r="A3482" s="33">
        <v>40938.708333333336</v>
      </c>
      <c r="B3482" s="31">
        <v>1</v>
      </c>
      <c r="C3482" s="4">
        <v>1</v>
      </c>
      <c r="D3482" s="4">
        <v>14.76</v>
      </c>
      <c r="E3482" s="4">
        <v>17.425000000000001</v>
      </c>
      <c r="F3482" s="4">
        <v>21</v>
      </c>
      <c r="G3482" s="4">
        <v>12.997999999999999</v>
      </c>
      <c r="H3482" s="4">
        <f t="shared" si="54"/>
        <v>17</v>
      </c>
      <c r="I3482" s="4">
        <v>9474</v>
      </c>
      <c r="J3482" s="24">
        <v>13</v>
      </c>
      <c r="K3482" s="26">
        <f>ROUND((VLOOKUP(J3482,Coefficients!$A$3:$J$26,2)+VLOOKUP('Test Data'!J3482,Coefficients!$A$3:$J$26,3)*'Test Data'!I3482+VLOOKUP('Test Data'!J3482,Coefficients!$A$3:$J$26,4)*'Test Data'!D3482+VLOOKUP('Test Data'!J3482,Coefficients!$A$3:$J$26,5)*'Test Data'!E3482+VLOOKUP('Test Data'!J3482,Coefficients!$A$3:$J$26,6)*'Test Data'!F3482+VLOOKUP('Test Data'!J3482,Coefficients!$A$3:$J$26,7)*'Test Data'!G3482+HLOOKUP(C3482,Coefficients!$H$2:$J$26,VLOOKUP('Test Data'!J3482,Coefficients!$A$3:$A$26,1)))*VLOOKUP('Test Data'!B3482,Coefficients!$M$3:$N$6,2)*VLOOKUP('Test Data'!H3482,Coefficients!$P$3:$Q$26,2),0)</f>
        <v>1076</v>
      </c>
    </row>
    <row r="3483" spans="1:11" x14ac:dyDescent="0.25">
      <c r="A3483" s="33">
        <v>40938.75</v>
      </c>
      <c r="B3483" s="31">
        <v>1</v>
      </c>
      <c r="C3483" s="4">
        <v>1</v>
      </c>
      <c r="D3483" s="4">
        <v>13.94</v>
      </c>
      <c r="E3483" s="4">
        <v>16.664999999999999</v>
      </c>
      <c r="F3483" s="4">
        <v>23</v>
      </c>
      <c r="G3483" s="4">
        <v>11.0014</v>
      </c>
      <c r="H3483" s="4">
        <f t="shared" si="54"/>
        <v>18</v>
      </c>
      <c r="I3483" s="4">
        <v>9475</v>
      </c>
      <c r="J3483" s="24">
        <v>13</v>
      </c>
      <c r="K3483" s="26">
        <f>ROUND((VLOOKUP(J3483,Coefficients!$A$3:$J$26,2)+VLOOKUP('Test Data'!J3483,Coefficients!$A$3:$J$26,3)*'Test Data'!I3483+VLOOKUP('Test Data'!J3483,Coefficients!$A$3:$J$26,4)*'Test Data'!D3483+VLOOKUP('Test Data'!J3483,Coefficients!$A$3:$J$26,5)*'Test Data'!E3483+VLOOKUP('Test Data'!J3483,Coefficients!$A$3:$J$26,6)*'Test Data'!F3483+VLOOKUP('Test Data'!J3483,Coefficients!$A$3:$J$26,7)*'Test Data'!G3483+HLOOKUP(C3483,Coefficients!$H$2:$J$26,VLOOKUP('Test Data'!J3483,Coefficients!$A$3:$A$26,1)))*VLOOKUP('Test Data'!B3483,Coefficients!$M$3:$N$6,2)*VLOOKUP('Test Data'!H3483,Coefficients!$P$3:$Q$26,2),0)</f>
        <v>904</v>
      </c>
    </row>
    <row r="3484" spans="1:11" x14ac:dyDescent="0.25">
      <c r="A3484" s="33">
        <v>40938.791666666664</v>
      </c>
      <c r="B3484" s="31">
        <v>1</v>
      </c>
      <c r="C3484" s="4">
        <v>1</v>
      </c>
      <c r="D3484" s="4">
        <v>12.3</v>
      </c>
      <c r="E3484" s="4">
        <v>15.91</v>
      </c>
      <c r="F3484" s="4">
        <v>45</v>
      </c>
      <c r="G3484" s="4">
        <v>7.0015000000000001</v>
      </c>
      <c r="H3484" s="4">
        <f t="shared" si="54"/>
        <v>19</v>
      </c>
      <c r="I3484" s="4">
        <v>9476</v>
      </c>
      <c r="J3484" s="24">
        <v>13</v>
      </c>
      <c r="K3484" s="26">
        <f>ROUND((VLOOKUP(J3484,Coefficients!$A$3:$J$26,2)+VLOOKUP('Test Data'!J3484,Coefficients!$A$3:$J$26,3)*'Test Data'!I3484+VLOOKUP('Test Data'!J3484,Coefficients!$A$3:$J$26,4)*'Test Data'!D3484+VLOOKUP('Test Data'!J3484,Coefficients!$A$3:$J$26,5)*'Test Data'!E3484+VLOOKUP('Test Data'!J3484,Coefficients!$A$3:$J$26,6)*'Test Data'!F3484+VLOOKUP('Test Data'!J3484,Coefficients!$A$3:$J$26,7)*'Test Data'!G3484+HLOOKUP(C3484,Coefficients!$H$2:$J$26,VLOOKUP('Test Data'!J3484,Coefficients!$A$3:$A$26,1)))*VLOOKUP('Test Data'!B3484,Coefficients!$M$3:$N$6,2)*VLOOKUP('Test Data'!H3484,Coefficients!$P$3:$Q$26,2),0)</f>
        <v>536</v>
      </c>
    </row>
    <row r="3485" spans="1:11" x14ac:dyDescent="0.25">
      <c r="A3485" s="33">
        <v>40938.833333333336</v>
      </c>
      <c r="B3485" s="31">
        <v>1</v>
      </c>
      <c r="C3485" s="4">
        <v>1</v>
      </c>
      <c r="D3485" s="4">
        <v>12.3</v>
      </c>
      <c r="E3485" s="4">
        <v>15.15</v>
      </c>
      <c r="F3485" s="4">
        <v>39</v>
      </c>
      <c r="G3485" s="4">
        <v>11.0014</v>
      </c>
      <c r="H3485" s="4">
        <f t="shared" si="54"/>
        <v>20</v>
      </c>
      <c r="I3485" s="4">
        <v>9477</v>
      </c>
      <c r="J3485" s="24">
        <v>13</v>
      </c>
      <c r="K3485" s="26">
        <f>ROUND((VLOOKUP(J3485,Coefficients!$A$3:$J$26,2)+VLOOKUP('Test Data'!J3485,Coefficients!$A$3:$J$26,3)*'Test Data'!I3485+VLOOKUP('Test Data'!J3485,Coefficients!$A$3:$J$26,4)*'Test Data'!D3485+VLOOKUP('Test Data'!J3485,Coefficients!$A$3:$J$26,5)*'Test Data'!E3485+VLOOKUP('Test Data'!J3485,Coefficients!$A$3:$J$26,6)*'Test Data'!F3485+VLOOKUP('Test Data'!J3485,Coefficients!$A$3:$J$26,7)*'Test Data'!G3485+HLOOKUP(C3485,Coefficients!$H$2:$J$26,VLOOKUP('Test Data'!J3485,Coefficients!$A$3:$A$26,1)))*VLOOKUP('Test Data'!B3485,Coefficients!$M$3:$N$6,2)*VLOOKUP('Test Data'!H3485,Coefficients!$P$3:$Q$26,2),0)</f>
        <v>371</v>
      </c>
    </row>
    <row r="3486" spans="1:11" x14ac:dyDescent="0.25">
      <c r="A3486" s="33">
        <v>40938.875</v>
      </c>
      <c r="B3486" s="31">
        <v>1</v>
      </c>
      <c r="C3486" s="4">
        <v>1</v>
      </c>
      <c r="D3486" s="4">
        <v>12.3</v>
      </c>
      <c r="E3486" s="4">
        <v>15.15</v>
      </c>
      <c r="F3486" s="4">
        <v>42</v>
      </c>
      <c r="G3486" s="4">
        <v>11.0014</v>
      </c>
      <c r="H3486" s="4">
        <f t="shared" si="54"/>
        <v>21</v>
      </c>
      <c r="I3486" s="4">
        <v>9478</v>
      </c>
      <c r="J3486" s="24">
        <v>13</v>
      </c>
      <c r="K3486" s="26">
        <f>ROUND((VLOOKUP(J3486,Coefficients!$A$3:$J$26,2)+VLOOKUP('Test Data'!J3486,Coefficients!$A$3:$J$26,3)*'Test Data'!I3486+VLOOKUP('Test Data'!J3486,Coefficients!$A$3:$J$26,4)*'Test Data'!D3486+VLOOKUP('Test Data'!J3486,Coefficients!$A$3:$J$26,5)*'Test Data'!E3486+VLOOKUP('Test Data'!J3486,Coefficients!$A$3:$J$26,6)*'Test Data'!F3486+VLOOKUP('Test Data'!J3486,Coefficients!$A$3:$J$26,7)*'Test Data'!G3486+HLOOKUP(C3486,Coefficients!$H$2:$J$26,VLOOKUP('Test Data'!J3486,Coefficients!$A$3:$A$26,1)))*VLOOKUP('Test Data'!B3486,Coefficients!$M$3:$N$6,2)*VLOOKUP('Test Data'!H3486,Coefficients!$P$3:$Q$26,2),0)</f>
        <v>274</v>
      </c>
    </row>
    <row r="3487" spans="1:11" x14ac:dyDescent="0.25">
      <c r="A3487" s="33">
        <v>40938.916666666664</v>
      </c>
      <c r="B3487" s="31">
        <v>1</v>
      </c>
      <c r="C3487" s="4">
        <v>1</v>
      </c>
      <c r="D3487" s="4">
        <v>11.48</v>
      </c>
      <c r="E3487" s="4">
        <v>13.635</v>
      </c>
      <c r="F3487" s="4">
        <v>48</v>
      </c>
      <c r="G3487" s="4">
        <v>15.001300000000001</v>
      </c>
      <c r="H3487" s="4">
        <f t="shared" si="54"/>
        <v>22</v>
      </c>
      <c r="I3487" s="4">
        <v>9479</v>
      </c>
      <c r="J3487" s="24">
        <v>13</v>
      </c>
      <c r="K3487" s="26">
        <f>ROUND((VLOOKUP(J3487,Coefficients!$A$3:$J$26,2)+VLOOKUP('Test Data'!J3487,Coefficients!$A$3:$J$26,3)*'Test Data'!I3487+VLOOKUP('Test Data'!J3487,Coefficients!$A$3:$J$26,4)*'Test Data'!D3487+VLOOKUP('Test Data'!J3487,Coefficients!$A$3:$J$26,5)*'Test Data'!E3487+VLOOKUP('Test Data'!J3487,Coefficients!$A$3:$J$26,6)*'Test Data'!F3487+VLOOKUP('Test Data'!J3487,Coefficients!$A$3:$J$26,7)*'Test Data'!G3487+HLOOKUP(C3487,Coefficients!$H$2:$J$26,VLOOKUP('Test Data'!J3487,Coefficients!$A$3:$A$26,1)))*VLOOKUP('Test Data'!B3487,Coefficients!$M$3:$N$6,2)*VLOOKUP('Test Data'!H3487,Coefficients!$P$3:$Q$26,2),0)</f>
        <v>191</v>
      </c>
    </row>
    <row r="3488" spans="1:11" x14ac:dyDescent="0.25">
      <c r="A3488" s="33">
        <v>40938.958333333336</v>
      </c>
      <c r="B3488" s="31">
        <v>1</v>
      </c>
      <c r="C3488" s="4">
        <v>1</v>
      </c>
      <c r="D3488" s="4">
        <v>10.66</v>
      </c>
      <c r="E3488" s="4">
        <v>12.88</v>
      </c>
      <c r="F3488" s="4">
        <v>60</v>
      </c>
      <c r="G3488" s="4">
        <v>12.997999999999999</v>
      </c>
      <c r="H3488" s="4">
        <f t="shared" si="54"/>
        <v>23</v>
      </c>
      <c r="I3488" s="4">
        <v>9480</v>
      </c>
      <c r="J3488" s="24">
        <v>13</v>
      </c>
      <c r="K3488" s="26">
        <f>ROUND((VLOOKUP(J3488,Coefficients!$A$3:$J$26,2)+VLOOKUP('Test Data'!J3488,Coefficients!$A$3:$J$26,3)*'Test Data'!I3488+VLOOKUP('Test Data'!J3488,Coefficients!$A$3:$J$26,4)*'Test Data'!D3488+VLOOKUP('Test Data'!J3488,Coefficients!$A$3:$J$26,5)*'Test Data'!E3488+VLOOKUP('Test Data'!J3488,Coefficients!$A$3:$J$26,6)*'Test Data'!F3488+VLOOKUP('Test Data'!J3488,Coefficients!$A$3:$J$26,7)*'Test Data'!G3488+HLOOKUP(C3488,Coefficients!$H$2:$J$26,VLOOKUP('Test Data'!J3488,Coefficients!$A$3:$A$26,1)))*VLOOKUP('Test Data'!B3488,Coefficients!$M$3:$N$6,2)*VLOOKUP('Test Data'!H3488,Coefficients!$P$3:$Q$26,2),0)</f>
        <v>109</v>
      </c>
    </row>
    <row r="3489" spans="1:11" x14ac:dyDescent="0.25">
      <c r="A3489" s="33">
        <v>40939</v>
      </c>
      <c r="B3489" s="31">
        <v>1</v>
      </c>
      <c r="C3489" s="4">
        <v>1</v>
      </c>
      <c r="D3489" s="4">
        <v>11.48</v>
      </c>
      <c r="E3489" s="4">
        <v>13.635</v>
      </c>
      <c r="F3489" s="4">
        <v>52</v>
      </c>
      <c r="G3489" s="4">
        <v>16.997900000000001</v>
      </c>
      <c r="H3489" s="4">
        <f t="shared" si="54"/>
        <v>0</v>
      </c>
      <c r="I3489" s="4">
        <v>9481</v>
      </c>
      <c r="J3489" s="24">
        <v>13</v>
      </c>
      <c r="K3489" s="26">
        <f>ROUND((VLOOKUP(J3489,Coefficients!$A$3:$J$26,2)+VLOOKUP('Test Data'!J3489,Coefficients!$A$3:$J$26,3)*'Test Data'!I3489+VLOOKUP('Test Data'!J3489,Coefficients!$A$3:$J$26,4)*'Test Data'!D3489+VLOOKUP('Test Data'!J3489,Coefficients!$A$3:$J$26,5)*'Test Data'!E3489+VLOOKUP('Test Data'!J3489,Coefficients!$A$3:$J$26,6)*'Test Data'!F3489+VLOOKUP('Test Data'!J3489,Coefficients!$A$3:$J$26,7)*'Test Data'!G3489+HLOOKUP(C3489,Coefficients!$H$2:$J$26,VLOOKUP('Test Data'!J3489,Coefficients!$A$3:$A$26,1)))*VLOOKUP('Test Data'!B3489,Coefficients!$M$3:$N$6,2)*VLOOKUP('Test Data'!H3489,Coefficients!$P$3:$Q$26,2),0)</f>
        <v>89</v>
      </c>
    </row>
    <row r="3490" spans="1:11" x14ac:dyDescent="0.25">
      <c r="A3490" s="33">
        <v>40939.041666666664</v>
      </c>
      <c r="B3490" s="31">
        <v>1</v>
      </c>
      <c r="C3490" s="4">
        <v>1</v>
      </c>
      <c r="D3490" s="4">
        <v>12.3</v>
      </c>
      <c r="E3490" s="4">
        <v>13.635</v>
      </c>
      <c r="F3490" s="4">
        <v>42</v>
      </c>
      <c r="G3490" s="4">
        <v>19.999500000000001</v>
      </c>
      <c r="H3490" s="4">
        <f t="shared" si="54"/>
        <v>1</v>
      </c>
      <c r="I3490" s="4">
        <v>9482</v>
      </c>
      <c r="J3490" s="24">
        <v>13</v>
      </c>
      <c r="K3490" s="26">
        <f>ROUND((VLOOKUP(J3490,Coefficients!$A$3:$J$26,2)+VLOOKUP('Test Data'!J3490,Coefficients!$A$3:$J$26,3)*'Test Data'!I3490+VLOOKUP('Test Data'!J3490,Coefficients!$A$3:$J$26,4)*'Test Data'!D3490+VLOOKUP('Test Data'!J3490,Coefficients!$A$3:$J$26,5)*'Test Data'!E3490+VLOOKUP('Test Data'!J3490,Coefficients!$A$3:$J$26,6)*'Test Data'!F3490+VLOOKUP('Test Data'!J3490,Coefficients!$A$3:$J$26,7)*'Test Data'!G3490+HLOOKUP(C3490,Coefficients!$H$2:$J$26,VLOOKUP('Test Data'!J3490,Coefficients!$A$3:$A$26,1)))*VLOOKUP('Test Data'!B3490,Coefficients!$M$3:$N$6,2)*VLOOKUP('Test Data'!H3490,Coefficients!$P$3:$Q$26,2),0)</f>
        <v>70</v>
      </c>
    </row>
    <row r="3491" spans="1:11" x14ac:dyDescent="0.25">
      <c r="A3491" s="33">
        <v>40939.083333333336</v>
      </c>
      <c r="B3491" s="31">
        <v>1</v>
      </c>
      <c r="C3491" s="4">
        <v>1</v>
      </c>
      <c r="D3491" s="4">
        <v>12.3</v>
      </c>
      <c r="E3491" s="4">
        <v>14.395</v>
      </c>
      <c r="F3491" s="4">
        <v>42</v>
      </c>
      <c r="G3491" s="4">
        <v>15.001300000000001</v>
      </c>
      <c r="H3491" s="4">
        <f t="shared" si="54"/>
        <v>2</v>
      </c>
      <c r="I3491" s="4">
        <v>9483</v>
      </c>
      <c r="J3491" s="24">
        <v>13</v>
      </c>
      <c r="K3491" s="26">
        <f>ROUND((VLOOKUP(J3491,Coefficients!$A$3:$J$26,2)+VLOOKUP('Test Data'!J3491,Coefficients!$A$3:$J$26,3)*'Test Data'!I3491+VLOOKUP('Test Data'!J3491,Coefficients!$A$3:$J$26,4)*'Test Data'!D3491+VLOOKUP('Test Data'!J3491,Coefficients!$A$3:$J$26,5)*'Test Data'!E3491+VLOOKUP('Test Data'!J3491,Coefficients!$A$3:$J$26,6)*'Test Data'!F3491+VLOOKUP('Test Data'!J3491,Coefficients!$A$3:$J$26,7)*'Test Data'!G3491+HLOOKUP(C3491,Coefficients!$H$2:$J$26,VLOOKUP('Test Data'!J3491,Coefficients!$A$3:$A$26,1)))*VLOOKUP('Test Data'!B3491,Coefficients!$M$3:$N$6,2)*VLOOKUP('Test Data'!H3491,Coefficients!$P$3:$Q$26,2),0)</f>
        <v>48</v>
      </c>
    </row>
    <row r="3492" spans="1:11" x14ac:dyDescent="0.25">
      <c r="A3492" s="33">
        <v>40939.125</v>
      </c>
      <c r="B3492" s="31">
        <v>1</v>
      </c>
      <c r="C3492" s="4">
        <v>1</v>
      </c>
      <c r="D3492" s="4">
        <v>12.3</v>
      </c>
      <c r="E3492" s="4">
        <v>14.395</v>
      </c>
      <c r="F3492" s="4">
        <v>45</v>
      </c>
      <c r="G3492" s="4">
        <v>15.001300000000001</v>
      </c>
      <c r="H3492" s="4">
        <f t="shared" si="54"/>
        <v>3</v>
      </c>
      <c r="I3492" s="4">
        <v>9484</v>
      </c>
      <c r="J3492" s="24">
        <v>13</v>
      </c>
      <c r="K3492" s="26">
        <f>ROUND((VLOOKUP(J3492,Coefficients!$A$3:$J$26,2)+VLOOKUP('Test Data'!J3492,Coefficients!$A$3:$J$26,3)*'Test Data'!I3492+VLOOKUP('Test Data'!J3492,Coefficients!$A$3:$J$26,4)*'Test Data'!D3492+VLOOKUP('Test Data'!J3492,Coefficients!$A$3:$J$26,5)*'Test Data'!E3492+VLOOKUP('Test Data'!J3492,Coefficients!$A$3:$J$26,6)*'Test Data'!F3492+VLOOKUP('Test Data'!J3492,Coefficients!$A$3:$J$26,7)*'Test Data'!G3492+HLOOKUP(C3492,Coefficients!$H$2:$J$26,VLOOKUP('Test Data'!J3492,Coefficients!$A$3:$A$26,1)))*VLOOKUP('Test Data'!B3492,Coefficients!$M$3:$N$6,2)*VLOOKUP('Test Data'!H3492,Coefficients!$P$3:$Q$26,2),0)</f>
        <v>39</v>
      </c>
    </row>
    <row r="3493" spans="1:11" x14ac:dyDescent="0.25">
      <c r="A3493" s="33">
        <v>40939.166666666664</v>
      </c>
      <c r="B3493" s="31">
        <v>1</v>
      </c>
      <c r="C3493" s="4">
        <v>1</v>
      </c>
      <c r="D3493" s="4">
        <v>12.3</v>
      </c>
      <c r="E3493" s="4">
        <v>14.395</v>
      </c>
      <c r="F3493" s="4">
        <v>49</v>
      </c>
      <c r="G3493" s="4">
        <v>12.997999999999999</v>
      </c>
      <c r="H3493" s="4">
        <f t="shared" si="54"/>
        <v>4</v>
      </c>
      <c r="I3493" s="4">
        <v>9485</v>
      </c>
      <c r="J3493" s="24">
        <v>13</v>
      </c>
      <c r="K3493" s="26">
        <f>ROUND((VLOOKUP(J3493,Coefficients!$A$3:$J$26,2)+VLOOKUP('Test Data'!J3493,Coefficients!$A$3:$J$26,3)*'Test Data'!I3493+VLOOKUP('Test Data'!J3493,Coefficients!$A$3:$J$26,4)*'Test Data'!D3493+VLOOKUP('Test Data'!J3493,Coefficients!$A$3:$J$26,5)*'Test Data'!E3493+VLOOKUP('Test Data'!J3493,Coefficients!$A$3:$J$26,6)*'Test Data'!F3493+VLOOKUP('Test Data'!J3493,Coefficients!$A$3:$J$26,7)*'Test Data'!G3493+HLOOKUP(C3493,Coefficients!$H$2:$J$26,VLOOKUP('Test Data'!J3493,Coefficients!$A$3:$A$26,1)))*VLOOKUP('Test Data'!B3493,Coefficients!$M$3:$N$6,2)*VLOOKUP('Test Data'!H3493,Coefficients!$P$3:$Q$26,2),0)</f>
        <v>13</v>
      </c>
    </row>
    <row r="3494" spans="1:11" x14ac:dyDescent="0.25">
      <c r="A3494" s="33">
        <v>40939.208333333336</v>
      </c>
      <c r="B3494" s="31">
        <v>1</v>
      </c>
      <c r="C3494" s="4">
        <v>1</v>
      </c>
      <c r="D3494" s="4">
        <v>12.3</v>
      </c>
      <c r="E3494" s="4">
        <v>14.395</v>
      </c>
      <c r="F3494" s="4">
        <v>49</v>
      </c>
      <c r="G3494" s="4">
        <v>12.997999999999999</v>
      </c>
      <c r="H3494" s="4">
        <f t="shared" si="54"/>
        <v>5</v>
      </c>
      <c r="I3494" s="4">
        <v>9486</v>
      </c>
      <c r="J3494" s="24">
        <v>13</v>
      </c>
      <c r="K3494" s="26">
        <f>ROUND((VLOOKUP(J3494,Coefficients!$A$3:$J$26,2)+VLOOKUP('Test Data'!J3494,Coefficients!$A$3:$J$26,3)*'Test Data'!I3494+VLOOKUP('Test Data'!J3494,Coefficients!$A$3:$J$26,4)*'Test Data'!D3494+VLOOKUP('Test Data'!J3494,Coefficients!$A$3:$J$26,5)*'Test Data'!E3494+VLOOKUP('Test Data'!J3494,Coefficients!$A$3:$J$26,6)*'Test Data'!F3494+VLOOKUP('Test Data'!J3494,Coefficients!$A$3:$J$26,7)*'Test Data'!G3494+HLOOKUP(C3494,Coefficients!$H$2:$J$26,VLOOKUP('Test Data'!J3494,Coefficients!$A$3:$A$26,1)))*VLOOKUP('Test Data'!B3494,Coefficients!$M$3:$N$6,2)*VLOOKUP('Test Data'!H3494,Coefficients!$P$3:$Q$26,2),0)</f>
        <v>23</v>
      </c>
    </row>
    <row r="3495" spans="1:11" x14ac:dyDescent="0.25">
      <c r="A3495" s="33">
        <v>40939.25</v>
      </c>
      <c r="B3495" s="31">
        <v>1</v>
      </c>
      <c r="C3495" s="4">
        <v>1</v>
      </c>
      <c r="D3495" s="4">
        <v>11.48</v>
      </c>
      <c r="E3495" s="4">
        <v>13.635</v>
      </c>
      <c r="F3495" s="4">
        <v>52</v>
      </c>
      <c r="G3495" s="4">
        <v>11.0014</v>
      </c>
      <c r="H3495" s="4">
        <f t="shared" si="54"/>
        <v>6</v>
      </c>
      <c r="I3495" s="4">
        <v>9487</v>
      </c>
      <c r="J3495" s="24">
        <v>13</v>
      </c>
      <c r="K3495" s="26">
        <f>ROUND((VLOOKUP(J3495,Coefficients!$A$3:$J$26,2)+VLOOKUP('Test Data'!J3495,Coefficients!$A$3:$J$26,3)*'Test Data'!I3495+VLOOKUP('Test Data'!J3495,Coefficients!$A$3:$J$26,4)*'Test Data'!D3495+VLOOKUP('Test Data'!J3495,Coefficients!$A$3:$J$26,5)*'Test Data'!E3495+VLOOKUP('Test Data'!J3495,Coefficients!$A$3:$J$26,6)*'Test Data'!F3495+VLOOKUP('Test Data'!J3495,Coefficients!$A$3:$J$26,7)*'Test Data'!G3495+HLOOKUP(C3495,Coefficients!$H$2:$J$26,VLOOKUP('Test Data'!J3495,Coefficients!$A$3:$A$26,1)))*VLOOKUP('Test Data'!B3495,Coefficients!$M$3:$N$6,2)*VLOOKUP('Test Data'!H3495,Coefficients!$P$3:$Q$26,2),0)</f>
        <v>114</v>
      </c>
    </row>
    <row r="3496" spans="1:11" x14ac:dyDescent="0.25">
      <c r="A3496" s="33">
        <v>40939.291666666664</v>
      </c>
      <c r="B3496" s="31">
        <v>1</v>
      </c>
      <c r="C3496" s="4">
        <v>1</v>
      </c>
      <c r="D3496" s="4">
        <v>10.66</v>
      </c>
      <c r="E3496" s="4">
        <v>12.88</v>
      </c>
      <c r="F3496" s="4">
        <v>60</v>
      </c>
      <c r="G3496" s="4">
        <v>12.997999999999999</v>
      </c>
      <c r="H3496" s="4">
        <f t="shared" si="54"/>
        <v>7</v>
      </c>
      <c r="I3496" s="4">
        <v>9488</v>
      </c>
      <c r="J3496" s="24">
        <v>13</v>
      </c>
      <c r="K3496" s="26">
        <f>ROUND((VLOOKUP(J3496,Coefficients!$A$3:$J$26,2)+VLOOKUP('Test Data'!J3496,Coefficients!$A$3:$J$26,3)*'Test Data'!I3496+VLOOKUP('Test Data'!J3496,Coefficients!$A$3:$J$26,4)*'Test Data'!D3496+VLOOKUP('Test Data'!J3496,Coefficients!$A$3:$J$26,5)*'Test Data'!E3496+VLOOKUP('Test Data'!J3496,Coefficients!$A$3:$J$26,6)*'Test Data'!F3496+VLOOKUP('Test Data'!J3496,Coefficients!$A$3:$J$26,7)*'Test Data'!G3496+HLOOKUP(C3496,Coefficients!$H$2:$J$26,VLOOKUP('Test Data'!J3496,Coefficients!$A$3:$A$26,1)))*VLOOKUP('Test Data'!B3496,Coefficients!$M$3:$N$6,2)*VLOOKUP('Test Data'!H3496,Coefficients!$P$3:$Q$26,2),0)</f>
        <v>292</v>
      </c>
    </row>
    <row r="3497" spans="1:11" x14ac:dyDescent="0.25">
      <c r="A3497" s="33">
        <v>40939.333333333336</v>
      </c>
      <c r="B3497" s="31">
        <v>1</v>
      </c>
      <c r="C3497" s="4">
        <v>1</v>
      </c>
      <c r="D3497" s="4">
        <v>10.66</v>
      </c>
      <c r="E3497" s="4">
        <v>13.635</v>
      </c>
      <c r="F3497" s="4">
        <v>60</v>
      </c>
      <c r="G3497" s="4">
        <v>7.0015000000000001</v>
      </c>
      <c r="H3497" s="4">
        <f t="shared" si="54"/>
        <v>8</v>
      </c>
      <c r="I3497" s="4">
        <v>9489</v>
      </c>
      <c r="J3497" s="24">
        <v>13</v>
      </c>
      <c r="K3497" s="26">
        <f>ROUND((VLOOKUP(J3497,Coefficients!$A$3:$J$26,2)+VLOOKUP('Test Data'!J3497,Coefficients!$A$3:$J$26,3)*'Test Data'!I3497+VLOOKUP('Test Data'!J3497,Coefficients!$A$3:$J$26,4)*'Test Data'!D3497+VLOOKUP('Test Data'!J3497,Coefficients!$A$3:$J$26,5)*'Test Data'!E3497+VLOOKUP('Test Data'!J3497,Coefficients!$A$3:$J$26,6)*'Test Data'!F3497+VLOOKUP('Test Data'!J3497,Coefficients!$A$3:$J$26,7)*'Test Data'!G3497+HLOOKUP(C3497,Coefficients!$H$2:$J$26,VLOOKUP('Test Data'!J3497,Coefficients!$A$3:$A$26,1)))*VLOOKUP('Test Data'!B3497,Coefficients!$M$3:$N$6,2)*VLOOKUP('Test Data'!H3497,Coefficients!$P$3:$Q$26,2),0)</f>
        <v>681</v>
      </c>
    </row>
    <row r="3498" spans="1:11" x14ac:dyDescent="0.25">
      <c r="A3498" s="33">
        <v>40939.375</v>
      </c>
      <c r="B3498" s="31">
        <v>1</v>
      </c>
      <c r="C3498" s="4">
        <v>1</v>
      </c>
      <c r="D3498" s="4">
        <v>12.3</v>
      </c>
      <c r="E3498" s="4">
        <v>14.395</v>
      </c>
      <c r="F3498" s="4">
        <v>52</v>
      </c>
      <c r="G3498" s="4">
        <v>12.997999999999999</v>
      </c>
      <c r="H3498" s="4">
        <f t="shared" si="54"/>
        <v>9</v>
      </c>
      <c r="I3498" s="4">
        <v>9490</v>
      </c>
      <c r="J3498" s="24">
        <v>13</v>
      </c>
      <c r="K3498" s="26">
        <f>ROUND((VLOOKUP(J3498,Coefficients!$A$3:$J$26,2)+VLOOKUP('Test Data'!J3498,Coefficients!$A$3:$J$26,3)*'Test Data'!I3498+VLOOKUP('Test Data'!J3498,Coefficients!$A$3:$J$26,4)*'Test Data'!D3498+VLOOKUP('Test Data'!J3498,Coefficients!$A$3:$J$26,5)*'Test Data'!E3498+VLOOKUP('Test Data'!J3498,Coefficients!$A$3:$J$26,6)*'Test Data'!F3498+VLOOKUP('Test Data'!J3498,Coefficients!$A$3:$J$26,7)*'Test Data'!G3498+HLOOKUP(C3498,Coefficients!$H$2:$J$26,VLOOKUP('Test Data'!J3498,Coefficients!$A$3:$A$26,1)))*VLOOKUP('Test Data'!B3498,Coefficients!$M$3:$N$6,2)*VLOOKUP('Test Data'!H3498,Coefficients!$P$3:$Q$26,2),0)</f>
        <v>488</v>
      </c>
    </row>
    <row r="3499" spans="1:11" x14ac:dyDescent="0.25">
      <c r="A3499" s="33">
        <v>40939.416666666664</v>
      </c>
      <c r="B3499" s="31">
        <v>1</v>
      </c>
      <c r="C3499" s="4">
        <v>2</v>
      </c>
      <c r="D3499" s="4">
        <v>13.12</v>
      </c>
      <c r="E3499" s="4">
        <v>15.91</v>
      </c>
      <c r="F3499" s="4">
        <v>57</v>
      </c>
      <c r="G3499" s="4">
        <v>12.997999999999999</v>
      </c>
      <c r="H3499" s="4">
        <f t="shared" si="54"/>
        <v>10</v>
      </c>
      <c r="I3499" s="4">
        <v>9491</v>
      </c>
      <c r="J3499" s="24">
        <v>13</v>
      </c>
      <c r="K3499" s="26">
        <f>ROUND((VLOOKUP(J3499,Coefficients!$A$3:$J$26,2)+VLOOKUP('Test Data'!J3499,Coefficients!$A$3:$J$26,3)*'Test Data'!I3499+VLOOKUP('Test Data'!J3499,Coefficients!$A$3:$J$26,4)*'Test Data'!D3499+VLOOKUP('Test Data'!J3499,Coefficients!$A$3:$J$26,5)*'Test Data'!E3499+VLOOKUP('Test Data'!J3499,Coefficients!$A$3:$J$26,6)*'Test Data'!F3499+VLOOKUP('Test Data'!J3499,Coefficients!$A$3:$J$26,7)*'Test Data'!G3499+HLOOKUP(C3499,Coefficients!$H$2:$J$26,VLOOKUP('Test Data'!J3499,Coefficients!$A$3:$A$26,1)))*VLOOKUP('Test Data'!B3499,Coefficients!$M$3:$N$6,2)*VLOOKUP('Test Data'!H3499,Coefficients!$P$3:$Q$26,2),0)</f>
        <v>325</v>
      </c>
    </row>
    <row r="3500" spans="1:11" x14ac:dyDescent="0.25">
      <c r="A3500" s="33">
        <v>40939.458333333336</v>
      </c>
      <c r="B3500" s="31">
        <v>1</v>
      </c>
      <c r="C3500" s="4">
        <v>1</v>
      </c>
      <c r="D3500" s="4">
        <v>16.399999999999999</v>
      </c>
      <c r="E3500" s="4">
        <v>20.454999999999998</v>
      </c>
      <c r="F3500" s="4">
        <v>37</v>
      </c>
      <c r="G3500" s="4">
        <v>19.001200000000001</v>
      </c>
      <c r="H3500" s="4">
        <f t="shared" si="54"/>
        <v>11</v>
      </c>
      <c r="I3500" s="4">
        <v>9492</v>
      </c>
      <c r="J3500" s="24">
        <v>13</v>
      </c>
      <c r="K3500" s="26">
        <f>ROUND((VLOOKUP(J3500,Coefficients!$A$3:$J$26,2)+VLOOKUP('Test Data'!J3500,Coefficients!$A$3:$J$26,3)*'Test Data'!I3500+VLOOKUP('Test Data'!J3500,Coefficients!$A$3:$J$26,4)*'Test Data'!D3500+VLOOKUP('Test Data'!J3500,Coefficients!$A$3:$J$26,5)*'Test Data'!E3500+VLOOKUP('Test Data'!J3500,Coefficients!$A$3:$J$26,6)*'Test Data'!F3500+VLOOKUP('Test Data'!J3500,Coefficients!$A$3:$J$26,7)*'Test Data'!G3500+HLOOKUP(C3500,Coefficients!$H$2:$J$26,VLOOKUP('Test Data'!J3500,Coefficients!$A$3:$A$26,1)))*VLOOKUP('Test Data'!B3500,Coefficients!$M$3:$N$6,2)*VLOOKUP('Test Data'!H3500,Coefficients!$P$3:$Q$26,2),0)</f>
        <v>433</v>
      </c>
    </row>
    <row r="3501" spans="1:11" x14ac:dyDescent="0.25">
      <c r="A3501" s="33">
        <v>40939.5</v>
      </c>
      <c r="B3501" s="31">
        <v>1</v>
      </c>
      <c r="C3501" s="4">
        <v>1</v>
      </c>
      <c r="D3501" s="4">
        <v>16.399999999999999</v>
      </c>
      <c r="E3501" s="4">
        <v>20.454999999999998</v>
      </c>
      <c r="F3501" s="4">
        <v>43</v>
      </c>
      <c r="G3501" s="4">
        <v>19.999500000000001</v>
      </c>
      <c r="H3501" s="4">
        <f t="shared" si="54"/>
        <v>12</v>
      </c>
      <c r="I3501" s="4">
        <v>9493</v>
      </c>
      <c r="J3501" s="24">
        <v>13</v>
      </c>
      <c r="K3501" s="26">
        <f>ROUND((VLOOKUP(J3501,Coefficients!$A$3:$J$26,2)+VLOOKUP('Test Data'!J3501,Coefficients!$A$3:$J$26,3)*'Test Data'!I3501+VLOOKUP('Test Data'!J3501,Coefficients!$A$3:$J$26,4)*'Test Data'!D3501+VLOOKUP('Test Data'!J3501,Coefficients!$A$3:$J$26,5)*'Test Data'!E3501+VLOOKUP('Test Data'!J3501,Coefficients!$A$3:$J$26,6)*'Test Data'!F3501+VLOOKUP('Test Data'!J3501,Coefficients!$A$3:$J$26,7)*'Test Data'!G3501+HLOOKUP(C3501,Coefficients!$H$2:$J$26,VLOOKUP('Test Data'!J3501,Coefficients!$A$3:$A$26,1)))*VLOOKUP('Test Data'!B3501,Coefficients!$M$3:$N$6,2)*VLOOKUP('Test Data'!H3501,Coefficients!$P$3:$Q$26,2),0)</f>
        <v>540</v>
      </c>
    </row>
    <row r="3502" spans="1:11" x14ac:dyDescent="0.25">
      <c r="A3502" s="33">
        <v>40939.541666666664</v>
      </c>
      <c r="B3502" s="31">
        <v>1</v>
      </c>
      <c r="C3502" s="4">
        <v>1</v>
      </c>
      <c r="D3502" s="4">
        <v>18.86</v>
      </c>
      <c r="E3502" s="4">
        <v>22.725000000000001</v>
      </c>
      <c r="F3502" s="4">
        <v>36</v>
      </c>
      <c r="G3502" s="4">
        <v>15.001300000000001</v>
      </c>
      <c r="H3502" s="4">
        <f t="shared" si="54"/>
        <v>13</v>
      </c>
      <c r="I3502" s="4">
        <v>9494</v>
      </c>
      <c r="J3502" s="24">
        <v>13</v>
      </c>
      <c r="K3502" s="26">
        <f>ROUND((VLOOKUP(J3502,Coefficients!$A$3:$J$26,2)+VLOOKUP('Test Data'!J3502,Coefficients!$A$3:$J$26,3)*'Test Data'!I3502+VLOOKUP('Test Data'!J3502,Coefficients!$A$3:$J$26,4)*'Test Data'!D3502+VLOOKUP('Test Data'!J3502,Coefficients!$A$3:$J$26,5)*'Test Data'!E3502+VLOOKUP('Test Data'!J3502,Coefficients!$A$3:$J$26,6)*'Test Data'!F3502+VLOOKUP('Test Data'!J3502,Coefficients!$A$3:$J$26,7)*'Test Data'!G3502+HLOOKUP(C3502,Coefficients!$H$2:$J$26,VLOOKUP('Test Data'!J3502,Coefficients!$A$3:$A$26,1)))*VLOOKUP('Test Data'!B3502,Coefficients!$M$3:$N$6,2)*VLOOKUP('Test Data'!H3502,Coefficients!$P$3:$Q$26,2),0)</f>
        <v>623</v>
      </c>
    </row>
    <row r="3503" spans="1:11" x14ac:dyDescent="0.25">
      <c r="A3503" s="33">
        <v>40939.583333333336</v>
      </c>
      <c r="B3503" s="31">
        <v>1</v>
      </c>
      <c r="C3503" s="4">
        <v>1</v>
      </c>
      <c r="D3503" s="4">
        <v>20.5</v>
      </c>
      <c r="E3503" s="4">
        <v>24.24</v>
      </c>
      <c r="F3503" s="4">
        <v>29</v>
      </c>
      <c r="G3503" s="4">
        <v>22.002800000000001</v>
      </c>
      <c r="H3503" s="4">
        <f t="shared" si="54"/>
        <v>14</v>
      </c>
      <c r="I3503" s="4">
        <v>9495</v>
      </c>
      <c r="J3503" s="24">
        <v>13</v>
      </c>
      <c r="K3503" s="26">
        <f>ROUND((VLOOKUP(J3503,Coefficients!$A$3:$J$26,2)+VLOOKUP('Test Data'!J3503,Coefficients!$A$3:$J$26,3)*'Test Data'!I3503+VLOOKUP('Test Data'!J3503,Coefficients!$A$3:$J$26,4)*'Test Data'!D3503+VLOOKUP('Test Data'!J3503,Coefficients!$A$3:$J$26,5)*'Test Data'!E3503+VLOOKUP('Test Data'!J3503,Coefficients!$A$3:$J$26,6)*'Test Data'!F3503+VLOOKUP('Test Data'!J3503,Coefficients!$A$3:$J$26,7)*'Test Data'!G3503+HLOOKUP(C3503,Coefficients!$H$2:$J$26,VLOOKUP('Test Data'!J3503,Coefficients!$A$3:$A$26,1)))*VLOOKUP('Test Data'!B3503,Coefficients!$M$3:$N$6,2)*VLOOKUP('Test Data'!H3503,Coefficients!$P$3:$Q$26,2),0)</f>
        <v>611</v>
      </c>
    </row>
    <row r="3504" spans="1:11" x14ac:dyDescent="0.25">
      <c r="A3504" s="33">
        <v>40939.625</v>
      </c>
      <c r="B3504" s="31">
        <v>1</v>
      </c>
      <c r="C3504" s="4">
        <v>1</v>
      </c>
      <c r="D3504" s="4">
        <v>22.14</v>
      </c>
      <c r="E3504" s="4">
        <v>25.76</v>
      </c>
      <c r="F3504" s="4">
        <v>26</v>
      </c>
      <c r="G3504" s="4">
        <v>30.002600000000001</v>
      </c>
      <c r="H3504" s="4">
        <f t="shared" si="54"/>
        <v>15</v>
      </c>
      <c r="I3504" s="4">
        <v>9496</v>
      </c>
      <c r="J3504" s="24">
        <v>13</v>
      </c>
      <c r="K3504" s="26">
        <f>ROUND((VLOOKUP(J3504,Coefficients!$A$3:$J$26,2)+VLOOKUP('Test Data'!J3504,Coefficients!$A$3:$J$26,3)*'Test Data'!I3504+VLOOKUP('Test Data'!J3504,Coefficients!$A$3:$J$26,4)*'Test Data'!D3504+VLOOKUP('Test Data'!J3504,Coefficients!$A$3:$J$26,5)*'Test Data'!E3504+VLOOKUP('Test Data'!J3504,Coefficients!$A$3:$J$26,6)*'Test Data'!F3504+VLOOKUP('Test Data'!J3504,Coefficients!$A$3:$J$26,7)*'Test Data'!G3504+HLOOKUP(C3504,Coefficients!$H$2:$J$26,VLOOKUP('Test Data'!J3504,Coefficients!$A$3:$A$26,1)))*VLOOKUP('Test Data'!B3504,Coefficients!$M$3:$N$6,2)*VLOOKUP('Test Data'!H3504,Coefficients!$P$3:$Q$26,2),0)</f>
        <v>685</v>
      </c>
    </row>
    <row r="3505" spans="1:11" x14ac:dyDescent="0.25">
      <c r="A3505" s="33">
        <v>40939.666666666664</v>
      </c>
      <c r="B3505" s="31">
        <v>1</v>
      </c>
      <c r="C3505" s="4">
        <v>1</v>
      </c>
      <c r="D3505" s="4">
        <v>22.14</v>
      </c>
      <c r="E3505" s="4">
        <v>25.76</v>
      </c>
      <c r="F3505" s="4">
        <v>26</v>
      </c>
      <c r="G3505" s="4">
        <v>30.002600000000001</v>
      </c>
      <c r="H3505" s="4">
        <f t="shared" si="54"/>
        <v>16</v>
      </c>
      <c r="I3505" s="4">
        <v>9497</v>
      </c>
      <c r="J3505" s="24">
        <v>13</v>
      </c>
      <c r="K3505" s="26">
        <f>ROUND((VLOOKUP(J3505,Coefficients!$A$3:$J$26,2)+VLOOKUP('Test Data'!J3505,Coefficients!$A$3:$J$26,3)*'Test Data'!I3505+VLOOKUP('Test Data'!J3505,Coefficients!$A$3:$J$26,4)*'Test Data'!D3505+VLOOKUP('Test Data'!J3505,Coefficients!$A$3:$J$26,5)*'Test Data'!E3505+VLOOKUP('Test Data'!J3505,Coefficients!$A$3:$J$26,6)*'Test Data'!F3505+VLOOKUP('Test Data'!J3505,Coefficients!$A$3:$J$26,7)*'Test Data'!G3505+HLOOKUP(C3505,Coefficients!$H$2:$J$26,VLOOKUP('Test Data'!J3505,Coefficients!$A$3:$A$26,1)))*VLOOKUP('Test Data'!B3505,Coefficients!$M$3:$N$6,2)*VLOOKUP('Test Data'!H3505,Coefficients!$P$3:$Q$26,2),0)</f>
        <v>794</v>
      </c>
    </row>
    <row r="3506" spans="1:11" x14ac:dyDescent="0.25">
      <c r="A3506" s="33">
        <v>40939.708333333336</v>
      </c>
      <c r="B3506" s="31">
        <v>1</v>
      </c>
      <c r="C3506" s="4">
        <v>1</v>
      </c>
      <c r="D3506" s="4">
        <v>22.14</v>
      </c>
      <c r="E3506" s="4">
        <v>25.76</v>
      </c>
      <c r="F3506" s="4">
        <v>26</v>
      </c>
      <c r="G3506" s="4">
        <v>27.999300000000002</v>
      </c>
      <c r="H3506" s="4">
        <f t="shared" si="54"/>
        <v>17</v>
      </c>
      <c r="I3506" s="4">
        <v>9498</v>
      </c>
      <c r="J3506" s="24">
        <v>13</v>
      </c>
      <c r="K3506" s="26">
        <f>ROUND((VLOOKUP(J3506,Coefficients!$A$3:$J$26,2)+VLOOKUP('Test Data'!J3506,Coefficients!$A$3:$J$26,3)*'Test Data'!I3506+VLOOKUP('Test Data'!J3506,Coefficients!$A$3:$J$26,4)*'Test Data'!D3506+VLOOKUP('Test Data'!J3506,Coefficients!$A$3:$J$26,5)*'Test Data'!E3506+VLOOKUP('Test Data'!J3506,Coefficients!$A$3:$J$26,6)*'Test Data'!F3506+VLOOKUP('Test Data'!J3506,Coefficients!$A$3:$J$26,7)*'Test Data'!G3506+HLOOKUP(C3506,Coefficients!$H$2:$J$26,VLOOKUP('Test Data'!J3506,Coefficients!$A$3:$A$26,1)))*VLOOKUP('Test Data'!B3506,Coefficients!$M$3:$N$6,2)*VLOOKUP('Test Data'!H3506,Coefficients!$P$3:$Q$26,2),0)</f>
        <v>1241</v>
      </c>
    </row>
    <row r="3507" spans="1:11" x14ac:dyDescent="0.25">
      <c r="A3507" s="33">
        <v>40939.75</v>
      </c>
      <c r="B3507" s="31">
        <v>1</v>
      </c>
      <c r="C3507" s="4">
        <v>1</v>
      </c>
      <c r="D3507" s="4">
        <v>22.14</v>
      </c>
      <c r="E3507" s="4">
        <v>25.76</v>
      </c>
      <c r="F3507" s="4">
        <v>24</v>
      </c>
      <c r="G3507" s="4">
        <v>23.999400000000001</v>
      </c>
      <c r="H3507" s="4">
        <f t="shared" si="54"/>
        <v>18</v>
      </c>
      <c r="I3507" s="4">
        <v>9499</v>
      </c>
      <c r="J3507" s="24">
        <v>13</v>
      </c>
      <c r="K3507" s="26">
        <f>ROUND((VLOOKUP(J3507,Coefficients!$A$3:$J$26,2)+VLOOKUP('Test Data'!J3507,Coefficients!$A$3:$J$26,3)*'Test Data'!I3507+VLOOKUP('Test Data'!J3507,Coefficients!$A$3:$J$26,4)*'Test Data'!D3507+VLOOKUP('Test Data'!J3507,Coefficients!$A$3:$J$26,5)*'Test Data'!E3507+VLOOKUP('Test Data'!J3507,Coefficients!$A$3:$J$26,6)*'Test Data'!F3507+VLOOKUP('Test Data'!J3507,Coefficients!$A$3:$J$26,7)*'Test Data'!G3507+HLOOKUP(C3507,Coefficients!$H$2:$J$26,VLOOKUP('Test Data'!J3507,Coefficients!$A$3:$A$26,1)))*VLOOKUP('Test Data'!B3507,Coefficients!$M$3:$N$6,2)*VLOOKUP('Test Data'!H3507,Coefficients!$P$3:$Q$26,2),0)</f>
        <v>1077</v>
      </c>
    </row>
    <row r="3508" spans="1:11" x14ac:dyDescent="0.25">
      <c r="A3508" s="33">
        <v>40939.791666666664</v>
      </c>
      <c r="B3508" s="31">
        <v>1</v>
      </c>
      <c r="C3508" s="4">
        <v>1</v>
      </c>
      <c r="D3508" s="4">
        <v>20.5</v>
      </c>
      <c r="E3508" s="4">
        <v>24.24</v>
      </c>
      <c r="F3508" s="4">
        <v>29</v>
      </c>
      <c r="G3508" s="4">
        <v>19.001200000000001</v>
      </c>
      <c r="H3508" s="4">
        <f t="shared" si="54"/>
        <v>19</v>
      </c>
      <c r="I3508" s="4">
        <v>9500</v>
      </c>
      <c r="J3508" s="24">
        <v>13</v>
      </c>
      <c r="K3508" s="26">
        <f>ROUND((VLOOKUP(J3508,Coefficients!$A$3:$J$26,2)+VLOOKUP('Test Data'!J3508,Coefficients!$A$3:$J$26,3)*'Test Data'!I3508+VLOOKUP('Test Data'!J3508,Coefficients!$A$3:$J$26,4)*'Test Data'!D3508+VLOOKUP('Test Data'!J3508,Coefficients!$A$3:$J$26,5)*'Test Data'!E3508+VLOOKUP('Test Data'!J3508,Coefficients!$A$3:$J$26,6)*'Test Data'!F3508+VLOOKUP('Test Data'!J3508,Coefficients!$A$3:$J$26,7)*'Test Data'!G3508+HLOOKUP(C3508,Coefficients!$H$2:$J$26,VLOOKUP('Test Data'!J3508,Coefficients!$A$3:$A$26,1)))*VLOOKUP('Test Data'!B3508,Coefficients!$M$3:$N$6,2)*VLOOKUP('Test Data'!H3508,Coefficients!$P$3:$Q$26,2),0)</f>
        <v>707</v>
      </c>
    </row>
    <row r="3509" spans="1:11" x14ac:dyDescent="0.25">
      <c r="A3509" s="33">
        <v>40939.833333333336</v>
      </c>
      <c r="B3509" s="31">
        <v>1</v>
      </c>
      <c r="C3509" s="4">
        <v>1</v>
      </c>
      <c r="D3509" s="4">
        <v>16.399999999999999</v>
      </c>
      <c r="E3509" s="4">
        <v>20.454999999999998</v>
      </c>
      <c r="F3509" s="4">
        <v>58</v>
      </c>
      <c r="G3509" s="4">
        <v>7.0015000000000001</v>
      </c>
      <c r="H3509" s="4">
        <f t="shared" si="54"/>
        <v>20</v>
      </c>
      <c r="I3509" s="4">
        <v>9501</v>
      </c>
      <c r="J3509" s="24">
        <v>13</v>
      </c>
      <c r="K3509" s="26">
        <f>ROUND((VLOOKUP(J3509,Coefficients!$A$3:$J$26,2)+VLOOKUP('Test Data'!J3509,Coefficients!$A$3:$J$26,3)*'Test Data'!I3509+VLOOKUP('Test Data'!J3509,Coefficients!$A$3:$J$26,4)*'Test Data'!D3509+VLOOKUP('Test Data'!J3509,Coefficients!$A$3:$J$26,5)*'Test Data'!E3509+VLOOKUP('Test Data'!J3509,Coefficients!$A$3:$J$26,6)*'Test Data'!F3509+VLOOKUP('Test Data'!J3509,Coefficients!$A$3:$J$26,7)*'Test Data'!G3509+HLOOKUP(C3509,Coefficients!$H$2:$J$26,VLOOKUP('Test Data'!J3509,Coefficients!$A$3:$A$26,1)))*VLOOKUP('Test Data'!B3509,Coefficients!$M$3:$N$6,2)*VLOOKUP('Test Data'!H3509,Coefficients!$P$3:$Q$26,2),0)</f>
        <v>365</v>
      </c>
    </row>
    <row r="3510" spans="1:11" x14ac:dyDescent="0.25">
      <c r="A3510" s="33">
        <v>40939.875</v>
      </c>
      <c r="B3510" s="31">
        <v>1</v>
      </c>
      <c r="C3510" s="4">
        <v>1</v>
      </c>
      <c r="D3510" s="4">
        <v>18.86</v>
      </c>
      <c r="E3510" s="4">
        <v>22.725000000000001</v>
      </c>
      <c r="F3510" s="4">
        <v>33</v>
      </c>
      <c r="G3510" s="4">
        <v>19.999500000000001</v>
      </c>
      <c r="H3510" s="4">
        <f t="shared" si="54"/>
        <v>21</v>
      </c>
      <c r="I3510" s="4">
        <v>9502</v>
      </c>
      <c r="J3510" s="24">
        <v>13</v>
      </c>
      <c r="K3510" s="26">
        <f>ROUND((VLOOKUP(J3510,Coefficients!$A$3:$J$26,2)+VLOOKUP('Test Data'!J3510,Coefficients!$A$3:$J$26,3)*'Test Data'!I3510+VLOOKUP('Test Data'!J3510,Coefficients!$A$3:$J$26,4)*'Test Data'!D3510+VLOOKUP('Test Data'!J3510,Coefficients!$A$3:$J$26,5)*'Test Data'!E3510+VLOOKUP('Test Data'!J3510,Coefficients!$A$3:$J$26,6)*'Test Data'!F3510+VLOOKUP('Test Data'!J3510,Coefficients!$A$3:$J$26,7)*'Test Data'!G3510+HLOOKUP(C3510,Coefficients!$H$2:$J$26,VLOOKUP('Test Data'!J3510,Coefficients!$A$3:$A$26,1)))*VLOOKUP('Test Data'!B3510,Coefficients!$M$3:$N$6,2)*VLOOKUP('Test Data'!H3510,Coefficients!$P$3:$Q$26,2),0)</f>
        <v>342</v>
      </c>
    </row>
    <row r="3511" spans="1:11" x14ac:dyDescent="0.25">
      <c r="A3511" s="33">
        <v>40939.916666666664</v>
      </c>
      <c r="B3511" s="31">
        <v>1</v>
      </c>
      <c r="C3511" s="4">
        <v>1</v>
      </c>
      <c r="D3511" s="4">
        <v>18.04</v>
      </c>
      <c r="E3511" s="4">
        <v>21.97</v>
      </c>
      <c r="F3511" s="4">
        <v>35</v>
      </c>
      <c r="G3511" s="4">
        <v>19.999500000000001</v>
      </c>
      <c r="H3511" s="4">
        <f t="shared" si="54"/>
        <v>22</v>
      </c>
      <c r="I3511" s="4">
        <v>9503</v>
      </c>
      <c r="J3511" s="24">
        <v>13</v>
      </c>
      <c r="K3511" s="26">
        <f>ROUND((VLOOKUP(J3511,Coefficients!$A$3:$J$26,2)+VLOOKUP('Test Data'!J3511,Coefficients!$A$3:$J$26,3)*'Test Data'!I3511+VLOOKUP('Test Data'!J3511,Coefficients!$A$3:$J$26,4)*'Test Data'!D3511+VLOOKUP('Test Data'!J3511,Coefficients!$A$3:$J$26,5)*'Test Data'!E3511+VLOOKUP('Test Data'!J3511,Coefficients!$A$3:$J$26,6)*'Test Data'!F3511+VLOOKUP('Test Data'!J3511,Coefficients!$A$3:$J$26,7)*'Test Data'!G3511+HLOOKUP(C3511,Coefficients!$H$2:$J$26,VLOOKUP('Test Data'!J3511,Coefficients!$A$3:$A$26,1)))*VLOOKUP('Test Data'!B3511,Coefficients!$M$3:$N$6,2)*VLOOKUP('Test Data'!H3511,Coefficients!$P$3:$Q$26,2),0)</f>
        <v>249</v>
      </c>
    </row>
    <row r="3512" spans="1:11" x14ac:dyDescent="0.25">
      <c r="A3512" s="33">
        <v>40939.958333333336</v>
      </c>
      <c r="B3512" s="31">
        <v>1</v>
      </c>
      <c r="C3512" s="4">
        <v>1</v>
      </c>
      <c r="D3512" s="4">
        <v>18.04</v>
      </c>
      <c r="E3512" s="4">
        <v>21.97</v>
      </c>
      <c r="F3512" s="4">
        <v>38</v>
      </c>
      <c r="G3512" s="4">
        <v>16.997900000000001</v>
      </c>
      <c r="H3512" s="4">
        <f t="shared" si="54"/>
        <v>23</v>
      </c>
      <c r="I3512" s="4">
        <v>9504</v>
      </c>
      <c r="J3512" s="24">
        <v>13</v>
      </c>
      <c r="K3512" s="26">
        <f>ROUND((VLOOKUP(J3512,Coefficients!$A$3:$J$26,2)+VLOOKUP('Test Data'!J3512,Coefficients!$A$3:$J$26,3)*'Test Data'!I3512+VLOOKUP('Test Data'!J3512,Coefficients!$A$3:$J$26,4)*'Test Data'!D3512+VLOOKUP('Test Data'!J3512,Coefficients!$A$3:$J$26,5)*'Test Data'!E3512+VLOOKUP('Test Data'!J3512,Coefficients!$A$3:$J$26,6)*'Test Data'!F3512+VLOOKUP('Test Data'!J3512,Coefficients!$A$3:$J$26,7)*'Test Data'!G3512+HLOOKUP(C3512,Coefficients!$H$2:$J$26,VLOOKUP('Test Data'!J3512,Coefficients!$A$3:$A$26,1)))*VLOOKUP('Test Data'!B3512,Coefficients!$M$3:$N$6,2)*VLOOKUP('Test Data'!H3512,Coefficients!$P$3:$Q$26,2),0)</f>
        <v>156</v>
      </c>
    </row>
    <row r="3513" spans="1:11" x14ac:dyDescent="0.25">
      <c r="A3513" s="33">
        <v>40959</v>
      </c>
      <c r="B3513" s="31">
        <v>1</v>
      </c>
      <c r="C3513" s="4">
        <v>2</v>
      </c>
      <c r="D3513" s="4">
        <v>9.84</v>
      </c>
      <c r="E3513" s="4">
        <v>12.88</v>
      </c>
      <c r="F3513" s="4">
        <v>87</v>
      </c>
      <c r="G3513" s="4">
        <v>6.0031999999999996</v>
      </c>
      <c r="H3513" s="4">
        <f t="shared" si="54"/>
        <v>0</v>
      </c>
      <c r="I3513" s="4">
        <v>9961</v>
      </c>
      <c r="J3513" s="24">
        <v>14</v>
      </c>
      <c r="K3513" s="26">
        <f>ROUND((VLOOKUP(J3513,Coefficients!$A$3:$J$26,2)+VLOOKUP('Test Data'!J3513,Coefficients!$A$3:$J$26,3)*'Test Data'!I3513+VLOOKUP('Test Data'!J3513,Coefficients!$A$3:$J$26,4)*'Test Data'!D3513+VLOOKUP('Test Data'!J3513,Coefficients!$A$3:$J$26,5)*'Test Data'!E3513+VLOOKUP('Test Data'!J3513,Coefficients!$A$3:$J$26,6)*'Test Data'!F3513+VLOOKUP('Test Data'!J3513,Coefficients!$A$3:$J$26,7)*'Test Data'!G3513+HLOOKUP(C3513,Coefficients!$H$2:$J$26,VLOOKUP('Test Data'!J3513,Coefficients!$A$3:$A$26,1)))*VLOOKUP('Test Data'!B3513,Coefficients!$M$3:$N$6,2)*VLOOKUP('Test Data'!H3513,Coefficients!$P$3:$Q$26,2),0)</f>
        <v>29</v>
      </c>
    </row>
    <row r="3514" spans="1:11" x14ac:dyDescent="0.25">
      <c r="A3514" s="33">
        <v>40959.041666666664</v>
      </c>
      <c r="B3514" s="31">
        <v>1</v>
      </c>
      <c r="C3514" s="4">
        <v>2</v>
      </c>
      <c r="D3514" s="4">
        <v>9.84</v>
      </c>
      <c r="E3514" s="4">
        <v>12.88</v>
      </c>
      <c r="F3514" s="4">
        <v>87</v>
      </c>
      <c r="G3514" s="4">
        <v>6.0031999999999996</v>
      </c>
      <c r="H3514" s="4">
        <f t="shared" si="54"/>
        <v>1</v>
      </c>
      <c r="I3514" s="4">
        <v>9962</v>
      </c>
      <c r="J3514" s="24">
        <v>14</v>
      </c>
      <c r="K3514" s="26">
        <f>ROUND((VLOOKUP(J3514,Coefficients!$A$3:$J$26,2)+VLOOKUP('Test Data'!J3514,Coefficients!$A$3:$J$26,3)*'Test Data'!I3514+VLOOKUP('Test Data'!J3514,Coefficients!$A$3:$J$26,4)*'Test Data'!D3514+VLOOKUP('Test Data'!J3514,Coefficients!$A$3:$J$26,5)*'Test Data'!E3514+VLOOKUP('Test Data'!J3514,Coefficients!$A$3:$J$26,6)*'Test Data'!F3514+VLOOKUP('Test Data'!J3514,Coefficients!$A$3:$J$26,7)*'Test Data'!G3514+HLOOKUP(C3514,Coefficients!$H$2:$J$26,VLOOKUP('Test Data'!J3514,Coefficients!$A$3:$A$26,1)))*VLOOKUP('Test Data'!B3514,Coefficients!$M$3:$N$6,2)*VLOOKUP('Test Data'!H3514,Coefficients!$P$3:$Q$26,2),0)</f>
        <v>21</v>
      </c>
    </row>
    <row r="3515" spans="1:11" x14ac:dyDescent="0.25">
      <c r="A3515" s="33">
        <v>40959.083333333336</v>
      </c>
      <c r="B3515" s="31">
        <v>1</v>
      </c>
      <c r="C3515" s="4">
        <v>2</v>
      </c>
      <c r="D3515" s="4">
        <v>9.84</v>
      </c>
      <c r="E3515" s="4">
        <v>12.88</v>
      </c>
      <c r="F3515" s="4">
        <v>87</v>
      </c>
      <c r="G3515" s="4">
        <v>6.0031999999999996</v>
      </c>
      <c r="H3515" s="4">
        <f t="shared" si="54"/>
        <v>2</v>
      </c>
      <c r="I3515" s="4">
        <v>9963</v>
      </c>
      <c r="J3515" s="24">
        <v>14</v>
      </c>
      <c r="K3515" s="26">
        <f>ROUND((VLOOKUP(J3515,Coefficients!$A$3:$J$26,2)+VLOOKUP('Test Data'!J3515,Coefficients!$A$3:$J$26,3)*'Test Data'!I3515+VLOOKUP('Test Data'!J3515,Coefficients!$A$3:$J$26,4)*'Test Data'!D3515+VLOOKUP('Test Data'!J3515,Coefficients!$A$3:$J$26,5)*'Test Data'!E3515+VLOOKUP('Test Data'!J3515,Coefficients!$A$3:$J$26,6)*'Test Data'!F3515+VLOOKUP('Test Data'!J3515,Coefficients!$A$3:$J$26,7)*'Test Data'!G3515+HLOOKUP(C3515,Coefficients!$H$2:$J$26,VLOOKUP('Test Data'!J3515,Coefficients!$A$3:$A$26,1)))*VLOOKUP('Test Data'!B3515,Coefficients!$M$3:$N$6,2)*VLOOKUP('Test Data'!H3515,Coefficients!$P$3:$Q$26,2),0)</f>
        <v>14</v>
      </c>
    </row>
    <row r="3516" spans="1:11" x14ac:dyDescent="0.25">
      <c r="A3516" s="33">
        <v>40959.125</v>
      </c>
      <c r="B3516" s="31">
        <v>1</v>
      </c>
      <c r="C3516" s="4">
        <v>2</v>
      </c>
      <c r="D3516" s="4">
        <v>9.84</v>
      </c>
      <c r="E3516" s="4">
        <v>11.365</v>
      </c>
      <c r="F3516" s="4">
        <v>81</v>
      </c>
      <c r="G3516" s="4">
        <v>12.997999999999999</v>
      </c>
      <c r="H3516" s="4">
        <f t="shared" si="54"/>
        <v>3</v>
      </c>
      <c r="I3516" s="4">
        <v>9964</v>
      </c>
      <c r="J3516" s="24">
        <v>14</v>
      </c>
      <c r="K3516" s="26">
        <f>ROUND((VLOOKUP(J3516,Coefficients!$A$3:$J$26,2)+VLOOKUP('Test Data'!J3516,Coefficients!$A$3:$J$26,3)*'Test Data'!I3516+VLOOKUP('Test Data'!J3516,Coefficients!$A$3:$J$26,4)*'Test Data'!D3516+VLOOKUP('Test Data'!J3516,Coefficients!$A$3:$J$26,5)*'Test Data'!E3516+VLOOKUP('Test Data'!J3516,Coefficients!$A$3:$J$26,6)*'Test Data'!F3516+VLOOKUP('Test Data'!J3516,Coefficients!$A$3:$J$26,7)*'Test Data'!G3516+HLOOKUP(C3516,Coefficients!$H$2:$J$26,VLOOKUP('Test Data'!J3516,Coefficients!$A$3:$A$26,1)))*VLOOKUP('Test Data'!B3516,Coefficients!$M$3:$N$6,2)*VLOOKUP('Test Data'!H3516,Coefficients!$P$3:$Q$26,2),0)</f>
        <v>13</v>
      </c>
    </row>
    <row r="3517" spans="1:11" x14ac:dyDescent="0.25">
      <c r="A3517" s="33">
        <v>40959.208333333336</v>
      </c>
      <c r="B3517" s="31">
        <v>1</v>
      </c>
      <c r="C3517" s="4">
        <v>2</v>
      </c>
      <c r="D3517" s="4">
        <v>9.84</v>
      </c>
      <c r="E3517" s="4">
        <v>10.605</v>
      </c>
      <c r="F3517" s="4">
        <v>60</v>
      </c>
      <c r="G3517" s="4">
        <v>23.999400000000001</v>
      </c>
      <c r="H3517" s="4">
        <f t="shared" si="54"/>
        <v>5</v>
      </c>
      <c r="I3517" s="4">
        <v>9966</v>
      </c>
      <c r="J3517" s="24">
        <v>14</v>
      </c>
      <c r="K3517" s="26">
        <f>ROUND((VLOOKUP(J3517,Coefficients!$A$3:$J$26,2)+VLOOKUP('Test Data'!J3517,Coefficients!$A$3:$J$26,3)*'Test Data'!I3517+VLOOKUP('Test Data'!J3517,Coefficients!$A$3:$J$26,4)*'Test Data'!D3517+VLOOKUP('Test Data'!J3517,Coefficients!$A$3:$J$26,5)*'Test Data'!E3517+VLOOKUP('Test Data'!J3517,Coefficients!$A$3:$J$26,6)*'Test Data'!F3517+VLOOKUP('Test Data'!J3517,Coefficients!$A$3:$J$26,7)*'Test Data'!G3517+HLOOKUP(C3517,Coefficients!$H$2:$J$26,VLOOKUP('Test Data'!J3517,Coefficients!$A$3:$A$26,1)))*VLOOKUP('Test Data'!B3517,Coefficients!$M$3:$N$6,2)*VLOOKUP('Test Data'!H3517,Coefficients!$P$3:$Q$26,2),0)</f>
        <v>11</v>
      </c>
    </row>
    <row r="3518" spans="1:11" x14ac:dyDescent="0.25">
      <c r="A3518" s="33">
        <v>40959.25</v>
      </c>
      <c r="B3518" s="31">
        <v>1</v>
      </c>
      <c r="C3518" s="4">
        <v>1</v>
      </c>
      <c r="D3518" s="4">
        <v>9.84</v>
      </c>
      <c r="E3518" s="4">
        <v>9.85</v>
      </c>
      <c r="F3518" s="4">
        <v>52</v>
      </c>
      <c r="G3518" s="4">
        <v>27.999300000000002</v>
      </c>
      <c r="H3518" s="4">
        <f t="shared" si="54"/>
        <v>6</v>
      </c>
      <c r="I3518" s="4">
        <v>9967</v>
      </c>
      <c r="J3518" s="24">
        <v>14</v>
      </c>
      <c r="K3518" s="26">
        <f>ROUND((VLOOKUP(J3518,Coefficients!$A$3:$J$26,2)+VLOOKUP('Test Data'!J3518,Coefficients!$A$3:$J$26,3)*'Test Data'!I3518+VLOOKUP('Test Data'!J3518,Coefficients!$A$3:$J$26,4)*'Test Data'!D3518+VLOOKUP('Test Data'!J3518,Coefficients!$A$3:$J$26,5)*'Test Data'!E3518+VLOOKUP('Test Data'!J3518,Coefficients!$A$3:$J$26,6)*'Test Data'!F3518+VLOOKUP('Test Data'!J3518,Coefficients!$A$3:$J$26,7)*'Test Data'!G3518+HLOOKUP(C3518,Coefficients!$H$2:$J$26,VLOOKUP('Test Data'!J3518,Coefficients!$A$3:$A$26,1)))*VLOOKUP('Test Data'!B3518,Coefficients!$M$3:$N$6,2)*VLOOKUP('Test Data'!H3518,Coefficients!$P$3:$Q$26,2),0)</f>
        <v>58</v>
      </c>
    </row>
    <row r="3519" spans="1:11" x14ac:dyDescent="0.25">
      <c r="A3519" s="33">
        <v>40959.291666666664</v>
      </c>
      <c r="B3519" s="31">
        <v>1</v>
      </c>
      <c r="C3519" s="4">
        <v>2</v>
      </c>
      <c r="D3519" s="4">
        <v>9.02</v>
      </c>
      <c r="E3519" s="4">
        <v>9.85</v>
      </c>
      <c r="F3519" s="4">
        <v>55</v>
      </c>
      <c r="G3519" s="4">
        <v>22.002800000000001</v>
      </c>
      <c r="H3519" s="4">
        <f t="shared" si="54"/>
        <v>7</v>
      </c>
      <c r="I3519" s="4">
        <v>9968</v>
      </c>
      <c r="J3519" s="24">
        <v>14</v>
      </c>
      <c r="K3519" s="26">
        <f>ROUND((VLOOKUP(J3519,Coefficients!$A$3:$J$26,2)+VLOOKUP('Test Data'!J3519,Coefficients!$A$3:$J$26,3)*'Test Data'!I3519+VLOOKUP('Test Data'!J3519,Coefficients!$A$3:$J$26,4)*'Test Data'!D3519+VLOOKUP('Test Data'!J3519,Coefficients!$A$3:$J$26,5)*'Test Data'!E3519+VLOOKUP('Test Data'!J3519,Coefficients!$A$3:$J$26,6)*'Test Data'!F3519+VLOOKUP('Test Data'!J3519,Coefficients!$A$3:$J$26,7)*'Test Data'!G3519+HLOOKUP(C3519,Coefficients!$H$2:$J$26,VLOOKUP('Test Data'!J3519,Coefficients!$A$3:$A$26,1)))*VLOOKUP('Test Data'!B3519,Coefficients!$M$3:$N$6,2)*VLOOKUP('Test Data'!H3519,Coefficients!$P$3:$Q$26,2),0)</f>
        <v>164</v>
      </c>
    </row>
    <row r="3520" spans="1:11" x14ac:dyDescent="0.25">
      <c r="A3520" s="33">
        <v>40959.333333333336</v>
      </c>
      <c r="B3520" s="31">
        <v>1</v>
      </c>
      <c r="C3520" s="4">
        <v>1</v>
      </c>
      <c r="D3520" s="4">
        <v>8.1999999999999993</v>
      </c>
      <c r="E3520" s="4">
        <v>9.09</v>
      </c>
      <c r="F3520" s="4">
        <v>59</v>
      </c>
      <c r="G3520" s="4">
        <v>23.999400000000001</v>
      </c>
      <c r="H3520" s="4">
        <f t="shared" si="54"/>
        <v>8</v>
      </c>
      <c r="I3520" s="4">
        <v>9969</v>
      </c>
      <c r="J3520" s="24">
        <v>14</v>
      </c>
      <c r="K3520" s="26">
        <f>ROUND((VLOOKUP(J3520,Coefficients!$A$3:$J$26,2)+VLOOKUP('Test Data'!J3520,Coefficients!$A$3:$J$26,3)*'Test Data'!I3520+VLOOKUP('Test Data'!J3520,Coefficients!$A$3:$J$26,4)*'Test Data'!D3520+VLOOKUP('Test Data'!J3520,Coefficients!$A$3:$J$26,5)*'Test Data'!E3520+VLOOKUP('Test Data'!J3520,Coefficients!$A$3:$J$26,6)*'Test Data'!F3520+VLOOKUP('Test Data'!J3520,Coefficients!$A$3:$J$26,7)*'Test Data'!G3520+HLOOKUP(C3520,Coefficients!$H$2:$J$26,VLOOKUP('Test Data'!J3520,Coefficients!$A$3:$A$26,1)))*VLOOKUP('Test Data'!B3520,Coefficients!$M$3:$N$6,2)*VLOOKUP('Test Data'!H3520,Coefficients!$P$3:$Q$26,2),0)</f>
        <v>318</v>
      </c>
    </row>
    <row r="3521" spans="1:11" x14ac:dyDescent="0.25">
      <c r="A3521" s="33">
        <v>40959.375</v>
      </c>
      <c r="B3521" s="31">
        <v>1</v>
      </c>
      <c r="C3521" s="4">
        <v>1</v>
      </c>
      <c r="D3521" s="4">
        <v>8.1999999999999993</v>
      </c>
      <c r="E3521" s="4">
        <v>9.09</v>
      </c>
      <c r="F3521" s="4">
        <v>59</v>
      </c>
      <c r="G3521" s="4">
        <v>23.999400000000001</v>
      </c>
      <c r="H3521" s="4">
        <f t="shared" si="54"/>
        <v>9</v>
      </c>
      <c r="I3521" s="4">
        <v>9970</v>
      </c>
      <c r="J3521" s="24">
        <v>14</v>
      </c>
      <c r="K3521" s="26">
        <f>ROUND((VLOOKUP(J3521,Coefficients!$A$3:$J$26,2)+VLOOKUP('Test Data'!J3521,Coefficients!$A$3:$J$26,3)*'Test Data'!I3521+VLOOKUP('Test Data'!J3521,Coefficients!$A$3:$J$26,4)*'Test Data'!D3521+VLOOKUP('Test Data'!J3521,Coefficients!$A$3:$J$26,5)*'Test Data'!E3521+VLOOKUP('Test Data'!J3521,Coefficients!$A$3:$J$26,6)*'Test Data'!F3521+VLOOKUP('Test Data'!J3521,Coefficients!$A$3:$J$26,7)*'Test Data'!G3521+HLOOKUP(C3521,Coefficients!$H$2:$J$26,VLOOKUP('Test Data'!J3521,Coefficients!$A$3:$A$26,1)))*VLOOKUP('Test Data'!B3521,Coefficients!$M$3:$N$6,2)*VLOOKUP('Test Data'!H3521,Coefficients!$P$3:$Q$26,2),0)</f>
        <v>208</v>
      </c>
    </row>
    <row r="3522" spans="1:11" x14ac:dyDescent="0.25">
      <c r="A3522" s="33">
        <v>40959.416666666664</v>
      </c>
      <c r="B3522" s="31">
        <v>1</v>
      </c>
      <c r="C3522" s="4">
        <v>1</v>
      </c>
      <c r="D3522" s="4">
        <v>9.02</v>
      </c>
      <c r="E3522" s="4">
        <v>9.85</v>
      </c>
      <c r="F3522" s="4">
        <v>55</v>
      </c>
      <c r="G3522" s="4">
        <v>30.002600000000001</v>
      </c>
      <c r="H3522" s="4">
        <f t="shared" ref="H3522:H3585" si="55">HOUR(A3522)</f>
        <v>10</v>
      </c>
      <c r="I3522" s="4">
        <v>9971</v>
      </c>
      <c r="J3522" s="24">
        <v>14</v>
      </c>
      <c r="K3522" s="26">
        <f>ROUND((VLOOKUP(J3522,Coefficients!$A$3:$J$26,2)+VLOOKUP('Test Data'!J3522,Coefficients!$A$3:$J$26,3)*'Test Data'!I3522+VLOOKUP('Test Data'!J3522,Coefficients!$A$3:$J$26,4)*'Test Data'!D3522+VLOOKUP('Test Data'!J3522,Coefficients!$A$3:$J$26,5)*'Test Data'!E3522+VLOOKUP('Test Data'!J3522,Coefficients!$A$3:$J$26,6)*'Test Data'!F3522+VLOOKUP('Test Data'!J3522,Coefficients!$A$3:$J$26,7)*'Test Data'!G3522+HLOOKUP(C3522,Coefficients!$H$2:$J$26,VLOOKUP('Test Data'!J3522,Coefficients!$A$3:$A$26,1)))*VLOOKUP('Test Data'!B3522,Coefficients!$M$3:$N$6,2)*VLOOKUP('Test Data'!H3522,Coefficients!$P$3:$Q$26,2),0)</f>
        <v>151</v>
      </c>
    </row>
    <row r="3523" spans="1:11" x14ac:dyDescent="0.25">
      <c r="A3523" s="33">
        <v>40959.458333333336</v>
      </c>
      <c r="B3523" s="31">
        <v>1</v>
      </c>
      <c r="C3523" s="4">
        <v>1</v>
      </c>
      <c r="D3523" s="4">
        <v>10.66</v>
      </c>
      <c r="E3523" s="4">
        <v>11.365</v>
      </c>
      <c r="F3523" s="4">
        <v>48</v>
      </c>
      <c r="G3523" s="4">
        <v>23.999400000000001</v>
      </c>
      <c r="H3523" s="4">
        <f t="shared" si="55"/>
        <v>11</v>
      </c>
      <c r="I3523" s="4">
        <v>9972</v>
      </c>
      <c r="J3523" s="24">
        <v>14</v>
      </c>
      <c r="K3523" s="26">
        <f>ROUND((VLOOKUP(J3523,Coefficients!$A$3:$J$26,2)+VLOOKUP('Test Data'!J3523,Coefficients!$A$3:$J$26,3)*'Test Data'!I3523+VLOOKUP('Test Data'!J3523,Coefficients!$A$3:$J$26,4)*'Test Data'!D3523+VLOOKUP('Test Data'!J3523,Coefficients!$A$3:$J$26,5)*'Test Data'!E3523+VLOOKUP('Test Data'!J3523,Coefficients!$A$3:$J$26,6)*'Test Data'!F3523+VLOOKUP('Test Data'!J3523,Coefficients!$A$3:$J$26,7)*'Test Data'!G3523+HLOOKUP(C3523,Coefficients!$H$2:$J$26,VLOOKUP('Test Data'!J3523,Coefficients!$A$3:$A$26,1)))*VLOOKUP('Test Data'!B3523,Coefficients!$M$3:$N$6,2)*VLOOKUP('Test Data'!H3523,Coefficients!$P$3:$Q$26,2),0)</f>
        <v>190</v>
      </c>
    </row>
    <row r="3524" spans="1:11" x14ac:dyDescent="0.25">
      <c r="A3524" s="33">
        <v>40959.5</v>
      </c>
      <c r="B3524" s="31">
        <v>1</v>
      </c>
      <c r="C3524" s="4">
        <v>1</v>
      </c>
      <c r="D3524" s="4">
        <v>11.48</v>
      </c>
      <c r="E3524" s="4">
        <v>13.635</v>
      </c>
      <c r="F3524" s="4">
        <v>45</v>
      </c>
      <c r="G3524" s="4">
        <v>15.001300000000001</v>
      </c>
      <c r="H3524" s="4">
        <f t="shared" si="55"/>
        <v>12</v>
      </c>
      <c r="I3524" s="4">
        <v>9973</v>
      </c>
      <c r="J3524" s="24">
        <v>14</v>
      </c>
      <c r="K3524" s="26">
        <f>ROUND((VLOOKUP(J3524,Coefficients!$A$3:$J$26,2)+VLOOKUP('Test Data'!J3524,Coefficients!$A$3:$J$26,3)*'Test Data'!I3524+VLOOKUP('Test Data'!J3524,Coefficients!$A$3:$J$26,4)*'Test Data'!D3524+VLOOKUP('Test Data'!J3524,Coefficients!$A$3:$J$26,5)*'Test Data'!E3524+VLOOKUP('Test Data'!J3524,Coefficients!$A$3:$J$26,6)*'Test Data'!F3524+VLOOKUP('Test Data'!J3524,Coefficients!$A$3:$J$26,7)*'Test Data'!G3524+HLOOKUP(C3524,Coefficients!$H$2:$J$26,VLOOKUP('Test Data'!J3524,Coefficients!$A$3:$A$26,1)))*VLOOKUP('Test Data'!B3524,Coefficients!$M$3:$N$6,2)*VLOOKUP('Test Data'!H3524,Coefficients!$P$3:$Q$26,2),0)</f>
        <v>270</v>
      </c>
    </row>
    <row r="3525" spans="1:11" x14ac:dyDescent="0.25">
      <c r="A3525" s="33">
        <v>40959.541666666664</v>
      </c>
      <c r="B3525" s="31">
        <v>1</v>
      </c>
      <c r="C3525" s="4">
        <v>1</v>
      </c>
      <c r="D3525" s="4">
        <v>12.3</v>
      </c>
      <c r="E3525" s="4">
        <v>14.395</v>
      </c>
      <c r="F3525" s="4">
        <v>42</v>
      </c>
      <c r="G3525" s="4">
        <v>19.001200000000001</v>
      </c>
      <c r="H3525" s="4">
        <f t="shared" si="55"/>
        <v>13</v>
      </c>
      <c r="I3525" s="4">
        <v>9974</v>
      </c>
      <c r="J3525" s="24">
        <v>14</v>
      </c>
      <c r="K3525" s="26">
        <f>ROUND((VLOOKUP(J3525,Coefficients!$A$3:$J$26,2)+VLOOKUP('Test Data'!J3525,Coefficients!$A$3:$J$26,3)*'Test Data'!I3525+VLOOKUP('Test Data'!J3525,Coefficients!$A$3:$J$26,4)*'Test Data'!D3525+VLOOKUP('Test Data'!J3525,Coefficients!$A$3:$J$26,5)*'Test Data'!E3525+VLOOKUP('Test Data'!J3525,Coefficients!$A$3:$J$26,6)*'Test Data'!F3525+VLOOKUP('Test Data'!J3525,Coefficients!$A$3:$J$26,7)*'Test Data'!G3525+HLOOKUP(C3525,Coefficients!$H$2:$J$26,VLOOKUP('Test Data'!J3525,Coefficients!$A$3:$A$26,1)))*VLOOKUP('Test Data'!B3525,Coefficients!$M$3:$N$6,2)*VLOOKUP('Test Data'!H3525,Coefficients!$P$3:$Q$26,2),0)</f>
        <v>313</v>
      </c>
    </row>
    <row r="3526" spans="1:11" x14ac:dyDescent="0.25">
      <c r="A3526" s="33">
        <v>40959.583333333336</v>
      </c>
      <c r="B3526" s="31">
        <v>1</v>
      </c>
      <c r="C3526" s="4">
        <v>1</v>
      </c>
      <c r="D3526" s="4">
        <v>13.12</v>
      </c>
      <c r="E3526" s="4">
        <v>15.91</v>
      </c>
      <c r="F3526" s="4">
        <v>36</v>
      </c>
      <c r="G3526" s="4">
        <v>12.997999999999999</v>
      </c>
      <c r="H3526" s="4">
        <f t="shared" si="55"/>
        <v>14</v>
      </c>
      <c r="I3526" s="4">
        <v>9975</v>
      </c>
      <c r="J3526" s="24">
        <v>14</v>
      </c>
      <c r="K3526" s="26">
        <f>ROUND((VLOOKUP(J3526,Coefficients!$A$3:$J$26,2)+VLOOKUP('Test Data'!J3526,Coefficients!$A$3:$J$26,3)*'Test Data'!I3526+VLOOKUP('Test Data'!J3526,Coefficients!$A$3:$J$26,4)*'Test Data'!D3526+VLOOKUP('Test Data'!J3526,Coefficients!$A$3:$J$26,5)*'Test Data'!E3526+VLOOKUP('Test Data'!J3526,Coefficients!$A$3:$J$26,6)*'Test Data'!F3526+VLOOKUP('Test Data'!J3526,Coefficients!$A$3:$J$26,7)*'Test Data'!G3526+HLOOKUP(C3526,Coefficients!$H$2:$J$26,VLOOKUP('Test Data'!J3526,Coefficients!$A$3:$A$26,1)))*VLOOKUP('Test Data'!B3526,Coefficients!$M$3:$N$6,2)*VLOOKUP('Test Data'!H3526,Coefficients!$P$3:$Q$26,2),0)</f>
        <v>313</v>
      </c>
    </row>
    <row r="3527" spans="1:11" x14ac:dyDescent="0.25">
      <c r="A3527" s="33">
        <v>40959.625</v>
      </c>
      <c r="B3527" s="31">
        <v>1</v>
      </c>
      <c r="C3527" s="4">
        <v>1</v>
      </c>
      <c r="D3527" s="4">
        <v>13.94</v>
      </c>
      <c r="E3527" s="4">
        <v>15.91</v>
      </c>
      <c r="F3527" s="4">
        <v>34</v>
      </c>
      <c r="G3527" s="4">
        <v>15.001300000000001</v>
      </c>
      <c r="H3527" s="4">
        <f t="shared" si="55"/>
        <v>15</v>
      </c>
      <c r="I3527" s="4">
        <v>9976</v>
      </c>
      <c r="J3527" s="24">
        <v>14</v>
      </c>
      <c r="K3527" s="26">
        <f>ROUND((VLOOKUP(J3527,Coefficients!$A$3:$J$26,2)+VLOOKUP('Test Data'!J3527,Coefficients!$A$3:$J$26,3)*'Test Data'!I3527+VLOOKUP('Test Data'!J3527,Coefficients!$A$3:$J$26,4)*'Test Data'!D3527+VLOOKUP('Test Data'!J3527,Coefficients!$A$3:$J$26,5)*'Test Data'!E3527+VLOOKUP('Test Data'!J3527,Coefficients!$A$3:$J$26,6)*'Test Data'!F3527+VLOOKUP('Test Data'!J3527,Coefficients!$A$3:$J$26,7)*'Test Data'!G3527+HLOOKUP(C3527,Coefficients!$H$2:$J$26,VLOOKUP('Test Data'!J3527,Coefficients!$A$3:$A$26,1)))*VLOOKUP('Test Data'!B3527,Coefficients!$M$3:$N$6,2)*VLOOKUP('Test Data'!H3527,Coefficients!$P$3:$Q$26,2),0)</f>
        <v>340</v>
      </c>
    </row>
    <row r="3528" spans="1:11" x14ac:dyDescent="0.25">
      <c r="A3528" s="33">
        <v>40959.666666666664</v>
      </c>
      <c r="B3528" s="31">
        <v>1</v>
      </c>
      <c r="C3528" s="4">
        <v>1</v>
      </c>
      <c r="D3528" s="4">
        <v>14.76</v>
      </c>
      <c r="E3528" s="4">
        <v>18.940000000000001</v>
      </c>
      <c r="F3528" s="4">
        <v>29</v>
      </c>
      <c r="G3528" s="4">
        <v>7.0015000000000001</v>
      </c>
      <c r="H3528" s="4">
        <f t="shared" si="55"/>
        <v>16</v>
      </c>
      <c r="I3528" s="4">
        <v>9977</v>
      </c>
      <c r="J3528" s="24">
        <v>14</v>
      </c>
      <c r="K3528" s="26">
        <f>ROUND((VLOOKUP(J3528,Coefficients!$A$3:$J$26,2)+VLOOKUP('Test Data'!J3528,Coefficients!$A$3:$J$26,3)*'Test Data'!I3528+VLOOKUP('Test Data'!J3528,Coefficients!$A$3:$J$26,4)*'Test Data'!D3528+VLOOKUP('Test Data'!J3528,Coefficients!$A$3:$J$26,5)*'Test Data'!E3528+VLOOKUP('Test Data'!J3528,Coefficients!$A$3:$J$26,6)*'Test Data'!F3528+VLOOKUP('Test Data'!J3528,Coefficients!$A$3:$J$26,7)*'Test Data'!G3528+HLOOKUP(C3528,Coefficients!$H$2:$J$26,VLOOKUP('Test Data'!J3528,Coefficients!$A$3:$A$26,1)))*VLOOKUP('Test Data'!B3528,Coefficients!$M$3:$N$6,2)*VLOOKUP('Test Data'!H3528,Coefficients!$P$3:$Q$26,2),0)</f>
        <v>445</v>
      </c>
    </row>
    <row r="3529" spans="1:11" x14ac:dyDescent="0.25">
      <c r="A3529" s="33">
        <v>40959.708333333336</v>
      </c>
      <c r="B3529" s="31">
        <v>1</v>
      </c>
      <c r="C3529" s="4">
        <v>1</v>
      </c>
      <c r="D3529" s="4">
        <v>15.58</v>
      </c>
      <c r="E3529" s="4">
        <v>19.695</v>
      </c>
      <c r="F3529" s="4">
        <v>27</v>
      </c>
      <c r="G3529" s="4">
        <v>16.997900000000001</v>
      </c>
      <c r="H3529" s="4">
        <f t="shared" si="55"/>
        <v>17</v>
      </c>
      <c r="I3529" s="4">
        <v>9978</v>
      </c>
      <c r="J3529" s="24">
        <v>14</v>
      </c>
      <c r="K3529" s="26">
        <f>ROUND((VLOOKUP(J3529,Coefficients!$A$3:$J$26,2)+VLOOKUP('Test Data'!J3529,Coefficients!$A$3:$J$26,3)*'Test Data'!I3529+VLOOKUP('Test Data'!J3529,Coefficients!$A$3:$J$26,4)*'Test Data'!D3529+VLOOKUP('Test Data'!J3529,Coefficients!$A$3:$J$26,5)*'Test Data'!E3529+VLOOKUP('Test Data'!J3529,Coefficients!$A$3:$J$26,6)*'Test Data'!F3529+VLOOKUP('Test Data'!J3529,Coefficients!$A$3:$J$26,7)*'Test Data'!G3529+HLOOKUP(C3529,Coefficients!$H$2:$J$26,VLOOKUP('Test Data'!J3529,Coefficients!$A$3:$A$26,1)))*VLOOKUP('Test Data'!B3529,Coefficients!$M$3:$N$6,2)*VLOOKUP('Test Data'!H3529,Coefficients!$P$3:$Q$26,2),0)</f>
        <v>745</v>
      </c>
    </row>
    <row r="3530" spans="1:11" x14ac:dyDescent="0.25">
      <c r="A3530" s="33">
        <v>40959.75</v>
      </c>
      <c r="B3530" s="31">
        <v>1</v>
      </c>
      <c r="C3530" s="4">
        <v>1</v>
      </c>
      <c r="D3530" s="4">
        <v>13.94</v>
      </c>
      <c r="E3530" s="4">
        <v>15.91</v>
      </c>
      <c r="F3530" s="4">
        <v>34</v>
      </c>
      <c r="G3530" s="4">
        <v>15.001300000000001</v>
      </c>
      <c r="H3530" s="4">
        <f t="shared" si="55"/>
        <v>18</v>
      </c>
      <c r="I3530" s="4">
        <v>9979</v>
      </c>
      <c r="J3530" s="24">
        <v>14</v>
      </c>
      <c r="K3530" s="26">
        <f>ROUND((VLOOKUP(J3530,Coefficients!$A$3:$J$26,2)+VLOOKUP('Test Data'!J3530,Coefficients!$A$3:$J$26,3)*'Test Data'!I3530+VLOOKUP('Test Data'!J3530,Coefficients!$A$3:$J$26,4)*'Test Data'!D3530+VLOOKUP('Test Data'!J3530,Coefficients!$A$3:$J$26,5)*'Test Data'!E3530+VLOOKUP('Test Data'!J3530,Coefficients!$A$3:$J$26,6)*'Test Data'!F3530+VLOOKUP('Test Data'!J3530,Coefficients!$A$3:$J$26,7)*'Test Data'!G3530+HLOOKUP(C3530,Coefficients!$H$2:$J$26,VLOOKUP('Test Data'!J3530,Coefficients!$A$3:$A$26,1)))*VLOOKUP('Test Data'!B3530,Coefficients!$M$3:$N$6,2)*VLOOKUP('Test Data'!H3530,Coefficients!$P$3:$Q$26,2),0)</f>
        <v>535</v>
      </c>
    </row>
    <row r="3531" spans="1:11" x14ac:dyDescent="0.25">
      <c r="A3531" s="33">
        <v>40959.791666666664</v>
      </c>
      <c r="B3531" s="31">
        <v>1</v>
      </c>
      <c r="C3531" s="4">
        <v>1</v>
      </c>
      <c r="D3531" s="4">
        <v>13.94</v>
      </c>
      <c r="E3531" s="4">
        <v>15.91</v>
      </c>
      <c r="F3531" s="4">
        <v>34</v>
      </c>
      <c r="G3531" s="4">
        <v>15.001300000000001</v>
      </c>
      <c r="H3531" s="4">
        <f t="shared" si="55"/>
        <v>19</v>
      </c>
      <c r="I3531" s="4">
        <v>9980</v>
      </c>
      <c r="J3531" s="24">
        <v>14</v>
      </c>
      <c r="K3531" s="26">
        <f>ROUND((VLOOKUP(J3531,Coefficients!$A$3:$J$26,2)+VLOOKUP('Test Data'!J3531,Coefficients!$A$3:$J$26,3)*'Test Data'!I3531+VLOOKUP('Test Data'!J3531,Coefficients!$A$3:$J$26,4)*'Test Data'!D3531+VLOOKUP('Test Data'!J3531,Coefficients!$A$3:$J$26,5)*'Test Data'!E3531+VLOOKUP('Test Data'!J3531,Coefficients!$A$3:$J$26,6)*'Test Data'!F3531+VLOOKUP('Test Data'!J3531,Coefficients!$A$3:$J$26,7)*'Test Data'!G3531+HLOOKUP(C3531,Coefficients!$H$2:$J$26,VLOOKUP('Test Data'!J3531,Coefficients!$A$3:$A$26,1)))*VLOOKUP('Test Data'!B3531,Coefficients!$M$3:$N$6,2)*VLOOKUP('Test Data'!H3531,Coefficients!$P$3:$Q$26,2),0)</f>
        <v>372</v>
      </c>
    </row>
    <row r="3532" spans="1:11" x14ac:dyDescent="0.25">
      <c r="A3532" s="33">
        <v>40959.833333333336</v>
      </c>
      <c r="B3532" s="31">
        <v>1</v>
      </c>
      <c r="C3532" s="4">
        <v>1</v>
      </c>
      <c r="D3532" s="4">
        <v>13.94</v>
      </c>
      <c r="E3532" s="4">
        <v>16.664999999999999</v>
      </c>
      <c r="F3532" s="4">
        <v>34</v>
      </c>
      <c r="G3532" s="4">
        <v>12.997999999999999</v>
      </c>
      <c r="H3532" s="4">
        <f t="shared" si="55"/>
        <v>20</v>
      </c>
      <c r="I3532" s="4">
        <v>9981</v>
      </c>
      <c r="J3532" s="24">
        <v>14</v>
      </c>
      <c r="K3532" s="26">
        <f>ROUND((VLOOKUP(J3532,Coefficients!$A$3:$J$26,2)+VLOOKUP('Test Data'!J3532,Coefficients!$A$3:$J$26,3)*'Test Data'!I3532+VLOOKUP('Test Data'!J3532,Coefficients!$A$3:$J$26,4)*'Test Data'!D3532+VLOOKUP('Test Data'!J3532,Coefficients!$A$3:$J$26,5)*'Test Data'!E3532+VLOOKUP('Test Data'!J3532,Coefficients!$A$3:$J$26,6)*'Test Data'!F3532+VLOOKUP('Test Data'!J3532,Coefficients!$A$3:$J$26,7)*'Test Data'!G3532+HLOOKUP(C3532,Coefficients!$H$2:$J$26,VLOOKUP('Test Data'!J3532,Coefficients!$A$3:$A$26,1)))*VLOOKUP('Test Data'!B3532,Coefficients!$M$3:$N$6,2)*VLOOKUP('Test Data'!H3532,Coefficients!$P$3:$Q$26,2),0)</f>
        <v>255</v>
      </c>
    </row>
    <row r="3533" spans="1:11" x14ac:dyDescent="0.25">
      <c r="A3533" s="33">
        <v>40959.875</v>
      </c>
      <c r="B3533" s="31">
        <v>1</v>
      </c>
      <c r="C3533" s="4">
        <v>1</v>
      </c>
      <c r="D3533" s="4">
        <v>12.3</v>
      </c>
      <c r="E3533" s="4">
        <v>15.15</v>
      </c>
      <c r="F3533" s="4">
        <v>39</v>
      </c>
      <c r="G3533" s="4">
        <v>11.0014</v>
      </c>
      <c r="H3533" s="4">
        <f t="shared" si="55"/>
        <v>21</v>
      </c>
      <c r="I3533" s="4">
        <v>9982</v>
      </c>
      <c r="J3533" s="24">
        <v>14</v>
      </c>
      <c r="K3533" s="26">
        <f>ROUND((VLOOKUP(J3533,Coefficients!$A$3:$J$26,2)+VLOOKUP('Test Data'!J3533,Coefficients!$A$3:$J$26,3)*'Test Data'!I3533+VLOOKUP('Test Data'!J3533,Coefficients!$A$3:$J$26,4)*'Test Data'!D3533+VLOOKUP('Test Data'!J3533,Coefficients!$A$3:$J$26,5)*'Test Data'!E3533+VLOOKUP('Test Data'!J3533,Coefficients!$A$3:$J$26,6)*'Test Data'!F3533+VLOOKUP('Test Data'!J3533,Coefficients!$A$3:$J$26,7)*'Test Data'!G3533+HLOOKUP(C3533,Coefficients!$H$2:$J$26,VLOOKUP('Test Data'!J3533,Coefficients!$A$3:$A$26,1)))*VLOOKUP('Test Data'!B3533,Coefficients!$M$3:$N$6,2)*VLOOKUP('Test Data'!H3533,Coefficients!$P$3:$Q$26,2),0)</f>
        <v>173</v>
      </c>
    </row>
    <row r="3534" spans="1:11" x14ac:dyDescent="0.25">
      <c r="A3534" s="33">
        <v>40959.916666666664</v>
      </c>
      <c r="B3534" s="31">
        <v>1</v>
      </c>
      <c r="C3534" s="4">
        <v>1</v>
      </c>
      <c r="D3534" s="4">
        <v>12.3</v>
      </c>
      <c r="E3534" s="4">
        <v>15.91</v>
      </c>
      <c r="F3534" s="4">
        <v>45</v>
      </c>
      <c r="G3534" s="4">
        <v>6.0031999999999996</v>
      </c>
      <c r="H3534" s="4">
        <f t="shared" si="55"/>
        <v>22</v>
      </c>
      <c r="I3534" s="4">
        <v>9983</v>
      </c>
      <c r="J3534" s="24">
        <v>14</v>
      </c>
      <c r="K3534" s="26">
        <f>ROUND((VLOOKUP(J3534,Coefficients!$A$3:$J$26,2)+VLOOKUP('Test Data'!J3534,Coefficients!$A$3:$J$26,3)*'Test Data'!I3534+VLOOKUP('Test Data'!J3534,Coefficients!$A$3:$J$26,4)*'Test Data'!D3534+VLOOKUP('Test Data'!J3534,Coefficients!$A$3:$J$26,5)*'Test Data'!E3534+VLOOKUP('Test Data'!J3534,Coefficients!$A$3:$J$26,6)*'Test Data'!F3534+VLOOKUP('Test Data'!J3534,Coefficients!$A$3:$J$26,7)*'Test Data'!G3534+HLOOKUP(C3534,Coefficients!$H$2:$J$26,VLOOKUP('Test Data'!J3534,Coefficients!$A$3:$A$26,1)))*VLOOKUP('Test Data'!B3534,Coefficients!$M$3:$N$6,2)*VLOOKUP('Test Data'!H3534,Coefficients!$P$3:$Q$26,2),0)</f>
        <v>123</v>
      </c>
    </row>
    <row r="3535" spans="1:11" x14ac:dyDescent="0.25">
      <c r="A3535" s="33">
        <v>40959.958333333336</v>
      </c>
      <c r="B3535" s="31">
        <v>1</v>
      </c>
      <c r="C3535" s="4">
        <v>1</v>
      </c>
      <c r="D3535" s="4">
        <v>12.3</v>
      </c>
      <c r="E3535" s="4">
        <v>16.664999999999999</v>
      </c>
      <c r="F3535" s="4">
        <v>39</v>
      </c>
      <c r="G3535" s="4">
        <v>0</v>
      </c>
      <c r="H3535" s="4">
        <f t="shared" si="55"/>
        <v>23</v>
      </c>
      <c r="I3535" s="4">
        <v>9984</v>
      </c>
      <c r="J3535" s="24">
        <v>14</v>
      </c>
      <c r="K3535" s="26">
        <f>ROUND((VLOOKUP(J3535,Coefficients!$A$3:$J$26,2)+VLOOKUP('Test Data'!J3535,Coefficients!$A$3:$J$26,3)*'Test Data'!I3535+VLOOKUP('Test Data'!J3535,Coefficients!$A$3:$J$26,4)*'Test Data'!D3535+VLOOKUP('Test Data'!J3535,Coefficients!$A$3:$J$26,5)*'Test Data'!E3535+VLOOKUP('Test Data'!J3535,Coefficients!$A$3:$J$26,6)*'Test Data'!F3535+VLOOKUP('Test Data'!J3535,Coefficients!$A$3:$J$26,7)*'Test Data'!G3535+HLOOKUP(C3535,Coefficients!$H$2:$J$26,VLOOKUP('Test Data'!J3535,Coefficients!$A$3:$A$26,1)))*VLOOKUP('Test Data'!B3535,Coefficients!$M$3:$N$6,2)*VLOOKUP('Test Data'!H3535,Coefficients!$P$3:$Q$26,2),0)</f>
        <v>84</v>
      </c>
    </row>
    <row r="3536" spans="1:11" x14ac:dyDescent="0.25">
      <c r="A3536" s="33">
        <v>40960</v>
      </c>
      <c r="B3536" s="31">
        <v>1</v>
      </c>
      <c r="C3536" s="4">
        <v>1</v>
      </c>
      <c r="D3536" s="4">
        <v>10.66</v>
      </c>
      <c r="E3536" s="4">
        <v>15.15</v>
      </c>
      <c r="F3536" s="4">
        <v>65</v>
      </c>
      <c r="G3536" s="4">
        <v>0</v>
      </c>
      <c r="H3536" s="4">
        <f t="shared" si="55"/>
        <v>0</v>
      </c>
      <c r="I3536" s="4">
        <v>9985</v>
      </c>
      <c r="J3536" s="24">
        <v>14</v>
      </c>
      <c r="K3536" s="26">
        <f>ROUND((VLOOKUP(J3536,Coefficients!$A$3:$J$26,2)+VLOOKUP('Test Data'!J3536,Coefficients!$A$3:$J$26,3)*'Test Data'!I3536+VLOOKUP('Test Data'!J3536,Coefficients!$A$3:$J$26,4)*'Test Data'!D3536+VLOOKUP('Test Data'!J3536,Coefficients!$A$3:$J$26,5)*'Test Data'!E3536+VLOOKUP('Test Data'!J3536,Coefficients!$A$3:$J$26,6)*'Test Data'!F3536+VLOOKUP('Test Data'!J3536,Coefficients!$A$3:$J$26,7)*'Test Data'!G3536+HLOOKUP(C3536,Coefficients!$H$2:$J$26,VLOOKUP('Test Data'!J3536,Coefficients!$A$3:$A$26,1)))*VLOOKUP('Test Data'!B3536,Coefficients!$M$3:$N$6,2)*VLOOKUP('Test Data'!H3536,Coefficients!$P$3:$Q$26,2),0)</f>
        <v>43</v>
      </c>
    </row>
    <row r="3537" spans="1:11" x14ac:dyDescent="0.25">
      <c r="A3537" s="33">
        <v>40960.041666666664</v>
      </c>
      <c r="B3537" s="31">
        <v>1</v>
      </c>
      <c r="C3537" s="4">
        <v>1</v>
      </c>
      <c r="D3537" s="4">
        <v>10.66</v>
      </c>
      <c r="E3537" s="4">
        <v>15.15</v>
      </c>
      <c r="F3537" s="4">
        <v>56</v>
      </c>
      <c r="G3537" s="4">
        <v>0</v>
      </c>
      <c r="H3537" s="4">
        <f t="shared" si="55"/>
        <v>1</v>
      </c>
      <c r="I3537" s="4">
        <v>9986</v>
      </c>
      <c r="J3537" s="24">
        <v>14</v>
      </c>
      <c r="K3537" s="26">
        <f>ROUND((VLOOKUP(J3537,Coefficients!$A$3:$J$26,2)+VLOOKUP('Test Data'!J3537,Coefficients!$A$3:$J$26,3)*'Test Data'!I3537+VLOOKUP('Test Data'!J3537,Coefficients!$A$3:$J$26,4)*'Test Data'!D3537+VLOOKUP('Test Data'!J3537,Coefficients!$A$3:$J$26,5)*'Test Data'!E3537+VLOOKUP('Test Data'!J3537,Coefficients!$A$3:$J$26,6)*'Test Data'!F3537+VLOOKUP('Test Data'!J3537,Coefficients!$A$3:$J$26,7)*'Test Data'!G3537+HLOOKUP(C3537,Coefficients!$H$2:$J$26,VLOOKUP('Test Data'!J3537,Coefficients!$A$3:$A$26,1)))*VLOOKUP('Test Data'!B3537,Coefficients!$M$3:$N$6,2)*VLOOKUP('Test Data'!H3537,Coefficients!$P$3:$Q$26,2),0)</f>
        <v>35</v>
      </c>
    </row>
    <row r="3538" spans="1:11" x14ac:dyDescent="0.25">
      <c r="A3538" s="33">
        <v>40960.083333333336</v>
      </c>
      <c r="B3538" s="31">
        <v>1</v>
      </c>
      <c r="C3538" s="4">
        <v>1</v>
      </c>
      <c r="D3538" s="4">
        <v>9.84</v>
      </c>
      <c r="E3538" s="4">
        <v>14.395</v>
      </c>
      <c r="F3538" s="4">
        <v>60</v>
      </c>
      <c r="G3538" s="4">
        <v>0</v>
      </c>
      <c r="H3538" s="4">
        <f t="shared" si="55"/>
        <v>2</v>
      </c>
      <c r="I3538" s="4">
        <v>9987</v>
      </c>
      <c r="J3538" s="24">
        <v>14</v>
      </c>
      <c r="K3538" s="26">
        <f>ROUND((VLOOKUP(J3538,Coefficients!$A$3:$J$26,2)+VLOOKUP('Test Data'!J3538,Coefficients!$A$3:$J$26,3)*'Test Data'!I3538+VLOOKUP('Test Data'!J3538,Coefficients!$A$3:$J$26,4)*'Test Data'!D3538+VLOOKUP('Test Data'!J3538,Coefficients!$A$3:$J$26,5)*'Test Data'!E3538+VLOOKUP('Test Data'!J3538,Coefficients!$A$3:$J$26,6)*'Test Data'!F3538+VLOOKUP('Test Data'!J3538,Coefficients!$A$3:$J$26,7)*'Test Data'!G3538+HLOOKUP(C3538,Coefficients!$H$2:$J$26,VLOOKUP('Test Data'!J3538,Coefficients!$A$3:$A$26,1)))*VLOOKUP('Test Data'!B3538,Coefficients!$M$3:$N$6,2)*VLOOKUP('Test Data'!H3538,Coefficients!$P$3:$Q$26,2),0)</f>
        <v>22</v>
      </c>
    </row>
    <row r="3539" spans="1:11" x14ac:dyDescent="0.25">
      <c r="A3539" s="33">
        <v>40960.166666666664</v>
      </c>
      <c r="B3539" s="31">
        <v>1</v>
      </c>
      <c r="C3539" s="4">
        <v>1</v>
      </c>
      <c r="D3539" s="4">
        <v>9.02</v>
      </c>
      <c r="E3539" s="4">
        <v>13.635</v>
      </c>
      <c r="F3539" s="4">
        <v>64</v>
      </c>
      <c r="G3539" s="4">
        <v>0</v>
      </c>
      <c r="H3539" s="4">
        <f t="shared" si="55"/>
        <v>4</v>
      </c>
      <c r="I3539" s="4">
        <v>9989</v>
      </c>
      <c r="J3539" s="24">
        <v>14</v>
      </c>
      <c r="K3539" s="26">
        <f>ROUND((VLOOKUP(J3539,Coefficients!$A$3:$J$26,2)+VLOOKUP('Test Data'!J3539,Coefficients!$A$3:$J$26,3)*'Test Data'!I3539+VLOOKUP('Test Data'!J3539,Coefficients!$A$3:$J$26,4)*'Test Data'!D3539+VLOOKUP('Test Data'!J3539,Coefficients!$A$3:$J$26,5)*'Test Data'!E3539+VLOOKUP('Test Data'!J3539,Coefficients!$A$3:$J$26,6)*'Test Data'!F3539+VLOOKUP('Test Data'!J3539,Coefficients!$A$3:$J$26,7)*'Test Data'!G3539+HLOOKUP(C3539,Coefficients!$H$2:$J$26,VLOOKUP('Test Data'!J3539,Coefficients!$A$3:$A$26,1)))*VLOOKUP('Test Data'!B3539,Coefficients!$M$3:$N$6,2)*VLOOKUP('Test Data'!H3539,Coefficients!$P$3:$Q$26,2),0)</f>
        <v>6</v>
      </c>
    </row>
    <row r="3540" spans="1:11" x14ac:dyDescent="0.25">
      <c r="A3540" s="33">
        <v>40960.208333333336</v>
      </c>
      <c r="B3540" s="31">
        <v>1</v>
      </c>
      <c r="C3540" s="4">
        <v>1</v>
      </c>
      <c r="D3540" s="4">
        <v>8.1999999999999993</v>
      </c>
      <c r="E3540" s="4">
        <v>12.88</v>
      </c>
      <c r="F3540" s="4">
        <v>69</v>
      </c>
      <c r="G3540" s="4">
        <v>0</v>
      </c>
      <c r="H3540" s="4">
        <f t="shared" si="55"/>
        <v>5</v>
      </c>
      <c r="I3540" s="4">
        <v>9990</v>
      </c>
      <c r="J3540" s="24">
        <v>14</v>
      </c>
      <c r="K3540" s="26">
        <f>ROUND((VLOOKUP(J3540,Coefficients!$A$3:$J$26,2)+VLOOKUP('Test Data'!J3540,Coefficients!$A$3:$J$26,3)*'Test Data'!I3540+VLOOKUP('Test Data'!J3540,Coefficients!$A$3:$J$26,4)*'Test Data'!D3540+VLOOKUP('Test Data'!J3540,Coefficients!$A$3:$J$26,5)*'Test Data'!E3540+VLOOKUP('Test Data'!J3540,Coefficients!$A$3:$J$26,6)*'Test Data'!F3540+VLOOKUP('Test Data'!J3540,Coefficients!$A$3:$J$26,7)*'Test Data'!G3540+HLOOKUP(C3540,Coefficients!$H$2:$J$26,VLOOKUP('Test Data'!J3540,Coefficients!$A$3:$A$26,1)))*VLOOKUP('Test Data'!B3540,Coefficients!$M$3:$N$6,2)*VLOOKUP('Test Data'!H3540,Coefficients!$P$3:$Q$26,2),0)</f>
        <v>9</v>
      </c>
    </row>
    <row r="3541" spans="1:11" x14ac:dyDescent="0.25">
      <c r="A3541" s="33">
        <v>40960.25</v>
      </c>
      <c r="B3541" s="31">
        <v>1</v>
      </c>
      <c r="C3541" s="4">
        <v>1</v>
      </c>
      <c r="D3541" s="4">
        <v>8.1999999999999993</v>
      </c>
      <c r="E3541" s="4">
        <v>12.88</v>
      </c>
      <c r="F3541" s="4">
        <v>75</v>
      </c>
      <c r="G3541" s="4">
        <v>0</v>
      </c>
      <c r="H3541" s="4">
        <f t="shared" si="55"/>
        <v>6</v>
      </c>
      <c r="I3541" s="4">
        <v>9991</v>
      </c>
      <c r="J3541" s="24">
        <v>14</v>
      </c>
      <c r="K3541" s="26">
        <f>ROUND((VLOOKUP(J3541,Coefficients!$A$3:$J$26,2)+VLOOKUP('Test Data'!J3541,Coefficients!$A$3:$J$26,3)*'Test Data'!I3541+VLOOKUP('Test Data'!J3541,Coefficients!$A$3:$J$26,4)*'Test Data'!D3541+VLOOKUP('Test Data'!J3541,Coefficients!$A$3:$J$26,5)*'Test Data'!E3541+VLOOKUP('Test Data'!J3541,Coefficients!$A$3:$J$26,6)*'Test Data'!F3541+VLOOKUP('Test Data'!J3541,Coefficients!$A$3:$J$26,7)*'Test Data'!G3541+HLOOKUP(C3541,Coefficients!$H$2:$J$26,VLOOKUP('Test Data'!J3541,Coefficients!$A$3:$A$26,1)))*VLOOKUP('Test Data'!B3541,Coefficients!$M$3:$N$6,2)*VLOOKUP('Test Data'!H3541,Coefficients!$P$3:$Q$26,2),0)</f>
        <v>41</v>
      </c>
    </row>
    <row r="3542" spans="1:11" x14ac:dyDescent="0.25">
      <c r="A3542" s="33">
        <v>40960.291666666664</v>
      </c>
      <c r="B3542" s="31">
        <v>1</v>
      </c>
      <c r="C3542" s="4">
        <v>1</v>
      </c>
      <c r="D3542" s="4">
        <v>9.02</v>
      </c>
      <c r="E3542" s="4">
        <v>13.635</v>
      </c>
      <c r="F3542" s="4">
        <v>64</v>
      </c>
      <c r="G3542" s="4">
        <v>0</v>
      </c>
      <c r="H3542" s="4">
        <f t="shared" si="55"/>
        <v>7</v>
      </c>
      <c r="I3542" s="4">
        <v>9992</v>
      </c>
      <c r="J3542" s="24">
        <v>14</v>
      </c>
      <c r="K3542" s="26">
        <f>ROUND((VLOOKUP(J3542,Coefficients!$A$3:$J$26,2)+VLOOKUP('Test Data'!J3542,Coefficients!$A$3:$J$26,3)*'Test Data'!I3542+VLOOKUP('Test Data'!J3542,Coefficients!$A$3:$J$26,4)*'Test Data'!D3542+VLOOKUP('Test Data'!J3542,Coefficients!$A$3:$J$26,5)*'Test Data'!E3542+VLOOKUP('Test Data'!J3542,Coefficients!$A$3:$J$26,6)*'Test Data'!F3542+VLOOKUP('Test Data'!J3542,Coefficients!$A$3:$J$26,7)*'Test Data'!G3542+HLOOKUP(C3542,Coefficients!$H$2:$J$26,VLOOKUP('Test Data'!J3542,Coefficients!$A$3:$A$26,1)))*VLOOKUP('Test Data'!B3542,Coefficients!$M$3:$N$6,2)*VLOOKUP('Test Data'!H3542,Coefficients!$P$3:$Q$26,2),0)</f>
        <v>145</v>
      </c>
    </row>
    <row r="3543" spans="1:11" x14ac:dyDescent="0.25">
      <c r="A3543" s="33">
        <v>40960.333333333336</v>
      </c>
      <c r="B3543" s="31">
        <v>1</v>
      </c>
      <c r="C3543" s="4">
        <v>1</v>
      </c>
      <c r="D3543" s="4">
        <v>8.1999999999999993</v>
      </c>
      <c r="E3543" s="4">
        <v>11.365</v>
      </c>
      <c r="F3543" s="4">
        <v>69</v>
      </c>
      <c r="G3543" s="4">
        <v>6.0031999999999996</v>
      </c>
      <c r="H3543" s="4">
        <f t="shared" si="55"/>
        <v>8</v>
      </c>
      <c r="I3543" s="4">
        <v>9993</v>
      </c>
      <c r="J3543" s="24">
        <v>14</v>
      </c>
      <c r="K3543" s="26">
        <f>ROUND((VLOOKUP(J3543,Coefficients!$A$3:$J$26,2)+VLOOKUP('Test Data'!J3543,Coefficients!$A$3:$J$26,3)*'Test Data'!I3543+VLOOKUP('Test Data'!J3543,Coefficients!$A$3:$J$26,4)*'Test Data'!D3543+VLOOKUP('Test Data'!J3543,Coefficients!$A$3:$J$26,5)*'Test Data'!E3543+VLOOKUP('Test Data'!J3543,Coefficients!$A$3:$J$26,6)*'Test Data'!F3543+VLOOKUP('Test Data'!J3543,Coefficients!$A$3:$J$26,7)*'Test Data'!G3543+HLOOKUP(C3543,Coefficients!$H$2:$J$26,VLOOKUP('Test Data'!J3543,Coefficients!$A$3:$A$26,1)))*VLOOKUP('Test Data'!B3543,Coefficients!$M$3:$N$6,2)*VLOOKUP('Test Data'!H3543,Coefficients!$P$3:$Q$26,2),0)</f>
        <v>278</v>
      </c>
    </row>
    <row r="3544" spans="1:11" x14ac:dyDescent="0.25">
      <c r="A3544" s="33">
        <v>40960.375</v>
      </c>
      <c r="B3544" s="31">
        <v>1</v>
      </c>
      <c r="C3544" s="4">
        <v>1</v>
      </c>
      <c r="D3544" s="4">
        <v>8.1999999999999993</v>
      </c>
      <c r="E3544" s="4">
        <v>11.365</v>
      </c>
      <c r="F3544" s="4">
        <v>75</v>
      </c>
      <c r="G3544" s="4">
        <v>7.0015000000000001</v>
      </c>
      <c r="H3544" s="4">
        <f t="shared" si="55"/>
        <v>9</v>
      </c>
      <c r="I3544" s="4">
        <v>9994</v>
      </c>
      <c r="J3544" s="24">
        <v>14</v>
      </c>
      <c r="K3544" s="26">
        <f>ROUND((VLOOKUP(J3544,Coefficients!$A$3:$J$26,2)+VLOOKUP('Test Data'!J3544,Coefficients!$A$3:$J$26,3)*'Test Data'!I3544+VLOOKUP('Test Data'!J3544,Coefficients!$A$3:$J$26,4)*'Test Data'!D3544+VLOOKUP('Test Data'!J3544,Coefficients!$A$3:$J$26,5)*'Test Data'!E3544+VLOOKUP('Test Data'!J3544,Coefficients!$A$3:$J$26,6)*'Test Data'!F3544+VLOOKUP('Test Data'!J3544,Coefficients!$A$3:$J$26,7)*'Test Data'!G3544+HLOOKUP(C3544,Coefficients!$H$2:$J$26,VLOOKUP('Test Data'!J3544,Coefficients!$A$3:$A$26,1)))*VLOOKUP('Test Data'!B3544,Coefficients!$M$3:$N$6,2)*VLOOKUP('Test Data'!H3544,Coefficients!$P$3:$Q$26,2),0)</f>
        <v>162</v>
      </c>
    </row>
    <row r="3545" spans="1:11" x14ac:dyDescent="0.25">
      <c r="A3545" s="33">
        <v>40960.416666666664</v>
      </c>
      <c r="B3545" s="31">
        <v>1</v>
      </c>
      <c r="C3545" s="4">
        <v>1</v>
      </c>
      <c r="D3545" s="4">
        <v>9.84</v>
      </c>
      <c r="E3545" s="4">
        <v>11.365</v>
      </c>
      <c r="F3545" s="4">
        <v>70</v>
      </c>
      <c r="G3545" s="4">
        <v>12.997999999999999</v>
      </c>
      <c r="H3545" s="4">
        <f t="shared" si="55"/>
        <v>10</v>
      </c>
      <c r="I3545" s="4">
        <v>9995</v>
      </c>
      <c r="J3545" s="24">
        <v>14</v>
      </c>
      <c r="K3545" s="26">
        <f>ROUND((VLOOKUP(J3545,Coefficients!$A$3:$J$26,2)+VLOOKUP('Test Data'!J3545,Coefficients!$A$3:$J$26,3)*'Test Data'!I3545+VLOOKUP('Test Data'!J3545,Coefficients!$A$3:$J$26,4)*'Test Data'!D3545+VLOOKUP('Test Data'!J3545,Coefficients!$A$3:$J$26,5)*'Test Data'!E3545+VLOOKUP('Test Data'!J3545,Coefficients!$A$3:$J$26,6)*'Test Data'!F3545+VLOOKUP('Test Data'!J3545,Coefficients!$A$3:$J$26,7)*'Test Data'!G3545+HLOOKUP(C3545,Coefficients!$H$2:$J$26,VLOOKUP('Test Data'!J3545,Coefficients!$A$3:$A$26,1)))*VLOOKUP('Test Data'!B3545,Coefficients!$M$3:$N$6,2)*VLOOKUP('Test Data'!H3545,Coefficients!$P$3:$Q$26,2),0)</f>
        <v>117</v>
      </c>
    </row>
    <row r="3546" spans="1:11" x14ac:dyDescent="0.25">
      <c r="A3546" s="33">
        <v>40960.458333333336</v>
      </c>
      <c r="B3546" s="31">
        <v>1</v>
      </c>
      <c r="C3546" s="4">
        <v>2</v>
      </c>
      <c r="D3546" s="4">
        <v>10.66</v>
      </c>
      <c r="E3546" s="4">
        <v>12.12</v>
      </c>
      <c r="F3546" s="4">
        <v>70</v>
      </c>
      <c r="G3546" s="4">
        <v>19.001200000000001</v>
      </c>
      <c r="H3546" s="4">
        <f t="shared" si="55"/>
        <v>11</v>
      </c>
      <c r="I3546" s="4">
        <v>9996</v>
      </c>
      <c r="J3546" s="24">
        <v>14</v>
      </c>
      <c r="K3546" s="26">
        <f>ROUND((VLOOKUP(J3546,Coefficients!$A$3:$J$26,2)+VLOOKUP('Test Data'!J3546,Coefficients!$A$3:$J$26,3)*'Test Data'!I3546+VLOOKUP('Test Data'!J3546,Coefficients!$A$3:$J$26,4)*'Test Data'!D3546+VLOOKUP('Test Data'!J3546,Coefficients!$A$3:$J$26,5)*'Test Data'!E3546+VLOOKUP('Test Data'!J3546,Coefficients!$A$3:$J$26,6)*'Test Data'!F3546+VLOOKUP('Test Data'!J3546,Coefficients!$A$3:$J$26,7)*'Test Data'!G3546+HLOOKUP(C3546,Coefficients!$H$2:$J$26,VLOOKUP('Test Data'!J3546,Coefficients!$A$3:$A$26,1)))*VLOOKUP('Test Data'!B3546,Coefficients!$M$3:$N$6,2)*VLOOKUP('Test Data'!H3546,Coefficients!$P$3:$Q$26,2),0)</f>
        <v>154</v>
      </c>
    </row>
    <row r="3547" spans="1:11" x14ac:dyDescent="0.25">
      <c r="A3547" s="33">
        <v>40960.5</v>
      </c>
      <c r="B3547" s="31">
        <v>1</v>
      </c>
      <c r="C3547" s="4">
        <v>2</v>
      </c>
      <c r="D3547" s="4">
        <v>12.3</v>
      </c>
      <c r="E3547" s="4">
        <v>13.635</v>
      </c>
      <c r="F3547" s="4">
        <v>56</v>
      </c>
      <c r="G3547" s="4">
        <v>26.002700000000001</v>
      </c>
      <c r="H3547" s="4">
        <f t="shared" si="55"/>
        <v>12</v>
      </c>
      <c r="I3547" s="4">
        <v>9997</v>
      </c>
      <c r="J3547" s="24">
        <v>14</v>
      </c>
      <c r="K3547" s="26">
        <f>ROUND((VLOOKUP(J3547,Coefficients!$A$3:$J$26,2)+VLOOKUP('Test Data'!J3547,Coefficients!$A$3:$J$26,3)*'Test Data'!I3547+VLOOKUP('Test Data'!J3547,Coefficients!$A$3:$J$26,4)*'Test Data'!D3547+VLOOKUP('Test Data'!J3547,Coefficients!$A$3:$J$26,5)*'Test Data'!E3547+VLOOKUP('Test Data'!J3547,Coefficients!$A$3:$J$26,6)*'Test Data'!F3547+VLOOKUP('Test Data'!J3547,Coefficients!$A$3:$J$26,7)*'Test Data'!G3547+HLOOKUP(C3547,Coefficients!$H$2:$J$26,VLOOKUP('Test Data'!J3547,Coefficients!$A$3:$A$26,1)))*VLOOKUP('Test Data'!B3547,Coefficients!$M$3:$N$6,2)*VLOOKUP('Test Data'!H3547,Coefficients!$P$3:$Q$26,2),0)</f>
        <v>265</v>
      </c>
    </row>
    <row r="3548" spans="1:11" x14ac:dyDescent="0.25">
      <c r="A3548" s="33">
        <v>40960.541666666664</v>
      </c>
      <c r="B3548" s="31">
        <v>1</v>
      </c>
      <c r="C3548" s="4">
        <v>1</v>
      </c>
      <c r="D3548" s="4">
        <v>13.94</v>
      </c>
      <c r="E3548" s="4">
        <v>15.15</v>
      </c>
      <c r="F3548" s="4">
        <v>49</v>
      </c>
      <c r="G3548" s="4">
        <v>27.999300000000002</v>
      </c>
      <c r="H3548" s="4">
        <f t="shared" si="55"/>
        <v>13</v>
      </c>
      <c r="I3548" s="4">
        <v>9998</v>
      </c>
      <c r="J3548" s="24">
        <v>14</v>
      </c>
      <c r="K3548" s="26">
        <f>ROUND((VLOOKUP(J3548,Coefficients!$A$3:$J$26,2)+VLOOKUP('Test Data'!J3548,Coefficients!$A$3:$J$26,3)*'Test Data'!I3548+VLOOKUP('Test Data'!J3548,Coefficients!$A$3:$J$26,4)*'Test Data'!D3548+VLOOKUP('Test Data'!J3548,Coefficients!$A$3:$J$26,5)*'Test Data'!E3548+VLOOKUP('Test Data'!J3548,Coefficients!$A$3:$J$26,6)*'Test Data'!F3548+VLOOKUP('Test Data'!J3548,Coefficients!$A$3:$J$26,7)*'Test Data'!G3548+HLOOKUP(C3548,Coefficients!$H$2:$J$26,VLOOKUP('Test Data'!J3548,Coefficients!$A$3:$A$26,1)))*VLOOKUP('Test Data'!B3548,Coefficients!$M$3:$N$6,2)*VLOOKUP('Test Data'!H3548,Coefficients!$P$3:$Q$26,2),0)</f>
        <v>307</v>
      </c>
    </row>
    <row r="3549" spans="1:11" x14ac:dyDescent="0.25">
      <c r="A3549" s="33">
        <v>40960.583333333336</v>
      </c>
      <c r="B3549" s="31">
        <v>1</v>
      </c>
      <c r="C3549" s="4">
        <v>2</v>
      </c>
      <c r="D3549" s="4">
        <v>13.12</v>
      </c>
      <c r="E3549" s="4">
        <v>14.395</v>
      </c>
      <c r="F3549" s="4">
        <v>53</v>
      </c>
      <c r="G3549" s="4">
        <v>26.002700000000001</v>
      </c>
      <c r="H3549" s="4">
        <f t="shared" si="55"/>
        <v>14</v>
      </c>
      <c r="I3549" s="4">
        <v>9999</v>
      </c>
      <c r="J3549" s="24">
        <v>14</v>
      </c>
      <c r="K3549" s="26">
        <f>ROUND((VLOOKUP(J3549,Coefficients!$A$3:$J$26,2)+VLOOKUP('Test Data'!J3549,Coefficients!$A$3:$J$26,3)*'Test Data'!I3549+VLOOKUP('Test Data'!J3549,Coefficients!$A$3:$J$26,4)*'Test Data'!D3549+VLOOKUP('Test Data'!J3549,Coefficients!$A$3:$J$26,5)*'Test Data'!E3549+VLOOKUP('Test Data'!J3549,Coefficients!$A$3:$J$26,6)*'Test Data'!F3549+VLOOKUP('Test Data'!J3549,Coefficients!$A$3:$J$26,7)*'Test Data'!G3549+HLOOKUP(C3549,Coefficients!$H$2:$J$26,VLOOKUP('Test Data'!J3549,Coefficients!$A$3:$A$26,1)))*VLOOKUP('Test Data'!B3549,Coefficients!$M$3:$N$6,2)*VLOOKUP('Test Data'!H3549,Coefficients!$P$3:$Q$26,2),0)</f>
        <v>276</v>
      </c>
    </row>
    <row r="3550" spans="1:11" x14ac:dyDescent="0.25">
      <c r="A3550" s="33">
        <v>40960.625</v>
      </c>
      <c r="B3550" s="31">
        <v>1</v>
      </c>
      <c r="C3550" s="4">
        <v>1</v>
      </c>
      <c r="D3550" s="4">
        <v>13.94</v>
      </c>
      <c r="E3550" s="4">
        <v>15.15</v>
      </c>
      <c r="F3550" s="4">
        <v>49</v>
      </c>
      <c r="G3550" s="4">
        <v>27.999300000000002</v>
      </c>
      <c r="H3550" s="4">
        <f t="shared" si="55"/>
        <v>15</v>
      </c>
      <c r="I3550" s="4">
        <v>10000</v>
      </c>
      <c r="J3550" s="24">
        <v>14</v>
      </c>
      <c r="K3550" s="26">
        <f>ROUND((VLOOKUP(J3550,Coefficients!$A$3:$J$26,2)+VLOOKUP('Test Data'!J3550,Coefficients!$A$3:$J$26,3)*'Test Data'!I3550+VLOOKUP('Test Data'!J3550,Coefficients!$A$3:$J$26,4)*'Test Data'!D3550+VLOOKUP('Test Data'!J3550,Coefficients!$A$3:$J$26,5)*'Test Data'!E3550+VLOOKUP('Test Data'!J3550,Coefficients!$A$3:$J$26,6)*'Test Data'!F3550+VLOOKUP('Test Data'!J3550,Coefficients!$A$3:$J$26,7)*'Test Data'!G3550+HLOOKUP(C3550,Coefficients!$H$2:$J$26,VLOOKUP('Test Data'!J3550,Coefficients!$A$3:$A$26,1)))*VLOOKUP('Test Data'!B3550,Coefficients!$M$3:$N$6,2)*VLOOKUP('Test Data'!H3550,Coefficients!$P$3:$Q$26,2),0)</f>
        <v>297</v>
      </c>
    </row>
    <row r="3551" spans="1:11" x14ac:dyDescent="0.25">
      <c r="A3551" s="33">
        <v>40960.666666666664</v>
      </c>
      <c r="B3551" s="31">
        <v>1</v>
      </c>
      <c r="C3551" s="4">
        <v>1</v>
      </c>
      <c r="D3551" s="4">
        <v>14.76</v>
      </c>
      <c r="E3551" s="4">
        <v>16.664999999999999</v>
      </c>
      <c r="F3551" s="4">
        <v>46</v>
      </c>
      <c r="G3551" s="4">
        <v>27.999300000000002</v>
      </c>
      <c r="H3551" s="4">
        <f t="shared" si="55"/>
        <v>16</v>
      </c>
      <c r="I3551" s="4">
        <v>10001</v>
      </c>
      <c r="J3551" s="24">
        <v>14</v>
      </c>
      <c r="K3551" s="26">
        <f>ROUND((VLOOKUP(J3551,Coefficients!$A$3:$J$26,2)+VLOOKUP('Test Data'!J3551,Coefficients!$A$3:$J$26,3)*'Test Data'!I3551+VLOOKUP('Test Data'!J3551,Coefficients!$A$3:$J$26,4)*'Test Data'!D3551+VLOOKUP('Test Data'!J3551,Coefficients!$A$3:$J$26,5)*'Test Data'!E3551+VLOOKUP('Test Data'!J3551,Coefficients!$A$3:$J$26,6)*'Test Data'!F3551+VLOOKUP('Test Data'!J3551,Coefficients!$A$3:$J$26,7)*'Test Data'!G3551+HLOOKUP(C3551,Coefficients!$H$2:$J$26,VLOOKUP('Test Data'!J3551,Coefficients!$A$3:$A$26,1)))*VLOOKUP('Test Data'!B3551,Coefficients!$M$3:$N$6,2)*VLOOKUP('Test Data'!H3551,Coefficients!$P$3:$Q$26,2),0)</f>
        <v>376</v>
      </c>
    </row>
    <row r="3552" spans="1:11" x14ac:dyDescent="0.25">
      <c r="A3552" s="33">
        <v>40960.708333333336</v>
      </c>
      <c r="B3552" s="31">
        <v>1</v>
      </c>
      <c r="C3552" s="4">
        <v>1</v>
      </c>
      <c r="D3552" s="4">
        <v>15.58</v>
      </c>
      <c r="E3552" s="4">
        <v>19.695</v>
      </c>
      <c r="F3552" s="4">
        <v>40</v>
      </c>
      <c r="G3552" s="4">
        <v>30.002600000000001</v>
      </c>
      <c r="H3552" s="4">
        <f t="shared" si="55"/>
        <v>17</v>
      </c>
      <c r="I3552" s="4">
        <v>10002</v>
      </c>
      <c r="J3552" s="24">
        <v>14</v>
      </c>
      <c r="K3552" s="26">
        <f>ROUND((VLOOKUP(J3552,Coefficients!$A$3:$J$26,2)+VLOOKUP('Test Data'!J3552,Coefficients!$A$3:$J$26,3)*'Test Data'!I3552+VLOOKUP('Test Data'!J3552,Coefficients!$A$3:$J$26,4)*'Test Data'!D3552+VLOOKUP('Test Data'!J3552,Coefficients!$A$3:$J$26,5)*'Test Data'!E3552+VLOOKUP('Test Data'!J3552,Coefficients!$A$3:$J$26,6)*'Test Data'!F3552+VLOOKUP('Test Data'!J3552,Coefficients!$A$3:$J$26,7)*'Test Data'!G3552+HLOOKUP(C3552,Coefficients!$H$2:$J$26,VLOOKUP('Test Data'!J3552,Coefficients!$A$3:$A$26,1)))*VLOOKUP('Test Data'!B3552,Coefficients!$M$3:$N$6,2)*VLOOKUP('Test Data'!H3552,Coefficients!$P$3:$Q$26,2),0)</f>
        <v>696</v>
      </c>
    </row>
    <row r="3553" spans="1:11" x14ac:dyDescent="0.25">
      <c r="A3553" s="33">
        <v>40960.75</v>
      </c>
      <c r="B3553" s="31">
        <v>1</v>
      </c>
      <c r="C3553" s="4">
        <v>1</v>
      </c>
      <c r="D3553" s="4">
        <v>15.58</v>
      </c>
      <c r="E3553" s="4">
        <v>19.695</v>
      </c>
      <c r="F3553" s="4">
        <v>40</v>
      </c>
      <c r="G3553" s="4">
        <v>30.002600000000001</v>
      </c>
      <c r="H3553" s="4">
        <f t="shared" si="55"/>
        <v>18</v>
      </c>
      <c r="I3553" s="4">
        <v>10003</v>
      </c>
      <c r="J3553" s="24">
        <v>14</v>
      </c>
      <c r="K3553" s="26">
        <f>ROUND((VLOOKUP(J3553,Coefficients!$A$3:$J$26,2)+VLOOKUP('Test Data'!J3553,Coefficients!$A$3:$J$26,3)*'Test Data'!I3553+VLOOKUP('Test Data'!J3553,Coefficients!$A$3:$J$26,4)*'Test Data'!D3553+VLOOKUP('Test Data'!J3553,Coefficients!$A$3:$J$26,5)*'Test Data'!E3553+VLOOKUP('Test Data'!J3553,Coefficients!$A$3:$J$26,6)*'Test Data'!F3553+VLOOKUP('Test Data'!J3553,Coefficients!$A$3:$J$26,7)*'Test Data'!G3553+HLOOKUP(C3553,Coefficients!$H$2:$J$26,VLOOKUP('Test Data'!J3553,Coefficients!$A$3:$A$26,1)))*VLOOKUP('Test Data'!B3553,Coefficients!$M$3:$N$6,2)*VLOOKUP('Test Data'!H3553,Coefficients!$P$3:$Q$26,2),0)</f>
        <v>602</v>
      </c>
    </row>
    <row r="3554" spans="1:11" x14ac:dyDescent="0.25">
      <c r="A3554" s="33">
        <v>40960.791666666664</v>
      </c>
      <c r="B3554" s="31">
        <v>1</v>
      </c>
      <c r="C3554" s="4">
        <v>1</v>
      </c>
      <c r="D3554" s="4">
        <v>14.76</v>
      </c>
      <c r="E3554" s="4">
        <v>16.664999999999999</v>
      </c>
      <c r="F3554" s="4">
        <v>46</v>
      </c>
      <c r="G3554" s="4">
        <v>19.999500000000001</v>
      </c>
      <c r="H3554" s="4">
        <f t="shared" si="55"/>
        <v>19</v>
      </c>
      <c r="I3554" s="4">
        <v>10004</v>
      </c>
      <c r="J3554" s="24">
        <v>14</v>
      </c>
      <c r="K3554" s="26">
        <f>ROUND((VLOOKUP(J3554,Coefficients!$A$3:$J$26,2)+VLOOKUP('Test Data'!J3554,Coefficients!$A$3:$J$26,3)*'Test Data'!I3554+VLOOKUP('Test Data'!J3554,Coefficients!$A$3:$J$26,4)*'Test Data'!D3554+VLOOKUP('Test Data'!J3554,Coefficients!$A$3:$J$26,5)*'Test Data'!E3554+VLOOKUP('Test Data'!J3554,Coefficients!$A$3:$J$26,6)*'Test Data'!F3554+VLOOKUP('Test Data'!J3554,Coefficients!$A$3:$J$26,7)*'Test Data'!G3554+HLOOKUP(C3554,Coefficients!$H$2:$J$26,VLOOKUP('Test Data'!J3554,Coefficients!$A$3:$A$26,1)))*VLOOKUP('Test Data'!B3554,Coefficients!$M$3:$N$6,2)*VLOOKUP('Test Data'!H3554,Coefficients!$P$3:$Q$26,2),0)</f>
        <v>345</v>
      </c>
    </row>
    <row r="3555" spans="1:11" x14ac:dyDescent="0.25">
      <c r="A3555" s="33">
        <v>40960.833333333336</v>
      </c>
      <c r="B3555" s="31">
        <v>1</v>
      </c>
      <c r="C3555" s="4">
        <v>1</v>
      </c>
      <c r="D3555" s="4">
        <v>13.94</v>
      </c>
      <c r="E3555" s="4">
        <v>15.91</v>
      </c>
      <c r="F3555" s="4">
        <v>53</v>
      </c>
      <c r="G3555" s="4">
        <v>16.997900000000001</v>
      </c>
      <c r="H3555" s="4">
        <f t="shared" si="55"/>
        <v>20</v>
      </c>
      <c r="I3555" s="4">
        <v>10005</v>
      </c>
      <c r="J3555" s="24">
        <v>14</v>
      </c>
      <c r="K3555" s="26">
        <f>ROUND((VLOOKUP(J3555,Coefficients!$A$3:$J$26,2)+VLOOKUP('Test Data'!J3555,Coefficients!$A$3:$J$26,3)*'Test Data'!I3555+VLOOKUP('Test Data'!J3555,Coefficients!$A$3:$J$26,4)*'Test Data'!D3555+VLOOKUP('Test Data'!J3555,Coefficients!$A$3:$J$26,5)*'Test Data'!E3555+VLOOKUP('Test Data'!J3555,Coefficients!$A$3:$J$26,6)*'Test Data'!F3555+VLOOKUP('Test Data'!J3555,Coefficients!$A$3:$J$26,7)*'Test Data'!G3555+HLOOKUP(C3555,Coefficients!$H$2:$J$26,VLOOKUP('Test Data'!J3555,Coefficients!$A$3:$A$26,1)))*VLOOKUP('Test Data'!B3555,Coefficients!$M$3:$N$6,2)*VLOOKUP('Test Data'!H3555,Coefficients!$P$3:$Q$26,2),0)</f>
        <v>206</v>
      </c>
    </row>
    <row r="3556" spans="1:11" x14ac:dyDescent="0.25">
      <c r="A3556" s="33">
        <v>40960.875</v>
      </c>
      <c r="B3556" s="31">
        <v>1</v>
      </c>
      <c r="C3556" s="4">
        <v>1</v>
      </c>
      <c r="D3556" s="4">
        <v>13.94</v>
      </c>
      <c r="E3556" s="4">
        <v>16.664999999999999</v>
      </c>
      <c r="F3556" s="4">
        <v>61</v>
      </c>
      <c r="G3556" s="4">
        <v>11.0014</v>
      </c>
      <c r="H3556" s="4">
        <f t="shared" si="55"/>
        <v>21</v>
      </c>
      <c r="I3556" s="4">
        <v>10006</v>
      </c>
      <c r="J3556" s="24">
        <v>14</v>
      </c>
      <c r="K3556" s="26">
        <f>ROUND((VLOOKUP(J3556,Coefficients!$A$3:$J$26,2)+VLOOKUP('Test Data'!J3556,Coefficients!$A$3:$J$26,3)*'Test Data'!I3556+VLOOKUP('Test Data'!J3556,Coefficients!$A$3:$J$26,4)*'Test Data'!D3556+VLOOKUP('Test Data'!J3556,Coefficients!$A$3:$J$26,5)*'Test Data'!E3556+VLOOKUP('Test Data'!J3556,Coefficients!$A$3:$J$26,6)*'Test Data'!F3556+VLOOKUP('Test Data'!J3556,Coefficients!$A$3:$J$26,7)*'Test Data'!G3556+HLOOKUP(C3556,Coefficients!$H$2:$J$26,VLOOKUP('Test Data'!J3556,Coefficients!$A$3:$A$26,1)))*VLOOKUP('Test Data'!B3556,Coefficients!$M$3:$N$6,2)*VLOOKUP('Test Data'!H3556,Coefficients!$P$3:$Q$26,2),0)</f>
        <v>143</v>
      </c>
    </row>
    <row r="3557" spans="1:11" x14ac:dyDescent="0.25">
      <c r="A3557" s="33">
        <v>40960.916666666664</v>
      </c>
      <c r="B3557" s="31">
        <v>1</v>
      </c>
      <c r="C3557" s="4">
        <v>2</v>
      </c>
      <c r="D3557" s="4">
        <v>13.94</v>
      </c>
      <c r="E3557" s="4">
        <v>16.664999999999999</v>
      </c>
      <c r="F3557" s="4">
        <v>71</v>
      </c>
      <c r="G3557" s="4">
        <v>12.997999999999999</v>
      </c>
      <c r="H3557" s="4">
        <f t="shared" si="55"/>
        <v>22</v>
      </c>
      <c r="I3557" s="4">
        <v>10007</v>
      </c>
      <c r="J3557" s="24">
        <v>14</v>
      </c>
      <c r="K3557" s="26">
        <f>ROUND((VLOOKUP(J3557,Coefficients!$A$3:$J$26,2)+VLOOKUP('Test Data'!J3557,Coefficients!$A$3:$J$26,3)*'Test Data'!I3557+VLOOKUP('Test Data'!J3557,Coefficients!$A$3:$J$26,4)*'Test Data'!D3557+VLOOKUP('Test Data'!J3557,Coefficients!$A$3:$J$26,5)*'Test Data'!E3557+VLOOKUP('Test Data'!J3557,Coefficients!$A$3:$J$26,6)*'Test Data'!F3557+VLOOKUP('Test Data'!J3557,Coefficients!$A$3:$J$26,7)*'Test Data'!G3557+HLOOKUP(C3557,Coefficients!$H$2:$J$26,VLOOKUP('Test Data'!J3557,Coefficients!$A$3:$A$26,1)))*VLOOKUP('Test Data'!B3557,Coefficients!$M$3:$N$6,2)*VLOOKUP('Test Data'!H3557,Coefficients!$P$3:$Q$26,2),0)</f>
        <v>102</v>
      </c>
    </row>
    <row r="3558" spans="1:11" x14ac:dyDescent="0.25">
      <c r="A3558" s="33">
        <v>40960.958333333336</v>
      </c>
      <c r="B3558" s="31">
        <v>1</v>
      </c>
      <c r="C3558" s="4">
        <v>1</v>
      </c>
      <c r="D3558" s="4">
        <v>13.12</v>
      </c>
      <c r="E3558" s="4">
        <v>15.15</v>
      </c>
      <c r="F3558" s="4">
        <v>66</v>
      </c>
      <c r="G3558" s="4">
        <v>15.001300000000001</v>
      </c>
      <c r="H3558" s="4">
        <f t="shared" si="55"/>
        <v>23</v>
      </c>
      <c r="I3558" s="4">
        <v>10008</v>
      </c>
      <c r="J3558" s="24">
        <v>14</v>
      </c>
      <c r="K3558" s="26">
        <f>ROUND((VLOOKUP(J3558,Coefficients!$A$3:$J$26,2)+VLOOKUP('Test Data'!J3558,Coefficients!$A$3:$J$26,3)*'Test Data'!I3558+VLOOKUP('Test Data'!J3558,Coefficients!$A$3:$J$26,4)*'Test Data'!D3558+VLOOKUP('Test Data'!J3558,Coefficients!$A$3:$J$26,5)*'Test Data'!E3558+VLOOKUP('Test Data'!J3558,Coefficients!$A$3:$J$26,6)*'Test Data'!F3558+VLOOKUP('Test Data'!J3558,Coefficients!$A$3:$J$26,7)*'Test Data'!G3558+HLOOKUP(C3558,Coefficients!$H$2:$J$26,VLOOKUP('Test Data'!J3558,Coefficients!$A$3:$A$26,1)))*VLOOKUP('Test Data'!B3558,Coefficients!$M$3:$N$6,2)*VLOOKUP('Test Data'!H3558,Coefficients!$P$3:$Q$26,2),0)</f>
        <v>60</v>
      </c>
    </row>
    <row r="3559" spans="1:11" x14ac:dyDescent="0.25">
      <c r="A3559" s="33">
        <v>40961</v>
      </c>
      <c r="B3559" s="31">
        <v>1</v>
      </c>
      <c r="C3559" s="4">
        <v>1</v>
      </c>
      <c r="D3559" s="4">
        <v>13.12</v>
      </c>
      <c r="E3559" s="4">
        <v>15.15</v>
      </c>
      <c r="F3559" s="4">
        <v>66</v>
      </c>
      <c r="G3559" s="4">
        <v>15.001300000000001</v>
      </c>
      <c r="H3559" s="4">
        <f t="shared" si="55"/>
        <v>0</v>
      </c>
      <c r="I3559" s="4">
        <v>10009</v>
      </c>
      <c r="J3559" s="24">
        <v>14</v>
      </c>
      <c r="K3559" s="26">
        <f>ROUND((VLOOKUP(J3559,Coefficients!$A$3:$J$26,2)+VLOOKUP('Test Data'!J3559,Coefficients!$A$3:$J$26,3)*'Test Data'!I3559+VLOOKUP('Test Data'!J3559,Coefficients!$A$3:$J$26,4)*'Test Data'!D3559+VLOOKUP('Test Data'!J3559,Coefficients!$A$3:$J$26,5)*'Test Data'!E3559+VLOOKUP('Test Data'!J3559,Coefficients!$A$3:$J$26,6)*'Test Data'!F3559+VLOOKUP('Test Data'!J3559,Coefficients!$A$3:$J$26,7)*'Test Data'!G3559+HLOOKUP(C3559,Coefficients!$H$2:$J$26,VLOOKUP('Test Data'!J3559,Coefficients!$A$3:$A$26,1)))*VLOOKUP('Test Data'!B3559,Coefficients!$M$3:$N$6,2)*VLOOKUP('Test Data'!H3559,Coefficients!$P$3:$Q$26,2),0)</f>
        <v>45</v>
      </c>
    </row>
    <row r="3560" spans="1:11" x14ac:dyDescent="0.25">
      <c r="A3560" s="33">
        <v>40961.041666666664</v>
      </c>
      <c r="B3560" s="31">
        <v>1</v>
      </c>
      <c r="C3560" s="4">
        <v>1</v>
      </c>
      <c r="D3560" s="4">
        <v>13.12</v>
      </c>
      <c r="E3560" s="4">
        <v>16.664999999999999</v>
      </c>
      <c r="F3560" s="4">
        <v>70</v>
      </c>
      <c r="G3560" s="4">
        <v>8.9981000000000009</v>
      </c>
      <c r="H3560" s="4">
        <f t="shared" si="55"/>
        <v>1</v>
      </c>
      <c r="I3560" s="4">
        <v>10010</v>
      </c>
      <c r="J3560" s="24">
        <v>14</v>
      </c>
      <c r="K3560" s="26">
        <f>ROUND((VLOOKUP(J3560,Coefficients!$A$3:$J$26,2)+VLOOKUP('Test Data'!J3560,Coefficients!$A$3:$J$26,3)*'Test Data'!I3560+VLOOKUP('Test Data'!J3560,Coefficients!$A$3:$J$26,4)*'Test Data'!D3560+VLOOKUP('Test Data'!J3560,Coefficients!$A$3:$J$26,5)*'Test Data'!E3560+VLOOKUP('Test Data'!J3560,Coefficients!$A$3:$J$26,6)*'Test Data'!F3560+VLOOKUP('Test Data'!J3560,Coefficients!$A$3:$J$26,7)*'Test Data'!G3560+HLOOKUP(C3560,Coefficients!$H$2:$J$26,VLOOKUP('Test Data'!J3560,Coefficients!$A$3:$A$26,1)))*VLOOKUP('Test Data'!B3560,Coefficients!$M$3:$N$6,2)*VLOOKUP('Test Data'!H3560,Coefficients!$P$3:$Q$26,2),0)</f>
        <v>33</v>
      </c>
    </row>
    <row r="3561" spans="1:11" x14ac:dyDescent="0.25">
      <c r="A3561" s="33">
        <v>40961.083333333336</v>
      </c>
      <c r="B3561" s="31">
        <v>1</v>
      </c>
      <c r="C3561" s="4">
        <v>1</v>
      </c>
      <c r="D3561" s="4">
        <v>13.94</v>
      </c>
      <c r="E3561" s="4">
        <v>15.91</v>
      </c>
      <c r="F3561" s="4">
        <v>66</v>
      </c>
      <c r="G3561" s="4">
        <v>19.001200000000001</v>
      </c>
      <c r="H3561" s="4">
        <f t="shared" si="55"/>
        <v>2</v>
      </c>
      <c r="I3561" s="4">
        <v>10011</v>
      </c>
      <c r="J3561" s="24">
        <v>14</v>
      </c>
      <c r="K3561" s="26">
        <f>ROUND((VLOOKUP(J3561,Coefficients!$A$3:$J$26,2)+VLOOKUP('Test Data'!J3561,Coefficients!$A$3:$J$26,3)*'Test Data'!I3561+VLOOKUP('Test Data'!J3561,Coefficients!$A$3:$J$26,4)*'Test Data'!D3561+VLOOKUP('Test Data'!J3561,Coefficients!$A$3:$J$26,5)*'Test Data'!E3561+VLOOKUP('Test Data'!J3561,Coefficients!$A$3:$J$26,6)*'Test Data'!F3561+VLOOKUP('Test Data'!J3561,Coefficients!$A$3:$J$26,7)*'Test Data'!G3561+HLOOKUP(C3561,Coefficients!$H$2:$J$26,VLOOKUP('Test Data'!J3561,Coefficients!$A$3:$A$26,1)))*VLOOKUP('Test Data'!B3561,Coefficients!$M$3:$N$6,2)*VLOOKUP('Test Data'!H3561,Coefficients!$P$3:$Q$26,2),0)</f>
        <v>24</v>
      </c>
    </row>
    <row r="3562" spans="1:11" x14ac:dyDescent="0.25">
      <c r="A3562" s="33">
        <v>40961.125</v>
      </c>
      <c r="B3562" s="31">
        <v>1</v>
      </c>
      <c r="C3562" s="4">
        <v>2</v>
      </c>
      <c r="D3562" s="4">
        <v>13.94</v>
      </c>
      <c r="E3562" s="4">
        <v>15.91</v>
      </c>
      <c r="F3562" s="4">
        <v>71</v>
      </c>
      <c r="G3562" s="4">
        <v>15.001300000000001</v>
      </c>
      <c r="H3562" s="4">
        <f t="shared" si="55"/>
        <v>3</v>
      </c>
      <c r="I3562" s="4">
        <v>10012</v>
      </c>
      <c r="J3562" s="24">
        <v>14</v>
      </c>
      <c r="K3562" s="26">
        <f>ROUND((VLOOKUP(J3562,Coefficients!$A$3:$J$26,2)+VLOOKUP('Test Data'!J3562,Coefficients!$A$3:$J$26,3)*'Test Data'!I3562+VLOOKUP('Test Data'!J3562,Coefficients!$A$3:$J$26,4)*'Test Data'!D3562+VLOOKUP('Test Data'!J3562,Coefficients!$A$3:$J$26,5)*'Test Data'!E3562+VLOOKUP('Test Data'!J3562,Coefficients!$A$3:$J$26,6)*'Test Data'!F3562+VLOOKUP('Test Data'!J3562,Coefficients!$A$3:$J$26,7)*'Test Data'!G3562+HLOOKUP(C3562,Coefficients!$H$2:$J$26,VLOOKUP('Test Data'!J3562,Coefficients!$A$3:$A$26,1)))*VLOOKUP('Test Data'!B3562,Coefficients!$M$3:$N$6,2)*VLOOKUP('Test Data'!H3562,Coefficients!$P$3:$Q$26,2),0)</f>
        <v>20</v>
      </c>
    </row>
    <row r="3563" spans="1:11" x14ac:dyDescent="0.25">
      <c r="A3563" s="33">
        <v>40961.166666666664</v>
      </c>
      <c r="B3563" s="31">
        <v>1</v>
      </c>
      <c r="C3563" s="4">
        <v>1</v>
      </c>
      <c r="D3563" s="4">
        <v>13.94</v>
      </c>
      <c r="E3563" s="4">
        <v>16.664999999999999</v>
      </c>
      <c r="F3563" s="4">
        <v>71</v>
      </c>
      <c r="G3563" s="4">
        <v>11.0014</v>
      </c>
      <c r="H3563" s="4">
        <f t="shared" si="55"/>
        <v>4</v>
      </c>
      <c r="I3563" s="4">
        <v>10013</v>
      </c>
      <c r="J3563" s="24">
        <v>14</v>
      </c>
      <c r="K3563" s="26">
        <f>ROUND((VLOOKUP(J3563,Coefficients!$A$3:$J$26,2)+VLOOKUP('Test Data'!J3563,Coefficients!$A$3:$J$26,3)*'Test Data'!I3563+VLOOKUP('Test Data'!J3563,Coefficients!$A$3:$J$26,4)*'Test Data'!D3563+VLOOKUP('Test Data'!J3563,Coefficients!$A$3:$J$26,5)*'Test Data'!E3563+VLOOKUP('Test Data'!J3563,Coefficients!$A$3:$J$26,6)*'Test Data'!F3563+VLOOKUP('Test Data'!J3563,Coefficients!$A$3:$J$26,7)*'Test Data'!G3563+HLOOKUP(C3563,Coefficients!$H$2:$J$26,VLOOKUP('Test Data'!J3563,Coefficients!$A$3:$A$26,1)))*VLOOKUP('Test Data'!B3563,Coefficients!$M$3:$N$6,2)*VLOOKUP('Test Data'!H3563,Coefficients!$P$3:$Q$26,2),0)</f>
        <v>6</v>
      </c>
    </row>
    <row r="3564" spans="1:11" x14ac:dyDescent="0.25">
      <c r="A3564" s="33">
        <v>40961.208333333336</v>
      </c>
      <c r="B3564" s="31">
        <v>1</v>
      </c>
      <c r="C3564" s="4">
        <v>1</v>
      </c>
      <c r="D3564" s="4">
        <v>13.12</v>
      </c>
      <c r="E3564" s="4">
        <v>16.664999999999999</v>
      </c>
      <c r="F3564" s="4">
        <v>70</v>
      </c>
      <c r="G3564" s="4">
        <v>7.0015000000000001</v>
      </c>
      <c r="H3564" s="4">
        <f t="shared" si="55"/>
        <v>5</v>
      </c>
      <c r="I3564" s="4">
        <v>10014</v>
      </c>
      <c r="J3564" s="24">
        <v>14</v>
      </c>
      <c r="K3564" s="26">
        <f>ROUND((VLOOKUP(J3564,Coefficients!$A$3:$J$26,2)+VLOOKUP('Test Data'!J3564,Coefficients!$A$3:$J$26,3)*'Test Data'!I3564+VLOOKUP('Test Data'!J3564,Coefficients!$A$3:$J$26,4)*'Test Data'!D3564+VLOOKUP('Test Data'!J3564,Coefficients!$A$3:$J$26,5)*'Test Data'!E3564+VLOOKUP('Test Data'!J3564,Coefficients!$A$3:$J$26,6)*'Test Data'!F3564+VLOOKUP('Test Data'!J3564,Coefficients!$A$3:$J$26,7)*'Test Data'!G3564+HLOOKUP(C3564,Coefficients!$H$2:$J$26,VLOOKUP('Test Data'!J3564,Coefficients!$A$3:$A$26,1)))*VLOOKUP('Test Data'!B3564,Coefficients!$M$3:$N$6,2)*VLOOKUP('Test Data'!H3564,Coefficients!$P$3:$Q$26,2),0)</f>
        <v>11</v>
      </c>
    </row>
    <row r="3565" spans="1:11" x14ac:dyDescent="0.25">
      <c r="A3565" s="33">
        <v>40961.25</v>
      </c>
      <c r="B3565" s="31">
        <v>1</v>
      </c>
      <c r="C3565" s="4">
        <v>1</v>
      </c>
      <c r="D3565" s="4">
        <v>13.12</v>
      </c>
      <c r="E3565" s="4">
        <v>15.91</v>
      </c>
      <c r="F3565" s="4">
        <v>76</v>
      </c>
      <c r="G3565" s="4">
        <v>11.0014</v>
      </c>
      <c r="H3565" s="4">
        <f t="shared" si="55"/>
        <v>6</v>
      </c>
      <c r="I3565" s="4">
        <v>10015</v>
      </c>
      <c r="J3565" s="24">
        <v>14</v>
      </c>
      <c r="K3565" s="26">
        <f>ROUND((VLOOKUP(J3565,Coefficients!$A$3:$J$26,2)+VLOOKUP('Test Data'!J3565,Coefficients!$A$3:$J$26,3)*'Test Data'!I3565+VLOOKUP('Test Data'!J3565,Coefficients!$A$3:$J$26,4)*'Test Data'!D3565+VLOOKUP('Test Data'!J3565,Coefficients!$A$3:$J$26,5)*'Test Data'!E3565+VLOOKUP('Test Data'!J3565,Coefficients!$A$3:$J$26,6)*'Test Data'!F3565+VLOOKUP('Test Data'!J3565,Coefficients!$A$3:$J$26,7)*'Test Data'!G3565+HLOOKUP(C3565,Coefficients!$H$2:$J$26,VLOOKUP('Test Data'!J3565,Coefficients!$A$3:$A$26,1)))*VLOOKUP('Test Data'!B3565,Coefficients!$M$3:$N$6,2)*VLOOKUP('Test Data'!H3565,Coefficients!$P$3:$Q$26,2),0)</f>
        <v>51</v>
      </c>
    </row>
    <row r="3566" spans="1:11" x14ac:dyDescent="0.25">
      <c r="A3566" s="33">
        <v>40961.291666666664</v>
      </c>
      <c r="B3566" s="31">
        <v>1</v>
      </c>
      <c r="C3566" s="4">
        <v>1</v>
      </c>
      <c r="D3566" s="4">
        <v>13.12</v>
      </c>
      <c r="E3566" s="4">
        <v>16.664999999999999</v>
      </c>
      <c r="F3566" s="4">
        <v>76</v>
      </c>
      <c r="G3566" s="4">
        <v>6.0031999999999996</v>
      </c>
      <c r="H3566" s="4">
        <f t="shared" si="55"/>
        <v>7</v>
      </c>
      <c r="I3566" s="4">
        <v>10016</v>
      </c>
      <c r="J3566" s="24">
        <v>14</v>
      </c>
      <c r="K3566" s="26">
        <f>ROUND((VLOOKUP(J3566,Coefficients!$A$3:$J$26,2)+VLOOKUP('Test Data'!J3566,Coefficients!$A$3:$J$26,3)*'Test Data'!I3566+VLOOKUP('Test Data'!J3566,Coefficients!$A$3:$J$26,4)*'Test Data'!D3566+VLOOKUP('Test Data'!J3566,Coefficients!$A$3:$J$26,5)*'Test Data'!E3566+VLOOKUP('Test Data'!J3566,Coefficients!$A$3:$J$26,6)*'Test Data'!F3566+VLOOKUP('Test Data'!J3566,Coefficients!$A$3:$J$26,7)*'Test Data'!G3566+HLOOKUP(C3566,Coefficients!$H$2:$J$26,VLOOKUP('Test Data'!J3566,Coefficients!$A$3:$A$26,1)))*VLOOKUP('Test Data'!B3566,Coefficients!$M$3:$N$6,2)*VLOOKUP('Test Data'!H3566,Coefficients!$P$3:$Q$26,2),0)</f>
        <v>145</v>
      </c>
    </row>
    <row r="3567" spans="1:11" x14ac:dyDescent="0.25">
      <c r="A3567" s="33">
        <v>40961.333333333336</v>
      </c>
      <c r="B3567" s="31">
        <v>1</v>
      </c>
      <c r="C3567" s="4">
        <v>1</v>
      </c>
      <c r="D3567" s="4">
        <v>12.3</v>
      </c>
      <c r="E3567" s="4">
        <v>15.91</v>
      </c>
      <c r="F3567" s="4">
        <v>75</v>
      </c>
      <c r="G3567" s="4">
        <v>6.0031999999999996</v>
      </c>
      <c r="H3567" s="4">
        <f t="shared" si="55"/>
        <v>8</v>
      </c>
      <c r="I3567" s="4">
        <v>10017</v>
      </c>
      <c r="J3567" s="24">
        <v>14</v>
      </c>
      <c r="K3567" s="26">
        <f>ROUND((VLOOKUP(J3567,Coefficients!$A$3:$J$26,2)+VLOOKUP('Test Data'!J3567,Coefficients!$A$3:$J$26,3)*'Test Data'!I3567+VLOOKUP('Test Data'!J3567,Coefficients!$A$3:$J$26,4)*'Test Data'!D3567+VLOOKUP('Test Data'!J3567,Coefficients!$A$3:$J$26,5)*'Test Data'!E3567+VLOOKUP('Test Data'!J3567,Coefficients!$A$3:$J$26,6)*'Test Data'!F3567+VLOOKUP('Test Data'!J3567,Coefficients!$A$3:$J$26,7)*'Test Data'!G3567+HLOOKUP(C3567,Coefficients!$H$2:$J$26,VLOOKUP('Test Data'!J3567,Coefficients!$A$3:$A$26,1)))*VLOOKUP('Test Data'!B3567,Coefficients!$M$3:$N$6,2)*VLOOKUP('Test Data'!H3567,Coefficients!$P$3:$Q$26,2),0)</f>
        <v>328</v>
      </c>
    </row>
    <row r="3568" spans="1:11" x14ac:dyDescent="0.25">
      <c r="A3568" s="33">
        <v>40961.375</v>
      </c>
      <c r="B3568" s="31">
        <v>1</v>
      </c>
      <c r="C3568" s="4">
        <v>1</v>
      </c>
      <c r="D3568" s="4">
        <v>13.12</v>
      </c>
      <c r="E3568" s="4">
        <v>16.664999999999999</v>
      </c>
      <c r="F3568" s="4">
        <v>70</v>
      </c>
      <c r="G3568" s="4">
        <v>6.0031999999999996</v>
      </c>
      <c r="H3568" s="4">
        <f t="shared" si="55"/>
        <v>9</v>
      </c>
      <c r="I3568" s="4">
        <v>10018</v>
      </c>
      <c r="J3568" s="24">
        <v>14</v>
      </c>
      <c r="K3568" s="26">
        <f>ROUND((VLOOKUP(J3568,Coefficients!$A$3:$J$26,2)+VLOOKUP('Test Data'!J3568,Coefficients!$A$3:$J$26,3)*'Test Data'!I3568+VLOOKUP('Test Data'!J3568,Coefficients!$A$3:$J$26,4)*'Test Data'!D3568+VLOOKUP('Test Data'!J3568,Coefficients!$A$3:$J$26,5)*'Test Data'!E3568+VLOOKUP('Test Data'!J3568,Coefficients!$A$3:$J$26,6)*'Test Data'!F3568+VLOOKUP('Test Data'!J3568,Coefficients!$A$3:$J$26,7)*'Test Data'!G3568+HLOOKUP(C3568,Coefficients!$H$2:$J$26,VLOOKUP('Test Data'!J3568,Coefficients!$A$3:$A$26,1)))*VLOOKUP('Test Data'!B3568,Coefficients!$M$3:$N$6,2)*VLOOKUP('Test Data'!H3568,Coefficients!$P$3:$Q$26,2),0)</f>
        <v>240</v>
      </c>
    </row>
    <row r="3569" spans="1:11" x14ac:dyDescent="0.25">
      <c r="A3569" s="33">
        <v>40961.416666666664</v>
      </c>
      <c r="B3569" s="31">
        <v>1</v>
      </c>
      <c r="C3569" s="4">
        <v>1</v>
      </c>
      <c r="D3569" s="4">
        <v>13.94</v>
      </c>
      <c r="E3569" s="4">
        <v>17.425000000000001</v>
      </c>
      <c r="F3569" s="4">
        <v>71</v>
      </c>
      <c r="G3569" s="4">
        <v>6.0031999999999996</v>
      </c>
      <c r="H3569" s="4">
        <f t="shared" si="55"/>
        <v>10</v>
      </c>
      <c r="I3569" s="4">
        <v>10019</v>
      </c>
      <c r="J3569" s="24">
        <v>14</v>
      </c>
      <c r="K3569" s="26">
        <f>ROUND((VLOOKUP(J3569,Coefficients!$A$3:$J$26,2)+VLOOKUP('Test Data'!J3569,Coefficients!$A$3:$J$26,3)*'Test Data'!I3569+VLOOKUP('Test Data'!J3569,Coefficients!$A$3:$J$26,4)*'Test Data'!D3569+VLOOKUP('Test Data'!J3569,Coefficients!$A$3:$J$26,5)*'Test Data'!E3569+VLOOKUP('Test Data'!J3569,Coefficients!$A$3:$J$26,6)*'Test Data'!F3569+VLOOKUP('Test Data'!J3569,Coefficients!$A$3:$J$26,7)*'Test Data'!G3569+HLOOKUP(C3569,Coefficients!$H$2:$J$26,VLOOKUP('Test Data'!J3569,Coefficients!$A$3:$A$26,1)))*VLOOKUP('Test Data'!B3569,Coefficients!$M$3:$N$6,2)*VLOOKUP('Test Data'!H3569,Coefficients!$P$3:$Q$26,2),0)</f>
        <v>156</v>
      </c>
    </row>
    <row r="3570" spans="1:11" x14ac:dyDescent="0.25">
      <c r="A3570" s="33">
        <v>40961.458333333336</v>
      </c>
      <c r="B3570" s="31">
        <v>1</v>
      </c>
      <c r="C3570" s="4">
        <v>1</v>
      </c>
      <c r="D3570" s="4">
        <v>14.76</v>
      </c>
      <c r="E3570" s="4">
        <v>17.425000000000001</v>
      </c>
      <c r="F3570" s="4">
        <v>66</v>
      </c>
      <c r="G3570" s="4">
        <v>11.0014</v>
      </c>
      <c r="H3570" s="4">
        <f t="shared" si="55"/>
        <v>11</v>
      </c>
      <c r="I3570" s="4">
        <v>10020</v>
      </c>
      <c r="J3570" s="24">
        <v>14</v>
      </c>
      <c r="K3570" s="26">
        <f>ROUND((VLOOKUP(J3570,Coefficients!$A$3:$J$26,2)+VLOOKUP('Test Data'!J3570,Coefficients!$A$3:$J$26,3)*'Test Data'!I3570+VLOOKUP('Test Data'!J3570,Coefficients!$A$3:$J$26,4)*'Test Data'!D3570+VLOOKUP('Test Data'!J3570,Coefficients!$A$3:$J$26,5)*'Test Data'!E3570+VLOOKUP('Test Data'!J3570,Coefficients!$A$3:$J$26,6)*'Test Data'!F3570+VLOOKUP('Test Data'!J3570,Coefficients!$A$3:$J$26,7)*'Test Data'!G3570+HLOOKUP(C3570,Coefficients!$H$2:$J$26,VLOOKUP('Test Data'!J3570,Coefficients!$A$3:$A$26,1)))*VLOOKUP('Test Data'!B3570,Coefficients!$M$3:$N$6,2)*VLOOKUP('Test Data'!H3570,Coefficients!$P$3:$Q$26,2),0)</f>
        <v>187</v>
      </c>
    </row>
    <row r="3571" spans="1:11" x14ac:dyDescent="0.25">
      <c r="A3571" s="33">
        <v>40961.5</v>
      </c>
      <c r="B3571" s="31">
        <v>1</v>
      </c>
      <c r="C3571" s="4">
        <v>1</v>
      </c>
      <c r="D3571" s="4">
        <v>16.399999999999999</v>
      </c>
      <c r="E3571" s="4">
        <v>20.454999999999998</v>
      </c>
      <c r="F3571" s="4">
        <v>62</v>
      </c>
      <c r="G3571" s="4">
        <v>19.001200000000001</v>
      </c>
      <c r="H3571" s="4">
        <f t="shared" si="55"/>
        <v>12</v>
      </c>
      <c r="I3571" s="4">
        <v>10021</v>
      </c>
      <c r="J3571" s="24">
        <v>14</v>
      </c>
      <c r="K3571" s="26">
        <f>ROUND((VLOOKUP(J3571,Coefficients!$A$3:$J$26,2)+VLOOKUP('Test Data'!J3571,Coefficients!$A$3:$J$26,3)*'Test Data'!I3571+VLOOKUP('Test Data'!J3571,Coefficients!$A$3:$J$26,4)*'Test Data'!D3571+VLOOKUP('Test Data'!J3571,Coefficients!$A$3:$J$26,5)*'Test Data'!E3571+VLOOKUP('Test Data'!J3571,Coefficients!$A$3:$J$26,6)*'Test Data'!F3571+VLOOKUP('Test Data'!J3571,Coefficients!$A$3:$J$26,7)*'Test Data'!G3571+HLOOKUP(C3571,Coefficients!$H$2:$J$26,VLOOKUP('Test Data'!J3571,Coefficients!$A$3:$A$26,1)))*VLOOKUP('Test Data'!B3571,Coefficients!$M$3:$N$6,2)*VLOOKUP('Test Data'!H3571,Coefficients!$P$3:$Q$26,2),0)</f>
        <v>295</v>
      </c>
    </row>
    <row r="3572" spans="1:11" x14ac:dyDescent="0.25">
      <c r="A3572" s="33">
        <v>40961.541666666664</v>
      </c>
      <c r="B3572" s="31">
        <v>1</v>
      </c>
      <c r="C3572" s="4">
        <v>1</v>
      </c>
      <c r="D3572" s="4">
        <v>17.22</v>
      </c>
      <c r="E3572" s="4">
        <v>21.21</v>
      </c>
      <c r="F3572" s="4">
        <v>54</v>
      </c>
      <c r="G3572" s="4">
        <v>19.999500000000001</v>
      </c>
      <c r="H3572" s="4">
        <f t="shared" si="55"/>
        <v>13</v>
      </c>
      <c r="I3572" s="4">
        <v>10022</v>
      </c>
      <c r="J3572" s="24">
        <v>14</v>
      </c>
      <c r="K3572" s="26">
        <f>ROUND((VLOOKUP(J3572,Coefficients!$A$3:$J$26,2)+VLOOKUP('Test Data'!J3572,Coefficients!$A$3:$J$26,3)*'Test Data'!I3572+VLOOKUP('Test Data'!J3572,Coefficients!$A$3:$J$26,4)*'Test Data'!D3572+VLOOKUP('Test Data'!J3572,Coefficients!$A$3:$J$26,5)*'Test Data'!E3572+VLOOKUP('Test Data'!J3572,Coefficients!$A$3:$J$26,6)*'Test Data'!F3572+VLOOKUP('Test Data'!J3572,Coefficients!$A$3:$J$26,7)*'Test Data'!G3572+HLOOKUP(C3572,Coefficients!$H$2:$J$26,VLOOKUP('Test Data'!J3572,Coefficients!$A$3:$A$26,1)))*VLOOKUP('Test Data'!B3572,Coefficients!$M$3:$N$6,2)*VLOOKUP('Test Data'!H3572,Coefficients!$P$3:$Q$26,2),0)</f>
        <v>354</v>
      </c>
    </row>
    <row r="3573" spans="1:11" x14ac:dyDescent="0.25">
      <c r="A3573" s="33">
        <v>40961.583333333336</v>
      </c>
      <c r="B3573" s="31">
        <v>1</v>
      </c>
      <c r="C3573" s="4">
        <v>1</v>
      </c>
      <c r="D3573" s="4">
        <v>18.04</v>
      </c>
      <c r="E3573" s="4">
        <v>21.97</v>
      </c>
      <c r="F3573" s="4">
        <v>54</v>
      </c>
      <c r="G3573" s="4">
        <v>22.002800000000001</v>
      </c>
      <c r="H3573" s="4">
        <f t="shared" si="55"/>
        <v>14</v>
      </c>
      <c r="I3573" s="4">
        <v>10023</v>
      </c>
      <c r="J3573" s="24">
        <v>14</v>
      </c>
      <c r="K3573" s="26">
        <f>ROUND((VLOOKUP(J3573,Coefficients!$A$3:$J$26,2)+VLOOKUP('Test Data'!J3573,Coefficients!$A$3:$J$26,3)*'Test Data'!I3573+VLOOKUP('Test Data'!J3573,Coefficients!$A$3:$J$26,4)*'Test Data'!D3573+VLOOKUP('Test Data'!J3573,Coefficients!$A$3:$J$26,5)*'Test Data'!E3573+VLOOKUP('Test Data'!J3573,Coefficients!$A$3:$J$26,6)*'Test Data'!F3573+VLOOKUP('Test Data'!J3573,Coefficients!$A$3:$J$26,7)*'Test Data'!G3573+HLOOKUP(C3573,Coefficients!$H$2:$J$26,VLOOKUP('Test Data'!J3573,Coefficients!$A$3:$A$26,1)))*VLOOKUP('Test Data'!B3573,Coefficients!$M$3:$N$6,2)*VLOOKUP('Test Data'!H3573,Coefficients!$P$3:$Q$26,2),0)</f>
        <v>332</v>
      </c>
    </row>
    <row r="3574" spans="1:11" x14ac:dyDescent="0.25">
      <c r="A3574" s="33">
        <v>40961.625</v>
      </c>
      <c r="B3574" s="31">
        <v>1</v>
      </c>
      <c r="C3574" s="4">
        <v>1</v>
      </c>
      <c r="D3574" s="4">
        <v>20.5</v>
      </c>
      <c r="E3574" s="4">
        <v>24.24</v>
      </c>
      <c r="F3574" s="4">
        <v>31</v>
      </c>
      <c r="G3574" s="4">
        <v>27.999300000000002</v>
      </c>
      <c r="H3574" s="4">
        <f t="shared" si="55"/>
        <v>15</v>
      </c>
      <c r="I3574" s="4">
        <v>10024</v>
      </c>
      <c r="J3574" s="24">
        <v>14</v>
      </c>
      <c r="K3574" s="26">
        <f>ROUND((VLOOKUP(J3574,Coefficients!$A$3:$J$26,2)+VLOOKUP('Test Data'!J3574,Coefficients!$A$3:$J$26,3)*'Test Data'!I3574+VLOOKUP('Test Data'!J3574,Coefficients!$A$3:$J$26,4)*'Test Data'!D3574+VLOOKUP('Test Data'!J3574,Coefficients!$A$3:$J$26,5)*'Test Data'!E3574+VLOOKUP('Test Data'!J3574,Coefficients!$A$3:$J$26,6)*'Test Data'!F3574+VLOOKUP('Test Data'!J3574,Coefficients!$A$3:$J$26,7)*'Test Data'!G3574+HLOOKUP(C3574,Coefficients!$H$2:$J$26,VLOOKUP('Test Data'!J3574,Coefficients!$A$3:$A$26,1)))*VLOOKUP('Test Data'!B3574,Coefficients!$M$3:$N$6,2)*VLOOKUP('Test Data'!H3574,Coefficients!$P$3:$Q$26,2),0)</f>
        <v>458</v>
      </c>
    </row>
    <row r="3575" spans="1:11" x14ac:dyDescent="0.25">
      <c r="A3575" s="33">
        <v>40961.666666666664</v>
      </c>
      <c r="B3575" s="31">
        <v>1</v>
      </c>
      <c r="C3575" s="4">
        <v>1</v>
      </c>
      <c r="D3575" s="4">
        <v>21.32</v>
      </c>
      <c r="E3575" s="4">
        <v>25</v>
      </c>
      <c r="F3575" s="4">
        <v>29</v>
      </c>
      <c r="G3575" s="4">
        <v>31.000900000000001</v>
      </c>
      <c r="H3575" s="4">
        <f t="shared" si="55"/>
        <v>16</v>
      </c>
      <c r="I3575" s="4">
        <v>10025</v>
      </c>
      <c r="J3575" s="24">
        <v>14</v>
      </c>
      <c r="K3575" s="26">
        <f>ROUND((VLOOKUP(J3575,Coefficients!$A$3:$J$26,2)+VLOOKUP('Test Data'!J3575,Coefficients!$A$3:$J$26,3)*'Test Data'!I3575+VLOOKUP('Test Data'!J3575,Coefficients!$A$3:$J$26,4)*'Test Data'!D3575+VLOOKUP('Test Data'!J3575,Coefficients!$A$3:$J$26,5)*'Test Data'!E3575+VLOOKUP('Test Data'!J3575,Coefficients!$A$3:$J$26,6)*'Test Data'!F3575+VLOOKUP('Test Data'!J3575,Coefficients!$A$3:$J$26,7)*'Test Data'!G3575+HLOOKUP(C3575,Coefficients!$H$2:$J$26,VLOOKUP('Test Data'!J3575,Coefficients!$A$3:$A$26,1)))*VLOOKUP('Test Data'!B3575,Coefficients!$M$3:$N$6,2)*VLOOKUP('Test Data'!H3575,Coefficients!$P$3:$Q$26,2),0)</f>
        <v>552</v>
      </c>
    </row>
    <row r="3576" spans="1:11" x14ac:dyDescent="0.25">
      <c r="A3576" s="33">
        <v>40961.708333333336</v>
      </c>
      <c r="B3576" s="31">
        <v>1</v>
      </c>
      <c r="C3576" s="4">
        <v>1</v>
      </c>
      <c r="D3576" s="4">
        <v>21.32</v>
      </c>
      <c r="E3576" s="4">
        <v>25</v>
      </c>
      <c r="F3576" s="4">
        <v>32</v>
      </c>
      <c r="G3576" s="4">
        <v>26.002700000000001</v>
      </c>
      <c r="H3576" s="4">
        <f t="shared" si="55"/>
        <v>17</v>
      </c>
      <c r="I3576" s="4">
        <v>10026</v>
      </c>
      <c r="J3576" s="24">
        <v>14</v>
      </c>
      <c r="K3576" s="26">
        <f>ROUND((VLOOKUP(J3576,Coefficients!$A$3:$J$26,2)+VLOOKUP('Test Data'!J3576,Coefficients!$A$3:$J$26,3)*'Test Data'!I3576+VLOOKUP('Test Data'!J3576,Coefficients!$A$3:$J$26,4)*'Test Data'!D3576+VLOOKUP('Test Data'!J3576,Coefficients!$A$3:$J$26,5)*'Test Data'!E3576+VLOOKUP('Test Data'!J3576,Coefficients!$A$3:$J$26,6)*'Test Data'!F3576+VLOOKUP('Test Data'!J3576,Coefficients!$A$3:$J$26,7)*'Test Data'!G3576+HLOOKUP(C3576,Coefficients!$H$2:$J$26,VLOOKUP('Test Data'!J3576,Coefficients!$A$3:$A$26,1)))*VLOOKUP('Test Data'!B3576,Coefficients!$M$3:$N$6,2)*VLOOKUP('Test Data'!H3576,Coefficients!$P$3:$Q$26,2),0)</f>
        <v>838</v>
      </c>
    </row>
    <row r="3577" spans="1:11" x14ac:dyDescent="0.25">
      <c r="A3577" s="33">
        <v>40961.75</v>
      </c>
      <c r="B3577" s="31">
        <v>1</v>
      </c>
      <c r="C3577" s="4">
        <v>2</v>
      </c>
      <c r="D3577" s="4">
        <v>19.68</v>
      </c>
      <c r="E3577" s="4">
        <v>23.484999999999999</v>
      </c>
      <c r="F3577" s="4">
        <v>41</v>
      </c>
      <c r="G3577" s="4">
        <v>22.002800000000001</v>
      </c>
      <c r="H3577" s="4">
        <f t="shared" si="55"/>
        <v>18</v>
      </c>
      <c r="I3577" s="4">
        <v>10027</v>
      </c>
      <c r="J3577" s="24">
        <v>14</v>
      </c>
      <c r="K3577" s="26">
        <f>ROUND((VLOOKUP(J3577,Coefficients!$A$3:$J$26,2)+VLOOKUP('Test Data'!J3577,Coefficients!$A$3:$J$26,3)*'Test Data'!I3577+VLOOKUP('Test Data'!J3577,Coefficients!$A$3:$J$26,4)*'Test Data'!D3577+VLOOKUP('Test Data'!J3577,Coefficients!$A$3:$J$26,5)*'Test Data'!E3577+VLOOKUP('Test Data'!J3577,Coefficients!$A$3:$J$26,6)*'Test Data'!F3577+VLOOKUP('Test Data'!J3577,Coefficients!$A$3:$J$26,7)*'Test Data'!G3577+HLOOKUP(C3577,Coefficients!$H$2:$J$26,VLOOKUP('Test Data'!J3577,Coefficients!$A$3:$A$26,1)))*VLOOKUP('Test Data'!B3577,Coefficients!$M$3:$N$6,2)*VLOOKUP('Test Data'!H3577,Coefficients!$P$3:$Q$26,2),0)</f>
        <v>677</v>
      </c>
    </row>
    <row r="3578" spans="1:11" x14ac:dyDescent="0.25">
      <c r="A3578" s="33">
        <v>40961.791666666664</v>
      </c>
      <c r="B3578" s="31">
        <v>1</v>
      </c>
      <c r="C3578" s="4">
        <v>2</v>
      </c>
      <c r="D3578" s="4">
        <v>18.86</v>
      </c>
      <c r="E3578" s="4">
        <v>22.725000000000001</v>
      </c>
      <c r="F3578" s="4">
        <v>44</v>
      </c>
      <c r="G3578" s="4">
        <v>19.001200000000001</v>
      </c>
      <c r="H3578" s="4">
        <f t="shared" si="55"/>
        <v>19</v>
      </c>
      <c r="I3578" s="4">
        <v>10028</v>
      </c>
      <c r="J3578" s="24">
        <v>14</v>
      </c>
      <c r="K3578" s="26">
        <f>ROUND((VLOOKUP(J3578,Coefficients!$A$3:$J$26,2)+VLOOKUP('Test Data'!J3578,Coefficients!$A$3:$J$26,3)*'Test Data'!I3578+VLOOKUP('Test Data'!J3578,Coefficients!$A$3:$J$26,4)*'Test Data'!D3578+VLOOKUP('Test Data'!J3578,Coefficients!$A$3:$J$26,5)*'Test Data'!E3578+VLOOKUP('Test Data'!J3578,Coefficients!$A$3:$J$26,6)*'Test Data'!F3578+VLOOKUP('Test Data'!J3578,Coefficients!$A$3:$J$26,7)*'Test Data'!G3578+HLOOKUP(C3578,Coefficients!$H$2:$J$26,VLOOKUP('Test Data'!J3578,Coefficients!$A$3:$A$26,1)))*VLOOKUP('Test Data'!B3578,Coefficients!$M$3:$N$6,2)*VLOOKUP('Test Data'!H3578,Coefficients!$P$3:$Q$26,2),0)</f>
        <v>447</v>
      </c>
    </row>
    <row r="3579" spans="1:11" x14ac:dyDescent="0.25">
      <c r="A3579" s="33">
        <v>40961.833333333336</v>
      </c>
      <c r="B3579" s="31">
        <v>1</v>
      </c>
      <c r="C3579" s="4">
        <v>2</v>
      </c>
      <c r="D3579" s="4">
        <v>18.04</v>
      </c>
      <c r="E3579" s="4">
        <v>21.97</v>
      </c>
      <c r="F3579" s="4">
        <v>47</v>
      </c>
      <c r="G3579" s="4">
        <v>12.997999999999999</v>
      </c>
      <c r="H3579" s="4">
        <f t="shared" si="55"/>
        <v>20</v>
      </c>
      <c r="I3579" s="4">
        <v>10029</v>
      </c>
      <c r="J3579" s="24">
        <v>14</v>
      </c>
      <c r="K3579" s="26">
        <f>ROUND((VLOOKUP(J3579,Coefficients!$A$3:$J$26,2)+VLOOKUP('Test Data'!J3579,Coefficients!$A$3:$J$26,3)*'Test Data'!I3579+VLOOKUP('Test Data'!J3579,Coefficients!$A$3:$J$26,4)*'Test Data'!D3579+VLOOKUP('Test Data'!J3579,Coefficients!$A$3:$J$26,5)*'Test Data'!E3579+VLOOKUP('Test Data'!J3579,Coefficients!$A$3:$J$26,6)*'Test Data'!F3579+VLOOKUP('Test Data'!J3579,Coefficients!$A$3:$J$26,7)*'Test Data'!G3579+HLOOKUP(C3579,Coefficients!$H$2:$J$26,VLOOKUP('Test Data'!J3579,Coefficients!$A$3:$A$26,1)))*VLOOKUP('Test Data'!B3579,Coefficients!$M$3:$N$6,2)*VLOOKUP('Test Data'!H3579,Coefficients!$P$3:$Q$26,2),0)</f>
        <v>282</v>
      </c>
    </row>
    <row r="3580" spans="1:11" x14ac:dyDescent="0.25">
      <c r="A3580" s="33">
        <v>40961.875</v>
      </c>
      <c r="B3580" s="31">
        <v>1</v>
      </c>
      <c r="C3580" s="4">
        <v>2</v>
      </c>
      <c r="D3580" s="4">
        <v>19.68</v>
      </c>
      <c r="E3580" s="4">
        <v>23.484999999999999</v>
      </c>
      <c r="F3580" s="4">
        <v>33</v>
      </c>
      <c r="G3580" s="4">
        <v>19.001200000000001</v>
      </c>
      <c r="H3580" s="4">
        <f t="shared" si="55"/>
        <v>21</v>
      </c>
      <c r="I3580" s="4">
        <v>10030</v>
      </c>
      <c r="J3580" s="24">
        <v>14</v>
      </c>
      <c r="K3580" s="26">
        <f>ROUND((VLOOKUP(J3580,Coefficients!$A$3:$J$26,2)+VLOOKUP('Test Data'!J3580,Coefficients!$A$3:$J$26,3)*'Test Data'!I3580+VLOOKUP('Test Data'!J3580,Coefficients!$A$3:$J$26,4)*'Test Data'!D3580+VLOOKUP('Test Data'!J3580,Coefficients!$A$3:$J$26,5)*'Test Data'!E3580+VLOOKUP('Test Data'!J3580,Coefficients!$A$3:$J$26,6)*'Test Data'!F3580+VLOOKUP('Test Data'!J3580,Coefficients!$A$3:$J$26,7)*'Test Data'!G3580+HLOOKUP(C3580,Coefficients!$H$2:$J$26,VLOOKUP('Test Data'!J3580,Coefficients!$A$3:$A$26,1)))*VLOOKUP('Test Data'!B3580,Coefficients!$M$3:$N$6,2)*VLOOKUP('Test Data'!H3580,Coefficients!$P$3:$Q$26,2),0)</f>
        <v>251</v>
      </c>
    </row>
    <row r="3581" spans="1:11" x14ac:dyDescent="0.25">
      <c r="A3581" s="33">
        <v>40961.916666666664</v>
      </c>
      <c r="B3581" s="31">
        <v>1</v>
      </c>
      <c r="C3581" s="4">
        <v>2</v>
      </c>
      <c r="D3581" s="4">
        <v>18.04</v>
      </c>
      <c r="E3581" s="4">
        <v>21.97</v>
      </c>
      <c r="F3581" s="4">
        <v>47</v>
      </c>
      <c r="G3581" s="4">
        <v>16.997900000000001</v>
      </c>
      <c r="H3581" s="4">
        <f t="shared" si="55"/>
        <v>22</v>
      </c>
      <c r="I3581" s="4">
        <v>10031</v>
      </c>
      <c r="J3581" s="24">
        <v>14</v>
      </c>
      <c r="K3581" s="26">
        <f>ROUND((VLOOKUP(J3581,Coefficients!$A$3:$J$26,2)+VLOOKUP('Test Data'!J3581,Coefficients!$A$3:$J$26,3)*'Test Data'!I3581+VLOOKUP('Test Data'!J3581,Coefficients!$A$3:$J$26,4)*'Test Data'!D3581+VLOOKUP('Test Data'!J3581,Coefficients!$A$3:$J$26,5)*'Test Data'!E3581+VLOOKUP('Test Data'!J3581,Coefficients!$A$3:$J$26,6)*'Test Data'!F3581+VLOOKUP('Test Data'!J3581,Coefficients!$A$3:$J$26,7)*'Test Data'!G3581+HLOOKUP(C3581,Coefficients!$H$2:$J$26,VLOOKUP('Test Data'!J3581,Coefficients!$A$3:$A$26,1)))*VLOOKUP('Test Data'!B3581,Coefficients!$M$3:$N$6,2)*VLOOKUP('Test Data'!H3581,Coefficients!$P$3:$Q$26,2),0)</f>
        <v>160</v>
      </c>
    </row>
    <row r="3582" spans="1:11" x14ac:dyDescent="0.25">
      <c r="A3582" s="33">
        <v>40961.958333333336</v>
      </c>
      <c r="B3582" s="31">
        <v>1</v>
      </c>
      <c r="C3582" s="4">
        <v>2</v>
      </c>
      <c r="D3582" s="4">
        <v>18.86</v>
      </c>
      <c r="E3582" s="4">
        <v>22.725000000000001</v>
      </c>
      <c r="F3582" s="4">
        <v>41</v>
      </c>
      <c r="G3582" s="4">
        <v>19.001200000000001</v>
      </c>
      <c r="H3582" s="4">
        <f t="shared" si="55"/>
        <v>23</v>
      </c>
      <c r="I3582" s="4">
        <v>10032</v>
      </c>
      <c r="J3582" s="24">
        <v>14</v>
      </c>
      <c r="K3582" s="26">
        <f>ROUND((VLOOKUP(J3582,Coefficients!$A$3:$J$26,2)+VLOOKUP('Test Data'!J3582,Coefficients!$A$3:$J$26,3)*'Test Data'!I3582+VLOOKUP('Test Data'!J3582,Coefficients!$A$3:$J$26,4)*'Test Data'!D3582+VLOOKUP('Test Data'!J3582,Coefficients!$A$3:$J$26,5)*'Test Data'!E3582+VLOOKUP('Test Data'!J3582,Coefficients!$A$3:$J$26,6)*'Test Data'!F3582+VLOOKUP('Test Data'!J3582,Coefficients!$A$3:$J$26,7)*'Test Data'!G3582+HLOOKUP(C3582,Coefficients!$H$2:$J$26,VLOOKUP('Test Data'!J3582,Coefficients!$A$3:$A$26,1)))*VLOOKUP('Test Data'!B3582,Coefficients!$M$3:$N$6,2)*VLOOKUP('Test Data'!H3582,Coefficients!$P$3:$Q$26,2),0)</f>
        <v>110</v>
      </c>
    </row>
    <row r="3583" spans="1:11" x14ac:dyDescent="0.25">
      <c r="A3583" s="33">
        <v>40962</v>
      </c>
      <c r="B3583" s="31">
        <v>1</v>
      </c>
      <c r="C3583" s="4">
        <v>2</v>
      </c>
      <c r="D3583" s="4">
        <v>18.04</v>
      </c>
      <c r="E3583" s="4">
        <v>21.97</v>
      </c>
      <c r="F3583" s="4">
        <v>47</v>
      </c>
      <c r="G3583" s="4">
        <v>16.997900000000001</v>
      </c>
      <c r="H3583" s="4">
        <f t="shared" si="55"/>
        <v>0</v>
      </c>
      <c r="I3583" s="4">
        <v>10033</v>
      </c>
      <c r="J3583" s="24">
        <v>14</v>
      </c>
      <c r="K3583" s="26">
        <f>ROUND((VLOOKUP(J3583,Coefficients!$A$3:$J$26,2)+VLOOKUP('Test Data'!J3583,Coefficients!$A$3:$J$26,3)*'Test Data'!I3583+VLOOKUP('Test Data'!J3583,Coefficients!$A$3:$J$26,4)*'Test Data'!D3583+VLOOKUP('Test Data'!J3583,Coefficients!$A$3:$J$26,5)*'Test Data'!E3583+VLOOKUP('Test Data'!J3583,Coefficients!$A$3:$J$26,6)*'Test Data'!F3583+VLOOKUP('Test Data'!J3583,Coefficients!$A$3:$J$26,7)*'Test Data'!G3583+HLOOKUP(C3583,Coefficients!$H$2:$J$26,VLOOKUP('Test Data'!J3583,Coefficients!$A$3:$A$26,1)))*VLOOKUP('Test Data'!B3583,Coefficients!$M$3:$N$6,2)*VLOOKUP('Test Data'!H3583,Coefficients!$P$3:$Q$26,2),0)</f>
        <v>76</v>
      </c>
    </row>
    <row r="3584" spans="1:11" x14ac:dyDescent="0.25">
      <c r="A3584" s="33">
        <v>40962.041666666664</v>
      </c>
      <c r="B3584" s="31">
        <v>1</v>
      </c>
      <c r="C3584" s="4">
        <v>2</v>
      </c>
      <c r="D3584" s="4">
        <v>18.04</v>
      </c>
      <c r="E3584" s="4">
        <v>21.97</v>
      </c>
      <c r="F3584" s="4">
        <v>58</v>
      </c>
      <c r="G3584" s="4">
        <v>19.001200000000001</v>
      </c>
      <c r="H3584" s="4">
        <f t="shared" si="55"/>
        <v>1</v>
      </c>
      <c r="I3584" s="4">
        <v>10034</v>
      </c>
      <c r="J3584" s="24">
        <v>14</v>
      </c>
      <c r="K3584" s="26">
        <f>ROUND((VLOOKUP(J3584,Coefficients!$A$3:$J$26,2)+VLOOKUP('Test Data'!J3584,Coefficients!$A$3:$J$26,3)*'Test Data'!I3584+VLOOKUP('Test Data'!J3584,Coefficients!$A$3:$J$26,4)*'Test Data'!D3584+VLOOKUP('Test Data'!J3584,Coefficients!$A$3:$J$26,5)*'Test Data'!E3584+VLOOKUP('Test Data'!J3584,Coefficients!$A$3:$J$26,6)*'Test Data'!F3584+VLOOKUP('Test Data'!J3584,Coefficients!$A$3:$J$26,7)*'Test Data'!G3584+HLOOKUP(C3584,Coefficients!$H$2:$J$26,VLOOKUP('Test Data'!J3584,Coefficients!$A$3:$A$26,1)))*VLOOKUP('Test Data'!B3584,Coefficients!$M$3:$N$6,2)*VLOOKUP('Test Data'!H3584,Coefficients!$P$3:$Q$26,2),0)</f>
        <v>51</v>
      </c>
    </row>
    <row r="3585" spans="1:11" x14ac:dyDescent="0.25">
      <c r="A3585" s="33">
        <v>40962.083333333336</v>
      </c>
      <c r="B3585" s="31">
        <v>1</v>
      </c>
      <c r="C3585" s="4">
        <v>2</v>
      </c>
      <c r="D3585" s="4">
        <v>18.04</v>
      </c>
      <c r="E3585" s="4">
        <v>21.97</v>
      </c>
      <c r="F3585" s="4">
        <v>62</v>
      </c>
      <c r="G3585" s="4">
        <v>15.001300000000001</v>
      </c>
      <c r="H3585" s="4">
        <f t="shared" si="55"/>
        <v>2</v>
      </c>
      <c r="I3585" s="4">
        <v>10035</v>
      </c>
      <c r="J3585" s="24">
        <v>14</v>
      </c>
      <c r="K3585" s="26">
        <f>ROUND((VLOOKUP(J3585,Coefficients!$A$3:$J$26,2)+VLOOKUP('Test Data'!J3585,Coefficients!$A$3:$J$26,3)*'Test Data'!I3585+VLOOKUP('Test Data'!J3585,Coefficients!$A$3:$J$26,4)*'Test Data'!D3585+VLOOKUP('Test Data'!J3585,Coefficients!$A$3:$J$26,5)*'Test Data'!E3585+VLOOKUP('Test Data'!J3585,Coefficients!$A$3:$J$26,6)*'Test Data'!F3585+VLOOKUP('Test Data'!J3585,Coefficients!$A$3:$J$26,7)*'Test Data'!G3585+HLOOKUP(C3585,Coefficients!$H$2:$J$26,VLOOKUP('Test Data'!J3585,Coefficients!$A$3:$A$26,1)))*VLOOKUP('Test Data'!B3585,Coefficients!$M$3:$N$6,2)*VLOOKUP('Test Data'!H3585,Coefficients!$P$3:$Q$26,2),0)</f>
        <v>33</v>
      </c>
    </row>
    <row r="3586" spans="1:11" x14ac:dyDescent="0.25">
      <c r="A3586" s="33">
        <v>40962.125</v>
      </c>
      <c r="B3586" s="31">
        <v>1</v>
      </c>
      <c r="C3586" s="4">
        <v>3</v>
      </c>
      <c r="D3586" s="4">
        <v>18.04</v>
      </c>
      <c r="E3586" s="4">
        <v>21.97</v>
      </c>
      <c r="F3586" s="4">
        <v>67</v>
      </c>
      <c r="G3586" s="4">
        <v>12.997999999999999</v>
      </c>
      <c r="H3586" s="4">
        <f t="shared" ref="H3586:H3649" si="56">HOUR(A3586)</f>
        <v>3</v>
      </c>
      <c r="I3586" s="4">
        <v>10036</v>
      </c>
      <c r="J3586" s="24">
        <v>14</v>
      </c>
      <c r="K3586" s="26">
        <f>ROUND((VLOOKUP(J3586,Coefficients!$A$3:$J$26,2)+VLOOKUP('Test Data'!J3586,Coefficients!$A$3:$J$26,3)*'Test Data'!I3586+VLOOKUP('Test Data'!J3586,Coefficients!$A$3:$J$26,4)*'Test Data'!D3586+VLOOKUP('Test Data'!J3586,Coefficients!$A$3:$J$26,5)*'Test Data'!E3586+VLOOKUP('Test Data'!J3586,Coefficients!$A$3:$J$26,6)*'Test Data'!F3586+VLOOKUP('Test Data'!J3586,Coefficients!$A$3:$J$26,7)*'Test Data'!G3586+HLOOKUP(C3586,Coefficients!$H$2:$J$26,VLOOKUP('Test Data'!J3586,Coefficients!$A$3:$A$26,1)))*VLOOKUP('Test Data'!B3586,Coefficients!$M$3:$N$6,2)*VLOOKUP('Test Data'!H3586,Coefficients!$P$3:$Q$26,2),0)</f>
        <v>23</v>
      </c>
    </row>
    <row r="3587" spans="1:11" x14ac:dyDescent="0.25">
      <c r="A3587" s="33">
        <v>40962.166666666664</v>
      </c>
      <c r="B3587" s="31">
        <v>1</v>
      </c>
      <c r="C3587" s="4">
        <v>1</v>
      </c>
      <c r="D3587" s="4">
        <v>16.399999999999999</v>
      </c>
      <c r="E3587" s="4">
        <v>20.454999999999998</v>
      </c>
      <c r="F3587" s="4">
        <v>76</v>
      </c>
      <c r="G3587" s="4">
        <v>15.001300000000001</v>
      </c>
      <c r="H3587" s="4">
        <f t="shared" si="56"/>
        <v>4</v>
      </c>
      <c r="I3587" s="4">
        <v>10037</v>
      </c>
      <c r="J3587" s="24">
        <v>14</v>
      </c>
      <c r="K3587" s="26">
        <f>ROUND((VLOOKUP(J3587,Coefficients!$A$3:$J$26,2)+VLOOKUP('Test Data'!J3587,Coefficients!$A$3:$J$26,3)*'Test Data'!I3587+VLOOKUP('Test Data'!J3587,Coefficients!$A$3:$J$26,4)*'Test Data'!D3587+VLOOKUP('Test Data'!J3587,Coefficients!$A$3:$J$26,5)*'Test Data'!E3587+VLOOKUP('Test Data'!J3587,Coefficients!$A$3:$J$26,6)*'Test Data'!F3587+VLOOKUP('Test Data'!J3587,Coefficients!$A$3:$J$26,7)*'Test Data'!G3587+HLOOKUP(C3587,Coefficients!$H$2:$J$26,VLOOKUP('Test Data'!J3587,Coefficients!$A$3:$A$26,1)))*VLOOKUP('Test Data'!B3587,Coefficients!$M$3:$N$6,2)*VLOOKUP('Test Data'!H3587,Coefficients!$P$3:$Q$26,2),0)</f>
        <v>7</v>
      </c>
    </row>
    <row r="3588" spans="1:11" x14ac:dyDescent="0.25">
      <c r="A3588" s="33">
        <v>40962.208333333336</v>
      </c>
      <c r="B3588" s="31">
        <v>1</v>
      </c>
      <c r="C3588" s="4">
        <v>1</v>
      </c>
      <c r="D3588" s="4">
        <v>16.399999999999999</v>
      </c>
      <c r="E3588" s="4">
        <v>20.454999999999998</v>
      </c>
      <c r="F3588" s="4">
        <v>76</v>
      </c>
      <c r="G3588" s="4">
        <v>15.001300000000001</v>
      </c>
      <c r="H3588" s="4">
        <f t="shared" si="56"/>
        <v>5</v>
      </c>
      <c r="I3588" s="4">
        <v>10038</v>
      </c>
      <c r="J3588" s="24">
        <v>14</v>
      </c>
      <c r="K3588" s="26">
        <f>ROUND((VLOOKUP(J3588,Coefficients!$A$3:$J$26,2)+VLOOKUP('Test Data'!J3588,Coefficients!$A$3:$J$26,3)*'Test Data'!I3588+VLOOKUP('Test Data'!J3588,Coefficients!$A$3:$J$26,4)*'Test Data'!D3588+VLOOKUP('Test Data'!J3588,Coefficients!$A$3:$J$26,5)*'Test Data'!E3588+VLOOKUP('Test Data'!J3588,Coefficients!$A$3:$J$26,6)*'Test Data'!F3588+VLOOKUP('Test Data'!J3588,Coefficients!$A$3:$J$26,7)*'Test Data'!G3588+HLOOKUP(C3588,Coefficients!$H$2:$J$26,VLOOKUP('Test Data'!J3588,Coefficients!$A$3:$A$26,1)))*VLOOKUP('Test Data'!B3588,Coefficients!$M$3:$N$6,2)*VLOOKUP('Test Data'!H3588,Coefficients!$P$3:$Q$26,2),0)</f>
        <v>13</v>
      </c>
    </row>
    <row r="3589" spans="1:11" x14ac:dyDescent="0.25">
      <c r="A3589" s="33">
        <v>40962.25</v>
      </c>
      <c r="B3589" s="31">
        <v>1</v>
      </c>
      <c r="C3589" s="4">
        <v>1</v>
      </c>
      <c r="D3589" s="4">
        <v>14.76</v>
      </c>
      <c r="E3589" s="4">
        <v>17.425000000000001</v>
      </c>
      <c r="F3589" s="4">
        <v>87</v>
      </c>
      <c r="G3589" s="4">
        <v>12.997999999999999</v>
      </c>
      <c r="H3589" s="4">
        <f t="shared" si="56"/>
        <v>6</v>
      </c>
      <c r="I3589" s="4">
        <v>10039</v>
      </c>
      <c r="J3589" s="24">
        <v>14</v>
      </c>
      <c r="K3589" s="26">
        <f>ROUND((VLOOKUP(J3589,Coefficients!$A$3:$J$26,2)+VLOOKUP('Test Data'!J3589,Coefficients!$A$3:$J$26,3)*'Test Data'!I3589+VLOOKUP('Test Data'!J3589,Coefficients!$A$3:$J$26,4)*'Test Data'!D3589+VLOOKUP('Test Data'!J3589,Coefficients!$A$3:$J$26,5)*'Test Data'!E3589+VLOOKUP('Test Data'!J3589,Coefficients!$A$3:$J$26,6)*'Test Data'!F3589+VLOOKUP('Test Data'!J3589,Coefficients!$A$3:$J$26,7)*'Test Data'!G3589+HLOOKUP(C3589,Coefficients!$H$2:$J$26,VLOOKUP('Test Data'!J3589,Coefficients!$A$3:$A$26,1)))*VLOOKUP('Test Data'!B3589,Coefficients!$M$3:$N$6,2)*VLOOKUP('Test Data'!H3589,Coefficients!$P$3:$Q$26,2),0)</f>
        <v>47</v>
      </c>
    </row>
    <row r="3590" spans="1:11" x14ac:dyDescent="0.25">
      <c r="A3590" s="33">
        <v>40962.291666666664</v>
      </c>
      <c r="B3590" s="31">
        <v>1</v>
      </c>
      <c r="C3590" s="4">
        <v>1</v>
      </c>
      <c r="D3590" s="4">
        <v>14.76</v>
      </c>
      <c r="E3590" s="4">
        <v>17.425000000000001</v>
      </c>
      <c r="F3590" s="4">
        <v>81</v>
      </c>
      <c r="G3590" s="4">
        <v>15.001300000000001</v>
      </c>
      <c r="H3590" s="4">
        <f t="shared" si="56"/>
        <v>7</v>
      </c>
      <c r="I3590" s="4">
        <v>10040</v>
      </c>
      <c r="J3590" s="24">
        <v>14</v>
      </c>
      <c r="K3590" s="26">
        <f>ROUND((VLOOKUP(J3590,Coefficients!$A$3:$J$26,2)+VLOOKUP('Test Data'!J3590,Coefficients!$A$3:$J$26,3)*'Test Data'!I3590+VLOOKUP('Test Data'!J3590,Coefficients!$A$3:$J$26,4)*'Test Data'!D3590+VLOOKUP('Test Data'!J3590,Coefficients!$A$3:$J$26,5)*'Test Data'!E3590+VLOOKUP('Test Data'!J3590,Coefficients!$A$3:$J$26,6)*'Test Data'!F3590+VLOOKUP('Test Data'!J3590,Coefficients!$A$3:$J$26,7)*'Test Data'!G3590+HLOOKUP(C3590,Coefficients!$H$2:$J$26,VLOOKUP('Test Data'!J3590,Coefficients!$A$3:$A$26,1)))*VLOOKUP('Test Data'!B3590,Coefficients!$M$3:$N$6,2)*VLOOKUP('Test Data'!H3590,Coefficients!$P$3:$Q$26,2),0)</f>
        <v>145</v>
      </c>
    </row>
    <row r="3591" spans="1:11" x14ac:dyDescent="0.25">
      <c r="A3591" s="33">
        <v>40962.333333333336</v>
      </c>
      <c r="B3591" s="31">
        <v>1</v>
      </c>
      <c r="C3591" s="4">
        <v>1</v>
      </c>
      <c r="D3591" s="4">
        <v>13.94</v>
      </c>
      <c r="E3591" s="4">
        <v>16.664999999999999</v>
      </c>
      <c r="F3591" s="4">
        <v>87</v>
      </c>
      <c r="G3591" s="4">
        <v>12.997999999999999</v>
      </c>
      <c r="H3591" s="4">
        <f t="shared" si="56"/>
        <v>8</v>
      </c>
      <c r="I3591" s="4">
        <v>10041</v>
      </c>
      <c r="J3591" s="24">
        <v>14</v>
      </c>
      <c r="K3591" s="26">
        <f>ROUND((VLOOKUP(J3591,Coefficients!$A$3:$J$26,2)+VLOOKUP('Test Data'!J3591,Coefficients!$A$3:$J$26,3)*'Test Data'!I3591+VLOOKUP('Test Data'!J3591,Coefficients!$A$3:$J$26,4)*'Test Data'!D3591+VLOOKUP('Test Data'!J3591,Coefficients!$A$3:$J$26,5)*'Test Data'!E3591+VLOOKUP('Test Data'!J3591,Coefficients!$A$3:$J$26,6)*'Test Data'!F3591+VLOOKUP('Test Data'!J3591,Coefficients!$A$3:$J$26,7)*'Test Data'!G3591+HLOOKUP(C3591,Coefficients!$H$2:$J$26,VLOOKUP('Test Data'!J3591,Coefficients!$A$3:$A$26,1)))*VLOOKUP('Test Data'!B3591,Coefficients!$M$3:$N$6,2)*VLOOKUP('Test Data'!H3591,Coefficients!$P$3:$Q$26,2),0)</f>
        <v>288</v>
      </c>
    </row>
    <row r="3592" spans="1:11" x14ac:dyDescent="0.25">
      <c r="A3592" s="33">
        <v>40962.375</v>
      </c>
      <c r="B3592" s="31">
        <v>1</v>
      </c>
      <c r="C3592" s="4">
        <v>1</v>
      </c>
      <c r="D3592" s="4">
        <v>14.76</v>
      </c>
      <c r="E3592" s="4">
        <v>16.664999999999999</v>
      </c>
      <c r="F3592" s="4">
        <v>81</v>
      </c>
      <c r="G3592" s="4">
        <v>16.997900000000001</v>
      </c>
      <c r="H3592" s="4">
        <f t="shared" si="56"/>
        <v>9</v>
      </c>
      <c r="I3592" s="4">
        <v>10042</v>
      </c>
      <c r="J3592" s="24">
        <v>14</v>
      </c>
      <c r="K3592" s="26">
        <f>ROUND((VLOOKUP(J3592,Coefficients!$A$3:$J$26,2)+VLOOKUP('Test Data'!J3592,Coefficients!$A$3:$J$26,3)*'Test Data'!I3592+VLOOKUP('Test Data'!J3592,Coefficients!$A$3:$J$26,4)*'Test Data'!D3592+VLOOKUP('Test Data'!J3592,Coefficients!$A$3:$J$26,5)*'Test Data'!E3592+VLOOKUP('Test Data'!J3592,Coefficients!$A$3:$J$26,6)*'Test Data'!F3592+VLOOKUP('Test Data'!J3592,Coefficients!$A$3:$J$26,7)*'Test Data'!G3592+HLOOKUP(C3592,Coefficients!$H$2:$J$26,VLOOKUP('Test Data'!J3592,Coefficients!$A$3:$A$26,1)))*VLOOKUP('Test Data'!B3592,Coefficients!$M$3:$N$6,2)*VLOOKUP('Test Data'!H3592,Coefficients!$P$3:$Q$26,2),0)</f>
        <v>213</v>
      </c>
    </row>
    <row r="3593" spans="1:11" x14ac:dyDescent="0.25">
      <c r="A3593" s="33">
        <v>40962.416666666664</v>
      </c>
      <c r="B3593" s="31">
        <v>1</v>
      </c>
      <c r="C3593" s="4">
        <v>1</v>
      </c>
      <c r="D3593" s="4">
        <v>17.22</v>
      </c>
      <c r="E3593" s="4">
        <v>21.21</v>
      </c>
      <c r="F3593" s="4">
        <v>67</v>
      </c>
      <c r="G3593" s="4">
        <v>12.997999999999999</v>
      </c>
      <c r="H3593" s="4">
        <f t="shared" si="56"/>
        <v>10</v>
      </c>
      <c r="I3593" s="4">
        <v>10043</v>
      </c>
      <c r="J3593" s="24">
        <v>14</v>
      </c>
      <c r="K3593" s="26">
        <f>ROUND((VLOOKUP(J3593,Coefficients!$A$3:$J$26,2)+VLOOKUP('Test Data'!J3593,Coefficients!$A$3:$J$26,3)*'Test Data'!I3593+VLOOKUP('Test Data'!J3593,Coefficients!$A$3:$J$26,4)*'Test Data'!D3593+VLOOKUP('Test Data'!J3593,Coefficients!$A$3:$J$26,5)*'Test Data'!E3593+VLOOKUP('Test Data'!J3593,Coefficients!$A$3:$J$26,6)*'Test Data'!F3593+VLOOKUP('Test Data'!J3593,Coefficients!$A$3:$J$26,7)*'Test Data'!G3593+HLOOKUP(C3593,Coefficients!$H$2:$J$26,VLOOKUP('Test Data'!J3593,Coefficients!$A$3:$A$26,1)))*VLOOKUP('Test Data'!B3593,Coefficients!$M$3:$N$6,2)*VLOOKUP('Test Data'!H3593,Coefficients!$P$3:$Q$26,2),0)</f>
        <v>199</v>
      </c>
    </row>
    <row r="3594" spans="1:11" x14ac:dyDescent="0.25">
      <c r="A3594" s="33">
        <v>40962.458333333336</v>
      </c>
      <c r="B3594" s="31">
        <v>1</v>
      </c>
      <c r="C3594" s="4">
        <v>1</v>
      </c>
      <c r="D3594" s="4">
        <v>19.68</v>
      </c>
      <c r="E3594" s="4">
        <v>23.484999999999999</v>
      </c>
      <c r="F3594" s="4">
        <v>48</v>
      </c>
      <c r="G3594" s="4">
        <v>19.001200000000001</v>
      </c>
      <c r="H3594" s="4">
        <f t="shared" si="56"/>
        <v>11</v>
      </c>
      <c r="I3594" s="4">
        <v>10044</v>
      </c>
      <c r="J3594" s="24">
        <v>14</v>
      </c>
      <c r="K3594" s="26">
        <f>ROUND((VLOOKUP(J3594,Coefficients!$A$3:$J$26,2)+VLOOKUP('Test Data'!J3594,Coefficients!$A$3:$J$26,3)*'Test Data'!I3594+VLOOKUP('Test Data'!J3594,Coefficients!$A$3:$J$26,4)*'Test Data'!D3594+VLOOKUP('Test Data'!J3594,Coefficients!$A$3:$J$26,5)*'Test Data'!E3594+VLOOKUP('Test Data'!J3594,Coefficients!$A$3:$J$26,6)*'Test Data'!F3594+VLOOKUP('Test Data'!J3594,Coefficients!$A$3:$J$26,7)*'Test Data'!G3594+HLOOKUP(C3594,Coefficients!$H$2:$J$26,VLOOKUP('Test Data'!J3594,Coefficients!$A$3:$A$26,1)))*VLOOKUP('Test Data'!B3594,Coefficients!$M$3:$N$6,2)*VLOOKUP('Test Data'!H3594,Coefficients!$P$3:$Q$26,2),0)</f>
        <v>288</v>
      </c>
    </row>
    <row r="3595" spans="1:11" x14ac:dyDescent="0.25">
      <c r="A3595" s="33">
        <v>40962.5</v>
      </c>
      <c r="B3595" s="31">
        <v>1</v>
      </c>
      <c r="C3595" s="4">
        <v>1</v>
      </c>
      <c r="D3595" s="4">
        <v>20.5</v>
      </c>
      <c r="E3595" s="4">
        <v>24.24</v>
      </c>
      <c r="F3595" s="4">
        <v>42</v>
      </c>
      <c r="G3595" s="4">
        <v>16.997900000000001</v>
      </c>
      <c r="H3595" s="4">
        <f t="shared" si="56"/>
        <v>12</v>
      </c>
      <c r="I3595" s="4">
        <v>10045</v>
      </c>
      <c r="J3595" s="24">
        <v>14</v>
      </c>
      <c r="K3595" s="26">
        <f>ROUND((VLOOKUP(J3595,Coefficients!$A$3:$J$26,2)+VLOOKUP('Test Data'!J3595,Coefficients!$A$3:$J$26,3)*'Test Data'!I3595+VLOOKUP('Test Data'!J3595,Coefficients!$A$3:$J$26,4)*'Test Data'!D3595+VLOOKUP('Test Data'!J3595,Coefficients!$A$3:$J$26,5)*'Test Data'!E3595+VLOOKUP('Test Data'!J3595,Coefficients!$A$3:$J$26,6)*'Test Data'!F3595+VLOOKUP('Test Data'!J3595,Coefficients!$A$3:$J$26,7)*'Test Data'!G3595+HLOOKUP(C3595,Coefficients!$H$2:$J$26,VLOOKUP('Test Data'!J3595,Coefficients!$A$3:$A$26,1)))*VLOOKUP('Test Data'!B3595,Coefficients!$M$3:$N$6,2)*VLOOKUP('Test Data'!H3595,Coefficients!$P$3:$Q$26,2),0)</f>
        <v>395</v>
      </c>
    </row>
    <row r="3596" spans="1:11" x14ac:dyDescent="0.25">
      <c r="A3596" s="33">
        <v>40962.541666666664</v>
      </c>
      <c r="B3596" s="31">
        <v>1</v>
      </c>
      <c r="C3596" s="4">
        <v>1</v>
      </c>
      <c r="D3596" s="4">
        <v>21.32</v>
      </c>
      <c r="E3596" s="4">
        <v>25</v>
      </c>
      <c r="F3596" s="4">
        <v>39</v>
      </c>
      <c r="G3596" s="4">
        <v>12.997999999999999</v>
      </c>
      <c r="H3596" s="4">
        <f t="shared" si="56"/>
        <v>13</v>
      </c>
      <c r="I3596" s="4">
        <v>10046</v>
      </c>
      <c r="J3596" s="24">
        <v>14</v>
      </c>
      <c r="K3596" s="26">
        <f>ROUND((VLOOKUP(J3596,Coefficients!$A$3:$J$26,2)+VLOOKUP('Test Data'!J3596,Coefficients!$A$3:$J$26,3)*'Test Data'!I3596+VLOOKUP('Test Data'!J3596,Coefficients!$A$3:$J$26,4)*'Test Data'!D3596+VLOOKUP('Test Data'!J3596,Coefficients!$A$3:$J$26,5)*'Test Data'!E3596+VLOOKUP('Test Data'!J3596,Coefficients!$A$3:$J$26,6)*'Test Data'!F3596+VLOOKUP('Test Data'!J3596,Coefficients!$A$3:$J$26,7)*'Test Data'!G3596+HLOOKUP(C3596,Coefficients!$H$2:$J$26,VLOOKUP('Test Data'!J3596,Coefficients!$A$3:$A$26,1)))*VLOOKUP('Test Data'!B3596,Coefficients!$M$3:$N$6,2)*VLOOKUP('Test Data'!H3596,Coefficients!$P$3:$Q$26,2),0)</f>
        <v>438</v>
      </c>
    </row>
    <row r="3597" spans="1:11" x14ac:dyDescent="0.25">
      <c r="A3597" s="33">
        <v>40962.583333333336</v>
      </c>
      <c r="B3597" s="31">
        <v>1</v>
      </c>
      <c r="C3597" s="4">
        <v>1</v>
      </c>
      <c r="D3597" s="4">
        <v>22.14</v>
      </c>
      <c r="E3597" s="4">
        <v>25.76</v>
      </c>
      <c r="F3597" s="4">
        <v>37</v>
      </c>
      <c r="G3597" s="4">
        <v>16.997900000000001</v>
      </c>
      <c r="H3597" s="4">
        <f t="shared" si="56"/>
        <v>14</v>
      </c>
      <c r="I3597" s="4">
        <v>10047</v>
      </c>
      <c r="J3597" s="24">
        <v>14</v>
      </c>
      <c r="K3597" s="26">
        <f>ROUND((VLOOKUP(J3597,Coefficients!$A$3:$J$26,2)+VLOOKUP('Test Data'!J3597,Coefficients!$A$3:$J$26,3)*'Test Data'!I3597+VLOOKUP('Test Data'!J3597,Coefficients!$A$3:$J$26,4)*'Test Data'!D3597+VLOOKUP('Test Data'!J3597,Coefficients!$A$3:$J$26,5)*'Test Data'!E3597+VLOOKUP('Test Data'!J3597,Coefficients!$A$3:$J$26,6)*'Test Data'!F3597+VLOOKUP('Test Data'!J3597,Coefficients!$A$3:$J$26,7)*'Test Data'!G3597+HLOOKUP(C3597,Coefficients!$H$2:$J$26,VLOOKUP('Test Data'!J3597,Coefficients!$A$3:$A$26,1)))*VLOOKUP('Test Data'!B3597,Coefficients!$M$3:$N$6,2)*VLOOKUP('Test Data'!H3597,Coefficients!$P$3:$Q$26,2),0)</f>
        <v>417</v>
      </c>
    </row>
    <row r="3598" spans="1:11" x14ac:dyDescent="0.25">
      <c r="A3598" s="33">
        <v>40962.625</v>
      </c>
      <c r="B3598" s="31">
        <v>1</v>
      </c>
      <c r="C3598" s="4">
        <v>1</v>
      </c>
      <c r="D3598" s="4">
        <v>22.14</v>
      </c>
      <c r="E3598" s="4">
        <v>25.76</v>
      </c>
      <c r="F3598" s="4">
        <v>33</v>
      </c>
      <c r="G3598" s="4">
        <v>8.9981000000000009</v>
      </c>
      <c r="H3598" s="4">
        <f t="shared" si="56"/>
        <v>15</v>
      </c>
      <c r="I3598" s="4">
        <v>10048</v>
      </c>
      <c r="J3598" s="24">
        <v>14</v>
      </c>
      <c r="K3598" s="26">
        <f>ROUND((VLOOKUP(J3598,Coefficients!$A$3:$J$26,2)+VLOOKUP('Test Data'!J3598,Coefficients!$A$3:$J$26,3)*'Test Data'!I3598+VLOOKUP('Test Data'!J3598,Coefficients!$A$3:$J$26,4)*'Test Data'!D3598+VLOOKUP('Test Data'!J3598,Coefficients!$A$3:$J$26,5)*'Test Data'!E3598+VLOOKUP('Test Data'!J3598,Coefficients!$A$3:$J$26,6)*'Test Data'!F3598+VLOOKUP('Test Data'!J3598,Coefficients!$A$3:$J$26,7)*'Test Data'!G3598+HLOOKUP(C3598,Coefficients!$H$2:$J$26,VLOOKUP('Test Data'!J3598,Coefficients!$A$3:$A$26,1)))*VLOOKUP('Test Data'!B3598,Coefficients!$M$3:$N$6,2)*VLOOKUP('Test Data'!H3598,Coefficients!$P$3:$Q$26,2),0)</f>
        <v>447</v>
      </c>
    </row>
    <row r="3599" spans="1:11" x14ac:dyDescent="0.25">
      <c r="A3599" s="33">
        <v>40962.666666666664</v>
      </c>
      <c r="B3599" s="31">
        <v>1</v>
      </c>
      <c r="C3599" s="4">
        <v>1</v>
      </c>
      <c r="D3599" s="4">
        <v>22.96</v>
      </c>
      <c r="E3599" s="4">
        <v>26.515000000000001</v>
      </c>
      <c r="F3599" s="4">
        <v>32</v>
      </c>
      <c r="G3599" s="4">
        <v>0</v>
      </c>
      <c r="H3599" s="4">
        <f t="shared" si="56"/>
        <v>16</v>
      </c>
      <c r="I3599" s="4">
        <v>10049</v>
      </c>
      <c r="J3599" s="24">
        <v>14</v>
      </c>
      <c r="K3599" s="26">
        <f>ROUND((VLOOKUP(J3599,Coefficients!$A$3:$J$26,2)+VLOOKUP('Test Data'!J3599,Coefficients!$A$3:$J$26,3)*'Test Data'!I3599+VLOOKUP('Test Data'!J3599,Coefficients!$A$3:$J$26,4)*'Test Data'!D3599+VLOOKUP('Test Data'!J3599,Coefficients!$A$3:$J$26,5)*'Test Data'!E3599+VLOOKUP('Test Data'!J3599,Coefficients!$A$3:$J$26,6)*'Test Data'!F3599+VLOOKUP('Test Data'!J3599,Coefficients!$A$3:$J$26,7)*'Test Data'!G3599+HLOOKUP(C3599,Coefficients!$H$2:$J$26,VLOOKUP('Test Data'!J3599,Coefficients!$A$3:$A$26,1)))*VLOOKUP('Test Data'!B3599,Coefficients!$M$3:$N$6,2)*VLOOKUP('Test Data'!H3599,Coefficients!$P$3:$Q$26,2),0)</f>
        <v>519</v>
      </c>
    </row>
    <row r="3600" spans="1:11" x14ac:dyDescent="0.25">
      <c r="A3600" s="33">
        <v>40962.708333333336</v>
      </c>
      <c r="B3600" s="31">
        <v>1</v>
      </c>
      <c r="C3600" s="4">
        <v>1</v>
      </c>
      <c r="D3600" s="4">
        <v>22.14</v>
      </c>
      <c r="E3600" s="4">
        <v>25.76</v>
      </c>
      <c r="F3600" s="4">
        <v>32</v>
      </c>
      <c r="G3600" s="4">
        <v>11.0014</v>
      </c>
      <c r="H3600" s="4">
        <f t="shared" si="56"/>
        <v>17</v>
      </c>
      <c r="I3600" s="4">
        <v>10050</v>
      </c>
      <c r="J3600" s="24">
        <v>14</v>
      </c>
      <c r="K3600" s="26">
        <f>ROUND((VLOOKUP(J3600,Coefficients!$A$3:$J$26,2)+VLOOKUP('Test Data'!J3600,Coefficients!$A$3:$J$26,3)*'Test Data'!I3600+VLOOKUP('Test Data'!J3600,Coefficients!$A$3:$J$26,4)*'Test Data'!D3600+VLOOKUP('Test Data'!J3600,Coefficients!$A$3:$J$26,5)*'Test Data'!E3600+VLOOKUP('Test Data'!J3600,Coefficients!$A$3:$J$26,6)*'Test Data'!F3600+VLOOKUP('Test Data'!J3600,Coefficients!$A$3:$J$26,7)*'Test Data'!G3600+HLOOKUP(C3600,Coefficients!$H$2:$J$26,VLOOKUP('Test Data'!J3600,Coefficients!$A$3:$A$26,1)))*VLOOKUP('Test Data'!B3600,Coefficients!$M$3:$N$6,2)*VLOOKUP('Test Data'!H3600,Coefficients!$P$3:$Q$26,2),0)</f>
        <v>823</v>
      </c>
    </row>
    <row r="3601" spans="1:11" x14ac:dyDescent="0.25">
      <c r="A3601" s="33">
        <v>40962.75</v>
      </c>
      <c r="B3601" s="31">
        <v>1</v>
      </c>
      <c r="C3601" s="4">
        <v>1</v>
      </c>
      <c r="D3601" s="4">
        <v>22.14</v>
      </c>
      <c r="E3601" s="4">
        <v>25.76</v>
      </c>
      <c r="F3601" s="4">
        <v>37</v>
      </c>
      <c r="G3601" s="4">
        <v>8.9981000000000009</v>
      </c>
      <c r="H3601" s="4">
        <f t="shared" si="56"/>
        <v>18</v>
      </c>
      <c r="I3601" s="4">
        <v>10051</v>
      </c>
      <c r="J3601" s="24">
        <v>14</v>
      </c>
      <c r="K3601" s="26">
        <f>ROUND((VLOOKUP(J3601,Coefficients!$A$3:$J$26,2)+VLOOKUP('Test Data'!J3601,Coefficients!$A$3:$J$26,3)*'Test Data'!I3601+VLOOKUP('Test Data'!J3601,Coefficients!$A$3:$J$26,4)*'Test Data'!D3601+VLOOKUP('Test Data'!J3601,Coefficients!$A$3:$J$26,5)*'Test Data'!E3601+VLOOKUP('Test Data'!J3601,Coefficients!$A$3:$J$26,6)*'Test Data'!F3601+VLOOKUP('Test Data'!J3601,Coefficients!$A$3:$J$26,7)*'Test Data'!G3601+HLOOKUP(C3601,Coefficients!$H$2:$J$26,VLOOKUP('Test Data'!J3601,Coefficients!$A$3:$A$26,1)))*VLOOKUP('Test Data'!B3601,Coefficients!$M$3:$N$6,2)*VLOOKUP('Test Data'!H3601,Coefficients!$P$3:$Q$26,2),0)</f>
        <v>682</v>
      </c>
    </row>
    <row r="3602" spans="1:11" x14ac:dyDescent="0.25">
      <c r="A3602" s="33">
        <v>40962.791666666664</v>
      </c>
      <c r="B3602" s="31">
        <v>1</v>
      </c>
      <c r="C3602" s="4">
        <v>1</v>
      </c>
      <c r="D3602" s="4">
        <v>20.5</v>
      </c>
      <c r="E3602" s="4">
        <v>24.24</v>
      </c>
      <c r="F3602" s="4">
        <v>39</v>
      </c>
      <c r="G3602" s="4">
        <v>6.0031999999999996</v>
      </c>
      <c r="H3602" s="4">
        <f t="shared" si="56"/>
        <v>19</v>
      </c>
      <c r="I3602" s="4">
        <v>10052</v>
      </c>
      <c r="J3602" s="24">
        <v>14</v>
      </c>
      <c r="K3602" s="26">
        <f>ROUND((VLOOKUP(J3602,Coefficients!$A$3:$J$26,2)+VLOOKUP('Test Data'!J3602,Coefficients!$A$3:$J$26,3)*'Test Data'!I3602+VLOOKUP('Test Data'!J3602,Coefficients!$A$3:$J$26,4)*'Test Data'!D3602+VLOOKUP('Test Data'!J3602,Coefficients!$A$3:$J$26,5)*'Test Data'!E3602+VLOOKUP('Test Data'!J3602,Coefficients!$A$3:$J$26,6)*'Test Data'!F3602+VLOOKUP('Test Data'!J3602,Coefficients!$A$3:$J$26,7)*'Test Data'!G3602+HLOOKUP(C3602,Coefficients!$H$2:$J$26,VLOOKUP('Test Data'!J3602,Coefficients!$A$3:$A$26,1)))*VLOOKUP('Test Data'!B3602,Coefficients!$M$3:$N$6,2)*VLOOKUP('Test Data'!H3602,Coefficients!$P$3:$Q$26,2),0)</f>
        <v>446</v>
      </c>
    </row>
    <row r="3603" spans="1:11" x14ac:dyDescent="0.25">
      <c r="A3603" s="33">
        <v>40962.833333333336</v>
      </c>
      <c r="B3603" s="31">
        <v>1</v>
      </c>
      <c r="C3603" s="4">
        <v>1</v>
      </c>
      <c r="D3603" s="4">
        <v>18.86</v>
      </c>
      <c r="E3603" s="4">
        <v>22.725000000000001</v>
      </c>
      <c r="F3603" s="4">
        <v>44</v>
      </c>
      <c r="G3603" s="4">
        <v>8.9981000000000009</v>
      </c>
      <c r="H3603" s="4">
        <f t="shared" si="56"/>
        <v>20</v>
      </c>
      <c r="I3603" s="4">
        <v>10053</v>
      </c>
      <c r="J3603" s="24">
        <v>14</v>
      </c>
      <c r="K3603" s="26">
        <f>ROUND((VLOOKUP(J3603,Coefficients!$A$3:$J$26,2)+VLOOKUP('Test Data'!J3603,Coefficients!$A$3:$J$26,3)*'Test Data'!I3603+VLOOKUP('Test Data'!J3603,Coefficients!$A$3:$J$26,4)*'Test Data'!D3603+VLOOKUP('Test Data'!J3603,Coefficients!$A$3:$J$26,5)*'Test Data'!E3603+VLOOKUP('Test Data'!J3603,Coefficients!$A$3:$J$26,6)*'Test Data'!F3603+VLOOKUP('Test Data'!J3603,Coefficients!$A$3:$J$26,7)*'Test Data'!G3603+HLOOKUP(C3603,Coefficients!$H$2:$J$26,VLOOKUP('Test Data'!J3603,Coefficients!$A$3:$A$26,1)))*VLOOKUP('Test Data'!B3603,Coefficients!$M$3:$N$6,2)*VLOOKUP('Test Data'!H3603,Coefficients!$P$3:$Q$26,2),0)</f>
        <v>278</v>
      </c>
    </row>
    <row r="3604" spans="1:11" x14ac:dyDescent="0.25">
      <c r="A3604" s="33">
        <v>40962.875</v>
      </c>
      <c r="B3604" s="31">
        <v>1</v>
      </c>
      <c r="C3604" s="4">
        <v>1</v>
      </c>
      <c r="D3604" s="4">
        <v>18.04</v>
      </c>
      <c r="E3604" s="4">
        <v>21.97</v>
      </c>
      <c r="F3604" s="4">
        <v>51</v>
      </c>
      <c r="G3604" s="4">
        <v>15.001300000000001</v>
      </c>
      <c r="H3604" s="4">
        <f t="shared" si="56"/>
        <v>21</v>
      </c>
      <c r="I3604" s="4">
        <v>10054</v>
      </c>
      <c r="J3604" s="24">
        <v>14</v>
      </c>
      <c r="K3604" s="26">
        <f>ROUND((VLOOKUP(J3604,Coefficients!$A$3:$J$26,2)+VLOOKUP('Test Data'!J3604,Coefficients!$A$3:$J$26,3)*'Test Data'!I3604+VLOOKUP('Test Data'!J3604,Coefficients!$A$3:$J$26,4)*'Test Data'!D3604+VLOOKUP('Test Data'!J3604,Coefficients!$A$3:$J$26,5)*'Test Data'!E3604+VLOOKUP('Test Data'!J3604,Coefficients!$A$3:$J$26,6)*'Test Data'!F3604+VLOOKUP('Test Data'!J3604,Coefficients!$A$3:$J$26,7)*'Test Data'!G3604+HLOOKUP(C3604,Coefficients!$H$2:$J$26,VLOOKUP('Test Data'!J3604,Coefficients!$A$3:$A$26,1)))*VLOOKUP('Test Data'!B3604,Coefficients!$M$3:$N$6,2)*VLOOKUP('Test Data'!H3604,Coefficients!$P$3:$Q$26,2),0)</f>
        <v>196</v>
      </c>
    </row>
    <row r="3605" spans="1:11" x14ac:dyDescent="0.25">
      <c r="A3605" s="33">
        <v>40962.916666666664</v>
      </c>
      <c r="B3605" s="31">
        <v>1</v>
      </c>
      <c r="C3605" s="4">
        <v>1</v>
      </c>
      <c r="D3605" s="4">
        <v>18.04</v>
      </c>
      <c r="E3605" s="4">
        <v>21.97</v>
      </c>
      <c r="F3605" s="4">
        <v>54</v>
      </c>
      <c r="G3605" s="4">
        <v>16.997900000000001</v>
      </c>
      <c r="H3605" s="4">
        <f t="shared" si="56"/>
        <v>22</v>
      </c>
      <c r="I3605" s="4">
        <v>10055</v>
      </c>
      <c r="J3605" s="24">
        <v>14</v>
      </c>
      <c r="K3605" s="26">
        <f>ROUND((VLOOKUP(J3605,Coefficients!$A$3:$J$26,2)+VLOOKUP('Test Data'!J3605,Coefficients!$A$3:$J$26,3)*'Test Data'!I3605+VLOOKUP('Test Data'!J3605,Coefficients!$A$3:$J$26,4)*'Test Data'!D3605+VLOOKUP('Test Data'!J3605,Coefficients!$A$3:$J$26,5)*'Test Data'!E3605+VLOOKUP('Test Data'!J3605,Coefficients!$A$3:$J$26,6)*'Test Data'!F3605+VLOOKUP('Test Data'!J3605,Coefficients!$A$3:$J$26,7)*'Test Data'!G3605+HLOOKUP(C3605,Coefficients!$H$2:$J$26,VLOOKUP('Test Data'!J3605,Coefficients!$A$3:$A$26,1)))*VLOOKUP('Test Data'!B3605,Coefficients!$M$3:$N$6,2)*VLOOKUP('Test Data'!H3605,Coefficients!$P$3:$Q$26,2),0)</f>
        <v>143</v>
      </c>
    </row>
    <row r="3606" spans="1:11" x14ac:dyDescent="0.25">
      <c r="A3606" s="33">
        <v>40962.958333333336</v>
      </c>
      <c r="B3606" s="31">
        <v>1</v>
      </c>
      <c r="C3606" s="4">
        <v>1</v>
      </c>
      <c r="D3606" s="4">
        <v>18.04</v>
      </c>
      <c r="E3606" s="4">
        <v>21.97</v>
      </c>
      <c r="F3606" s="4">
        <v>54</v>
      </c>
      <c r="G3606" s="4">
        <v>0</v>
      </c>
      <c r="H3606" s="4">
        <f t="shared" si="56"/>
        <v>23</v>
      </c>
      <c r="I3606" s="4">
        <v>10056</v>
      </c>
      <c r="J3606" s="24">
        <v>14</v>
      </c>
      <c r="K3606" s="26">
        <f>ROUND((VLOOKUP(J3606,Coefficients!$A$3:$J$26,2)+VLOOKUP('Test Data'!J3606,Coefficients!$A$3:$J$26,3)*'Test Data'!I3606+VLOOKUP('Test Data'!J3606,Coefficients!$A$3:$J$26,4)*'Test Data'!D3606+VLOOKUP('Test Data'!J3606,Coefficients!$A$3:$J$26,5)*'Test Data'!E3606+VLOOKUP('Test Data'!J3606,Coefficients!$A$3:$J$26,6)*'Test Data'!F3606+VLOOKUP('Test Data'!J3606,Coefficients!$A$3:$J$26,7)*'Test Data'!G3606+HLOOKUP(C3606,Coefficients!$H$2:$J$26,VLOOKUP('Test Data'!J3606,Coefficients!$A$3:$A$26,1)))*VLOOKUP('Test Data'!B3606,Coefficients!$M$3:$N$6,2)*VLOOKUP('Test Data'!H3606,Coefficients!$P$3:$Q$26,2),0)</f>
        <v>86</v>
      </c>
    </row>
    <row r="3607" spans="1:11" x14ac:dyDescent="0.25">
      <c r="A3607" s="33">
        <v>40963</v>
      </c>
      <c r="B3607" s="31">
        <v>1</v>
      </c>
      <c r="C3607" s="4">
        <v>2</v>
      </c>
      <c r="D3607" s="4">
        <v>18.04</v>
      </c>
      <c r="E3607" s="4">
        <v>21.97</v>
      </c>
      <c r="F3607" s="4">
        <v>58</v>
      </c>
      <c r="G3607" s="4">
        <v>6.0031999999999996</v>
      </c>
      <c r="H3607" s="4">
        <f t="shared" si="56"/>
        <v>0</v>
      </c>
      <c r="I3607" s="4">
        <v>10057</v>
      </c>
      <c r="J3607" s="24">
        <v>14</v>
      </c>
      <c r="K3607" s="26">
        <f>ROUND((VLOOKUP(J3607,Coefficients!$A$3:$J$26,2)+VLOOKUP('Test Data'!J3607,Coefficients!$A$3:$J$26,3)*'Test Data'!I3607+VLOOKUP('Test Data'!J3607,Coefficients!$A$3:$J$26,4)*'Test Data'!D3607+VLOOKUP('Test Data'!J3607,Coefficients!$A$3:$J$26,5)*'Test Data'!E3607+VLOOKUP('Test Data'!J3607,Coefficients!$A$3:$J$26,6)*'Test Data'!F3607+VLOOKUP('Test Data'!J3607,Coefficients!$A$3:$J$26,7)*'Test Data'!G3607+HLOOKUP(C3607,Coefficients!$H$2:$J$26,VLOOKUP('Test Data'!J3607,Coefficients!$A$3:$A$26,1)))*VLOOKUP('Test Data'!B3607,Coefficients!$M$3:$N$6,2)*VLOOKUP('Test Data'!H3607,Coefficients!$P$3:$Q$26,2),0)</f>
        <v>67</v>
      </c>
    </row>
    <row r="3608" spans="1:11" x14ac:dyDescent="0.25">
      <c r="A3608" s="33">
        <v>40963.041666666664</v>
      </c>
      <c r="B3608" s="31">
        <v>1</v>
      </c>
      <c r="C3608" s="4">
        <v>1</v>
      </c>
      <c r="D3608" s="4">
        <v>18.04</v>
      </c>
      <c r="E3608" s="4">
        <v>21.97</v>
      </c>
      <c r="F3608" s="4">
        <v>62</v>
      </c>
      <c r="G3608" s="4">
        <v>12.997999999999999</v>
      </c>
      <c r="H3608" s="4">
        <f t="shared" si="56"/>
        <v>1</v>
      </c>
      <c r="I3608" s="4">
        <v>10058</v>
      </c>
      <c r="J3608" s="24">
        <v>14</v>
      </c>
      <c r="K3608" s="26">
        <f>ROUND((VLOOKUP(J3608,Coefficients!$A$3:$J$26,2)+VLOOKUP('Test Data'!J3608,Coefficients!$A$3:$J$26,3)*'Test Data'!I3608+VLOOKUP('Test Data'!J3608,Coefficients!$A$3:$J$26,4)*'Test Data'!D3608+VLOOKUP('Test Data'!J3608,Coefficients!$A$3:$J$26,5)*'Test Data'!E3608+VLOOKUP('Test Data'!J3608,Coefficients!$A$3:$J$26,6)*'Test Data'!F3608+VLOOKUP('Test Data'!J3608,Coefficients!$A$3:$J$26,7)*'Test Data'!G3608+HLOOKUP(C3608,Coefficients!$H$2:$J$26,VLOOKUP('Test Data'!J3608,Coefficients!$A$3:$A$26,1)))*VLOOKUP('Test Data'!B3608,Coefficients!$M$3:$N$6,2)*VLOOKUP('Test Data'!H3608,Coefficients!$P$3:$Q$26,2),0)</f>
        <v>45</v>
      </c>
    </row>
    <row r="3609" spans="1:11" x14ac:dyDescent="0.25">
      <c r="A3609" s="33">
        <v>40963.083333333336</v>
      </c>
      <c r="B3609" s="31">
        <v>1</v>
      </c>
      <c r="C3609" s="4">
        <v>3</v>
      </c>
      <c r="D3609" s="4">
        <v>17.22</v>
      </c>
      <c r="E3609" s="4">
        <v>21.21</v>
      </c>
      <c r="F3609" s="4">
        <v>77</v>
      </c>
      <c r="G3609" s="4">
        <v>19.001200000000001</v>
      </c>
      <c r="H3609" s="4">
        <f t="shared" si="56"/>
        <v>2</v>
      </c>
      <c r="I3609" s="4">
        <v>10059</v>
      </c>
      <c r="J3609" s="24">
        <v>14</v>
      </c>
      <c r="K3609" s="26">
        <f>ROUND((VLOOKUP(J3609,Coefficients!$A$3:$J$26,2)+VLOOKUP('Test Data'!J3609,Coefficients!$A$3:$J$26,3)*'Test Data'!I3609+VLOOKUP('Test Data'!J3609,Coefficients!$A$3:$J$26,4)*'Test Data'!D3609+VLOOKUP('Test Data'!J3609,Coefficients!$A$3:$J$26,5)*'Test Data'!E3609+VLOOKUP('Test Data'!J3609,Coefficients!$A$3:$J$26,6)*'Test Data'!F3609+VLOOKUP('Test Data'!J3609,Coefficients!$A$3:$J$26,7)*'Test Data'!G3609+HLOOKUP(C3609,Coefficients!$H$2:$J$26,VLOOKUP('Test Data'!J3609,Coefficients!$A$3:$A$26,1)))*VLOOKUP('Test Data'!B3609,Coefficients!$M$3:$N$6,2)*VLOOKUP('Test Data'!H3609,Coefficients!$P$3:$Q$26,2),0)</f>
        <v>24</v>
      </c>
    </row>
    <row r="3610" spans="1:11" x14ac:dyDescent="0.25">
      <c r="A3610" s="33">
        <v>40963.125</v>
      </c>
      <c r="B3610" s="31">
        <v>1</v>
      </c>
      <c r="C3610" s="4">
        <v>1</v>
      </c>
      <c r="D3610" s="4">
        <v>17.22</v>
      </c>
      <c r="E3610" s="4">
        <v>21.21</v>
      </c>
      <c r="F3610" s="4">
        <v>82</v>
      </c>
      <c r="G3610" s="4">
        <v>8.9981000000000009</v>
      </c>
      <c r="H3610" s="4">
        <f t="shared" si="56"/>
        <v>3</v>
      </c>
      <c r="I3610" s="4">
        <v>10060</v>
      </c>
      <c r="J3610" s="24">
        <v>14</v>
      </c>
      <c r="K3610" s="26">
        <f>ROUND((VLOOKUP(J3610,Coefficients!$A$3:$J$26,2)+VLOOKUP('Test Data'!J3610,Coefficients!$A$3:$J$26,3)*'Test Data'!I3610+VLOOKUP('Test Data'!J3610,Coefficients!$A$3:$J$26,4)*'Test Data'!D3610+VLOOKUP('Test Data'!J3610,Coefficients!$A$3:$J$26,5)*'Test Data'!E3610+VLOOKUP('Test Data'!J3610,Coefficients!$A$3:$J$26,6)*'Test Data'!F3610+VLOOKUP('Test Data'!J3610,Coefficients!$A$3:$J$26,7)*'Test Data'!G3610+HLOOKUP(C3610,Coefficients!$H$2:$J$26,VLOOKUP('Test Data'!J3610,Coefficients!$A$3:$A$26,1)))*VLOOKUP('Test Data'!B3610,Coefficients!$M$3:$N$6,2)*VLOOKUP('Test Data'!H3610,Coefficients!$P$3:$Q$26,2),0)</f>
        <v>20</v>
      </c>
    </row>
    <row r="3611" spans="1:11" x14ac:dyDescent="0.25">
      <c r="A3611" s="33">
        <v>40963.166666666664</v>
      </c>
      <c r="B3611" s="31">
        <v>1</v>
      </c>
      <c r="C3611" s="4">
        <v>1</v>
      </c>
      <c r="D3611" s="4">
        <v>16.399999999999999</v>
      </c>
      <c r="E3611" s="4">
        <v>20.454999999999998</v>
      </c>
      <c r="F3611" s="4">
        <v>87</v>
      </c>
      <c r="G3611" s="4">
        <v>8.9981000000000009</v>
      </c>
      <c r="H3611" s="4">
        <f t="shared" si="56"/>
        <v>4</v>
      </c>
      <c r="I3611" s="4">
        <v>10061</v>
      </c>
      <c r="J3611" s="24">
        <v>14</v>
      </c>
      <c r="K3611" s="26">
        <f>ROUND((VLOOKUP(J3611,Coefficients!$A$3:$J$26,2)+VLOOKUP('Test Data'!J3611,Coefficients!$A$3:$J$26,3)*'Test Data'!I3611+VLOOKUP('Test Data'!J3611,Coefficients!$A$3:$J$26,4)*'Test Data'!D3611+VLOOKUP('Test Data'!J3611,Coefficients!$A$3:$J$26,5)*'Test Data'!E3611+VLOOKUP('Test Data'!J3611,Coefficients!$A$3:$J$26,6)*'Test Data'!F3611+VLOOKUP('Test Data'!J3611,Coefficients!$A$3:$J$26,7)*'Test Data'!G3611+HLOOKUP(C3611,Coefficients!$H$2:$J$26,VLOOKUP('Test Data'!J3611,Coefficients!$A$3:$A$26,1)))*VLOOKUP('Test Data'!B3611,Coefficients!$M$3:$N$6,2)*VLOOKUP('Test Data'!H3611,Coefficients!$P$3:$Q$26,2),0)</f>
        <v>6</v>
      </c>
    </row>
    <row r="3612" spans="1:11" x14ac:dyDescent="0.25">
      <c r="A3612" s="33">
        <v>40963.208333333336</v>
      </c>
      <c r="B3612" s="31">
        <v>1</v>
      </c>
      <c r="C3612" s="4">
        <v>2</v>
      </c>
      <c r="D3612" s="4">
        <v>16.399999999999999</v>
      </c>
      <c r="E3612" s="4">
        <v>20.454999999999998</v>
      </c>
      <c r="F3612" s="4">
        <v>87</v>
      </c>
      <c r="G3612" s="4">
        <v>12.997999999999999</v>
      </c>
      <c r="H3612" s="4">
        <f t="shared" si="56"/>
        <v>5</v>
      </c>
      <c r="I3612" s="4">
        <v>10062</v>
      </c>
      <c r="J3612" s="24">
        <v>14</v>
      </c>
      <c r="K3612" s="26">
        <f>ROUND((VLOOKUP(J3612,Coefficients!$A$3:$J$26,2)+VLOOKUP('Test Data'!J3612,Coefficients!$A$3:$J$26,3)*'Test Data'!I3612+VLOOKUP('Test Data'!J3612,Coefficients!$A$3:$J$26,4)*'Test Data'!D3612+VLOOKUP('Test Data'!J3612,Coefficients!$A$3:$J$26,5)*'Test Data'!E3612+VLOOKUP('Test Data'!J3612,Coefficients!$A$3:$J$26,6)*'Test Data'!F3612+VLOOKUP('Test Data'!J3612,Coefficients!$A$3:$J$26,7)*'Test Data'!G3612+HLOOKUP(C3612,Coefficients!$H$2:$J$26,VLOOKUP('Test Data'!J3612,Coefficients!$A$3:$A$26,1)))*VLOOKUP('Test Data'!B3612,Coefficients!$M$3:$N$6,2)*VLOOKUP('Test Data'!H3612,Coefficients!$P$3:$Q$26,2),0)</f>
        <v>12</v>
      </c>
    </row>
    <row r="3613" spans="1:11" x14ac:dyDescent="0.25">
      <c r="A3613" s="33">
        <v>40963.25</v>
      </c>
      <c r="B3613" s="31">
        <v>1</v>
      </c>
      <c r="C3613" s="4">
        <v>2</v>
      </c>
      <c r="D3613" s="4">
        <v>16.399999999999999</v>
      </c>
      <c r="E3613" s="4">
        <v>20.454999999999998</v>
      </c>
      <c r="F3613" s="4">
        <v>87</v>
      </c>
      <c r="G3613" s="4">
        <v>11.0014</v>
      </c>
      <c r="H3613" s="4">
        <f t="shared" si="56"/>
        <v>6</v>
      </c>
      <c r="I3613" s="4">
        <v>10063</v>
      </c>
      <c r="J3613" s="24">
        <v>14</v>
      </c>
      <c r="K3613" s="26">
        <f>ROUND((VLOOKUP(J3613,Coefficients!$A$3:$J$26,2)+VLOOKUP('Test Data'!J3613,Coefficients!$A$3:$J$26,3)*'Test Data'!I3613+VLOOKUP('Test Data'!J3613,Coefficients!$A$3:$J$26,4)*'Test Data'!D3613+VLOOKUP('Test Data'!J3613,Coefficients!$A$3:$J$26,5)*'Test Data'!E3613+VLOOKUP('Test Data'!J3613,Coefficients!$A$3:$J$26,6)*'Test Data'!F3613+VLOOKUP('Test Data'!J3613,Coefficients!$A$3:$J$26,7)*'Test Data'!G3613+HLOOKUP(C3613,Coefficients!$H$2:$J$26,VLOOKUP('Test Data'!J3613,Coefficients!$A$3:$A$26,1)))*VLOOKUP('Test Data'!B3613,Coefficients!$M$3:$N$6,2)*VLOOKUP('Test Data'!H3613,Coefficients!$P$3:$Q$26,2),0)</f>
        <v>60</v>
      </c>
    </row>
    <row r="3614" spans="1:11" x14ac:dyDescent="0.25">
      <c r="A3614" s="33">
        <v>40963.291666666664</v>
      </c>
      <c r="B3614" s="31">
        <v>1</v>
      </c>
      <c r="C3614" s="4">
        <v>2</v>
      </c>
      <c r="D3614" s="4">
        <v>16.399999999999999</v>
      </c>
      <c r="E3614" s="4">
        <v>20.454999999999998</v>
      </c>
      <c r="F3614" s="4">
        <v>76</v>
      </c>
      <c r="G3614" s="4">
        <v>15.001300000000001</v>
      </c>
      <c r="H3614" s="4">
        <f t="shared" si="56"/>
        <v>7</v>
      </c>
      <c r="I3614" s="4">
        <v>10064</v>
      </c>
      <c r="J3614" s="24">
        <v>14</v>
      </c>
      <c r="K3614" s="26">
        <f>ROUND((VLOOKUP(J3614,Coefficients!$A$3:$J$26,2)+VLOOKUP('Test Data'!J3614,Coefficients!$A$3:$J$26,3)*'Test Data'!I3614+VLOOKUP('Test Data'!J3614,Coefficients!$A$3:$J$26,4)*'Test Data'!D3614+VLOOKUP('Test Data'!J3614,Coefficients!$A$3:$J$26,5)*'Test Data'!E3614+VLOOKUP('Test Data'!J3614,Coefficients!$A$3:$J$26,6)*'Test Data'!F3614+VLOOKUP('Test Data'!J3614,Coefficients!$A$3:$J$26,7)*'Test Data'!G3614+HLOOKUP(C3614,Coefficients!$H$2:$J$26,VLOOKUP('Test Data'!J3614,Coefficients!$A$3:$A$26,1)))*VLOOKUP('Test Data'!B3614,Coefficients!$M$3:$N$6,2)*VLOOKUP('Test Data'!H3614,Coefficients!$P$3:$Q$26,2),0)</f>
        <v>195</v>
      </c>
    </row>
    <row r="3615" spans="1:11" x14ac:dyDescent="0.25">
      <c r="A3615" s="33">
        <v>40963.333333333336</v>
      </c>
      <c r="B3615" s="31">
        <v>1</v>
      </c>
      <c r="C3615" s="4">
        <v>2</v>
      </c>
      <c r="D3615" s="4">
        <v>15.58</v>
      </c>
      <c r="E3615" s="4">
        <v>19.695</v>
      </c>
      <c r="F3615" s="4">
        <v>76</v>
      </c>
      <c r="G3615" s="4">
        <v>22.002800000000001</v>
      </c>
      <c r="H3615" s="4">
        <f t="shared" si="56"/>
        <v>8</v>
      </c>
      <c r="I3615" s="4">
        <v>10065</v>
      </c>
      <c r="J3615" s="24">
        <v>14</v>
      </c>
      <c r="K3615" s="26">
        <f>ROUND((VLOOKUP(J3615,Coefficients!$A$3:$J$26,2)+VLOOKUP('Test Data'!J3615,Coefficients!$A$3:$J$26,3)*'Test Data'!I3615+VLOOKUP('Test Data'!J3615,Coefficients!$A$3:$J$26,4)*'Test Data'!D3615+VLOOKUP('Test Data'!J3615,Coefficients!$A$3:$J$26,5)*'Test Data'!E3615+VLOOKUP('Test Data'!J3615,Coefficients!$A$3:$J$26,6)*'Test Data'!F3615+VLOOKUP('Test Data'!J3615,Coefficients!$A$3:$J$26,7)*'Test Data'!G3615+HLOOKUP(C3615,Coefficients!$H$2:$J$26,VLOOKUP('Test Data'!J3615,Coefficients!$A$3:$A$26,1)))*VLOOKUP('Test Data'!B3615,Coefficients!$M$3:$N$6,2)*VLOOKUP('Test Data'!H3615,Coefficients!$P$3:$Q$26,2),0)</f>
        <v>453</v>
      </c>
    </row>
    <row r="3616" spans="1:11" x14ac:dyDescent="0.25">
      <c r="A3616" s="33">
        <v>40963.375</v>
      </c>
      <c r="B3616" s="31">
        <v>1</v>
      </c>
      <c r="C3616" s="4">
        <v>3</v>
      </c>
      <c r="D3616" s="4">
        <v>14.76</v>
      </c>
      <c r="E3616" s="4">
        <v>16.664999999999999</v>
      </c>
      <c r="F3616" s="4">
        <v>81</v>
      </c>
      <c r="G3616" s="4">
        <v>16.997900000000001</v>
      </c>
      <c r="H3616" s="4">
        <f t="shared" si="56"/>
        <v>9</v>
      </c>
      <c r="I3616" s="4">
        <v>10066</v>
      </c>
      <c r="J3616" s="24">
        <v>14</v>
      </c>
      <c r="K3616" s="26">
        <f>ROUND((VLOOKUP(J3616,Coefficients!$A$3:$J$26,2)+VLOOKUP('Test Data'!J3616,Coefficients!$A$3:$J$26,3)*'Test Data'!I3616+VLOOKUP('Test Data'!J3616,Coefficients!$A$3:$J$26,4)*'Test Data'!D3616+VLOOKUP('Test Data'!J3616,Coefficients!$A$3:$J$26,5)*'Test Data'!E3616+VLOOKUP('Test Data'!J3616,Coefficients!$A$3:$J$26,6)*'Test Data'!F3616+VLOOKUP('Test Data'!J3616,Coefficients!$A$3:$J$26,7)*'Test Data'!G3616+HLOOKUP(C3616,Coefficients!$H$2:$J$26,VLOOKUP('Test Data'!J3616,Coefficients!$A$3:$A$26,1)))*VLOOKUP('Test Data'!B3616,Coefficients!$M$3:$N$6,2)*VLOOKUP('Test Data'!H3616,Coefficients!$P$3:$Q$26,2),0)</f>
        <v>192</v>
      </c>
    </row>
    <row r="3617" spans="1:11" x14ac:dyDescent="0.25">
      <c r="A3617" s="33">
        <v>40963.416666666664</v>
      </c>
      <c r="B3617" s="31">
        <v>1</v>
      </c>
      <c r="C3617" s="4">
        <v>3</v>
      </c>
      <c r="D3617" s="4">
        <v>14.76</v>
      </c>
      <c r="E3617" s="4">
        <v>17.425000000000001</v>
      </c>
      <c r="F3617" s="4">
        <v>81</v>
      </c>
      <c r="G3617" s="4">
        <v>11.0014</v>
      </c>
      <c r="H3617" s="4">
        <f t="shared" si="56"/>
        <v>10</v>
      </c>
      <c r="I3617" s="4">
        <v>10067</v>
      </c>
      <c r="J3617" s="24">
        <v>14</v>
      </c>
      <c r="K3617" s="26">
        <f>ROUND((VLOOKUP(J3617,Coefficients!$A$3:$J$26,2)+VLOOKUP('Test Data'!J3617,Coefficients!$A$3:$J$26,3)*'Test Data'!I3617+VLOOKUP('Test Data'!J3617,Coefficients!$A$3:$J$26,4)*'Test Data'!D3617+VLOOKUP('Test Data'!J3617,Coefficients!$A$3:$J$26,5)*'Test Data'!E3617+VLOOKUP('Test Data'!J3617,Coefficients!$A$3:$J$26,6)*'Test Data'!F3617+VLOOKUP('Test Data'!J3617,Coefficients!$A$3:$J$26,7)*'Test Data'!G3617+HLOOKUP(C3617,Coefficients!$H$2:$J$26,VLOOKUP('Test Data'!J3617,Coefficients!$A$3:$A$26,1)))*VLOOKUP('Test Data'!B3617,Coefficients!$M$3:$N$6,2)*VLOOKUP('Test Data'!H3617,Coefficients!$P$3:$Q$26,2),0)</f>
        <v>124</v>
      </c>
    </row>
    <row r="3618" spans="1:11" x14ac:dyDescent="0.25">
      <c r="A3618" s="33">
        <v>40963.458333333336</v>
      </c>
      <c r="B3618" s="31">
        <v>1</v>
      </c>
      <c r="C3618" s="4">
        <v>2</v>
      </c>
      <c r="D3618" s="4">
        <v>14.76</v>
      </c>
      <c r="E3618" s="4">
        <v>18.18</v>
      </c>
      <c r="F3618" s="4">
        <v>81</v>
      </c>
      <c r="G3618" s="4">
        <v>7.0015000000000001</v>
      </c>
      <c r="H3618" s="4">
        <f t="shared" si="56"/>
        <v>11</v>
      </c>
      <c r="I3618" s="4">
        <v>10068</v>
      </c>
      <c r="J3618" s="24">
        <v>14</v>
      </c>
      <c r="K3618" s="26">
        <f>ROUND((VLOOKUP(J3618,Coefficients!$A$3:$J$26,2)+VLOOKUP('Test Data'!J3618,Coefficients!$A$3:$J$26,3)*'Test Data'!I3618+VLOOKUP('Test Data'!J3618,Coefficients!$A$3:$J$26,4)*'Test Data'!D3618+VLOOKUP('Test Data'!J3618,Coefficients!$A$3:$J$26,5)*'Test Data'!E3618+VLOOKUP('Test Data'!J3618,Coefficients!$A$3:$J$26,6)*'Test Data'!F3618+VLOOKUP('Test Data'!J3618,Coefficients!$A$3:$J$26,7)*'Test Data'!G3618+HLOOKUP(C3618,Coefficients!$H$2:$J$26,VLOOKUP('Test Data'!J3618,Coefficients!$A$3:$A$26,1)))*VLOOKUP('Test Data'!B3618,Coefficients!$M$3:$N$6,2)*VLOOKUP('Test Data'!H3618,Coefficients!$P$3:$Q$26,2),0)</f>
        <v>169</v>
      </c>
    </row>
    <row r="3619" spans="1:11" x14ac:dyDescent="0.25">
      <c r="A3619" s="33">
        <v>40963.5</v>
      </c>
      <c r="B3619" s="31">
        <v>1</v>
      </c>
      <c r="C3619" s="4">
        <v>2</v>
      </c>
      <c r="D3619" s="4">
        <v>16.399999999999999</v>
      </c>
      <c r="E3619" s="4">
        <v>20.454999999999998</v>
      </c>
      <c r="F3619" s="4">
        <v>76</v>
      </c>
      <c r="G3619" s="4">
        <v>8.9981000000000009</v>
      </c>
      <c r="H3619" s="4">
        <f t="shared" si="56"/>
        <v>12</v>
      </c>
      <c r="I3619" s="4">
        <v>10069</v>
      </c>
      <c r="J3619" s="24">
        <v>14</v>
      </c>
      <c r="K3619" s="26">
        <f>ROUND((VLOOKUP(J3619,Coefficients!$A$3:$J$26,2)+VLOOKUP('Test Data'!J3619,Coefficients!$A$3:$J$26,3)*'Test Data'!I3619+VLOOKUP('Test Data'!J3619,Coefficients!$A$3:$J$26,4)*'Test Data'!D3619+VLOOKUP('Test Data'!J3619,Coefficients!$A$3:$J$26,5)*'Test Data'!E3619+VLOOKUP('Test Data'!J3619,Coefficients!$A$3:$J$26,6)*'Test Data'!F3619+VLOOKUP('Test Data'!J3619,Coefficients!$A$3:$J$26,7)*'Test Data'!G3619+HLOOKUP(C3619,Coefficients!$H$2:$J$26,VLOOKUP('Test Data'!J3619,Coefficients!$A$3:$A$26,1)))*VLOOKUP('Test Data'!B3619,Coefficients!$M$3:$N$6,2)*VLOOKUP('Test Data'!H3619,Coefficients!$P$3:$Q$26,2),0)</f>
        <v>260</v>
      </c>
    </row>
    <row r="3620" spans="1:11" x14ac:dyDescent="0.25">
      <c r="A3620" s="33">
        <v>40963.541666666664</v>
      </c>
      <c r="B3620" s="31">
        <v>1</v>
      </c>
      <c r="C3620" s="4">
        <v>2</v>
      </c>
      <c r="D3620" s="4">
        <v>17.22</v>
      </c>
      <c r="E3620" s="4">
        <v>21.21</v>
      </c>
      <c r="F3620" s="4">
        <v>71</v>
      </c>
      <c r="G3620" s="4">
        <v>7.0015000000000001</v>
      </c>
      <c r="H3620" s="4">
        <f t="shared" si="56"/>
        <v>13</v>
      </c>
      <c r="I3620" s="4">
        <v>10070</v>
      </c>
      <c r="J3620" s="24">
        <v>14</v>
      </c>
      <c r="K3620" s="26">
        <f>ROUND((VLOOKUP(J3620,Coefficients!$A$3:$J$26,2)+VLOOKUP('Test Data'!J3620,Coefficients!$A$3:$J$26,3)*'Test Data'!I3620+VLOOKUP('Test Data'!J3620,Coefficients!$A$3:$J$26,4)*'Test Data'!D3620+VLOOKUP('Test Data'!J3620,Coefficients!$A$3:$J$26,5)*'Test Data'!E3620+VLOOKUP('Test Data'!J3620,Coefficients!$A$3:$J$26,6)*'Test Data'!F3620+VLOOKUP('Test Data'!J3620,Coefficients!$A$3:$J$26,7)*'Test Data'!G3620+HLOOKUP(C3620,Coefficients!$H$2:$J$26,VLOOKUP('Test Data'!J3620,Coefficients!$A$3:$A$26,1)))*VLOOKUP('Test Data'!B3620,Coefficients!$M$3:$N$6,2)*VLOOKUP('Test Data'!H3620,Coefficients!$P$3:$Q$26,2),0)</f>
        <v>302</v>
      </c>
    </row>
    <row r="3621" spans="1:11" x14ac:dyDescent="0.25">
      <c r="A3621" s="33">
        <v>40963.583333333336</v>
      </c>
      <c r="B3621" s="31">
        <v>1</v>
      </c>
      <c r="C3621" s="4">
        <v>2</v>
      </c>
      <c r="D3621" s="4">
        <v>18.86</v>
      </c>
      <c r="E3621" s="4">
        <v>22.725000000000001</v>
      </c>
      <c r="F3621" s="4">
        <v>67</v>
      </c>
      <c r="G3621" s="4">
        <v>7.0015000000000001</v>
      </c>
      <c r="H3621" s="4">
        <f t="shared" si="56"/>
        <v>14</v>
      </c>
      <c r="I3621" s="4">
        <v>10071</v>
      </c>
      <c r="J3621" s="24">
        <v>14</v>
      </c>
      <c r="K3621" s="26">
        <f>ROUND((VLOOKUP(J3621,Coefficients!$A$3:$J$26,2)+VLOOKUP('Test Data'!J3621,Coefficients!$A$3:$J$26,3)*'Test Data'!I3621+VLOOKUP('Test Data'!J3621,Coefficients!$A$3:$J$26,4)*'Test Data'!D3621+VLOOKUP('Test Data'!J3621,Coefficients!$A$3:$J$26,5)*'Test Data'!E3621+VLOOKUP('Test Data'!J3621,Coefficients!$A$3:$J$26,6)*'Test Data'!F3621+VLOOKUP('Test Data'!J3621,Coefficients!$A$3:$J$26,7)*'Test Data'!G3621+HLOOKUP(C3621,Coefficients!$H$2:$J$26,VLOOKUP('Test Data'!J3621,Coefficients!$A$3:$A$26,1)))*VLOOKUP('Test Data'!B3621,Coefficients!$M$3:$N$6,2)*VLOOKUP('Test Data'!H3621,Coefficients!$P$3:$Q$26,2),0)</f>
        <v>302</v>
      </c>
    </row>
    <row r="3622" spans="1:11" x14ac:dyDescent="0.25">
      <c r="A3622" s="33">
        <v>40963.625</v>
      </c>
      <c r="B3622" s="31">
        <v>1</v>
      </c>
      <c r="C3622" s="4">
        <v>3</v>
      </c>
      <c r="D3622" s="4">
        <v>16.399999999999999</v>
      </c>
      <c r="E3622" s="4">
        <v>20.454999999999998</v>
      </c>
      <c r="F3622" s="4">
        <v>87</v>
      </c>
      <c r="G3622" s="4">
        <v>12.997999999999999</v>
      </c>
      <c r="H3622" s="4">
        <f t="shared" si="56"/>
        <v>15</v>
      </c>
      <c r="I3622" s="4">
        <v>10072</v>
      </c>
      <c r="J3622" s="24">
        <v>14</v>
      </c>
      <c r="K3622" s="26">
        <f>ROUND((VLOOKUP(J3622,Coefficients!$A$3:$J$26,2)+VLOOKUP('Test Data'!J3622,Coefficients!$A$3:$J$26,3)*'Test Data'!I3622+VLOOKUP('Test Data'!J3622,Coefficients!$A$3:$J$26,4)*'Test Data'!D3622+VLOOKUP('Test Data'!J3622,Coefficients!$A$3:$J$26,5)*'Test Data'!E3622+VLOOKUP('Test Data'!J3622,Coefficients!$A$3:$J$26,6)*'Test Data'!F3622+VLOOKUP('Test Data'!J3622,Coefficients!$A$3:$J$26,7)*'Test Data'!G3622+HLOOKUP(C3622,Coefficients!$H$2:$J$26,VLOOKUP('Test Data'!J3622,Coefficients!$A$3:$A$26,1)))*VLOOKUP('Test Data'!B3622,Coefficients!$M$3:$N$6,2)*VLOOKUP('Test Data'!H3622,Coefficients!$P$3:$Q$26,2),0)</f>
        <v>200</v>
      </c>
    </row>
    <row r="3623" spans="1:11" x14ac:dyDescent="0.25">
      <c r="A3623" s="33">
        <v>40963.666666666664</v>
      </c>
      <c r="B3623" s="31">
        <v>1</v>
      </c>
      <c r="C3623" s="4">
        <v>3</v>
      </c>
      <c r="D3623" s="4">
        <v>16.399999999999999</v>
      </c>
      <c r="E3623" s="4">
        <v>20.454999999999998</v>
      </c>
      <c r="F3623" s="4">
        <v>87</v>
      </c>
      <c r="G3623" s="4">
        <v>12.997999999999999</v>
      </c>
      <c r="H3623" s="4">
        <f t="shared" si="56"/>
        <v>16</v>
      </c>
      <c r="I3623" s="4">
        <v>10073</v>
      </c>
      <c r="J3623" s="24">
        <v>14</v>
      </c>
      <c r="K3623" s="26">
        <f>ROUND((VLOOKUP(J3623,Coefficients!$A$3:$J$26,2)+VLOOKUP('Test Data'!J3623,Coefficients!$A$3:$J$26,3)*'Test Data'!I3623+VLOOKUP('Test Data'!J3623,Coefficients!$A$3:$J$26,4)*'Test Data'!D3623+VLOOKUP('Test Data'!J3623,Coefficients!$A$3:$J$26,5)*'Test Data'!E3623+VLOOKUP('Test Data'!J3623,Coefficients!$A$3:$J$26,6)*'Test Data'!F3623+VLOOKUP('Test Data'!J3623,Coefficients!$A$3:$J$26,7)*'Test Data'!G3623+HLOOKUP(C3623,Coefficients!$H$2:$J$26,VLOOKUP('Test Data'!J3623,Coefficients!$A$3:$A$26,1)))*VLOOKUP('Test Data'!B3623,Coefficients!$M$3:$N$6,2)*VLOOKUP('Test Data'!H3623,Coefficients!$P$3:$Q$26,2),0)</f>
        <v>232</v>
      </c>
    </row>
    <row r="3624" spans="1:11" x14ac:dyDescent="0.25">
      <c r="A3624" s="33">
        <v>40963.708333333336</v>
      </c>
      <c r="B3624" s="31">
        <v>1</v>
      </c>
      <c r="C3624" s="4">
        <v>3</v>
      </c>
      <c r="D3624" s="4">
        <v>17.22</v>
      </c>
      <c r="E3624" s="4">
        <v>21.21</v>
      </c>
      <c r="F3624" s="4">
        <v>94</v>
      </c>
      <c r="G3624" s="4">
        <v>7.0015000000000001</v>
      </c>
      <c r="H3624" s="4">
        <f t="shared" si="56"/>
        <v>17</v>
      </c>
      <c r="I3624" s="4">
        <v>10074</v>
      </c>
      <c r="J3624" s="24">
        <v>14</v>
      </c>
      <c r="K3624" s="26">
        <f>ROUND((VLOOKUP(J3624,Coefficients!$A$3:$J$26,2)+VLOOKUP('Test Data'!J3624,Coefficients!$A$3:$J$26,3)*'Test Data'!I3624+VLOOKUP('Test Data'!J3624,Coefficients!$A$3:$J$26,4)*'Test Data'!D3624+VLOOKUP('Test Data'!J3624,Coefficients!$A$3:$J$26,5)*'Test Data'!E3624+VLOOKUP('Test Data'!J3624,Coefficients!$A$3:$J$26,6)*'Test Data'!F3624+VLOOKUP('Test Data'!J3624,Coefficients!$A$3:$J$26,7)*'Test Data'!G3624+HLOOKUP(C3624,Coefficients!$H$2:$J$26,VLOOKUP('Test Data'!J3624,Coefficients!$A$3:$A$26,1)))*VLOOKUP('Test Data'!B3624,Coefficients!$M$3:$N$6,2)*VLOOKUP('Test Data'!H3624,Coefficients!$P$3:$Q$26,2),0)</f>
        <v>324</v>
      </c>
    </row>
    <row r="3625" spans="1:11" x14ac:dyDescent="0.25">
      <c r="A3625" s="33">
        <v>40963.75</v>
      </c>
      <c r="B3625" s="31">
        <v>1</v>
      </c>
      <c r="C3625" s="4">
        <v>2</v>
      </c>
      <c r="D3625" s="4">
        <v>17.22</v>
      </c>
      <c r="E3625" s="4">
        <v>21.21</v>
      </c>
      <c r="F3625" s="4">
        <v>94</v>
      </c>
      <c r="G3625" s="4">
        <v>0</v>
      </c>
      <c r="H3625" s="4">
        <f t="shared" si="56"/>
        <v>18</v>
      </c>
      <c r="I3625" s="4">
        <v>10075</v>
      </c>
      <c r="J3625" s="24">
        <v>14</v>
      </c>
      <c r="K3625" s="26">
        <f>ROUND((VLOOKUP(J3625,Coefficients!$A$3:$J$26,2)+VLOOKUP('Test Data'!J3625,Coefficients!$A$3:$J$26,3)*'Test Data'!I3625+VLOOKUP('Test Data'!J3625,Coefficients!$A$3:$J$26,4)*'Test Data'!D3625+VLOOKUP('Test Data'!J3625,Coefficients!$A$3:$J$26,5)*'Test Data'!E3625+VLOOKUP('Test Data'!J3625,Coefficients!$A$3:$J$26,6)*'Test Data'!F3625+VLOOKUP('Test Data'!J3625,Coefficients!$A$3:$J$26,7)*'Test Data'!G3625+HLOOKUP(C3625,Coefficients!$H$2:$J$26,VLOOKUP('Test Data'!J3625,Coefficients!$A$3:$A$26,1)))*VLOOKUP('Test Data'!B3625,Coefficients!$M$3:$N$6,2)*VLOOKUP('Test Data'!H3625,Coefficients!$P$3:$Q$26,2),0)</f>
        <v>329</v>
      </c>
    </row>
    <row r="3626" spans="1:11" x14ac:dyDescent="0.25">
      <c r="A3626" s="33">
        <v>40963.791666666664</v>
      </c>
      <c r="B3626" s="31">
        <v>1</v>
      </c>
      <c r="C3626" s="4">
        <v>2</v>
      </c>
      <c r="D3626" s="4">
        <v>18.04</v>
      </c>
      <c r="E3626" s="4">
        <v>21.97</v>
      </c>
      <c r="F3626" s="4">
        <v>88</v>
      </c>
      <c r="G3626" s="4">
        <v>7.0015000000000001</v>
      </c>
      <c r="H3626" s="4">
        <f t="shared" si="56"/>
        <v>19</v>
      </c>
      <c r="I3626" s="4">
        <v>10076</v>
      </c>
      <c r="J3626" s="24">
        <v>14</v>
      </c>
      <c r="K3626" s="26">
        <f>ROUND((VLOOKUP(J3626,Coefficients!$A$3:$J$26,2)+VLOOKUP('Test Data'!J3626,Coefficients!$A$3:$J$26,3)*'Test Data'!I3626+VLOOKUP('Test Data'!J3626,Coefficients!$A$3:$J$26,4)*'Test Data'!D3626+VLOOKUP('Test Data'!J3626,Coefficients!$A$3:$J$26,5)*'Test Data'!E3626+VLOOKUP('Test Data'!J3626,Coefficients!$A$3:$J$26,6)*'Test Data'!F3626+VLOOKUP('Test Data'!J3626,Coefficients!$A$3:$J$26,7)*'Test Data'!G3626+HLOOKUP(C3626,Coefficients!$H$2:$J$26,VLOOKUP('Test Data'!J3626,Coefficients!$A$3:$A$26,1)))*VLOOKUP('Test Data'!B3626,Coefficients!$M$3:$N$6,2)*VLOOKUP('Test Data'!H3626,Coefficients!$P$3:$Q$26,2),0)</f>
        <v>268</v>
      </c>
    </row>
    <row r="3627" spans="1:11" x14ac:dyDescent="0.25">
      <c r="A3627" s="33">
        <v>40963.833333333336</v>
      </c>
      <c r="B3627" s="31">
        <v>1</v>
      </c>
      <c r="C3627" s="4">
        <v>1</v>
      </c>
      <c r="D3627" s="4">
        <v>18.04</v>
      </c>
      <c r="E3627" s="4">
        <v>21.97</v>
      </c>
      <c r="F3627" s="4">
        <v>62</v>
      </c>
      <c r="G3627" s="4">
        <v>27.999300000000002</v>
      </c>
      <c r="H3627" s="4">
        <f t="shared" si="56"/>
        <v>20</v>
      </c>
      <c r="I3627" s="4">
        <v>10077</v>
      </c>
      <c r="J3627" s="24">
        <v>14</v>
      </c>
      <c r="K3627" s="26">
        <f>ROUND((VLOOKUP(J3627,Coefficients!$A$3:$J$26,2)+VLOOKUP('Test Data'!J3627,Coefficients!$A$3:$J$26,3)*'Test Data'!I3627+VLOOKUP('Test Data'!J3627,Coefficients!$A$3:$J$26,4)*'Test Data'!D3627+VLOOKUP('Test Data'!J3627,Coefficients!$A$3:$J$26,5)*'Test Data'!E3627+VLOOKUP('Test Data'!J3627,Coefficients!$A$3:$J$26,6)*'Test Data'!F3627+VLOOKUP('Test Data'!J3627,Coefficients!$A$3:$J$26,7)*'Test Data'!G3627+HLOOKUP(C3627,Coefficients!$H$2:$J$26,VLOOKUP('Test Data'!J3627,Coefficients!$A$3:$A$26,1)))*VLOOKUP('Test Data'!B3627,Coefficients!$M$3:$N$6,2)*VLOOKUP('Test Data'!H3627,Coefficients!$P$3:$Q$26,2),0)</f>
        <v>245</v>
      </c>
    </row>
    <row r="3628" spans="1:11" x14ac:dyDescent="0.25">
      <c r="A3628" s="33">
        <v>40963.875</v>
      </c>
      <c r="B3628" s="31">
        <v>1</v>
      </c>
      <c r="C3628" s="4">
        <v>1</v>
      </c>
      <c r="D3628" s="4">
        <v>17.22</v>
      </c>
      <c r="E3628" s="4">
        <v>21.21</v>
      </c>
      <c r="F3628" s="4">
        <v>35</v>
      </c>
      <c r="G3628" s="4">
        <v>54.002000000000002</v>
      </c>
      <c r="H3628" s="4">
        <f t="shared" si="56"/>
        <v>21</v>
      </c>
      <c r="I3628" s="4">
        <v>10078</v>
      </c>
      <c r="J3628" s="24">
        <v>14</v>
      </c>
      <c r="K3628" s="26">
        <f>ROUND((VLOOKUP(J3628,Coefficients!$A$3:$J$26,2)+VLOOKUP('Test Data'!J3628,Coefficients!$A$3:$J$26,3)*'Test Data'!I3628+VLOOKUP('Test Data'!J3628,Coefficients!$A$3:$J$26,4)*'Test Data'!D3628+VLOOKUP('Test Data'!J3628,Coefficients!$A$3:$J$26,5)*'Test Data'!E3628+VLOOKUP('Test Data'!J3628,Coefficients!$A$3:$J$26,6)*'Test Data'!F3628+VLOOKUP('Test Data'!J3628,Coefficients!$A$3:$J$26,7)*'Test Data'!G3628+HLOOKUP(C3628,Coefficients!$H$2:$J$26,VLOOKUP('Test Data'!J3628,Coefficients!$A$3:$A$26,1)))*VLOOKUP('Test Data'!B3628,Coefficients!$M$3:$N$6,2)*VLOOKUP('Test Data'!H3628,Coefficients!$P$3:$Q$26,2),0)</f>
        <v>245</v>
      </c>
    </row>
    <row r="3629" spans="1:11" x14ac:dyDescent="0.25">
      <c r="A3629" s="33">
        <v>40963.916666666664</v>
      </c>
      <c r="B3629" s="31">
        <v>1</v>
      </c>
      <c r="C3629" s="4">
        <v>1</v>
      </c>
      <c r="D3629" s="4">
        <v>16.399999999999999</v>
      </c>
      <c r="E3629" s="4">
        <v>20.454999999999998</v>
      </c>
      <c r="F3629" s="4">
        <v>37</v>
      </c>
      <c r="G3629" s="4">
        <v>39.000700000000002</v>
      </c>
      <c r="H3629" s="4">
        <f t="shared" si="56"/>
        <v>22</v>
      </c>
      <c r="I3629" s="4">
        <v>10079</v>
      </c>
      <c r="J3629" s="24">
        <v>14</v>
      </c>
      <c r="K3629" s="26">
        <f>ROUND((VLOOKUP(J3629,Coefficients!$A$3:$J$26,2)+VLOOKUP('Test Data'!J3629,Coefficients!$A$3:$J$26,3)*'Test Data'!I3629+VLOOKUP('Test Data'!J3629,Coefficients!$A$3:$J$26,4)*'Test Data'!D3629+VLOOKUP('Test Data'!J3629,Coefficients!$A$3:$J$26,5)*'Test Data'!E3629+VLOOKUP('Test Data'!J3629,Coefficients!$A$3:$J$26,6)*'Test Data'!F3629+VLOOKUP('Test Data'!J3629,Coefficients!$A$3:$J$26,7)*'Test Data'!G3629+HLOOKUP(C3629,Coefficients!$H$2:$J$26,VLOOKUP('Test Data'!J3629,Coefficients!$A$3:$A$26,1)))*VLOOKUP('Test Data'!B3629,Coefficients!$M$3:$N$6,2)*VLOOKUP('Test Data'!H3629,Coefficients!$P$3:$Q$26,2),0)</f>
        <v>170</v>
      </c>
    </row>
    <row r="3630" spans="1:11" x14ac:dyDescent="0.25">
      <c r="A3630" s="33">
        <v>40963.958333333336</v>
      </c>
      <c r="B3630" s="31">
        <v>1</v>
      </c>
      <c r="C3630" s="4">
        <v>1</v>
      </c>
      <c r="D3630" s="4">
        <v>15.58</v>
      </c>
      <c r="E3630" s="4">
        <v>19.695</v>
      </c>
      <c r="F3630" s="4">
        <v>37</v>
      </c>
      <c r="G3630" s="4">
        <v>46.002200000000002</v>
      </c>
      <c r="H3630" s="4">
        <f t="shared" si="56"/>
        <v>23</v>
      </c>
      <c r="I3630" s="4">
        <v>10080</v>
      </c>
      <c r="J3630" s="24">
        <v>14</v>
      </c>
      <c r="K3630" s="26">
        <f>ROUND((VLOOKUP(J3630,Coefficients!$A$3:$J$26,2)+VLOOKUP('Test Data'!J3630,Coefficients!$A$3:$J$26,3)*'Test Data'!I3630+VLOOKUP('Test Data'!J3630,Coefficients!$A$3:$J$26,4)*'Test Data'!D3630+VLOOKUP('Test Data'!J3630,Coefficients!$A$3:$J$26,5)*'Test Data'!E3630+VLOOKUP('Test Data'!J3630,Coefficients!$A$3:$J$26,6)*'Test Data'!F3630+VLOOKUP('Test Data'!J3630,Coefficients!$A$3:$J$26,7)*'Test Data'!G3630+HLOOKUP(C3630,Coefficients!$H$2:$J$26,VLOOKUP('Test Data'!J3630,Coefficients!$A$3:$A$26,1)))*VLOOKUP('Test Data'!B3630,Coefficients!$M$3:$N$6,2)*VLOOKUP('Test Data'!H3630,Coefficients!$P$3:$Q$26,2),0)</f>
        <v>108</v>
      </c>
    </row>
    <row r="3631" spans="1:11" x14ac:dyDescent="0.25">
      <c r="A3631" s="33">
        <v>40964</v>
      </c>
      <c r="B3631" s="31">
        <v>1</v>
      </c>
      <c r="C3631" s="4">
        <v>1</v>
      </c>
      <c r="D3631" s="4">
        <v>14.76</v>
      </c>
      <c r="E3631" s="4">
        <v>16.664999999999999</v>
      </c>
      <c r="F3631" s="4">
        <v>43</v>
      </c>
      <c r="G3631" s="4">
        <v>26.002700000000001</v>
      </c>
      <c r="H3631" s="4">
        <f t="shared" si="56"/>
        <v>0</v>
      </c>
      <c r="I3631" s="4">
        <v>10081</v>
      </c>
      <c r="J3631" s="24">
        <v>14</v>
      </c>
      <c r="K3631" s="26">
        <f>ROUND((VLOOKUP(J3631,Coefficients!$A$3:$J$26,2)+VLOOKUP('Test Data'!J3631,Coefficients!$A$3:$J$26,3)*'Test Data'!I3631+VLOOKUP('Test Data'!J3631,Coefficients!$A$3:$J$26,4)*'Test Data'!D3631+VLOOKUP('Test Data'!J3631,Coefficients!$A$3:$J$26,5)*'Test Data'!E3631+VLOOKUP('Test Data'!J3631,Coefficients!$A$3:$J$26,6)*'Test Data'!F3631+VLOOKUP('Test Data'!J3631,Coefficients!$A$3:$J$26,7)*'Test Data'!G3631+HLOOKUP(C3631,Coefficients!$H$2:$J$26,VLOOKUP('Test Data'!J3631,Coefficients!$A$3:$A$26,1)))*VLOOKUP('Test Data'!B3631,Coefficients!$M$3:$N$6,2)*VLOOKUP('Test Data'!H3631,Coefficients!$P$3:$Q$26,2),0)</f>
        <v>65</v>
      </c>
    </row>
    <row r="3632" spans="1:11" x14ac:dyDescent="0.25">
      <c r="A3632" s="33">
        <v>40964.041666666664</v>
      </c>
      <c r="B3632" s="31">
        <v>1</v>
      </c>
      <c r="C3632" s="4">
        <v>1</v>
      </c>
      <c r="D3632" s="4">
        <v>13.94</v>
      </c>
      <c r="E3632" s="4">
        <v>15.15</v>
      </c>
      <c r="F3632" s="4">
        <v>42</v>
      </c>
      <c r="G3632" s="4">
        <v>23.999400000000001</v>
      </c>
      <c r="H3632" s="4">
        <f t="shared" si="56"/>
        <v>1</v>
      </c>
      <c r="I3632" s="4">
        <v>10082</v>
      </c>
      <c r="J3632" s="24">
        <v>14</v>
      </c>
      <c r="K3632" s="26">
        <f>ROUND((VLOOKUP(J3632,Coefficients!$A$3:$J$26,2)+VLOOKUP('Test Data'!J3632,Coefficients!$A$3:$J$26,3)*'Test Data'!I3632+VLOOKUP('Test Data'!J3632,Coefficients!$A$3:$J$26,4)*'Test Data'!D3632+VLOOKUP('Test Data'!J3632,Coefficients!$A$3:$J$26,5)*'Test Data'!E3632+VLOOKUP('Test Data'!J3632,Coefficients!$A$3:$J$26,6)*'Test Data'!F3632+VLOOKUP('Test Data'!J3632,Coefficients!$A$3:$J$26,7)*'Test Data'!G3632+HLOOKUP(C3632,Coefficients!$H$2:$J$26,VLOOKUP('Test Data'!J3632,Coefficients!$A$3:$A$26,1)))*VLOOKUP('Test Data'!B3632,Coefficients!$M$3:$N$6,2)*VLOOKUP('Test Data'!H3632,Coefficients!$P$3:$Q$26,2),0)</f>
        <v>45</v>
      </c>
    </row>
    <row r="3633" spans="1:11" x14ac:dyDescent="0.25">
      <c r="A3633" s="33">
        <v>40964.083333333336</v>
      </c>
      <c r="B3633" s="31">
        <v>1</v>
      </c>
      <c r="C3633" s="4">
        <v>1</v>
      </c>
      <c r="D3633" s="4">
        <v>13.12</v>
      </c>
      <c r="E3633" s="4">
        <v>15.15</v>
      </c>
      <c r="F3633" s="4">
        <v>45</v>
      </c>
      <c r="G3633" s="4">
        <v>16.997900000000001</v>
      </c>
      <c r="H3633" s="4">
        <f t="shared" si="56"/>
        <v>2</v>
      </c>
      <c r="I3633" s="4">
        <v>10083</v>
      </c>
      <c r="J3633" s="24">
        <v>14</v>
      </c>
      <c r="K3633" s="26">
        <f>ROUND((VLOOKUP(J3633,Coefficients!$A$3:$J$26,2)+VLOOKUP('Test Data'!J3633,Coefficients!$A$3:$J$26,3)*'Test Data'!I3633+VLOOKUP('Test Data'!J3633,Coefficients!$A$3:$J$26,4)*'Test Data'!D3633+VLOOKUP('Test Data'!J3633,Coefficients!$A$3:$J$26,5)*'Test Data'!E3633+VLOOKUP('Test Data'!J3633,Coefficients!$A$3:$J$26,6)*'Test Data'!F3633+VLOOKUP('Test Data'!J3633,Coefficients!$A$3:$J$26,7)*'Test Data'!G3633+HLOOKUP(C3633,Coefficients!$H$2:$J$26,VLOOKUP('Test Data'!J3633,Coefficients!$A$3:$A$26,1)))*VLOOKUP('Test Data'!B3633,Coefficients!$M$3:$N$6,2)*VLOOKUP('Test Data'!H3633,Coefficients!$P$3:$Q$26,2),0)</f>
        <v>30</v>
      </c>
    </row>
    <row r="3634" spans="1:11" x14ac:dyDescent="0.25">
      <c r="A3634" s="33">
        <v>40964.125</v>
      </c>
      <c r="B3634" s="31">
        <v>1</v>
      </c>
      <c r="C3634" s="4">
        <v>1</v>
      </c>
      <c r="D3634" s="4">
        <v>12.3</v>
      </c>
      <c r="E3634" s="4">
        <v>13.635</v>
      </c>
      <c r="F3634" s="4">
        <v>45</v>
      </c>
      <c r="G3634" s="4">
        <v>19.999500000000001</v>
      </c>
      <c r="H3634" s="4">
        <f t="shared" si="56"/>
        <v>3</v>
      </c>
      <c r="I3634" s="4">
        <v>10084</v>
      </c>
      <c r="J3634" s="24">
        <v>14</v>
      </c>
      <c r="K3634" s="26">
        <f>ROUND((VLOOKUP(J3634,Coefficients!$A$3:$J$26,2)+VLOOKUP('Test Data'!J3634,Coefficients!$A$3:$J$26,3)*'Test Data'!I3634+VLOOKUP('Test Data'!J3634,Coefficients!$A$3:$J$26,4)*'Test Data'!D3634+VLOOKUP('Test Data'!J3634,Coefficients!$A$3:$J$26,5)*'Test Data'!E3634+VLOOKUP('Test Data'!J3634,Coefficients!$A$3:$J$26,6)*'Test Data'!F3634+VLOOKUP('Test Data'!J3634,Coefficients!$A$3:$J$26,7)*'Test Data'!G3634+HLOOKUP(C3634,Coefficients!$H$2:$J$26,VLOOKUP('Test Data'!J3634,Coefficients!$A$3:$A$26,1)))*VLOOKUP('Test Data'!B3634,Coefficients!$M$3:$N$6,2)*VLOOKUP('Test Data'!H3634,Coefficients!$P$3:$Q$26,2),0)</f>
        <v>23</v>
      </c>
    </row>
    <row r="3635" spans="1:11" x14ac:dyDescent="0.25">
      <c r="A3635" s="33">
        <v>40964.166666666664</v>
      </c>
      <c r="B3635" s="31">
        <v>1</v>
      </c>
      <c r="C3635" s="4">
        <v>1</v>
      </c>
      <c r="D3635" s="4">
        <v>12.3</v>
      </c>
      <c r="E3635" s="4">
        <v>13.635</v>
      </c>
      <c r="F3635" s="4">
        <v>42</v>
      </c>
      <c r="G3635" s="4">
        <v>22.002800000000001</v>
      </c>
      <c r="H3635" s="4">
        <f t="shared" si="56"/>
        <v>4</v>
      </c>
      <c r="I3635" s="4">
        <v>10085</v>
      </c>
      <c r="J3635" s="24">
        <v>14</v>
      </c>
      <c r="K3635" s="26">
        <f>ROUND((VLOOKUP(J3635,Coefficients!$A$3:$J$26,2)+VLOOKUP('Test Data'!J3635,Coefficients!$A$3:$J$26,3)*'Test Data'!I3635+VLOOKUP('Test Data'!J3635,Coefficients!$A$3:$J$26,4)*'Test Data'!D3635+VLOOKUP('Test Data'!J3635,Coefficients!$A$3:$J$26,5)*'Test Data'!E3635+VLOOKUP('Test Data'!J3635,Coefficients!$A$3:$J$26,6)*'Test Data'!F3635+VLOOKUP('Test Data'!J3635,Coefficients!$A$3:$J$26,7)*'Test Data'!G3635+HLOOKUP(C3635,Coefficients!$H$2:$J$26,VLOOKUP('Test Data'!J3635,Coefficients!$A$3:$A$26,1)))*VLOOKUP('Test Data'!B3635,Coefficients!$M$3:$N$6,2)*VLOOKUP('Test Data'!H3635,Coefficients!$P$3:$Q$26,2),0)</f>
        <v>8</v>
      </c>
    </row>
    <row r="3636" spans="1:11" x14ac:dyDescent="0.25">
      <c r="A3636" s="33">
        <v>40964.208333333336</v>
      </c>
      <c r="B3636" s="31">
        <v>1</v>
      </c>
      <c r="C3636" s="4">
        <v>2</v>
      </c>
      <c r="D3636" s="4">
        <v>12.3</v>
      </c>
      <c r="E3636" s="4">
        <v>13.635</v>
      </c>
      <c r="F3636" s="4">
        <v>42</v>
      </c>
      <c r="G3636" s="4">
        <v>19.999500000000001</v>
      </c>
      <c r="H3636" s="4">
        <f t="shared" si="56"/>
        <v>5</v>
      </c>
      <c r="I3636" s="4">
        <v>10086</v>
      </c>
      <c r="J3636" s="24">
        <v>14</v>
      </c>
      <c r="K3636" s="26">
        <f>ROUND((VLOOKUP(J3636,Coefficients!$A$3:$J$26,2)+VLOOKUP('Test Data'!J3636,Coefficients!$A$3:$J$26,3)*'Test Data'!I3636+VLOOKUP('Test Data'!J3636,Coefficients!$A$3:$J$26,4)*'Test Data'!D3636+VLOOKUP('Test Data'!J3636,Coefficients!$A$3:$J$26,5)*'Test Data'!E3636+VLOOKUP('Test Data'!J3636,Coefficients!$A$3:$J$26,6)*'Test Data'!F3636+VLOOKUP('Test Data'!J3636,Coefficients!$A$3:$J$26,7)*'Test Data'!G3636+HLOOKUP(C3636,Coefficients!$H$2:$J$26,VLOOKUP('Test Data'!J3636,Coefficients!$A$3:$A$26,1)))*VLOOKUP('Test Data'!B3636,Coefficients!$M$3:$N$6,2)*VLOOKUP('Test Data'!H3636,Coefficients!$P$3:$Q$26,2),0)</f>
        <v>16</v>
      </c>
    </row>
    <row r="3637" spans="1:11" x14ac:dyDescent="0.25">
      <c r="A3637" s="33">
        <v>40964.25</v>
      </c>
      <c r="B3637" s="31">
        <v>1</v>
      </c>
      <c r="C3637" s="4">
        <v>2</v>
      </c>
      <c r="D3637" s="4">
        <v>12.3</v>
      </c>
      <c r="E3637" s="4">
        <v>13.635</v>
      </c>
      <c r="F3637" s="4">
        <v>42</v>
      </c>
      <c r="G3637" s="4">
        <v>19.999500000000001</v>
      </c>
      <c r="H3637" s="4">
        <f t="shared" si="56"/>
        <v>6</v>
      </c>
      <c r="I3637" s="4">
        <v>10087</v>
      </c>
      <c r="J3637" s="24">
        <v>14</v>
      </c>
      <c r="K3637" s="26">
        <f>ROUND((VLOOKUP(J3637,Coefficients!$A$3:$J$26,2)+VLOOKUP('Test Data'!J3637,Coefficients!$A$3:$J$26,3)*'Test Data'!I3637+VLOOKUP('Test Data'!J3637,Coefficients!$A$3:$J$26,4)*'Test Data'!D3637+VLOOKUP('Test Data'!J3637,Coefficients!$A$3:$J$26,5)*'Test Data'!E3637+VLOOKUP('Test Data'!J3637,Coefficients!$A$3:$J$26,6)*'Test Data'!F3637+VLOOKUP('Test Data'!J3637,Coefficients!$A$3:$J$26,7)*'Test Data'!G3637+HLOOKUP(C3637,Coefficients!$H$2:$J$26,VLOOKUP('Test Data'!J3637,Coefficients!$A$3:$A$26,1)))*VLOOKUP('Test Data'!B3637,Coefficients!$M$3:$N$6,2)*VLOOKUP('Test Data'!H3637,Coefficients!$P$3:$Q$26,2),0)</f>
        <v>80</v>
      </c>
    </row>
    <row r="3638" spans="1:11" x14ac:dyDescent="0.25">
      <c r="A3638" s="33">
        <v>40964.291666666664</v>
      </c>
      <c r="B3638" s="31">
        <v>1</v>
      </c>
      <c r="C3638" s="4">
        <v>1</v>
      </c>
      <c r="D3638" s="4">
        <v>11.48</v>
      </c>
      <c r="E3638" s="4">
        <v>12.12</v>
      </c>
      <c r="F3638" s="4">
        <v>45</v>
      </c>
      <c r="G3638" s="4">
        <v>30.002600000000001</v>
      </c>
      <c r="H3638" s="4">
        <f t="shared" si="56"/>
        <v>7</v>
      </c>
      <c r="I3638" s="4">
        <v>10088</v>
      </c>
      <c r="J3638" s="24">
        <v>14</v>
      </c>
      <c r="K3638" s="26">
        <f>ROUND((VLOOKUP(J3638,Coefficients!$A$3:$J$26,2)+VLOOKUP('Test Data'!J3638,Coefficients!$A$3:$J$26,3)*'Test Data'!I3638+VLOOKUP('Test Data'!J3638,Coefficients!$A$3:$J$26,4)*'Test Data'!D3638+VLOOKUP('Test Data'!J3638,Coefficients!$A$3:$J$26,5)*'Test Data'!E3638+VLOOKUP('Test Data'!J3638,Coefficients!$A$3:$J$26,6)*'Test Data'!F3638+VLOOKUP('Test Data'!J3638,Coefficients!$A$3:$J$26,7)*'Test Data'!G3638+HLOOKUP(C3638,Coefficients!$H$2:$J$26,VLOOKUP('Test Data'!J3638,Coefficients!$A$3:$A$26,1)))*VLOOKUP('Test Data'!B3638,Coefficients!$M$3:$N$6,2)*VLOOKUP('Test Data'!H3638,Coefficients!$P$3:$Q$26,2),0)</f>
        <v>198</v>
      </c>
    </row>
    <row r="3639" spans="1:11" x14ac:dyDescent="0.25">
      <c r="A3639" s="33">
        <v>40964.333333333336</v>
      </c>
      <c r="B3639" s="31">
        <v>1</v>
      </c>
      <c r="C3639" s="4">
        <v>1</v>
      </c>
      <c r="D3639" s="4">
        <v>10.66</v>
      </c>
      <c r="E3639" s="4">
        <v>11.365</v>
      </c>
      <c r="F3639" s="4">
        <v>48</v>
      </c>
      <c r="G3639" s="4">
        <v>19.999500000000001</v>
      </c>
      <c r="H3639" s="4">
        <f t="shared" si="56"/>
        <v>8</v>
      </c>
      <c r="I3639" s="4">
        <v>10089</v>
      </c>
      <c r="J3639" s="24">
        <v>14</v>
      </c>
      <c r="K3639" s="26">
        <f>ROUND((VLOOKUP(J3639,Coefficients!$A$3:$J$26,2)+VLOOKUP('Test Data'!J3639,Coefficients!$A$3:$J$26,3)*'Test Data'!I3639+VLOOKUP('Test Data'!J3639,Coefficients!$A$3:$J$26,4)*'Test Data'!D3639+VLOOKUP('Test Data'!J3639,Coefficients!$A$3:$J$26,5)*'Test Data'!E3639+VLOOKUP('Test Data'!J3639,Coefficients!$A$3:$J$26,6)*'Test Data'!F3639+VLOOKUP('Test Data'!J3639,Coefficients!$A$3:$J$26,7)*'Test Data'!G3639+HLOOKUP(C3639,Coefficients!$H$2:$J$26,VLOOKUP('Test Data'!J3639,Coefficients!$A$3:$A$26,1)))*VLOOKUP('Test Data'!B3639,Coefficients!$M$3:$N$6,2)*VLOOKUP('Test Data'!H3639,Coefficients!$P$3:$Q$26,2),0)</f>
        <v>411</v>
      </c>
    </row>
    <row r="3640" spans="1:11" x14ac:dyDescent="0.25">
      <c r="A3640" s="33">
        <v>40964.375</v>
      </c>
      <c r="B3640" s="31">
        <v>1</v>
      </c>
      <c r="C3640" s="4">
        <v>3</v>
      </c>
      <c r="D3640" s="4">
        <v>9.02</v>
      </c>
      <c r="E3640" s="4">
        <v>9.85</v>
      </c>
      <c r="F3640" s="4">
        <v>75</v>
      </c>
      <c r="G3640" s="4">
        <v>22.002800000000001</v>
      </c>
      <c r="H3640" s="4">
        <f t="shared" si="56"/>
        <v>9</v>
      </c>
      <c r="I3640" s="4">
        <v>10090</v>
      </c>
      <c r="J3640" s="24">
        <v>14</v>
      </c>
      <c r="K3640" s="26">
        <f>ROUND((VLOOKUP(J3640,Coefficients!$A$3:$J$26,2)+VLOOKUP('Test Data'!J3640,Coefficients!$A$3:$J$26,3)*'Test Data'!I3640+VLOOKUP('Test Data'!J3640,Coefficients!$A$3:$J$26,4)*'Test Data'!D3640+VLOOKUP('Test Data'!J3640,Coefficients!$A$3:$J$26,5)*'Test Data'!E3640+VLOOKUP('Test Data'!J3640,Coefficients!$A$3:$J$26,6)*'Test Data'!F3640+VLOOKUP('Test Data'!J3640,Coefficients!$A$3:$J$26,7)*'Test Data'!G3640+HLOOKUP(C3640,Coefficients!$H$2:$J$26,VLOOKUP('Test Data'!J3640,Coefficients!$A$3:$A$26,1)))*VLOOKUP('Test Data'!B3640,Coefficients!$M$3:$N$6,2)*VLOOKUP('Test Data'!H3640,Coefficients!$P$3:$Q$26,2),0)</f>
        <v>139</v>
      </c>
    </row>
    <row r="3641" spans="1:11" x14ac:dyDescent="0.25">
      <c r="A3641" s="33">
        <v>40964.416666666664</v>
      </c>
      <c r="B3641" s="31">
        <v>1</v>
      </c>
      <c r="C3641" s="4">
        <v>1</v>
      </c>
      <c r="D3641" s="4">
        <v>10.66</v>
      </c>
      <c r="E3641" s="4">
        <v>11.365</v>
      </c>
      <c r="F3641" s="4">
        <v>60</v>
      </c>
      <c r="G3641" s="4">
        <v>23.999400000000001</v>
      </c>
      <c r="H3641" s="4">
        <f t="shared" si="56"/>
        <v>10</v>
      </c>
      <c r="I3641" s="4">
        <v>10091</v>
      </c>
      <c r="J3641" s="24">
        <v>14</v>
      </c>
      <c r="K3641" s="26">
        <f>ROUND((VLOOKUP(J3641,Coefficients!$A$3:$J$26,2)+VLOOKUP('Test Data'!J3641,Coefficients!$A$3:$J$26,3)*'Test Data'!I3641+VLOOKUP('Test Data'!J3641,Coefficients!$A$3:$J$26,4)*'Test Data'!D3641+VLOOKUP('Test Data'!J3641,Coefficients!$A$3:$J$26,5)*'Test Data'!E3641+VLOOKUP('Test Data'!J3641,Coefficients!$A$3:$J$26,6)*'Test Data'!F3641+VLOOKUP('Test Data'!J3641,Coefficients!$A$3:$J$26,7)*'Test Data'!G3641+HLOOKUP(C3641,Coefficients!$H$2:$J$26,VLOOKUP('Test Data'!J3641,Coefficients!$A$3:$A$26,1)))*VLOOKUP('Test Data'!B3641,Coefficients!$M$3:$N$6,2)*VLOOKUP('Test Data'!H3641,Coefficients!$P$3:$Q$26,2),0)</f>
        <v>147</v>
      </c>
    </row>
    <row r="3642" spans="1:11" x14ac:dyDescent="0.25">
      <c r="A3642" s="33">
        <v>40964.458333333336</v>
      </c>
      <c r="B3642" s="31">
        <v>1</v>
      </c>
      <c r="C3642" s="4">
        <v>1</v>
      </c>
      <c r="D3642" s="4">
        <v>12.3</v>
      </c>
      <c r="E3642" s="4">
        <v>12.88</v>
      </c>
      <c r="F3642" s="4">
        <v>39</v>
      </c>
      <c r="G3642" s="4">
        <v>40.997300000000003</v>
      </c>
      <c r="H3642" s="4">
        <f t="shared" si="56"/>
        <v>11</v>
      </c>
      <c r="I3642" s="4">
        <v>10092</v>
      </c>
      <c r="J3642" s="24">
        <v>14</v>
      </c>
      <c r="K3642" s="26">
        <f>ROUND((VLOOKUP(J3642,Coefficients!$A$3:$J$26,2)+VLOOKUP('Test Data'!J3642,Coefficients!$A$3:$J$26,3)*'Test Data'!I3642+VLOOKUP('Test Data'!J3642,Coefficients!$A$3:$J$26,4)*'Test Data'!D3642+VLOOKUP('Test Data'!J3642,Coefficients!$A$3:$J$26,5)*'Test Data'!E3642+VLOOKUP('Test Data'!J3642,Coefficients!$A$3:$J$26,6)*'Test Data'!F3642+VLOOKUP('Test Data'!J3642,Coefficients!$A$3:$J$26,7)*'Test Data'!G3642+HLOOKUP(C3642,Coefficients!$H$2:$J$26,VLOOKUP('Test Data'!J3642,Coefficients!$A$3:$A$26,1)))*VLOOKUP('Test Data'!B3642,Coefficients!$M$3:$N$6,2)*VLOOKUP('Test Data'!H3642,Coefficients!$P$3:$Q$26,2),0)</f>
        <v>239</v>
      </c>
    </row>
    <row r="3643" spans="1:11" x14ac:dyDescent="0.25">
      <c r="A3643" s="33">
        <v>40964.5</v>
      </c>
      <c r="B3643" s="31">
        <v>1</v>
      </c>
      <c r="C3643" s="4">
        <v>1</v>
      </c>
      <c r="D3643" s="4">
        <v>13.12</v>
      </c>
      <c r="E3643" s="4">
        <v>13.635</v>
      </c>
      <c r="F3643" s="4">
        <v>29</v>
      </c>
      <c r="G3643" s="4">
        <v>43.998899999999999</v>
      </c>
      <c r="H3643" s="4">
        <f t="shared" si="56"/>
        <v>12</v>
      </c>
      <c r="I3643" s="4">
        <v>10093</v>
      </c>
      <c r="J3643" s="24">
        <v>14</v>
      </c>
      <c r="K3643" s="26">
        <f>ROUND((VLOOKUP(J3643,Coefficients!$A$3:$J$26,2)+VLOOKUP('Test Data'!J3643,Coefficients!$A$3:$J$26,3)*'Test Data'!I3643+VLOOKUP('Test Data'!J3643,Coefficients!$A$3:$J$26,4)*'Test Data'!D3643+VLOOKUP('Test Data'!J3643,Coefficients!$A$3:$J$26,5)*'Test Data'!E3643+VLOOKUP('Test Data'!J3643,Coefficients!$A$3:$J$26,6)*'Test Data'!F3643+VLOOKUP('Test Data'!J3643,Coefficients!$A$3:$J$26,7)*'Test Data'!G3643+HLOOKUP(C3643,Coefficients!$H$2:$J$26,VLOOKUP('Test Data'!J3643,Coefficients!$A$3:$A$26,1)))*VLOOKUP('Test Data'!B3643,Coefficients!$M$3:$N$6,2)*VLOOKUP('Test Data'!H3643,Coefficients!$P$3:$Q$26,2),0)</f>
        <v>351</v>
      </c>
    </row>
    <row r="3644" spans="1:11" x14ac:dyDescent="0.25">
      <c r="A3644" s="33">
        <v>40964.541666666664</v>
      </c>
      <c r="B3644" s="31">
        <v>1</v>
      </c>
      <c r="C3644" s="4">
        <v>1</v>
      </c>
      <c r="D3644" s="4">
        <v>13.12</v>
      </c>
      <c r="E3644" s="4">
        <v>14.395</v>
      </c>
      <c r="F3644" s="4">
        <v>31</v>
      </c>
      <c r="G3644" s="4">
        <v>32.997500000000002</v>
      </c>
      <c r="H3644" s="4">
        <f t="shared" si="56"/>
        <v>13</v>
      </c>
      <c r="I3644" s="4">
        <v>10094</v>
      </c>
      <c r="J3644" s="24">
        <v>14</v>
      </c>
      <c r="K3644" s="26">
        <f>ROUND((VLOOKUP(J3644,Coefficients!$A$3:$J$26,2)+VLOOKUP('Test Data'!J3644,Coefficients!$A$3:$J$26,3)*'Test Data'!I3644+VLOOKUP('Test Data'!J3644,Coefficients!$A$3:$J$26,4)*'Test Data'!D3644+VLOOKUP('Test Data'!J3644,Coefficients!$A$3:$J$26,5)*'Test Data'!E3644+VLOOKUP('Test Data'!J3644,Coefficients!$A$3:$J$26,6)*'Test Data'!F3644+VLOOKUP('Test Data'!J3644,Coefficients!$A$3:$J$26,7)*'Test Data'!G3644+HLOOKUP(C3644,Coefficients!$H$2:$J$26,VLOOKUP('Test Data'!J3644,Coefficients!$A$3:$A$26,1)))*VLOOKUP('Test Data'!B3644,Coefficients!$M$3:$N$6,2)*VLOOKUP('Test Data'!H3644,Coefficients!$P$3:$Q$26,2),0)</f>
        <v>367</v>
      </c>
    </row>
    <row r="3645" spans="1:11" x14ac:dyDescent="0.25">
      <c r="A3645" s="33">
        <v>40964.583333333336</v>
      </c>
      <c r="B3645" s="31">
        <v>1</v>
      </c>
      <c r="C3645" s="4">
        <v>1</v>
      </c>
      <c r="D3645" s="4">
        <v>13.12</v>
      </c>
      <c r="E3645" s="4">
        <v>13.635</v>
      </c>
      <c r="F3645" s="4">
        <v>29</v>
      </c>
      <c r="G3645" s="4">
        <v>36.997399999999999</v>
      </c>
      <c r="H3645" s="4">
        <f t="shared" si="56"/>
        <v>14</v>
      </c>
      <c r="I3645" s="4">
        <v>10095</v>
      </c>
      <c r="J3645" s="24">
        <v>14</v>
      </c>
      <c r="K3645" s="26">
        <f>ROUND((VLOOKUP(J3645,Coefficients!$A$3:$J$26,2)+VLOOKUP('Test Data'!J3645,Coefficients!$A$3:$J$26,3)*'Test Data'!I3645+VLOOKUP('Test Data'!J3645,Coefficients!$A$3:$J$26,4)*'Test Data'!D3645+VLOOKUP('Test Data'!J3645,Coefficients!$A$3:$J$26,5)*'Test Data'!E3645+VLOOKUP('Test Data'!J3645,Coefficients!$A$3:$J$26,6)*'Test Data'!F3645+VLOOKUP('Test Data'!J3645,Coefficients!$A$3:$J$26,7)*'Test Data'!G3645+HLOOKUP(C3645,Coefficients!$H$2:$J$26,VLOOKUP('Test Data'!J3645,Coefficients!$A$3:$A$26,1)))*VLOOKUP('Test Data'!B3645,Coefficients!$M$3:$N$6,2)*VLOOKUP('Test Data'!H3645,Coefficients!$P$3:$Q$26,2),0)</f>
        <v>335</v>
      </c>
    </row>
    <row r="3646" spans="1:11" x14ac:dyDescent="0.25">
      <c r="A3646" s="33">
        <v>40964.625</v>
      </c>
      <c r="B3646" s="31">
        <v>1</v>
      </c>
      <c r="C3646" s="4">
        <v>1</v>
      </c>
      <c r="D3646" s="4">
        <v>13.12</v>
      </c>
      <c r="E3646" s="4">
        <v>14.395</v>
      </c>
      <c r="F3646" s="4">
        <v>29</v>
      </c>
      <c r="G3646" s="4">
        <v>27.999300000000002</v>
      </c>
      <c r="H3646" s="4">
        <f t="shared" si="56"/>
        <v>15</v>
      </c>
      <c r="I3646" s="4">
        <v>10096</v>
      </c>
      <c r="J3646" s="24">
        <v>14</v>
      </c>
      <c r="K3646" s="26">
        <f>ROUND((VLOOKUP(J3646,Coefficients!$A$3:$J$26,2)+VLOOKUP('Test Data'!J3646,Coefficients!$A$3:$J$26,3)*'Test Data'!I3646+VLOOKUP('Test Data'!J3646,Coefficients!$A$3:$J$26,4)*'Test Data'!D3646+VLOOKUP('Test Data'!J3646,Coefficients!$A$3:$J$26,5)*'Test Data'!E3646+VLOOKUP('Test Data'!J3646,Coefficients!$A$3:$J$26,6)*'Test Data'!F3646+VLOOKUP('Test Data'!J3646,Coefficients!$A$3:$J$26,7)*'Test Data'!G3646+HLOOKUP(C3646,Coefficients!$H$2:$J$26,VLOOKUP('Test Data'!J3646,Coefficients!$A$3:$A$26,1)))*VLOOKUP('Test Data'!B3646,Coefficients!$M$3:$N$6,2)*VLOOKUP('Test Data'!H3646,Coefficients!$P$3:$Q$26,2),0)</f>
        <v>356</v>
      </c>
    </row>
    <row r="3647" spans="1:11" x14ac:dyDescent="0.25">
      <c r="A3647" s="33">
        <v>40964.666666666664</v>
      </c>
      <c r="B3647" s="31">
        <v>1</v>
      </c>
      <c r="C3647" s="4">
        <v>1</v>
      </c>
      <c r="D3647" s="4">
        <v>13.12</v>
      </c>
      <c r="E3647" s="4">
        <v>13.635</v>
      </c>
      <c r="F3647" s="4">
        <v>26</v>
      </c>
      <c r="G3647" s="4">
        <v>39.000700000000002</v>
      </c>
      <c r="H3647" s="4">
        <f t="shared" si="56"/>
        <v>16</v>
      </c>
      <c r="I3647" s="4">
        <v>10097</v>
      </c>
      <c r="J3647" s="24">
        <v>14</v>
      </c>
      <c r="K3647" s="26">
        <f>ROUND((VLOOKUP(J3647,Coefficients!$A$3:$J$26,2)+VLOOKUP('Test Data'!J3647,Coefficients!$A$3:$J$26,3)*'Test Data'!I3647+VLOOKUP('Test Data'!J3647,Coefficients!$A$3:$J$26,4)*'Test Data'!D3647+VLOOKUP('Test Data'!J3647,Coefficients!$A$3:$J$26,5)*'Test Data'!E3647+VLOOKUP('Test Data'!J3647,Coefficients!$A$3:$J$26,6)*'Test Data'!F3647+VLOOKUP('Test Data'!J3647,Coefficients!$A$3:$J$26,7)*'Test Data'!G3647+HLOOKUP(C3647,Coefficients!$H$2:$J$26,VLOOKUP('Test Data'!J3647,Coefficients!$A$3:$A$26,1)))*VLOOKUP('Test Data'!B3647,Coefficients!$M$3:$N$6,2)*VLOOKUP('Test Data'!H3647,Coefficients!$P$3:$Q$26,2),0)</f>
        <v>427</v>
      </c>
    </row>
    <row r="3648" spans="1:11" x14ac:dyDescent="0.25">
      <c r="A3648" s="33">
        <v>40964.708333333336</v>
      </c>
      <c r="B3648" s="31">
        <v>1</v>
      </c>
      <c r="C3648" s="4">
        <v>1</v>
      </c>
      <c r="D3648" s="4">
        <v>12.3</v>
      </c>
      <c r="E3648" s="4">
        <v>13.635</v>
      </c>
      <c r="F3648" s="4">
        <v>33</v>
      </c>
      <c r="G3648" s="4">
        <v>23.999400000000001</v>
      </c>
      <c r="H3648" s="4">
        <f t="shared" si="56"/>
        <v>17</v>
      </c>
      <c r="I3648" s="4">
        <v>10098</v>
      </c>
      <c r="J3648" s="24">
        <v>14</v>
      </c>
      <c r="K3648" s="26">
        <f>ROUND((VLOOKUP(J3648,Coefficients!$A$3:$J$26,2)+VLOOKUP('Test Data'!J3648,Coefficients!$A$3:$J$26,3)*'Test Data'!I3648+VLOOKUP('Test Data'!J3648,Coefficients!$A$3:$J$26,4)*'Test Data'!D3648+VLOOKUP('Test Data'!J3648,Coefficients!$A$3:$J$26,5)*'Test Data'!E3648+VLOOKUP('Test Data'!J3648,Coefficients!$A$3:$J$26,6)*'Test Data'!F3648+VLOOKUP('Test Data'!J3648,Coefficients!$A$3:$J$26,7)*'Test Data'!G3648+HLOOKUP(C3648,Coefficients!$H$2:$J$26,VLOOKUP('Test Data'!J3648,Coefficients!$A$3:$A$26,1)))*VLOOKUP('Test Data'!B3648,Coefficients!$M$3:$N$6,2)*VLOOKUP('Test Data'!H3648,Coefficients!$P$3:$Q$26,2),0)</f>
        <v>600</v>
      </c>
    </row>
    <row r="3649" spans="1:11" x14ac:dyDescent="0.25">
      <c r="A3649" s="33">
        <v>40964.75</v>
      </c>
      <c r="B3649" s="31">
        <v>1</v>
      </c>
      <c r="C3649" s="4">
        <v>1</v>
      </c>
      <c r="D3649" s="4">
        <v>12.3</v>
      </c>
      <c r="E3649" s="4">
        <v>12.88</v>
      </c>
      <c r="F3649" s="4">
        <v>28</v>
      </c>
      <c r="G3649" s="4">
        <v>39.000700000000002</v>
      </c>
      <c r="H3649" s="4">
        <f t="shared" si="56"/>
        <v>18</v>
      </c>
      <c r="I3649" s="4">
        <v>10099</v>
      </c>
      <c r="J3649" s="24">
        <v>14</v>
      </c>
      <c r="K3649" s="26">
        <f>ROUND((VLOOKUP(J3649,Coefficients!$A$3:$J$26,2)+VLOOKUP('Test Data'!J3649,Coefficients!$A$3:$J$26,3)*'Test Data'!I3649+VLOOKUP('Test Data'!J3649,Coefficients!$A$3:$J$26,4)*'Test Data'!D3649+VLOOKUP('Test Data'!J3649,Coefficients!$A$3:$J$26,5)*'Test Data'!E3649+VLOOKUP('Test Data'!J3649,Coefficients!$A$3:$J$26,6)*'Test Data'!F3649+VLOOKUP('Test Data'!J3649,Coefficients!$A$3:$J$26,7)*'Test Data'!G3649+HLOOKUP(C3649,Coefficients!$H$2:$J$26,VLOOKUP('Test Data'!J3649,Coefficients!$A$3:$A$26,1)))*VLOOKUP('Test Data'!B3649,Coefficients!$M$3:$N$6,2)*VLOOKUP('Test Data'!H3649,Coefficients!$P$3:$Q$26,2),0)</f>
        <v>557</v>
      </c>
    </row>
    <row r="3650" spans="1:11" x14ac:dyDescent="0.25">
      <c r="A3650" s="33">
        <v>40964.791666666664</v>
      </c>
      <c r="B3650" s="31">
        <v>1</v>
      </c>
      <c r="C3650" s="4">
        <v>1</v>
      </c>
      <c r="D3650" s="4">
        <v>10.66</v>
      </c>
      <c r="E3650" s="4">
        <v>10.605</v>
      </c>
      <c r="F3650" s="4">
        <v>33</v>
      </c>
      <c r="G3650" s="4">
        <v>30.002600000000001</v>
      </c>
      <c r="H3650" s="4">
        <f t="shared" ref="H3650:H3713" si="57">HOUR(A3650)</f>
        <v>19</v>
      </c>
      <c r="I3650" s="4">
        <v>10100</v>
      </c>
      <c r="J3650" s="24">
        <v>14</v>
      </c>
      <c r="K3650" s="26">
        <f>ROUND((VLOOKUP(J3650,Coefficients!$A$3:$J$26,2)+VLOOKUP('Test Data'!J3650,Coefficients!$A$3:$J$26,3)*'Test Data'!I3650+VLOOKUP('Test Data'!J3650,Coefficients!$A$3:$J$26,4)*'Test Data'!D3650+VLOOKUP('Test Data'!J3650,Coefficients!$A$3:$J$26,5)*'Test Data'!E3650+VLOOKUP('Test Data'!J3650,Coefficients!$A$3:$J$26,6)*'Test Data'!F3650+VLOOKUP('Test Data'!J3650,Coefficients!$A$3:$J$26,7)*'Test Data'!G3650+HLOOKUP(C3650,Coefficients!$H$2:$J$26,VLOOKUP('Test Data'!J3650,Coefficients!$A$3:$A$26,1)))*VLOOKUP('Test Data'!B3650,Coefficients!$M$3:$N$6,2)*VLOOKUP('Test Data'!H3650,Coefficients!$P$3:$Q$26,2),0)</f>
        <v>330</v>
      </c>
    </row>
    <row r="3651" spans="1:11" x14ac:dyDescent="0.25">
      <c r="A3651" s="33">
        <v>40964.833333333336</v>
      </c>
      <c r="B3651" s="31">
        <v>1</v>
      </c>
      <c r="C3651" s="4">
        <v>1</v>
      </c>
      <c r="D3651" s="4">
        <v>10.66</v>
      </c>
      <c r="E3651" s="4">
        <v>10.605</v>
      </c>
      <c r="F3651" s="4">
        <v>30</v>
      </c>
      <c r="G3651" s="4">
        <v>36.997399999999999</v>
      </c>
      <c r="H3651" s="4">
        <f t="shared" si="57"/>
        <v>20</v>
      </c>
      <c r="I3651" s="4">
        <v>10101</v>
      </c>
      <c r="J3651" s="24">
        <v>14</v>
      </c>
      <c r="K3651" s="26">
        <f>ROUND((VLOOKUP(J3651,Coefficients!$A$3:$J$26,2)+VLOOKUP('Test Data'!J3651,Coefficients!$A$3:$J$26,3)*'Test Data'!I3651+VLOOKUP('Test Data'!J3651,Coefficients!$A$3:$J$26,4)*'Test Data'!D3651+VLOOKUP('Test Data'!J3651,Coefficients!$A$3:$J$26,5)*'Test Data'!E3651+VLOOKUP('Test Data'!J3651,Coefficients!$A$3:$J$26,6)*'Test Data'!F3651+VLOOKUP('Test Data'!J3651,Coefficients!$A$3:$J$26,7)*'Test Data'!G3651+HLOOKUP(C3651,Coefficients!$H$2:$J$26,VLOOKUP('Test Data'!J3651,Coefficients!$A$3:$A$26,1)))*VLOOKUP('Test Data'!B3651,Coefficients!$M$3:$N$6,2)*VLOOKUP('Test Data'!H3651,Coefficients!$P$3:$Q$26,2),0)</f>
        <v>234</v>
      </c>
    </row>
    <row r="3652" spans="1:11" x14ac:dyDescent="0.25">
      <c r="A3652" s="33">
        <v>40964.875</v>
      </c>
      <c r="B3652" s="31">
        <v>1</v>
      </c>
      <c r="C3652" s="4">
        <v>1</v>
      </c>
      <c r="D3652" s="4">
        <v>9.84</v>
      </c>
      <c r="E3652" s="4">
        <v>10.605</v>
      </c>
      <c r="F3652" s="4">
        <v>35</v>
      </c>
      <c r="G3652" s="4">
        <v>22.002800000000001</v>
      </c>
      <c r="H3652" s="4">
        <f t="shared" si="57"/>
        <v>21</v>
      </c>
      <c r="I3652" s="4">
        <v>10102</v>
      </c>
      <c r="J3652" s="24">
        <v>14</v>
      </c>
      <c r="K3652" s="26">
        <f>ROUND((VLOOKUP(J3652,Coefficients!$A$3:$J$26,2)+VLOOKUP('Test Data'!J3652,Coefficients!$A$3:$J$26,3)*'Test Data'!I3652+VLOOKUP('Test Data'!J3652,Coefficients!$A$3:$J$26,4)*'Test Data'!D3652+VLOOKUP('Test Data'!J3652,Coefficients!$A$3:$J$26,5)*'Test Data'!E3652+VLOOKUP('Test Data'!J3652,Coefficients!$A$3:$J$26,6)*'Test Data'!F3652+VLOOKUP('Test Data'!J3652,Coefficients!$A$3:$J$26,7)*'Test Data'!G3652+HLOOKUP(C3652,Coefficients!$H$2:$J$26,VLOOKUP('Test Data'!J3652,Coefficients!$A$3:$A$26,1)))*VLOOKUP('Test Data'!B3652,Coefficients!$M$3:$N$6,2)*VLOOKUP('Test Data'!H3652,Coefficients!$P$3:$Q$26,2),0)</f>
        <v>159</v>
      </c>
    </row>
    <row r="3653" spans="1:11" x14ac:dyDescent="0.25">
      <c r="A3653" s="33">
        <v>40964.916666666664</v>
      </c>
      <c r="B3653" s="31">
        <v>1</v>
      </c>
      <c r="C3653" s="4">
        <v>1</v>
      </c>
      <c r="D3653" s="4">
        <v>9.84</v>
      </c>
      <c r="E3653" s="4">
        <v>9.85</v>
      </c>
      <c r="F3653" s="4">
        <v>38</v>
      </c>
      <c r="G3653" s="4">
        <v>31.000900000000001</v>
      </c>
      <c r="H3653" s="4">
        <f t="shared" si="57"/>
        <v>22</v>
      </c>
      <c r="I3653" s="4">
        <v>10103</v>
      </c>
      <c r="J3653" s="24">
        <v>14</v>
      </c>
      <c r="K3653" s="26">
        <f>ROUND((VLOOKUP(J3653,Coefficients!$A$3:$J$26,2)+VLOOKUP('Test Data'!J3653,Coefficients!$A$3:$J$26,3)*'Test Data'!I3653+VLOOKUP('Test Data'!J3653,Coefficients!$A$3:$J$26,4)*'Test Data'!D3653+VLOOKUP('Test Data'!J3653,Coefficients!$A$3:$J$26,5)*'Test Data'!E3653+VLOOKUP('Test Data'!J3653,Coefficients!$A$3:$J$26,6)*'Test Data'!F3653+VLOOKUP('Test Data'!J3653,Coefficients!$A$3:$J$26,7)*'Test Data'!G3653+HLOOKUP(C3653,Coefficients!$H$2:$J$26,VLOOKUP('Test Data'!J3653,Coefficients!$A$3:$A$26,1)))*VLOOKUP('Test Data'!B3653,Coefficients!$M$3:$N$6,2)*VLOOKUP('Test Data'!H3653,Coefficients!$P$3:$Q$26,2),0)</f>
        <v>115</v>
      </c>
    </row>
    <row r="3654" spans="1:11" x14ac:dyDescent="0.25">
      <c r="A3654" s="33">
        <v>40964.958333333336</v>
      </c>
      <c r="B3654" s="31">
        <v>1</v>
      </c>
      <c r="C3654" s="4">
        <v>1</v>
      </c>
      <c r="D3654" s="4">
        <v>9.84</v>
      </c>
      <c r="E3654" s="4">
        <v>9.85</v>
      </c>
      <c r="F3654" s="4">
        <v>41</v>
      </c>
      <c r="G3654" s="4">
        <v>27.999300000000002</v>
      </c>
      <c r="H3654" s="4">
        <f t="shared" si="57"/>
        <v>23</v>
      </c>
      <c r="I3654" s="4">
        <v>10104</v>
      </c>
      <c r="J3654" s="24">
        <v>14</v>
      </c>
      <c r="K3654" s="26">
        <f>ROUND((VLOOKUP(J3654,Coefficients!$A$3:$J$26,2)+VLOOKUP('Test Data'!J3654,Coefficients!$A$3:$J$26,3)*'Test Data'!I3654+VLOOKUP('Test Data'!J3654,Coefficients!$A$3:$J$26,4)*'Test Data'!D3654+VLOOKUP('Test Data'!J3654,Coefficients!$A$3:$J$26,5)*'Test Data'!E3654+VLOOKUP('Test Data'!J3654,Coefficients!$A$3:$J$26,6)*'Test Data'!F3654+VLOOKUP('Test Data'!J3654,Coefficients!$A$3:$J$26,7)*'Test Data'!G3654+HLOOKUP(C3654,Coefficients!$H$2:$J$26,VLOOKUP('Test Data'!J3654,Coefficients!$A$3:$A$26,1)))*VLOOKUP('Test Data'!B3654,Coefficients!$M$3:$N$6,2)*VLOOKUP('Test Data'!H3654,Coefficients!$P$3:$Q$26,2),0)</f>
        <v>70</v>
      </c>
    </row>
    <row r="3655" spans="1:11" x14ac:dyDescent="0.25">
      <c r="A3655" s="33">
        <v>40965</v>
      </c>
      <c r="B3655" s="31">
        <v>1</v>
      </c>
      <c r="C3655" s="4">
        <v>1</v>
      </c>
      <c r="D3655" s="4">
        <v>9.84</v>
      </c>
      <c r="E3655" s="4">
        <v>10.605</v>
      </c>
      <c r="F3655" s="4">
        <v>41</v>
      </c>
      <c r="G3655" s="4">
        <v>23.999400000000001</v>
      </c>
      <c r="H3655" s="4">
        <f t="shared" si="57"/>
        <v>0</v>
      </c>
      <c r="I3655" s="4">
        <v>10105</v>
      </c>
      <c r="J3655" s="24">
        <v>14</v>
      </c>
      <c r="K3655" s="26">
        <f>ROUND((VLOOKUP(J3655,Coefficients!$A$3:$J$26,2)+VLOOKUP('Test Data'!J3655,Coefficients!$A$3:$J$26,3)*'Test Data'!I3655+VLOOKUP('Test Data'!J3655,Coefficients!$A$3:$J$26,4)*'Test Data'!D3655+VLOOKUP('Test Data'!J3655,Coefficients!$A$3:$J$26,5)*'Test Data'!E3655+VLOOKUP('Test Data'!J3655,Coefficients!$A$3:$J$26,6)*'Test Data'!F3655+VLOOKUP('Test Data'!J3655,Coefficients!$A$3:$J$26,7)*'Test Data'!G3655+HLOOKUP(C3655,Coefficients!$H$2:$J$26,VLOOKUP('Test Data'!J3655,Coefficients!$A$3:$A$26,1)))*VLOOKUP('Test Data'!B3655,Coefficients!$M$3:$N$6,2)*VLOOKUP('Test Data'!H3655,Coefficients!$P$3:$Q$26,2),0)</f>
        <v>53</v>
      </c>
    </row>
    <row r="3656" spans="1:11" x14ac:dyDescent="0.25">
      <c r="A3656" s="33">
        <v>40965.041666666664</v>
      </c>
      <c r="B3656" s="31">
        <v>1</v>
      </c>
      <c r="C3656" s="4">
        <v>1</v>
      </c>
      <c r="D3656" s="4">
        <v>9.84</v>
      </c>
      <c r="E3656" s="4">
        <v>10.605</v>
      </c>
      <c r="F3656" s="4">
        <v>44</v>
      </c>
      <c r="G3656" s="4">
        <v>22.002800000000001</v>
      </c>
      <c r="H3656" s="4">
        <f t="shared" si="57"/>
        <v>1</v>
      </c>
      <c r="I3656" s="4">
        <v>10106</v>
      </c>
      <c r="J3656" s="24">
        <v>14</v>
      </c>
      <c r="K3656" s="26">
        <f>ROUND((VLOOKUP(J3656,Coefficients!$A$3:$J$26,2)+VLOOKUP('Test Data'!J3656,Coefficients!$A$3:$J$26,3)*'Test Data'!I3656+VLOOKUP('Test Data'!J3656,Coefficients!$A$3:$J$26,4)*'Test Data'!D3656+VLOOKUP('Test Data'!J3656,Coefficients!$A$3:$J$26,5)*'Test Data'!E3656+VLOOKUP('Test Data'!J3656,Coefficients!$A$3:$J$26,6)*'Test Data'!F3656+VLOOKUP('Test Data'!J3656,Coefficients!$A$3:$J$26,7)*'Test Data'!G3656+HLOOKUP(C3656,Coefficients!$H$2:$J$26,VLOOKUP('Test Data'!J3656,Coefficients!$A$3:$A$26,1)))*VLOOKUP('Test Data'!B3656,Coefficients!$M$3:$N$6,2)*VLOOKUP('Test Data'!H3656,Coefficients!$P$3:$Q$26,2),0)</f>
        <v>37</v>
      </c>
    </row>
    <row r="3657" spans="1:11" x14ac:dyDescent="0.25">
      <c r="A3657" s="33">
        <v>40965.083333333336</v>
      </c>
      <c r="B3657" s="31">
        <v>1</v>
      </c>
      <c r="C3657" s="4">
        <v>1</v>
      </c>
      <c r="D3657" s="4">
        <v>9.84</v>
      </c>
      <c r="E3657" s="4">
        <v>10.605</v>
      </c>
      <c r="F3657" s="4">
        <v>44</v>
      </c>
      <c r="G3657" s="4">
        <v>22.002800000000001</v>
      </c>
      <c r="H3657" s="4">
        <f t="shared" si="57"/>
        <v>2</v>
      </c>
      <c r="I3657" s="4">
        <v>10107</v>
      </c>
      <c r="J3657" s="24">
        <v>14</v>
      </c>
      <c r="K3657" s="26">
        <f>ROUND((VLOOKUP(J3657,Coefficients!$A$3:$J$26,2)+VLOOKUP('Test Data'!J3657,Coefficients!$A$3:$J$26,3)*'Test Data'!I3657+VLOOKUP('Test Data'!J3657,Coefficients!$A$3:$J$26,4)*'Test Data'!D3657+VLOOKUP('Test Data'!J3657,Coefficients!$A$3:$J$26,5)*'Test Data'!E3657+VLOOKUP('Test Data'!J3657,Coefficients!$A$3:$J$26,6)*'Test Data'!F3657+VLOOKUP('Test Data'!J3657,Coefficients!$A$3:$J$26,7)*'Test Data'!G3657+HLOOKUP(C3657,Coefficients!$H$2:$J$26,VLOOKUP('Test Data'!J3657,Coefficients!$A$3:$A$26,1)))*VLOOKUP('Test Data'!B3657,Coefficients!$M$3:$N$6,2)*VLOOKUP('Test Data'!H3657,Coefficients!$P$3:$Q$26,2),0)</f>
        <v>25</v>
      </c>
    </row>
    <row r="3658" spans="1:11" x14ac:dyDescent="0.25">
      <c r="A3658" s="33">
        <v>40965.125</v>
      </c>
      <c r="B3658" s="31">
        <v>1</v>
      </c>
      <c r="C3658" s="4">
        <v>1</v>
      </c>
      <c r="D3658" s="4">
        <v>9.84</v>
      </c>
      <c r="E3658" s="4">
        <v>11.365</v>
      </c>
      <c r="F3658" s="4">
        <v>41</v>
      </c>
      <c r="G3658" s="4">
        <v>12.997999999999999</v>
      </c>
      <c r="H3658" s="4">
        <f t="shared" si="57"/>
        <v>3</v>
      </c>
      <c r="I3658" s="4">
        <v>10108</v>
      </c>
      <c r="J3658" s="24">
        <v>14</v>
      </c>
      <c r="K3658" s="26">
        <f>ROUND((VLOOKUP(J3658,Coefficients!$A$3:$J$26,2)+VLOOKUP('Test Data'!J3658,Coefficients!$A$3:$J$26,3)*'Test Data'!I3658+VLOOKUP('Test Data'!J3658,Coefficients!$A$3:$J$26,4)*'Test Data'!D3658+VLOOKUP('Test Data'!J3658,Coefficients!$A$3:$J$26,5)*'Test Data'!E3658+VLOOKUP('Test Data'!J3658,Coefficients!$A$3:$J$26,6)*'Test Data'!F3658+VLOOKUP('Test Data'!J3658,Coefficients!$A$3:$J$26,7)*'Test Data'!G3658+HLOOKUP(C3658,Coefficients!$H$2:$J$26,VLOOKUP('Test Data'!J3658,Coefficients!$A$3:$A$26,1)))*VLOOKUP('Test Data'!B3658,Coefficients!$M$3:$N$6,2)*VLOOKUP('Test Data'!H3658,Coefficients!$P$3:$Q$26,2),0)</f>
        <v>22</v>
      </c>
    </row>
    <row r="3659" spans="1:11" x14ac:dyDescent="0.25">
      <c r="A3659" s="33">
        <v>40965.166666666664</v>
      </c>
      <c r="B3659" s="31">
        <v>1</v>
      </c>
      <c r="C3659" s="4">
        <v>1</v>
      </c>
      <c r="D3659" s="4">
        <v>9.84</v>
      </c>
      <c r="E3659" s="4">
        <v>11.365</v>
      </c>
      <c r="F3659" s="4">
        <v>41</v>
      </c>
      <c r="G3659" s="4">
        <v>12.997999999999999</v>
      </c>
      <c r="H3659" s="4">
        <f t="shared" si="57"/>
        <v>4</v>
      </c>
      <c r="I3659" s="4">
        <v>10109</v>
      </c>
      <c r="J3659" s="24">
        <v>14</v>
      </c>
      <c r="K3659" s="26">
        <f>ROUND((VLOOKUP(J3659,Coefficients!$A$3:$J$26,2)+VLOOKUP('Test Data'!J3659,Coefficients!$A$3:$J$26,3)*'Test Data'!I3659+VLOOKUP('Test Data'!J3659,Coefficients!$A$3:$J$26,4)*'Test Data'!D3659+VLOOKUP('Test Data'!J3659,Coefficients!$A$3:$J$26,5)*'Test Data'!E3659+VLOOKUP('Test Data'!J3659,Coefficients!$A$3:$J$26,6)*'Test Data'!F3659+VLOOKUP('Test Data'!J3659,Coefficients!$A$3:$J$26,7)*'Test Data'!G3659+HLOOKUP(C3659,Coefficients!$H$2:$J$26,VLOOKUP('Test Data'!J3659,Coefficients!$A$3:$A$26,1)))*VLOOKUP('Test Data'!B3659,Coefficients!$M$3:$N$6,2)*VLOOKUP('Test Data'!H3659,Coefficients!$P$3:$Q$26,2),0)</f>
        <v>7</v>
      </c>
    </row>
    <row r="3660" spans="1:11" x14ac:dyDescent="0.25">
      <c r="A3660" s="33">
        <v>40965.208333333336</v>
      </c>
      <c r="B3660" s="31">
        <v>1</v>
      </c>
      <c r="C3660" s="4">
        <v>1</v>
      </c>
      <c r="D3660" s="4">
        <v>9.02</v>
      </c>
      <c r="E3660" s="4">
        <v>10.605</v>
      </c>
      <c r="F3660" s="4">
        <v>44</v>
      </c>
      <c r="G3660" s="4">
        <v>15.001300000000001</v>
      </c>
      <c r="H3660" s="4">
        <f t="shared" si="57"/>
        <v>5</v>
      </c>
      <c r="I3660" s="4">
        <v>10110</v>
      </c>
      <c r="J3660" s="24">
        <v>14</v>
      </c>
      <c r="K3660" s="26">
        <f>ROUND((VLOOKUP(J3660,Coefficients!$A$3:$J$26,2)+VLOOKUP('Test Data'!J3660,Coefficients!$A$3:$J$26,3)*'Test Data'!I3660+VLOOKUP('Test Data'!J3660,Coefficients!$A$3:$J$26,4)*'Test Data'!D3660+VLOOKUP('Test Data'!J3660,Coefficients!$A$3:$J$26,5)*'Test Data'!E3660+VLOOKUP('Test Data'!J3660,Coefficients!$A$3:$J$26,6)*'Test Data'!F3660+VLOOKUP('Test Data'!J3660,Coefficients!$A$3:$J$26,7)*'Test Data'!G3660+HLOOKUP(C3660,Coefficients!$H$2:$J$26,VLOOKUP('Test Data'!J3660,Coefficients!$A$3:$A$26,1)))*VLOOKUP('Test Data'!B3660,Coefficients!$M$3:$N$6,2)*VLOOKUP('Test Data'!H3660,Coefficients!$P$3:$Q$26,2),0)</f>
        <v>13</v>
      </c>
    </row>
    <row r="3661" spans="1:11" x14ac:dyDescent="0.25">
      <c r="A3661" s="33">
        <v>40965.25</v>
      </c>
      <c r="B3661" s="31">
        <v>1</v>
      </c>
      <c r="C3661" s="4">
        <v>1</v>
      </c>
      <c r="D3661" s="4">
        <v>9.02</v>
      </c>
      <c r="E3661" s="4">
        <v>9.85</v>
      </c>
      <c r="F3661" s="4">
        <v>44</v>
      </c>
      <c r="G3661" s="4">
        <v>22.002800000000001</v>
      </c>
      <c r="H3661" s="4">
        <f t="shared" si="57"/>
        <v>6</v>
      </c>
      <c r="I3661" s="4">
        <v>10111</v>
      </c>
      <c r="J3661" s="24">
        <v>14</v>
      </c>
      <c r="K3661" s="26">
        <f>ROUND((VLOOKUP(J3661,Coefficients!$A$3:$J$26,2)+VLOOKUP('Test Data'!J3661,Coefficients!$A$3:$J$26,3)*'Test Data'!I3661+VLOOKUP('Test Data'!J3661,Coefficients!$A$3:$J$26,4)*'Test Data'!D3661+VLOOKUP('Test Data'!J3661,Coefficients!$A$3:$J$26,5)*'Test Data'!E3661+VLOOKUP('Test Data'!J3661,Coefficients!$A$3:$J$26,6)*'Test Data'!F3661+VLOOKUP('Test Data'!J3661,Coefficients!$A$3:$J$26,7)*'Test Data'!G3661+HLOOKUP(C3661,Coefficients!$H$2:$J$26,VLOOKUP('Test Data'!J3661,Coefficients!$A$3:$A$26,1)))*VLOOKUP('Test Data'!B3661,Coefficients!$M$3:$N$6,2)*VLOOKUP('Test Data'!H3661,Coefficients!$P$3:$Q$26,2),0)</f>
        <v>64</v>
      </c>
    </row>
    <row r="3662" spans="1:11" x14ac:dyDescent="0.25">
      <c r="A3662" s="33">
        <v>40965.291666666664</v>
      </c>
      <c r="B3662" s="31">
        <v>1</v>
      </c>
      <c r="C3662" s="4">
        <v>1</v>
      </c>
      <c r="D3662" s="4">
        <v>8.1999999999999993</v>
      </c>
      <c r="E3662" s="4">
        <v>9.09</v>
      </c>
      <c r="F3662" s="4">
        <v>51</v>
      </c>
      <c r="G3662" s="4">
        <v>19.999500000000001</v>
      </c>
      <c r="H3662" s="4">
        <f t="shared" si="57"/>
        <v>7</v>
      </c>
      <c r="I3662" s="4">
        <v>10112</v>
      </c>
      <c r="J3662" s="24">
        <v>14</v>
      </c>
      <c r="K3662" s="26">
        <f>ROUND((VLOOKUP(J3662,Coefficients!$A$3:$J$26,2)+VLOOKUP('Test Data'!J3662,Coefficients!$A$3:$J$26,3)*'Test Data'!I3662+VLOOKUP('Test Data'!J3662,Coefficients!$A$3:$J$26,4)*'Test Data'!D3662+VLOOKUP('Test Data'!J3662,Coefficients!$A$3:$J$26,5)*'Test Data'!E3662+VLOOKUP('Test Data'!J3662,Coefficients!$A$3:$J$26,6)*'Test Data'!F3662+VLOOKUP('Test Data'!J3662,Coefficients!$A$3:$J$26,7)*'Test Data'!G3662+HLOOKUP(C3662,Coefficients!$H$2:$J$26,VLOOKUP('Test Data'!J3662,Coefficients!$A$3:$A$26,1)))*VLOOKUP('Test Data'!B3662,Coefficients!$M$3:$N$6,2)*VLOOKUP('Test Data'!H3662,Coefficients!$P$3:$Q$26,2),0)</f>
        <v>154</v>
      </c>
    </row>
    <row r="3663" spans="1:11" x14ac:dyDescent="0.25">
      <c r="A3663" s="33">
        <v>40965.333333333336</v>
      </c>
      <c r="B3663" s="31">
        <v>1</v>
      </c>
      <c r="C3663" s="4">
        <v>1</v>
      </c>
      <c r="D3663" s="4">
        <v>8.1999999999999993</v>
      </c>
      <c r="E3663" s="4">
        <v>9.85</v>
      </c>
      <c r="F3663" s="4">
        <v>51</v>
      </c>
      <c r="G3663" s="4">
        <v>16.997900000000001</v>
      </c>
      <c r="H3663" s="4">
        <f t="shared" si="57"/>
        <v>8</v>
      </c>
      <c r="I3663" s="4">
        <v>10113</v>
      </c>
      <c r="J3663" s="24">
        <v>14</v>
      </c>
      <c r="K3663" s="26">
        <f>ROUND((VLOOKUP(J3663,Coefficients!$A$3:$J$26,2)+VLOOKUP('Test Data'!J3663,Coefficients!$A$3:$J$26,3)*'Test Data'!I3663+VLOOKUP('Test Data'!J3663,Coefficients!$A$3:$J$26,4)*'Test Data'!D3663+VLOOKUP('Test Data'!J3663,Coefficients!$A$3:$J$26,5)*'Test Data'!E3663+VLOOKUP('Test Data'!J3663,Coefficients!$A$3:$J$26,6)*'Test Data'!F3663+VLOOKUP('Test Data'!J3663,Coefficients!$A$3:$J$26,7)*'Test Data'!G3663+HLOOKUP(C3663,Coefficients!$H$2:$J$26,VLOOKUP('Test Data'!J3663,Coefficients!$A$3:$A$26,1)))*VLOOKUP('Test Data'!B3663,Coefficients!$M$3:$N$6,2)*VLOOKUP('Test Data'!H3663,Coefficients!$P$3:$Q$26,2),0)</f>
        <v>366</v>
      </c>
    </row>
    <row r="3664" spans="1:11" x14ac:dyDescent="0.25">
      <c r="A3664" s="33">
        <v>40965.375</v>
      </c>
      <c r="B3664" s="31">
        <v>1</v>
      </c>
      <c r="C3664" s="4">
        <v>1</v>
      </c>
      <c r="D3664" s="4">
        <v>9.02</v>
      </c>
      <c r="E3664" s="4">
        <v>10.605</v>
      </c>
      <c r="F3664" s="4">
        <v>47</v>
      </c>
      <c r="G3664" s="4">
        <v>15.001300000000001</v>
      </c>
      <c r="H3664" s="4">
        <f t="shared" si="57"/>
        <v>9</v>
      </c>
      <c r="I3664" s="4">
        <v>10114</v>
      </c>
      <c r="J3664" s="24">
        <v>14</v>
      </c>
      <c r="K3664" s="26">
        <f>ROUND((VLOOKUP(J3664,Coefficients!$A$3:$J$26,2)+VLOOKUP('Test Data'!J3664,Coefficients!$A$3:$J$26,3)*'Test Data'!I3664+VLOOKUP('Test Data'!J3664,Coefficients!$A$3:$J$26,4)*'Test Data'!D3664+VLOOKUP('Test Data'!J3664,Coefficients!$A$3:$J$26,5)*'Test Data'!E3664+VLOOKUP('Test Data'!J3664,Coefficients!$A$3:$J$26,6)*'Test Data'!F3664+VLOOKUP('Test Data'!J3664,Coefficients!$A$3:$J$26,7)*'Test Data'!G3664+HLOOKUP(C3664,Coefficients!$H$2:$J$26,VLOOKUP('Test Data'!J3664,Coefficients!$A$3:$A$26,1)))*VLOOKUP('Test Data'!B3664,Coefficients!$M$3:$N$6,2)*VLOOKUP('Test Data'!H3664,Coefficients!$P$3:$Q$26,2),0)</f>
        <v>259</v>
      </c>
    </row>
    <row r="3665" spans="1:11" x14ac:dyDescent="0.25">
      <c r="A3665" s="33">
        <v>40965.416666666664</v>
      </c>
      <c r="B3665" s="31">
        <v>1</v>
      </c>
      <c r="C3665" s="4">
        <v>1</v>
      </c>
      <c r="D3665" s="4">
        <v>10.66</v>
      </c>
      <c r="E3665" s="4">
        <v>12.88</v>
      </c>
      <c r="F3665" s="4">
        <v>41</v>
      </c>
      <c r="G3665" s="4">
        <v>11.0014</v>
      </c>
      <c r="H3665" s="4">
        <f t="shared" si="57"/>
        <v>10</v>
      </c>
      <c r="I3665" s="4">
        <v>10115</v>
      </c>
      <c r="J3665" s="24">
        <v>14</v>
      </c>
      <c r="K3665" s="26">
        <f>ROUND((VLOOKUP(J3665,Coefficients!$A$3:$J$26,2)+VLOOKUP('Test Data'!J3665,Coefficients!$A$3:$J$26,3)*'Test Data'!I3665+VLOOKUP('Test Data'!J3665,Coefficients!$A$3:$J$26,4)*'Test Data'!D3665+VLOOKUP('Test Data'!J3665,Coefficients!$A$3:$J$26,5)*'Test Data'!E3665+VLOOKUP('Test Data'!J3665,Coefficients!$A$3:$J$26,6)*'Test Data'!F3665+VLOOKUP('Test Data'!J3665,Coefficients!$A$3:$J$26,7)*'Test Data'!G3665+HLOOKUP(C3665,Coefficients!$H$2:$J$26,VLOOKUP('Test Data'!J3665,Coefficients!$A$3:$A$26,1)))*VLOOKUP('Test Data'!B3665,Coefficients!$M$3:$N$6,2)*VLOOKUP('Test Data'!H3665,Coefficients!$P$3:$Q$26,2),0)</f>
        <v>192</v>
      </c>
    </row>
    <row r="3666" spans="1:11" x14ac:dyDescent="0.25">
      <c r="A3666" s="33">
        <v>40965.458333333336</v>
      </c>
      <c r="B3666" s="31">
        <v>1</v>
      </c>
      <c r="C3666" s="4">
        <v>1</v>
      </c>
      <c r="D3666" s="4">
        <v>11.48</v>
      </c>
      <c r="E3666" s="4">
        <v>12.88</v>
      </c>
      <c r="F3666" s="4">
        <v>41</v>
      </c>
      <c r="G3666" s="4">
        <v>19.001200000000001</v>
      </c>
      <c r="H3666" s="4">
        <f t="shared" si="57"/>
        <v>11</v>
      </c>
      <c r="I3666" s="4">
        <v>10116</v>
      </c>
      <c r="J3666" s="24">
        <v>14</v>
      </c>
      <c r="K3666" s="26">
        <f>ROUND((VLOOKUP(J3666,Coefficients!$A$3:$J$26,2)+VLOOKUP('Test Data'!J3666,Coefficients!$A$3:$J$26,3)*'Test Data'!I3666+VLOOKUP('Test Data'!J3666,Coefficients!$A$3:$J$26,4)*'Test Data'!D3666+VLOOKUP('Test Data'!J3666,Coefficients!$A$3:$J$26,5)*'Test Data'!E3666+VLOOKUP('Test Data'!J3666,Coefficients!$A$3:$J$26,6)*'Test Data'!F3666+VLOOKUP('Test Data'!J3666,Coefficients!$A$3:$J$26,7)*'Test Data'!G3666+HLOOKUP(C3666,Coefficients!$H$2:$J$26,VLOOKUP('Test Data'!J3666,Coefficients!$A$3:$A$26,1)))*VLOOKUP('Test Data'!B3666,Coefficients!$M$3:$N$6,2)*VLOOKUP('Test Data'!H3666,Coefficients!$P$3:$Q$26,2),0)</f>
        <v>217</v>
      </c>
    </row>
    <row r="3667" spans="1:11" x14ac:dyDescent="0.25">
      <c r="A3667" s="33">
        <v>40965.5</v>
      </c>
      <c r="B3667" s="31">
        <v>1</v>
      </c>
      <c r="C3667" s="4">
        <v>1</v>
      </c>
      <c r="D3667" s="4">
        <v>12.3</v>
      </c>
      <c r="E3667" s="4">
        <v>15.15</v>
      </c>
      <c r="F3667" s="4">
        <v>39</v>
      </c>
      <c r="G3667" s="4">
        <v>8.9981000000000009</v>
      </c>
      <c r="H3667" s="4">
        <f t="shared" si="57"/>
        <v>12</v>
      </c>
      <c r="I3667" s="4">
        <v>10117</v>
      </c>
      <c r="J3667" s="24">
        <v>14</v>
      </c>
      <c r="K3667" s="26">
        <f>ROUND((VLOOKUP(J3667,Coefficients!$A$3:$J$26,2)+VLOOKUP('Test Data'!J3667,Coefficients!$A$3:$J$26,3)*'Test Data'!I3667+VLOOKUP('Test Data'!J3667,Coefficients!$A$3:$J$26,4)*'Test Data'!D3667+VLOOKUP('Test Data'!J3667,Coefficients!$A$3:$J$26,5)*'Test Data'!E3667+VLOOKUP('Test Data'!J3667,Coefficients!$A$3:$J$26,6)*'Test Data'!F3667+VLOOKUP('Test Data'!J3667,Coefficients!$A$3:$J$26,7)*'Test Data'!G3667+HLOOKUP(C3667,Coefficients!$H$2:$J$26,VLOOKUP('Test Data'!J3667,Coefficients!$A$3:$A$26,1)))*VLOOKUP('Test Data'!B3667,Coefficients!$M$3:$N$6,2)*VLOOKUP('Test Data'!H3667,Coefficients!$P$3:$Q$26,2),0)</f>
        <v>301</v>
      </c>
    </row>
    <row r="3668" spans="1:11" x14ac:dyDescent="0.25">
      <c r="A3668" s="33">
        <v>40965.541666666664</v>
      </c>
      <c r="B3668" s="31">
        <v>1</v>
      </c>
      <c r="C3668" s="4">
        <v>1</v>
      </c>
      <c r="D3668" s="4">
        <v>13.12</v>
      </c>
      <c r="E3668" s="4">
        <v>16.664999999999999</v>
      </c>
      <c r="F3668" s="4">
        <v>36</v>
      </c>
      <c r="G3668" s="4">
        <v>0</v>
      </c>
      <c r="H3668" s="4">
        <f t="shared" si="57"/>
        <v>13</v>
      </c>
      <c r="I3668" s="4">
        <v>10118</v>
      </c>
      <c r="J3668" s="24">
        <v>14</v>
      </c>
      <c r="K3668" s="26">
        <f>ROUND((VLOOKUP(J3668,Coefficients!$A$3:$J$26,2)+VLOOKUP('Test Data'!J3668,Coefficients!$A$3:$J$26,3)*'Test Data'!I3668+VLOOKUP('Test Data'!J3668,Coefficients!$A$3:$J$26,4)*'Test Data'!D3668+VLOOKUP('Test Data'!J3668,Coefficients!$A$3:$J$26,5)*'Test Data'!E3668+VLOOKUP('Test Data'!J3668,Coefficients!$A$3:$J$26,6)*'Test Data'!F3668+VLOOKUP('Test Data'!J3668,Coefficients!$A$3:$J$26,7)*'Test Data'!G3668+HLOOKUP(C3668,Coefficients!$H$2:$J$26,VLOOKUP('Test Data'!J3668,Coefficients!$A$3:$A$26,1)))*VLOOKUP('Test Data'!B3668,Coefficients!$M$3:$N$6,2)*VLOOKUP('Test Data'!H3668,Coefficients!$P$3:$Q$26,2),0)</f>
        <v>341</v>
      </c>
    </row>
    <row r="3669" spans="1:11" x14ac:dyDescent="0.25">
      <c r="A3669" s="33">
        <v>40965.583333333336</v>
      </c>
      <c r="B3669" s="31">
        <v>1</v>
      </c>
      <c r="C3669" s="4">
        <v>1</v>
      </c>
      <c r="D3669" s="4">
        <v>13.94</v>
      </c>
      <c r="E3669" s="4">
        <v>17.425000000000001</v>
      </c>
      <c r="F3669" s="4">
        <v>31</v>
      </c>
      <c r="G3669" s="4">
        <v>0</v>
      </c>
      <c r="H3669" s="4">
        <f t="shared" si="57"/>
        <v>14</v>
      </c>
      <c r="I3669" s="4">
        <v>10119</v>
      </c>
      <c r="J3669" s="24">
        <v>14</v>
      </c>
      <c r="K3669" s="26">
        <f>ROUND((VLOOKUP(J3669,Coefficients!$A$3:$J$26,2)+VLOOKUP('Test Data'!J3669,Coefficients!$A$3:$J$26,3)*'Test Data'!I3669+VLOOKUP('Test Data'!J3669,Coefficients!$A$3:$J$26,4)*'Test Data'!D3669+VLOOKUP('Test Data'!J3669,Coefficients!$A$3:$J$26,5)*'Test Data'!E3669+VLOOKUP('Test Data'!J3669,Coefficients!$A$3:$J$26,6)*'Test Data'!F3669+VLOOKUP('Test Data'!J3669,Coefficients!$A$3:$J$26,7)*'Test Data'!G3669+HLOOKUP(C3669,Coefficients!$H$2:$J$26,VLOOKUP('Test Data'!J3669,Coefficients!$A$3:$A$26,1)))*VLOOKUP('Test Data'!B3669,Coefficients!$M$3:$N$6,2)*VLOOKUP('Test Data'!H3669,Coefficients!$P$3:$Q$26,2),0)</f>
        <v>333</v>
      </c>
    </row>
    <row r="3670" spans="1:11" x14ac:dyDescent="0.25">
      <c r="A3670" s="33">
        <v>40965.625</v>
      </c>
      <c r="B3670" s="31">
        <v>1</v>
      </c>
      <c r="C3670" s="4">
        <v>1</v>
      </c>
      <c r="D3670" s="4">
        <v>14.76</v>
      </c>
      <c r="E3670" s="4">
        <v>17.425000000000001</v>
      </c>
      <c r="F3670" s="4">
        <v>29</v>
      </c>
      <c r="G3670" s="4">
        <v>0</v>
      </c>
      <c r="H3670" s="4">
        <f t="shared" si="57"/>
        <v>15</v>
      </c>
      <c r="I3670" s="4">
        <v>10120</v>
      </c>
      <c r="J3670" s="24">
        <v>14</v>
      </c>
      <c r="K3670" s="26">
        <f>ROUND((VLOOKUP(J3670,Coefficients!$A$3:$J$26,2)+VLOOKUP('Test Data'!J3670,Coefficients!$A$3:$J$26,3)*'Test Data'!I3670+VLOOKUP('Test Data'!J3670,Coefficients!$A$3:$J$26,4)*'Test Data'!D3670+VLOOKUP('Test Data'!J3670,Coefficients!$A$3:$J$26,5)*'Test Data'!E3670+VLOOKUP('Test Data'!J3670,Coefficients!$A$3:$J$26,6)*'Test Data'!F3670+VLOOKUP('Test Data'!J3670,Coefficients!$A$3:$J$26,7)*'Test Data'!G3670+HLOOKUP(C3670,Coefficients!$H$2:$J$26,VLOOKUP('Test Data'!J3670,Coefficients!$A$3:$A$26,1)))*VLOOKUP('Test Data'!B3670,Coefficients!$M$3:$N$6,2)*VLOOKUP('Test Data'!H3670,Coefficients!$P$3:$Q$26,2),0)</f>
        <v>359</v>
      </c>
    </row>
    <row r="3671" spans="1:11" x14ac:dyDescent="0.25">
      <c r="A3671" s="33">
        <v>40965.666666666664</v>
      </c>
      <c r="B3671" s="31">
        <v>1</v>
      </c>
      <c r="C3671" s="4">
        <v>1</v>
      </c>
      <c r="D3671" s="4">
        <v>14.76</v>
      </c>
      <c r="E3671" s="4">
        <v>16.664999999999999</v>
      </c>
      <c r="F3671" s="4">
        <v>32</v>
      </c>
      <c r="G3671" s="4">
        <v>16.997900000000001</v>
      </c>
      <c r="H3671" s="4">
        <f t="shared" si="57"/>
        <v>16</v>
      </c>
      <c r="I3671" s="4">
        <v>10121</v>
      </c>
      <c r="J3671" s="24">
        <v>14</v>
      </c>
      <c r="K3671" s="26">
        <f>ROUND((VLOOKUP(J3671,Coefficients!$A$3:$J$26,2)+VLOOKUP('Test Data'!J3671,Coefficients!$A$3:$J$26,3)*'Test Data'!I3671+VLOOKUP('Test Data'!J3671,Coefficients!$A$3:$J$26,4)*'Test Data'!D3671+VLOOKUP('Test Data'!J3671,Coefficients!$A$3:$J$26,5)*'Test Data'!E3671+VLOOKUP('Test Data'!J3671,Coefficients!$A$3:$J$26,6)*'Test Data'!F3671+VLOOKUP('Test Data'!J3671,Coefficients!$A$3:$J$26,7)*'Test Data'!G3671+HLOOKUP(C3671,Coefficients!$H$2:$J$26,VLOOKUP('Test Data'!J3671,Coefficients!$A$3:$A$26,1)))*VLOOKUP('Test Data'!B3671,Coefficients!$M$3:$N$6,2)*VLOOKUP('Test Data'!H3671,Coefficients!$P$3:$Q$26,2),0)</f>
        <v>417</v>
      </c>
    </row>
    <row r="3672" spans="1:11" x14ac:dyDescent="0.25">
      <c r="A3672" s="33">
        <v>40965.708333333336</v>
      </c>
      <c r="B3672" s="31">
        <v>1</v>
      </c>
      <c r="C3672" s="4">
        <v>1</v>
      </c>
      <c r="D3672" s="4">
        <v>14.76</v>
      </c>
      <c r="E3672" s="4">
        <v>17.425000000000001</v>
      </c>
      <c r="F3672" s="4">
        <v>32</v>
      </c>
      <c r="G3672" s="4">
        <v>15.001300000000001</v>
      </c>
      <c r="H3672" s="4">
        <f t="shared" si="57"/>
        <v>17</v>
      </c>
      <c r="I3672" s="4">
        <v>10122</v>
      </c>
      <c r="J3672" s="24">
        <v>14</v>
      </c>
      <c r="K3672" s="26">
        <f>ROUND((VLOOKUP(J3672,Coefficients!$A$3:$J$26,2)+VLOOKUP('Test Data'!J3672,Coefficients!$A$3:$J$26,3)*'Test Data'!I3672+VLOOKUP('Test Data'!J3672,Coefficients!$A$3:$J$26,4)*'Test Data'!D3672+VLOOKUP('Test Data'!J3672,Coefficients!$A$3:$J$26,5)*'Test Data'!E3672+VLOOKUP('Test Data'!J3672,Coefficients!$A$3:$J$26,6)*'Test Data'!F3672+VLOOKUP('Test Data'!J3672,Coefficients!$A$3:$J$26,7)*'Test Data'!G3672+HLOOKUP(C3672,Coefficients!$H$2:$J$26,VLOOKUP('Test Data'!J3672,Coefficients!$A$3:$A$26,1)))*VLOOKUP('Test Data'!B3672,Coefficients!$M$3:$N$6,2)*VLOOKUP('Test Data'!H3672,Coefficients!$P$3:$Q$26,2),0)</f>
        <v>667</v>
      </c>
    </row>
    <row r="3673" spans="1:11" x14ac:dyDescent="0.25">
      <c r="A3673" s="33">
        <v>40965.75</v>
      </c>
      <c r="B3673" s="31">
        <v>1</v>
      </c>
      <c r="C3673" s="4">
        <v>1</v>
      </c>
      <c r="D3673" s="4">
        <v>13.94</v>
      </c>
      <c r="E3673" s="4">
        <v>15.91</v>
      </c>
      <c r="F3673" s="4">
        <v>36</v>
      </c>
      <c r="G3673" s="4">
        <v>19.001200000000001</v>
      </c>
      <c r="H3673" s="4">
        <f t="shared" si="57"/>
        <v>18</v>
      </c>
      <c r="I3673" s="4">
        <v>10123</v>
      </c>
      <c r="J3673" s="24">
        <v>14</v>
      </c>
      <c r="K3673" s="26">
        <f>ROUND((VLOOKUP(J3673,Coefficients!$A$3:$J$26,2)+VLOOKUP('Test Data'!J3673,Coefficients!$A$3:$J$26,3)*'Test Data'!I3673+VLOOKUP('Test Data'!J3673,Coefficients!$A$3:$J$26,4)*'Test Data'!D3673+VLOOKUP('Test Data'!J3673,Coefficients!$A$3:$J$26,5)*'Test Data'!E3673+VLOOKUP('Test Data'!J3673,Coefficients!$A$3:$J$26,6)*'Test Data'!F3673+VLOOKUP('Test Data'!J3673,Coefficients!$A$3:$J$26,7)*'Test Data'!G3673+HLOOKUP(C3673,Coefficients!$H$2:$J$26,VLOOKUP('Test Data'!J3673,Coefficients!$A$3:$A$26,1)))*VLOOKUP('Test Data'!B3673,Coefficients!$M$3:$N$6,2)*VLOOKUP('Test Data'!H3673,Coefficients!$P$3:$Q$26,2),0)</f>
        <v>535</v>
      </c>
    </row>
    <row r="3674" spans="1:11" x14ac:dyDescent="0.25">
      <c r="A3674" s="33">
        <v>40965.791666666664</v>
      </c>
      <c r="B3674" s="31">
        <v>1</v>
      </c>
      <c r="C3674" s="4">
        <v>1</v>
      </c>
      <c r="D3674" s="4">
        <v>13.94</v>
      </c>
      <c r="E3674" s="4">
        <v>16.664999999999999</v>
      </c>
      <c r="F3674" s="4">
        <v>34</v>
      </c>
      <c r="G3674" s="4">
        <v>11.0014</v>
      </c>
      <c r="H3674" s="4">
        <f t="shared" si="57"/>
        <v>19</v>
      </c>
      <c r="I3674" s="4">
        <v>10124</v>
      </c>
      <c r="J3674" s="24">
        <v>14</v>
      </c>
      <c r="K3674" s="26">
        <f>ROUND((VLOOKUP(J3674,Coefficients!$A$3:$J$26,2)+VLOOKUP('Test Data'!J3674,Coefficients!$A$3:$J$26,3)*'Test Data'!I3674+VLOOKUP('Test Data'!J3674,Coefficients!$A$3:$J$26,4)*'Test Data'!D3674+VLOOKUP('Test Data'!J3674,Coefficients!$A$3:$J$26,5)*'Test Data'!E3674+VLOOKUP('Test Data'!J3674,Coefficients!$A$3:$J$26,6)*'Test Data'!F3674+VLOOKUP('Test Data'!J3674,Coefficients!$A$3:$J$26,7)*'Test Data'!G3674+HLOOKUP(C3674,Coefficients!$H$2:$J$26,VLOOKUP('Test Data'!J3674,Coefficients!$A$3:$A$26,1)))*VLOOKUP('Test Data'!B3674,Coefficients!$M$3:$N$6,2)*VLOOKUP('Test Data'!H3674,Coefficients!$P$3:$Q$26,2),0)</f>
        <v>380</v>
      </c>
    </row>
    <row r="3675" spans="1:11" x14ac:dyDescent="0.25">
      <c r="A3675" s="33">
        <v>40965.833333333336</v>
      </c>
      <c r="B3675" s="31">
        <v>1</v>
      </c>
      <c r="C3675" s="4">
        <v>1</v>
      </c>
      <c r="D3675" s="4">
        <v>13.12</v>
      </c>
      <c r="E3675" s="4">
        <v>15.91</v>
      </c>
      <c r="F3675" s="4">
        <v>42</v>
      </c>
      <c r="G3675" s="4">
        <v>11.0014</v>
      </c>
      <c r="H3675" s="4">
        <f t="shared" si="57"/>
        <v>20</v>
      </c>
      <c r="I3675" s="4">
        <v>10125</v>
      </c>
      <c r="J3675" s="24">
        <v>14</v>
      </c>
      <c r="K3675" s="26">
        <f>ROUND((VLOOKUP(J3675,Coefficients!$A$3:$J$26,2)+VLOOKUP('Test Data'!J3675,Coefficients!$A$3:$J$26,3)*'Test Data'!I3675+VLOOKUP('Test Data'!J3675,Coefficients!$A$3:$J$26,4)*'Test Data'!D3675+VLOOKUP('Test Data'!J3675,Coefficients!$A$3:$J$26,5)*'Test Data'!E3675+VLOOKUP('Test Data'!J3675,Coefficients!$A$3:$J$26,6)*'Test Data'!F3675+VLOOKUP('Test Data'!J3675,Coefficients!$A$3:$J$26,7)*'Test Data'!G3675+HLOOKUP(C3675,Coefficients!$H$2:$J$26,VLOOKUP('Test Data'!J3675,Coefficients!$A$3:$A$26,1)))*VLOOKUP('Test Data'!B3675,Coefficients!$M$3:$N$6,2)*VLOOKUP('Test Data'!H3675,Coefficients!$P$3:$Q$26,2),0)</f>
        <v>230</v>
      </c>
    </row>
    <row r="3676" spans="1:11" x14ac:dyDescent="0.25">
      <c r="A3676" s="33">
        <v>40965.875</v>
      </c>
      <c r="B3676" s="31">
        <v>1</v>
      </c>
      <c r="C3676" s="4">
        <v>1</v>
      </c>
      <c r="D3676" s="4">
        <v>12.3</v>
      </c>
      <c r="E3676" s="4">
        <v>15.15</v>
      </c>
      <c r="F3676" s="4">
        <v>45</v>
      </c>
      <c r="G3676" s="4">
        <v>8.9981000000000009</v>
      </c>
      <c r="H3676" s="4">
        <f t="shared" si="57"/>
        <v>21</v>
      </c>
      <c r="I3676" s="4">
        <v>10126</v>
      </c>
      <c r="J3676" s="24">
        <v>14</v>
      </c>
      <c r="K3676" s="26">
        <f>ROUND((VLOOKUP(J3676,Coefficients!$A$3:$J$26,2)+VLOOKUP('Test Data'!J3676,Coefficients!$A$3:$J$26,3)*'Test Data'!I3676+VLOOKUP('Test Data'!J3676,Coefficients!$A$3:$J$26,4)*'Test Data'!D3676+VLOOKUP('Test Data'!J3676,Coefficients!$A$3:$J$26,5)*'Test Data'!E3676+VLOOKUP('Test Data'!J3676,Coefficients!$A$3:$J$26,6)*'Test Data'!F3676+VLOOKUP('Test Data'!J3676,Coefficients!$A$3:$J$26,7)*'Test Data'!G3676+HLOOKUP(C3676,Coefficients!$H$2:$J$26,VLOOKUP('Test Data'!J3676,Coefficients!$A$3:$A$26,1)))*VLOOKUP('Test Data'!B3676,Coefficients!$M$3:$N$6,2)*VLOOKUP('Test Data'!H3676,Coefficients!$P$3:$Q$26,2),0)</f>
        <v>162</v>
      </c>
    </row>
    <row r="3677" spans="1:11" x14ac:dyDescent="0.25">
      <c r="A3677" s="33">
        <v>40965.916666666664</v>
      </c>
      <c r="B3677" s="31">
        <v>1</v>
      </c>
      <c r="C3677" s="4">
        <v>1</v>
      </c>
      <c r="D3677" s="4">
        <v>12.3</v>
      </c>
      <c r="E3677" s="4">
        <v>14.395</v>
      </c>
      <c r="F3677" s="4">
        <v>42</v>
      </c>
      <c r="G3677" s="4">
        <v>15.001300000000001</v>
      </c>
      <c r="H3677" s="4">
        <f t="shared" si="57"/>
        <v>22</v>
      </c>
      <c r="I3677" s="4">
        <v>10127</v>
      </c>
      <c r="J3677" s="24">
        <v>14</v>
      </c>
      <c r="K3677" s="26">
        <f>ROUND((VLOOKUP(J3677,Coefficients!$A$3:$J$26,2)+VLOOKUP('Test Data'!J3677,Coefficients!$A$3:$J$26,3)*'Test Data'!I3677+VLOOKUP('Test Data'!J3677,Coefficients!$A$3:$J$26,4)*'Test Data'!D3677+VLOOKUP('Test Data'!J3677,Coefficients!$A$3:$J$26,5)*'Test Data'!E3677+VLOOKUP('Test Data'!J3677,Coefficients!$A$3:$J$26,6)*'Test Data'!F3677+VLOOKUP('Test Data'!J3677,Coefficients!$A$3:$J$26,7)*'Test Data'!G3677+HLOOKUP(C3677,Coefficients!$H$2:$J$26,VLOOKUP('Test Data'!J3677,Coefficients!$A$3:$A$26,1)))*VLOOKUP('Test Data'!B3677,Coefficients!$M$3:$N$6,2)*VLOOKUP('Test Data'!H3677,Coefficients!$P$3:$Q$26,2),0)</f>
        <v>124</v>
      </c>
    </row>
    <row r="3678" spans="1:11" x14ac:dyDescent="0.25">
      <c r="A3678" s="33">
        <v>40965.958333333336</v>
      </c>
      <c r="B3678" s="31">
        <v>1</v>
      </c>
      <c r="C3678" s="4">
        <v>1</v>
      </c>
      <c r="D3678" s="4">
        <v>10.66</v>
      </c>
      <c r="E3678" s="4">
        <v>12.88</v>
      </c>
      <c r="F3678" s="4">
        <v>56</v>
      </c>
      <c r="G3678" s="4">
        <v>11.0014</v>
      </c>
      <c r="H3678" s="4">
        <f t="shared" si="57"/>
        <v>23</v>
      </c>
      <c r="I3678" s="4">
        <v>10128</v>
      </c>
      <c r="J3678" s="24">
        <v>14</v>
      </c>
      <c r="K3678" s="26">
        <f>ROUND((VLOOKUP(J3678,Coefficients!$A$3:$J$26,2)+VLOOKUP('Test Data'!J3678,Coefficients!$A$3:$J$26,3)*'Test Data'!I3678+VLOOKUP('Test Data'!J3678,Coefficients!$A$3:$J$26,4)*'Test Data'!D3678+VLOOKUP('Test Data'!J3678,Coefficients!$A$3:$J$26,5)*'Test Data'!E3678+VLOOKUP('Test Data'!J3678,Coefficients!$A$3:$J$26,6)*'Test Data'!F3678+VLOOKUP('Test Data'!J3678,Coefficients!$A$3:$J$26,7)*'Test Data'!G3678+HLOOKUP(C3678,Coefficients!$H$2:$J$26,VLOOKUP('Test Data'!J3678,Coefficients!$A$3:$A$26,1)))*VLOOKUP('Test Data'!B3678,Coefficients!$M$3:$N$6,2)*VLOOKUP('Test Data'!H3678,Coefficients!$P$3:$Q$26,2),0)</f>
        <v>62</v>
      </c>
    </row>
    <row r="3679" spans="1:11" x14ac:dyDescent="0.25">
      <c r="A3679" s="33">
        <v>40966</v>
      </c>
      <c r="B3679" s="31">
        <v>1</v>
      </c>
      <c r="C3679" s="4">
        <v>1</v>
      </c>
      <c r="D3679" s="4">
        <v>10.66</v>
      </c>
      <c r="E3679" s="4">
        <v>12.12</v>
      </c>
      <c r="F3679" s="4">
        <v>60</v>
      </c>
      <c r="G3679" s="4">
        <v>16.997900000000001</v>
      </c>
      <c r="H3679" s="4">
        <f t="shared" si="57"/>
        <v>0</v>
      </c>
      <c r="I3679" s="4">
        <v>10129</v>
      </c>
      <c r="J3679" s="24">
        <v>14</v>
      </c>
      <c r="K3679" s="26">
        <f>ROUND((VLOOKUP(J3679,Coefficients!$A$3:$J$26,2)+VLOOKUP('Test Data'!J3679,Coefficients!$A$3:$J$26,3)*'Test Data'!I3679+VLOOKUP('Test Data'!J3679,Coefficients!$A$3:$J$26,4)*'Test Data'!D3679+VLOOKUP('Test Data'!J3679,Coefficients!$A$3:$J$26,5)*'Test Data'!E3679+VLOOKUP('Test Data'!J3679,Coefficients!$A$3:$J$26,6)*'Test Data'!F3679+VLOOKUP('Test Data'!J3679,Coefficients!$A$3:$J$26,7)*'Test Data'!G3679+HLOOKUP(C3679,Coefficients!$H$2:$J$26,VLOOKUP('Test Data'!J3679,Coefficients!$A$3:$A$26,1)))*VLOOKUP('Test Data'!B3679,Coefficients!$M$3:$N$6,2)*VLOOKUP('Test Data'!H3679,Coefficients!$P$3:$Q$26,2),0)</f>
        <v>43</v>
      </c>
    </row>
    <row r="3680" spans="1:11" x14ac:dyDescent="0.25">
      <c r="A3680" s="33">
        <v>40966.041666666664</v>
      </c>
      <c r="B3680" s="31">
        <v>1</v>
      </c>
      <c r="C3680" s="4">
        <v>1</v>
      </c>
      <c r="D3680" s="4">
        <v>10.66</v>
      </c>
      <c r="E3680" s="4">
        <v>12.88</v>
      </c>
      <c r="F3680" s="4">
        <v>65</v>
      </c>
      <c r="G3680" s="4">
        <v>15.001300000000001</v>
      </c>
      <c r="H3680" s="4">
        <f t="shared" si="57"/>
        <v>1</v>
      </c>
      <c r="I3680" s="4">
        <v>10130</v>
      </c>
      <c r="J3680" s="24">
        <v>14</v>
      </c>
      <c r="K3680" s="26">
        <f>ROUND((VLOOKUP(J3680,Coefficients!$A$3:$J$26,2)+VLOOKUP('Test Data'!J3680,Coefficients!$A$3:$J$26,3)*'Test Data'!I3680+VLOOKUP('Test Data'!J3680,Coefficients!$A$3:$J$26,4)*'Test Data'!D3680+VLOOKUP('Test Data'!J3680,Coefficients!$A$3:$J$26,5)*'Test Data'!E3680+VLOOKUP('Test Data'!J3680,Coefficients!$A$3:$J$26,6)*'Test Data'!F3680+VLOOKUP('Test Data'!J3680,Coefficients!$A$3:$J$26,7)*'Test Data'!G3680+HLOOKUP(C3680,Coefficients!$H$2:$J$26,VLOOKUP('Test Data'!J3680,Coefficients!$A$3:$A$26,1)))*VLOOKUP('Test Data'!B3680,Coefficients!$M$3:$N$6,2)*VLOOKUP('Test Data'!H3680,Coefficients!$P$3:$Q$26,2),0)</f>
        <v>30</v>
      </c>
    </row>
    <row r="3681" spans="1:11" x14ac:dyDescent="0.25">
      <c r="A3681" s="33">
        <v>40966.083333333336</v>
      </c>
      <c r="B3681" s="31">
        <v>1</v>
      </c>
      <c r="C3681" s="4">
        <v>1</v>
      </c>
      <c r="D3681" s="4">
        <v>10.66</v>
      </c>
      <c r="E3681" s="4">
        <v>11.365</v>
      </c>
      <c r="F3681" s="4">
        <v>70</v>
      </c>
      <c r="G3681" s="4">
        <v>19.999500000000001</v>
      </c>
      <c r="H3681" s="4">
        <f t="shared" si="57"/>
        <v>2</v>
      </c>
      <c r="I3681" s="4">
        <v>10131</v>
      </c>
      <c r="J3681" s="24">
        <v>14</v>
      </c>
      <c r="K3681" s="26">
        <f>ROUND((VLOOKUP(J3681,Coefficients!$A$3:$J$26,2)+VLOOKUP('Test Data'!J3681,Coefficients!$A$3:$J$26,3)*'Test Data'!I3681+VLOOKUP('Test Data'!J3681,Coefficients!$A$3:$J$26,4)*'Test Data'!D3681+VLOOKUP('Test Data'!J3681,Coefficients!$A$3:$J$26,5)*'Test Data'!E3681+VLOOKUP('Test Data'!J3681,Coefficients!$A$3:$J$26,6)*'Test Data'!F3681+VLOOKUP('Test Data'!J3681,Coefficients!$A$3:$J$26,7)*'Test Data'!G3681+HLOOKUP(C3681,Coefficients!$H$2:$J$26,VLOOKUP('Test Data'!J3681,Coefficients!$A$3:$A$26,1)))*VLOOKUP('Test Data'!B3681,Coefficients!$M$3:$N$6,2)*VLOOKUP('Test Data'!H3681,Coefficients!$P$3:$Q$26,2),0)</f>
        <v>18</v>
      </c>
    </row>
    <row r="3682" spans="1:11" x14ac:dyDescent="0.25">
      <c r="A3682" s="33">
        <v>40966.125</v>
      </c>
      <c r="B3682" s="31">
        <v>1</v>
      </c>
      <c r="C3682" s="4">
        <v>1</v>
      </c>
      <c r="D3682" s="4">
        <v>9.84</v>
      </c>
      <c r="E3682" s="4">
        <v>12.12</v>
      </c>
      <c r="F3682" s="4">
        <v>75</v>
      </c>
      <c r="G3682" s="4">
        <v>11.0014</v>
      </c>
      <c r="H3682" s="4">
        <f t="shared" si="57"/>
        <v>3</v>
      </c>
      <c r="I3682" s="4">
        <v>10132</v>
      </c>
      <c r="J3682" s="24">
        <v>14</v>
      </c>
      <c r="K3682" s="26">
        <f>ROUND((VLOOKUP(J3682,Coefficients!$A$3:$J$26,2)+VLOOKUP('Test Data'!J3682,Coefficients!$A$3:$J$26,3)*'Test Data'!I3682+VLOOKUP('Test Data'!J3682,Coefficients!$A$3:$J$26,4)*'Test Data'!D3682+VLOOKUP('Test Data'!J3682,Coefficients!$A$3:$J$26,5)*'Test Data'!E3682+VLOOKUP('Test Data'!J3682,Coefficients!$A$3:$J$26,6)*'Test Data'!F3682+VLOOKUP('Test Data'!J3682,Coefficients!$A$3:$J$26,7)*'Test Data'!G3682+HLOOKUP(C3682,Coefficients!$H$2:$J$26,VLOOKUP('Test Data'!J3682,Coefficients!$A$3:$A$26,1)))*VLOOKUP('Test Data'!B3682,Coefficients!$M$3:$N$6,2)*VLOOKUP('Test Data'!H3682,Coefficients!$P$3:$Q$26,2),0)</f>
        <v>13</v>
      </c>
    </row>
    <row r="3683" spans="1:11" x14ac:dyDescent="0.25">
      <c r="A3683" s="33">
        <v>40966.166666666664</v>
      </c>
      <c r="B3683" s="31">
        <v>1</v>
      </c>
      <c r="C3683" s="4">
        <v>1</v>
      </c>
      <c r="D3683" s="4">
        <v>9.02</v>
      </c>
      <c r="E3683" s="4">
        <v>11.365</v>
      </c>
      <c r="F3683" s="4">
        <v>80</v>
      </c>
      <c r="G3683" s="4">
        <v>8.9981000000000009</v>
      </c>
      <c r="H3683" s="4">
        <f t="shared" si="57"/>
        <v>4</v>
      </c>
      <c r="I3683" s="4">
        <v>10133</v>
      </c>
      <c r="J3683" s="24">
        <v>14</v>
      </c>
      <c r="K3683" s="26">
        <f>ROUND((VLOOKUP(J3683,Coefficients!$A$3:$J$26,2)+VLOOKUP('Test Data'!J3683,Coefficients!$A$3:$J$26,3)*'Test Data'!I3683+VLOOKUP('Test Data'!J3683,Coefficients!$A$3:$J$26,4)*'Test Data'!D3683+VLOOKUP('Test Data'!J3683,Coefficients!$A$3:$J$26,5)*'Test Data'!E3683+VLOOKUP('Test Data'!J3683,Coefficients!$A$3:$J$26,6)*'Test Data'!F3683+VLOOKUP('Test Data'!J3683,Coefficients!$A$3:$J$26,7)*'Test Data'!G3683+HLOOKUP(C3683,Coefficients!$H$2:$J$26,VLOOKUP('Test Data'!J3683,Coefficients!$A$3:$A$26,1)))*VLOOKUP('Test Data'!B3683,Coefficients!$M$3:$N$6,2)*VLOOKUP('Test Data'!H3683,Coefficients!$P$3:$Q$26,2),0)</f>
        <v>4</v>
      </c>
    </row>
    <row r="3684" spans="1:11" x14ac:dyDescent="0.25">
      <c r="A3684" s="33">
        <v>40966.208333333336</v>
      </c>
      <c r="B3684" s="31">
        <v>1</v>
      </c>
      <c r="C3684" s="4">
        <v>1</v>
      </c>
      <c r="D3684" s="4">
        <v>9.02</v>
      </c>
      <c r="E3684" s="4">
        <v>11.365</v>
      </c>
      <c r="F3684" s="4">
        <v>80</v>
      </c>
      <c r="G3684" s="4">
        <v>8.9981000000000009</v>
      </c>
      <c r="H3684" s="4">
        <f t="shared" si="57"/>
        <v>5</v>
      </c>
      <c r="I3684" s="4">
        <v>10134</v>
      </c>
      <c r="J3684" s="24">
        <v>14</v>
      </c>
      <c r="K3684" s="26">
        <f>ROUND((VLOOKUP(J3684,Coefficients!$A$3:$J$26,2)+VLOOKUP('Test Data'!J3684,Coefficients!$A$3:$J$26,3)*'Test Data'!I3684+VLOOKUP('Test Data'!J3684,Coefficients!$A$3:$J$26,4)*'Test Data'!D3684+VLOOKUP('Test Data'!J3684,Coefficients!$A$3:$J$26,5)*'Test Data'!E3684+VLOOKUP('Test Data'!J3684,Coefficients!$A$3:$J$26,6)*'Test Data'!F3684+VLOOKUP('Test Data'!J3684,Coefficients!$A$3:$J$26,7)*'Test Data'!G3684+HLOOKUP(C3684,Coefficients!$H$2:$J$26,VLOOKUP('Test Data'!J3684,Coefficients!$A$3:$A$26,1)))*VLOOKUP('Test Data'!B3684,Coefficients!$M$3:$N$6,2)*VLOOKUP('Test Data'!H3684,Coefficients!$P$3:$Q$26,2),0)</f>
        <v>7</v>
      </c>
    </row>
    <row r="3685" spans="1:11" x14ac:dyDescent="0.25">
      <c r="A3685" s="33">
        <v>40966.25</v>
      </c>
      <c r="B3685" s="31">
        <v>1</v>
      </c>
      <c r="C3685" s="4">
        <v>1</v>
      </c>
      <c r="D3685" s="4">
        <v>9.84</v>
      </c>
      <c r="E3685" s="4">
        <v>11.365</v>
      </c>
      <c r="F3685" s="4">
        <v>70</v>
      </c>
      <c r="G3685" s="4">
        <v>16.997900000000001</v>
      </c>
      <c r="H3685" s="4">
        <f t="shared" si="57"/>
        <v>6</v>
      </c>
      <c r="I3685" s="4">
        <v>10135</v>
      </c>
      <c r="J3685" s="24">
        <v>14</v>
      </c>
      <c r="K3685" s="26">
        <f>ROUND((VLOOKUP(J3685,Coefficients!$A$3:$J$26,2)+VLOOKUP('Test Data'!J3685,Coefficients!$A$3:$J$26,3)*'Test Data'!I3685+VLOOKUP('Test Data'!J3685,Coefficients!$A$3:$J$26,4)*'Test Data'!D3685+VLOOKUP('Test Data'!J3685,Coefficients!$A$3:$J$26,5)*'Test Data'!E3685+VLOOKUP('Test Data'!J3685,Coefficients!$A$3:$J$26,6)*'Test Data'!F3685+VLOOKUP('Test Data'!J3685,Coefficients!$A$3:$J$26,7)*'Test Data'!G3685+HLOOKUP(C3685,Coefficients!$H$2:$J$26,VLOOKUP('Test Data'!J3685,Coefficients!$A$3:$A$26,1)))*VLOOKUP('Test Data'!B3685,Coefficients!$M$3:$N$6,2)*VLOOKUP('Test Data'!H3685,Coefficients!$P$3:$Q$26,2),0)</f>
        <v>45</v>
      </c>
    </row>
    <row r="3686" spans="1:11" x14ac:dyDescent="0.25">
      <c r="A3686" s="33">
        <v>40966.291666666664</v>
      </c>
      <c r="B3686" s="31">
        <v>1</v>
      </c>
      <c r="C3686" s="4">
        <v>1</v>
      </c>
      <c r="D3686" s="4">
        <v>9.84</v>
      </c>
      <c r="E3686" s="4">
        <v>11.365</v>
      </c>
      <c r="F3686" s="4">
        <v>60</v>
      </c>
      <c r="G3686" s="4">
        <v>15.001300000000001</v>
      </c>
      <c r="H3686" s="4">
        <f t="shared" si="57"/>
        <v>7</v>
      </c>
      <c r="I3686" s="4">
        <v>10136</v>
      </c>
      <c r="J3686" s="24">
        <v>14</v>
      </c>
      <c r="K3686" s="26">
        <f>ROUND((VLOOKUP(J3686,Coefficients!$A$3:$J$26,2)+VLOOKUP('Test Data'!J3686,Coefficients!$A$3:$J$26,3)*'Test Data'!I3686+VLOOKUP('Test Data'!J3686,Coefficients!$A$3:$J$26,4)*'Test Data'!D3686+VLOOKUP('Test Data'!J3686,Coefficients!$A$3:$J$26,5)*'Test Data'!E3686+VLOOKUP('Test Data'!J3686,Coefficients!$A$3:$J$26,6)*'Test Data'!F3686+VLOOKUP('Test Data'!J3686,Coefficients!$A$3:$J$26,7)*'Test Data'!G3686+HLOOKUP(C3686,Coefficients!$H$2:$J$26,VLOOKUP('Test Data'!J3686,Coefficients!$A$3:$A$26,1)))*VLOOKUP('Test Data'!B3686,Coefficients!$M$3:$N$6,2)*VLOOKUP('Test Data'!H3686,Coefficients!$P$3:$Q$26,2),0)</f>
        <v>147</v>
      </c>
    </row>
    <row r="3687" spans="1:11" x14ac:dyDescent="0.25">
      <c r="A3687" s="33">
        <v>40966.333333333336</v>
      </c>
      <c r="B3687" s="31">
        <v>1</v>
      </c>
      <c r="C3687" s="4">
        <v>1</v>
      </c>
      <c r="D3687" s="4">
        <v>9.84</v>
      </c>
      <c r="E3687" s="4">
        <v>12.12</v>
      </c>
      <c r="F3687" s="4">
        <v>60</v>
      </c>
      <c r="G3687" s="4">
        <v>0</v>
      </c>
      <c r="H3687" s="4">
        <f t="shared" si="57"/>
        <v>8</v>
      </c>
      <c r="I3687" s="4">
        <v>10137</v>
      </c>
      <c r="J3687" s="24">
        <v>14</v>
      </c>
      <c r="K3687" s="26">
        <f>ROUND((VLOOKUP(J3687,Coefficients!$A$3:$J$26,2)+VLOOKUP('Test Data'!J3687,Coefficients!$A$3:$J$26,3)*'Test Data'!I3687+VLOOKUP('Test Data'!J3687,Coefficients!$A$3:$J$26,4)*'Test Data'!D3687+VLOOKUP('Test Data'!J3687,Coefficients!$A$3:$J$26,5)*'Test Data'!E3687+VLOOKUP('Test Data'!J3687,Coefficients!$A$3:$J$26,6)*'Test Data'!F3687+VLOOKUP('Test Data'!J3687,Coefficients!$A$3:$J$26,7)*'Test Data'!G3687+HLOOKUP(C3687,Coefficients!$H$2:$J$26,VLOOKUP('Test Data'!J3687,Coefficients!$A$3:$A$26,1)))*VLOOKUP('Test Data'!B3687,Coefficients!$M$3:$N$6,2)*VLOOKUP('Test Data'!H3687,Coefficients!$P$3:$Q$26,2),0)</f>
        <v>329</v>
      </c>
    </row>
    <row r="3688" spans="1:11" x14ac:dyDescent="0.25">
      <c r="A3688" s="33">
        <v>40966.375</v>
      </c>
      <c r="B3688" s="31">
        <v>1</v>
      </c>
      <c r="C3688" s="4">
        <v>1</v>
      </c>
      <c r="D3688" s="4">
        <v>10.66</v>
      </c>
      <c r="E3688" s="4">
        <v>12.88</v>
      </c>
      <c r="F3688" s="4">
        <v>60</v>
      </c>
      <c r="G3688" s="4">
        <v>12.997999999999999</v>
      </c>
      <c r="H3688" s="4">
        <f t="shared" si="57"/>
        <v>9</v>
      </c>
      <c r="I3688" s="4">
        <v>10138</v>
      </c>
      <c r="J3688" s="24">
        <v>14</v>
      </c>
      <c r="K3688" s="26">
        <f>ROUND((VLOOKUP(J3688,Coefficients!$A$3:$J$26,2)+VLOOKUP('Test Data'!J3688,Coefficients!$A$3:$J$26,3)*'Test Data'!I3688+VLOOKUP('Test Data'!J3688,Coefficients!$A$3:$J$26,4)*'Test Data'!D3688+VLOOKUP('Test Data'!J3688,Coefficients!$A$3:$J$26,5)*'Test Data'!E3688+VLOOKUP('Test Data'!J3688,Coefficients!$A$3:$J$26,6)*'Test Data'!F3688+VLOOKUP('Test Data'!J3688,Coefficients!$A$3:$J$26,7)*'Test Data'!G3688+HLOOKUP(C3688,Coefficients!$H$2:$J$26,VLOOKUP('Test Data'!J3688,Coefficients!$A$3:$A$26,1)))*VLOOKUP('Test Data'!B3688,Coefficients!$M$3:$N$6,2)*VLOOKUP('Test Data'!H3688,Coefficients!$P$3:$Q$26,2),0)</f>
        <v>239</v>
      </c>
    </row>
    <row r="3689" spans="1:11" x14ac:dyDescent="0.25">
      <c r="A3689" s="33">
        <v>40966.416666666664</v>
      </c>
      <c r="B3689" s="31">
        <v>1</v>
      </c>
      <c r="C3689" s="4">
        <v>1</v>
      </c>
      <c r="D3689" s="4">
        <v>13.12</v>
      </c>
      <c r="E3689" s="4">
        <v>15.15</v>
      </c>
      <c r="F3689" s="4">
        <v>45</v>
      </c>
      <c r="G3689" s="4">
        <v>16.997900000000001</v>
      </c>
      <c r="H3689" s="4">
        <f t="shared" si="57"/>
        <v>10</v>
      </c>
      <c r="I3689" s="4">
        <v>10139</v>
      </c>
      <c r="J3689" s="24">
        <v>14</v>
      </c>
      <c r="K3689" s="26">
        <f>ROUND((VLOOKUP(J3689,Coefficients!$A$3:$J$26,2)+VLOOKUP('Test Data'!J3689,Coefficients!$A$3:$J$26,3)*'Test Data'!I3689+VLOOKUP('Test Data'!J3689,Coefficients!$A$3:$J$26,4)*'Test Data'!D3689+VLOOKUP('Test Data'!J3689,Coefficients!$A$3:$J$26,5)*'Test Data'!E3689+VLOOKUP('Test Data'!J3689,Coefficients!$A$3:$J$26,6)*'Test Data'!F3689+VLOOKUP('Test Data'!J3689,Coefficients!$A$3:$J$26,7)*'Test Data'!G3689+HLOOKUP(C3689,Coefficients!$H$2:$J$26,VLOOKUP('Test Data'!J3689,Coefficients!$A$3:$A$26,1)))*VLOOKUP('Test Data'!B3689,Coefficients!$M$3:$N$6,2)*VLOOKUP('Test Data'!H3689,Coefficients!$P$3:$Q$26,2),0)</f>
        <v>205</v>
      </c>
    </row>
    <row r="3690" spans="1:11" x14ac:dyDescent="0.25">
      <c r="A3690" s="33">
        <v>40966.458333333336</v>
      </c>
      <c r="B3690" s="31">
        <v>1</v>
      </c>
      <c r="C3690" s="4">
        <v>1</v>
      </c>
      <c r="D3690" s="4">
        <v>14.76</v>
      </c>
      <c r="E3690" s="4">
        <v>16.664999999999999</v>
      </c>
      <c r="F3690" s="4">
        <v>43</v>
      </c>
      <c r="G3690" s="4">
        <v>16.997900000000001</v>
      </c>
      <c r="H3690" s="4">
        <f t="shared" si="57"/>
        <v>11</v>
      </c>
      <c r="I3690" s="4">
        <v>10140</v>
      </c>
      <c r="J3690" s="24">
        <v>14</v>
      </c>
      <c r="K3690" s="26">
        <f>ROUND((VLOOKUP(J3690,Coefficients!$A$3:$J$26,2)+VLOOKUP('Test Data'!J3690,Coefficients!$A$3:$J$26,3)*'Test Data'!I3690+VLOOKUP('Test Data'!J3690,Coefficients!$A$3:$J$26,4)*'Test Data'!D3690+VLOOKUP('Test Data'!J3690,Coefficients!$A$3:$J$26,5)*'Test Data'!E3690+VLOOKUP('Test Data'!J3690,Coefficients!$A$3:$J$26,6)*'Test Data'!F3690+VLOOKUP('Test Data'!J3690,Coefficients!$A$3:$J$26,7)*'Test Data'!G3690+HLOOKUP(C3690,Coefficients!$H$2:$J$26,VLOOKUP('Test Data'!J3690,Coefficients!$A$3:$A$26,1)))*VLOOKUP('Test Data'!B3690,Coefficients!$M$3:$N$6,2)*VLOOKUP('Test Data'!H3690,Coefficients!$P$3:$Q$26,2),0)</f>
        <v>242</v>
      </c>
    </row>
    <row r="3691" spans="1:11" x14ac:dyDescent="0.25">
      <c r="A3691" s="33">
        <v>40966.5</v>
      </c>
      <c r="B3691" s="31">
        <v>1</v>
      </c>
      <c r="C3691" s="4">
        <v>1</v>
      </c>
      <c r="D3691" s="4">
        <v>16.399999999999999</v>
      </c>
      <c r="E3691" s="4">
        <v>20.454999999999998</v>
      </c>
      <c r="F3691" s="4">
        <v>37</v>
      </c>
      <c r="G3691" s="4">
        <v>19.999500000000001</v>
      </c>
      <c r="H3691" s="4">
        <f t="shared" si="57"/>
        <v>12</v>
      </c>
      <c r="I3691" s="4">
        <v>10141</v>
      </c>
      <c r="J3691" s="24">
        <v>14</v>
      </c>
      <c r="K3691" s="26">
        <f>ROUND((VLOOKUP(J3691,Coefficients!$A$3:$J$26,2)+VLOOKUP('Test Data'!J3691,Coefficients!$A$3:$J$26,3)*'Test Data'!I3691+VLOOKUP('Test Data'!J3691,Coefficients!$A$3:$J$26,4)*'Test Data'!D3691+VLOOKUP('Test Data'!J3691,Coefficients!$A$3:$J$26,5)*'Test Data'!E3691+VLOOKUP('Test Data'!J3691,Coefficients!$A$3:$J$26,6)*'Test Data'!F3691+VLOOKUP('Test Data'!J3691,Coefficients!$A$3:$J$26,7)*'Test Data'!G3691+HLOOKUP(C3691,Coefficients!$H$2:$J$26,VLOOKUP('Test Data'!J3691,Coefficients!$A$3:$A$26,1)))*VLOOKUP('Test Data'!B3691,Coefficients!$M$3:$N$6,2)*VLOOKUP('Test Data'!H3691,Coefficients!$P$3:$Q$26,2),0)</f>
        <v>376</v>
      </c>
    </row>
    <row r="3692" spans="1:11" x14ac:dyDescent="0.25">
      <c r="A3692" s="33">
        <v>40966.541666666664</v>
      </c>
      <c r="B3692" s="31">
        <v>1</v>
      </c>
      <c r="C3692" s="4">
        <v>1</v>
      </c>
      <c r="D3692" s="4">
        <v>16.399999999999999</v>
      </c>
      <c r="E3692" s="4">
        <v>20.454999999999998</v>
      </c>
      <c r="F3692" s="4">
        <v>43</v>
      </c>
      <c r="G3692" s="4">
        <v>19.001200000000001</v>
      </c>
      <c r="H3692" s="4">
        <f t="shared" si="57"/>
        <v>13</v>
      </c>
      <c r="I3692" s="4">
        <v>10142</v>
      </c>
      <c r="J3692" s="24">
        <v>14</v>
      </c>
      <c r="K3692" s="26">
        <f>ROUND((VLOOKUP(J3692,Coefficients!$A$3:$J$26,2)+VLOOKUP('Test Data'!J3692,Coefficients!$A$3:$J$26,3)*'Test Data'!I3692+VLOOKUP('Test Data'!J3692,Coefficients!$A$3:$J$26,4)*'Test Data'!D3692+VLOOKUP('Test Data'!J3692,Coefficients!$A$3:$J$26,5)*'Test Data'!E3692+VLOOKUP('Test Data'!J3692,Coefficients!$A$3:$J$26,6)*'Test Data'!F3692+VLOOKUP('Test Data'!J3692,Coefficients!$A$3:$J$26,7)*'Test Data'!G3692+HLOOKUP(C3692,Coefficients!$H$2:$J$26,VLOOKUP('Test Data'!J3692,Coefficients!$A$3:$A$26,1)))*VLOOKUP('Test Data'!B3692,Coefficients!$M$3:$N$6,2)*VLOOKUP('Test Data'!H3692,Coefficients!$P$3:$Q$26,2),0)</f>
        <v>383</v>
      </c>
    </row>
    <row r="3693" spans="1:11" x14ac:dyDescent="0.25">
      <c r="A3693" s="33">
        <v>40966.583333333336</v>
      </c>
      <c r="B3693" s="31">
        <v>1</v>
      </c>
      <c r="C3693" s="4">
        <v>1</v>
      </c>
      <c r="D3693" s="4">
        <v>18.86</v>
      </c>
      <c r="E3693" s="4">
        <v>22.725000000000001</v>
      </c>
      <c r="F3693" s="4">
        <v>36</v>
      </c>
      <c r="G3693" s="4">
        <v>19.001200000000001</v>
      </c>
      <c r="H3693" s="4">
        <f t="shared" si="57"/>
        <v>14</v>
      </c>
      <c r="I3693" s="4">
        <v>10143</v>
      </c>
      <c r="J3693" s="24">
        <v>14</v>
      </c>
      <c r="K3693" s="26">
        <f>ROUND((VLOOKUP(J3693,Coefficients!$A$3:$J$26,2)+VLOOKUP('Test Data'!J3693,Coefficients!$A$3:$J$26,3)*'Test Data'!I3693+VLOOKUP('Test Data'!J3693,Coefficients!$A$3:$J$26,4)*'Test Data'!D3693+VLOOKUP('Test Data'!J3693,Coefficients!$A$3:$J$26,5)*'Test Data'!E3693+VLOOKUP('Test Data'!J3693,Coefficients!$A$3:$J$26,6)*'Test Data'!F3693+VLOOKUP('Test Data'!J3693,Coefficients!$A$3:$J$26,7)*'Test Data'!G3693+HLOOKUP(C3693,Coefficients!$H$2:$J$26,VLOOKUP('Test Data'!J3693,Coefficients!$A$3:$A$26,1)))*VLOOKUP('Test Data'!B3693,Coefficients!$M$3:$N$6,2)*VLOOKUP('Test Data'!H3693,Coefficients!$P$3:$Q$26,2),0)</f>
        <v>393</v>
      </c>
    </row>
    <row r="3694" spans="1:11" x14ac:dyDescent="0.25">
      <c r="A3694" s="33">
        <v>40966.625</v>
      </c>
      <c r="B3694" s="31">
        <v>1</v>
      </c>
      <c r="C3694" s="4">
        <v>1</v>
      </c>
      <c r="D3694" s="4">
        <v>21.32</v>
      </c>
      <c r="E3694" s="4">
        <v>25</v>
      </c>
      <c r="F3694" s="4">
        <v>25</v>
      </c>
      <c r="G3694" s="4">
        <v>27.999300000000002</v>
      </c>
      <c r="H3694" s="4">
        <f t="shared" si="57"/>
        <v>15</v>
      </c>
      <c r="I3694" s="4">
        <v>10144</v>
      </c>
      <c r="J3694" s="24">
        <v>14</v>
      </c>
      <c r="K3694" s="26">
        <f>ROUND((VLOOKUP(J3694,Coefficients!$A$3:$J$26,2)+VLOOKUP('Test Data'!J3694,Coefficients!$A$3:$J$26,3)*'Test Data'!I3694+VLOOKUP('Test Data'!J3694,Coefficients!$A$3:$J$26,4)*'Test Data'!D3694+VLOOKUP('Test Data'!J3694,Coefficients!$A$3:$J$26,5)*'Test Data'!E3694+VLOOKUP('Test Data'!J3694,Coefficients!$A$3:$J$26,6)*'Test Data'!F3694+VLOOKUP('Test Data'!J3694,Coefficients!$A$3:$J$26,7)*'Test Data'!G3694+HLOOKUP(C3694,Coefficients!$H$2:$J$26,VLOOKUP('Test Data'!J3694,Coefficients!$A$3:$A$26,1)))*VLOOKUP('Test Data'!B3694,Coefficients!$M$3:$N$6,2)*VLOOKUP('Test Data'!H3694,Coefficients!$P$3:$Q$26,2),0)</f>
        <v>487</v>
      </c>
    </row>
    <row r="3695" spans="1:11" x14ac:dyDescent="0.25">
      <c r="A3695" s="33">
        <v>40966.666666666664</v>
      </c>
      <c r="B3695" s="31">
        <v>1</v>
      </c>
      <c r="C3695" s="4">
        <v>1</v>
      </c>
      <c r="D3695" s="4">
        <v>22.14</v>
      </c>
      <c r="E3695" s="4">
        <v>25.76</v>
      </c>
      <c r="F3695" s="4">
        <v>26</v>
      </c>
      <c r="G3695" s="4">
        <v>30.002600000000001</v>
      </c>
      <c r="H3695" s="4">
        <f t="shared" si="57"/>
        <v>16</v>
      </c>
      <c r="I3695" s="4">
        <v>10145</v>
      </c>
      <c r="J3695" s="24">
        <v>14</v>
      </c>
      <c r="K3695" s="26">
        <f>ROUND((VLOOKUP(J3695,Coefficients!$A$3:$J$26,2)+VLOOKUP('Test Data'!J3695,Coefficients!$A$3:$J$26,3)*'Test Data'!I3695+VLOOKUP('Test Data'!J3695,Coefficients!$A$3:$J$26,4)*'Test Data'!D3695+VLOOKUP('Test Data'!J3695,Coefficients!$A$3:$J$26,5)*'Test Data'!E3695+VLOOKUP('Test Data'!J3695,Coefficients!$A$3:$J$26,6)*'Test Data'!F3695+VLOOKUP('Test Data'!J3695,Coefficients!$A$3:$J$26,7)*'Test Data'!G3695+HLOOKUP(C3695,Coefficients!$H$2:$J$26,VLOOKUP('Test Data'!J3695,Coefficients!$A$3:$A$26,1)))*VLOOKUP('Test Data'!B3695,Coefficients!$M$3:$N$6,2)*VLOOKUP('Test Data'!H3695,Coefficients!$P$3:$Q$26,2),0)</f>
        <v>574</v>
      </c>
    </row>
    <row r="3696" spans="1:11" x14ac:dyDescent="0.25">
      <c r="A3696" s="33">
        <v>40966.708333333336</v>
      </c>
      <c r="B3696" s="31">
        <v>1</v>
      </c>
      <c r="C3696" s="4">
        <v>1</v>
      </c>
      <c r="D3696" s="4">
        <v>22.14</v>
      </c>
      <c r="E3696" s="4">
        <v>25.76</v>
      </c>
      <c r="F3696" s="4">
        <v>24</v>
      </c>
      <c r="G3696" s="4">
        <v>30.002600000000001</v>
      </c>
      <c r="H3696" s="4">
        <f t="shared" si="57"/>
        <v>17</v>
      </c>
      <c r="I3696" s="4">
        <v>10146</v>
      </c>
      <c r="J3696" s="24">
        <v>14</v>
      </c>
      <c r="K3696" s="26">
        <f>ROUND((VLOOKUP(J3696,Coefficients!$A$3:$J$26,2)+VLOOKUP('Test Data'!J3696,Coefficients!$A$3:$J$26,3)*'Test Data'!I3696+VLOOKUP('Test Data'!J3696,Coefficients!$A$3:$J$26,4)*'Test Data'!D3696+VLOOKUP('Test Data'!J3696,Coefficients!$A$3:$J$26,5)*'Test Data'!E3696+VLOOKUP('Test Data'!J3696,Coefficients!$A$3:$J$26,6)*'Test Data'!F3696+VLOOKUP('Test Data'!J3696,Coefficients!$A$3:$J$26,7)*'Test Data'!G3696+HLOOKUP(C3696,Coefficients!$H$2:$J$26,VLOOKUP('Test Data'!J3696,Coefficients!$A$3:$A$26,1)))*VLOOKUP('Test Data'!B3696,Coefficients!$M$3:$N$6,2)*VLOOKUP('Test Data'!H3696,Coefficients!$P$3:$Q$26,2),0)</f>
        <v>911</v>
      </c>
    </row>
    <row r="3697" spans="1:11" x14ac:dyDescent="0.25">
      <c r="A3697" s="33">
        <v>40966.75</v>
      </c>
      <c r="B3697" s="31">
        <v>1</v>
      </c>
      <c r="C3697" s="4">
        <v>1</v>
      </c>
      <c r="D3697" s="4">
        <v>21.32</v>
      </c>
      <c r="E3697" s="4">
        <v>25</v>
      </c>
      <c r="F3697" s="4">
        <v>27</v>
      </c>
      <c r="G3697" s="4">
        <v>27.999300000000002</v>
      </c>
      <c r="H3697" s="4">
        <f t="shared" si="57"/>
        <v>18</v>
      </c>
      <c r="I3697" s="4">
        <v>10147</v>
      </c>
      <c r="J3697" s="24">
        <v>14</v>
      </c>
      <c r="K3697" s="26">
        <f>ROUND((VLOOKUP(J3697,Coefficients!$A$3:$J$26,2)+VLOOKUP('Test Data'!J3697,Coefficients!$A$3:$J$26,3)*'Test Data'!I3697+VLOOKUP('Test Data'!J3697,Coefficients!$A$3:$J$26,4)*'Test Data'!D3697+VLOOKUP('Test Data'!J3697,Coefficients!$A$3:$J$26,5)*'Test Data'!E3697+VLOOKUP('Test Data'!J3697,Coefficients!$A$3:$J$26,6)*'Test Data'!F3697+VLOOKUP('Test Data'!J3697,Coefficients!$A$3:$J$26,7)*'Test Data'!G3697+HLOOKUP(C3697,Coefficients!$H$2:$J$26,VLOOKUP('Test Data'!J3697,Coefficients!$A$3:$A$26,1)))*VLOOKUP('Test Data'!B3697,Coefficients!$M$3:$N$6,2)*VLOOKUP('Test Data'!H3697,Coefficients!$P$3:$Q$26,2),0)</f>
        <v>756</v>
      </c>
    </row>
    <row r="3698" spans="1:11" x14ac:dyDescent="0.25">
      <c r="A3698" s="33">
        <v>40966.791666666664</v>
      </c>
      <c r="B3698" s="31">
        <v>1</v>
      </c>
      <c r="C3698" s="4">
        <v>1</v>
      </c>
      <c r="D3698" s="4">
        <v>20.5</v>
      </c>
      <c r="E3698" s="4">
        <v>24.24</v>
      </c>
      <c r="F3698" s="4">
        <v>29</v>
      </c>
      <c r="G3698" s="4">
        <v>26.002700000000001</v>
      </c>
      <c r="H3698" s="4">
        <f t="shared" si="57"/>
        <v>19</v>
      </c>
      <c r="I3698" s="4">
        <v>10148</v>
      </c>
      <c r="J3698" s="24">
        <v>14</v>
      </c>
      <c r="K3698" s="26">
        <f>ROUND((VLOOKUP(J3698,Coefficients!$A$3:$J$26,2)+VLOOKUP('Test Data'!J3698,Coefficients!$A$3:$J$26,3)*'Test Data'!I3698+VLOOKUP('Test Data'!J3698,Coefficients!$A$3:$J$26,4)*'Test Data'!D3698+VLOOKUP('Test Data'!J3698,Coefficients!$A$3:$J$26,5)*'Test Data'!E3698+VLOOKUP('Test Data'!J3698,Coefficients!$A$3:$J$26,6)*'Test Data'!F3698+VLOOKUP('Test Data'!J3698,Coefficients!$A$3:$J$26,7)*'Test Data'!G3698+HLOOKUP(C3698,Coefficients!$H$2:$J$26,VLOOKUP('Test Data'!J3698,Coefficients!$A$3:$A$26,1)))*VLOOKUP('Test Data'!B3698,Coefficients!$M$3:$N$6,2)*VLOOKUP('Test Data'!H3698,Coefficients!$P$3:$Q$26,2),0)</f>
        <v>508</v>
      </c>
    </row>
    <row r="3699" spans="1:11" x14ac:dyDescent="0.25">
      <c r="A3699" s="33">
        <v>40966.833333333336</v>
      </c>
      <c r="B3699" s="31">
        <v>1</v>
      </c>
      <c r="C3699" s="4">
        <v>1</v>
      </c>
      <c r="D3699" s="4">
        <v>19.68</v>
      </c>
      <c r="E3699" s="4">
        <v>23.484999999999999</v>
      </c>
      <c r="F3699" s="4">
        <v>33</v>
      </c>
      <c r="G3699" s="4">
        <v>23.999400000000001</v>
      </c>
      <c r="H3699" s="4">
        <f t="shared" si="57"/>
        <v>20</v>
      </c>
      <c r="I3699" s="4">
        <v>10149</v>
      </c>
      <c r="J3699" s="24">
        <v>14</v>
      </c>
      <c r="K3699" s="26">
        <f>ROUND((VLOOKUP(J3699,Coefficients!$A$3:$J$26,2)+VLOOKUP('Test Data'!J3699,Coefficients!$A$3:$J$26,3)*'Test Data'!I3699+VLOOKUP('Test Data'!J3699,Coefficients!$A$3:$J$26,4)*'Test Data'!D3699+VLOOKUP('Test Data'!J3699,Coefficients!$A$3:$J$26,5)*'Test Data'!E3699+VLOOKUP('Test Data'!J3699,Coefficients!$A$3:$J$26,6)*'Test Data'!F3699+VLOOKUP('Test Data'!J3699,Coefficients!$A$3:$J$26,7)*'Test Data'!G3699+HLOOKUP(C3699,Coefficients!$H$2:$J$26,VLOOKUP('Test Data'!J3699,Coefficients!$A$3:$A$26,1)))*VLOOKUP('Test Data'!B3699,Coefficients!$M$3:$N$6,2)*VLOOKUP('Test Data'!H3699,Coefficients!$P$3:$Q$26,2),0)</f>
        <v>323</v>
      </c>
    </row>
    <row r="3700" spans="1:11" x14ac:dyDescent="0.25">
      <c r="A3700" s="33">
        <v>40966.875</v>
      </c>
      <c r="B3700" s="31">
        <v>1</v>
      </c>
      <c r="C3700" s="4">
        <v>1</v>
      </c>
      <c r="D3700" s="4">
        <v>18.86</v>
      </c>
      <c r="E3700" s="4">
        <v>22.725000000000001</v>
      </c>
      <c r="F3700" s="4">
        <v>36</v>
      </c>
      <c r="G3700" s="4">
        <v>19.001200000000001</v>
      </c>
      <c r="H3700" s="4">
        <f t="shared" si="57"/>
        <v>21</v>
      </c>
      <c r="I3700" s="4">
        <v>10150</v>
      </c>
      <c r="J3700" s="24">
        <v>14</v>
      </c>
      <c r="K3700" s="26">
        <f>ROUND((VLOOKUP(J3700,Coefficients!$A$3:$J$26,2)+VLOOKUP('Test Data'!J3700,Coefficients!$A$3:$J$26,3)*'Test Data'!I3700+VLOOKUP('Test Data'!J3700,Coefficients!$A$3:$J$26,4)*'Test Data'!D3700+VLOOKUP('Test Data'!J3700,Coefficients!$A$3:$J$26,5)*'Test Data'!E3700+VLOOKUP('Test Data'!J3700,Coefficients!$A$3:$J$26,6)*'Test Data'!F3700+VLOOKUP('Test Data'!J3700,Coefficients!$A$3:$J$26,7)*'Test Data'!G3700+HLOOKUP(C3700,Coefficients!$H$2:$J$26,VLOOKUP('Test Data'!J3700,Coefficients!$A$3:$A$26,1)))*VLOOKUP('Test Data'!B3700,Coefficients!$M$3:$N$6,2)*VLOOKUP('Test Data'!H3700,Coefficients!$P$3:$Q$26,2),0)</f>
        <v>231</v>
      </c>
    </row>
    <row r="3701" spans="1:11" x14ac:dyDescent="0.25">
      <c r="A3701" s="33">
        <v>40966.916666666664</v>
      </c>
      <c r="B3701" s="31">
        <v>1</v>
      </c>
      <c r="C3701" s="4">
        <v>1</v>
      </c>
      <c r="D3701" s="4">
        <v>18.04</v>
      </c>
      <c r="E3701" s="4">
        <v>21.97</v>
      </c>
      <c r="F3701" s="4">
        <v>44</v>
      </c>
      <c r="G3701" s="4">
        <v>16.997900000000001</v>
      </c>
      <c r="H3701" s="4">
        <f t="shared" si="57"/>
        <v>22</v>
      </c>
      <c r="I3701" s="4">
        <v>10151</v>
      </c>
      <c r="J3701" s="24">
        <v>14</v>
      </c>
      <c r="K3701" s="26">
        <f>ROUND((VLOOKUP(J3701,Coefficients!$A$3:$J$26,2)+VLOOKUP('Test Data'!J3701,Coefficients!$A$3:$J$26,3)*'Test Data'!I3701+VLOOKUP('Test Data'!J3701,Coefficients!$A$3:$J$26,4)*'Test Data'!D3701+VLOOKUP('Test Data'!J3701,Coefficients!$A$3:$J$26,5)*'Test Data'!E3701+VLOOKUP('Test Data'!J3701,Coefficients!$A$3:$J$26,6)*'Test Data'!F3701+VLOOKUP('Test Data'!J3701,Coefficients!$A$3:$J$26,7)*'Test Data'!G3701+HLOOKUP(C3701,Coefficients!$H$2:$J$26,VLOOKUP('Test Data'!J3701,Coefficients!$A$3:$A$26,1)))*VLOOKUP('Test Data'!B3701,Coefficients!$M$3:$N$6,2)*VLOOKUP('Test Data'!H3701,Coefficients!$P$3:$Q$26,2),0)</f>
        <v>157</v>
      </c>
    </row>
    <row r="3702" spans="1:11" x14ac:dyDescent="0.25">
      <c r="A3702" s="33">
        <v>40966.958333333336</v>
      </c>
      <c r="B3702" s="31">
        <v>1</v>
      </c>
      <c r="C3702" s="4">
        <v>1</v>
      </c>
      <c r="D3702" s="4">
        <v>17.22</v>
      </c>
      <c r="E3702" s="4">
        <v>21.21</v>
      </c>
      <c r="F3702" s="4">
        <v>50</v>
      </c>
      <c r="G3702" s="4">
        <v>11.0014</v>
      </c>
      <c r="H3702" s="4">
        <f t="shared" si="57"/>
        <v>23</v>
      </c>
      <c r="I3702" s="4">
        <v>10152</v>
      </c>
      <c r="J3702" s="24">
        <v>14</v>
      </c>
      <c r="K3702" s="26">
        <f>ROUND((VLOOKUP(J3702,Coefficients!$A$3:$J$26,2)+VLOOKUP('Test Data'!J3702,Coefficients!$A$3:$J$26,3)*'Test Data'!I3702+VLOOKUP('Test Data'!J3702,Coefficients!$A$3:$J$26,4)*'Test Data'!D3702+VLOOKUP('Test Data'!J3702,Coefficients!$A$3:$J$26,5)*'Test Data'!E3702+VLOOKUP('Test Data'!J3702,Coefficients!$A$3:$J$26,6)*'Test Data'!F3702+VLOOKUP('Test Data'!J3702,Coefficients!$A$3:$J$26,7)*'Test Data'!G3702+HLOOKUP(C3702,Coefficients!$H$2:$J$26,VLOOKUP('Test Data'!J3702,Coefficients!$A$3:$A$26,1)))*VLOOKUP('Test Data'!B3702,Coefficients!$M$3:$N$6,2)*VLOOKUP('Test Data'!H3702,Coefficients!$P$3:$Q$26,2),0)</f>
        <v>91</v>
      </c>
    </row>
    <row r="3703" spans="1:11" x14ac:dyDescent="0.25">
      <c r="A3703" s="33">
        <v>40967</v>
      </c>
      <c r="B3703" s="31">
        <v>1</v>
      </c>
      <c r="C3703" s="4">
        <v>1</v>
      </c>
      <c r="D3703" s="4">
        <v>17.22</v>
      </c>
      <c r="E3703" s="4">
        <v>21.21</v>
      </c>
      <c r="F3703" s="4">
        <v>54</v>
      </c>
      <c r="G3703" s="4">
        <v>8.9981000000000009</v>
      </c>
      <c r="H3703" s="4">
        <f t="shared" si="57"/>
        <v>0</v>
      </c>
      <c r="I3703" s="4">
        <v>10153</v>
      </c>
      <c r="J3703" s="24">
        <v>14</v>
      </c>
      <c r="K3703" s="26">
        <f>ROUND((VLOOKUP(J3703,Coefficients!$A$3:$J$26,2)+VLOOKUP('Test Data'!J3703,Coefficients!$A$3:$J$26,3)*'Test Data'!I3703+VLOOKUP('Test Data'!J3703,Coefficients!$A$3:$J$26,4)*'Test Data'!D3703+VLOOKUP('Test Data'!J3703,Coefficients!$A$3:$J$26,5)*'Test Data'!E3703+VLOOKUP('Test Data'!J3703,Coefficients!$A$3:$J$26,6)*'Test Data'!F3703+VLOOKUP('Test Data'!J3703,Coefficients!$A$3:$J$26,7)*'Test Data'!G3703+HLOOKUP(C3703,Coefficients!$H$2:$J$26,VLOOKUP('Test Data'!J3703,Coefficients!$A$3:$A$26,1)))*VLOOKUP('Test Data'!B3703,Coefficients!$M$3:$N$6,2)*VLOOKUP('Test Data'!H3703,Coefficients!$P$3:$Q$26,2),0)</f>
        <v>65</v>
      </c>
    </row>
    <row r="3704" spans="1:11" x14ac:dyDescent="0.25">
      <c r="A3704" s="33">
        <v>40967.041666666664</v>
      </c>
      <c r="B3704" s="31">
        <v>1</v>
      </c>
      <c r="C3704" s="4">
        <v>1</v>
      </c>
      <c r="D3704" s="4">
        <v>15.58</v>
      </c>
      <c r="E3704" s="4">
        <v>19.695</v>
      </c>
      <c r="F3704" s="4">
        <v>62</v>
      </c>
      <c r="G3704" s="4">
        <v>11.0014</v>
      </c>
      <c r="H3704" s="4">
        <f t="shared" si="57"/>
        <v>1</v>
      </c>
      <c r="I3704" s="4">
        <v>10154</v>
      </c>
      <c r="J3704" s="24">
        <v>14</v>
      </c>
      <c r="K3704" s="26">
        <f>ROUND((VLOOKUP(J3704,Coefficients!$A$3:$J$26,2)+VLOOKUP('Test Data'!J3704,Coefficients!$A$3:$J$26,3)*'Test Data'!I3704+VLOOKUP('Test Data'!J3704,Coefficients!$A$3:$J$26,4)*'Test Data'!D3704+VLOOKUP('Test Data'!J3704,Coefficients!$A$3:$J$26,5)*'Test Data'!E3704+VLOOKUP('Test Data'!J3704,Coefficients!$A$3:$J$26,6)*'Test Data'!F3704+VLOOKUP('Test Data'!J3704,Coefficients!$A$3:$J$26,7)*'Test Data'!G3704+HLOOKUP(C3704,Coefficients!$H$2:$J$26,VLOOKUP('Test Data'!J3704,Coefficients!$A$3:$A$26,1)))*VLOOKUP('Test Data'!B3704,Coefficients!$M$3:$N$6,2)*VLOOKUP('Test Data'!H3704,Coefficients!$P$3:$Q$26,2),0)</f>
        <v>42</v>
      </c>
    </row>
    <row r="3705" spans="1:11" x14ac:dyDescent="0.25">
      <c r="A3705" s="33">
        <v>40967.083333333336</v>
      </c>
      <c r="B3705" s="31">
        <v>1</v>
      </c>
      <c r="C3705" s="4">
        <v>1</v>
      </c>
      <c r="D3705" s="4">
        <v>16.399999999999999</v>
      </c>
      <c r="E3705" s="4">
        <v>20.454999999999998</v>
      </c>
      <c r="F3705" s="4">
        <v>54</v>
      </c>
      <c r="G3705" s="4">
        <v>7.0015000000000001</v>
      </c>
      <c r="H3705" s="4">
        <f t="shared" si="57"/>
        <v>2</v>
      </c>
      <c r="I3705" s="4">
        <v>10155</v>
      </c>
      <c r="J3705" s="24">
        <v>14</v>
      </c>
      <c r="K3705" s="26">
        <f>ROUND((VLOOKUP(J3705,Coefficients!$A$3:$J$26,2)+VLOOKUP('Test Data'!J3705,Coefficients!$A$3:$J$26,3)*'Test Data'!I3705+VLOOKUP('Test Data'!J3705,Coefficients!$A$3:$J$26,4)*'Test Data'!D3705+VLOOKUP('Test Data'!J3705,Coefficients!$A$3:$J$26,5)*'Test Data'!E3705+VLOOKUP('Test Data'!J3705,Coefficients!$A$3:$J$26,6)*'Test Data'!F3705+VLOOKUP('Test Data'!J3705,Coefficients!$A$3:$J$26,7)*'Test Data'!G3705+HLOOKUP(C3705,Coefficients!$H$2:$J$26,VLOOKUP('Test Data'!J3705,Coefficients!$A$3:$A$26,1)))*VLOOKUP('Test Data'!B3705,Coefficients!$M$3:$N$6,2)*VLOOKUP('Test Data'!H3705,Coefficients!$P$3:$Q$26,2),0)</f>
        <v>32</v>
      </c>
    </row>
    <row r="3706" spans="1:11" x14ac:dyDescent="0.25">
      <c r="A3706" s="33">
        <v>40967.125</v>
      </c>
      <c r="B3706" s="31">
        <v>1</v>
      </c>
      <c r="C3706" s="4">
        <v>1</v>
      </c>
      <c r="D3706" s="4">
        <v>16.399999999999999</v>
      </c>
      <c r="E3706" s="4">
        <v>20.454999999999998</v>
      </c>
      <c r="F3706" s="4">
        <v>32</v>
      </c>
      <c r="G3706" s="4">
        <v>23.999400000000001</v>
      </c>
      <c r="H3706" s="4">
        <f t="shared" si="57"/>
        <v>3</v>
      </c>
      <c r="I3706" s="4">
        <v>10156</v>
      </c>
      <c r="J3706" s="24">
        <v>14</v>
      </c>
      <c r="K3706" s="26">
        <f>ROUND((VLOOKUP(J3706,Coefficients!$A$3:$J$26,2)+VLOOKUP('Test Data'!J3706,Coefficients!$A$3:$J$26,3)*'Test Data'!I3706+VLOOKUP('Test Data'!J3706,Coefficients!$A$3:$J$26,4)*'Test Data'!D3706+VLOOKUP('Test Data'!J3706,Coefficients!$A$3:$J$26,5)*'Test Data'!E3706+VLOOKUP('Test Data'!J3706,Coefficients!$A$3:$J$26,6)*'Test Data'!F3706+VLOOKUP('Test Data'!J3706,Coefficients!$A$3:$J$26,7)*'Test Data'!G3706+HLOOKUP(C3706,Coefficients!$H$2:$J$26,VLOOKUP('Test Data'!J3706,Coefficients!$A$3:$A$26,1)))*VLOOKUP('Test Data'!B3706,Coefficients!$M$3:$N$6,2)*VLOOKUP('Test Data'!H3706,Coefficients!$P$3:$Q$26,2),0)</f>
        <v>34</v>
      </c>
    </row>
    <row r="3707" spans="1:11" x14ac:dyDescent="0.25">
      <c r="A3707" s="33">
        <v>40967.166666666664</v>
      </c>
      <c r="B3707" s="31">
        <v>1</v>
      </c>
      <c r="C3707" s="4">
        <v>1</v>
      </c>
      <c r="D3707" s="4">
        <v>13.12</v>
      </c>
      <c r="E3707" s="4">
        <v>14.395</v>
      </c>
      <c r="F3707" s="4">
        <v>42</v>
      </c>
      <c r="G3707" s="4">
        <v>23.999400000000001</v>
      </c>
      <c r="H3707" s="4">
        <f t="shared" si="57"/>
        <v>4</v>
      </c>
      <c r="I3707" s="4">
        <v>10157</v>
      </c>
      <c r="J3707" s="24">
        <v>14</v>
      </c>
      <c r="K3707" s="26">
        <f>ROUND((VLOOKUP(J3707,Coefficients!$A$3:$J$26,2)+VLOOKUP('Test Data'!J3707,Coefficients!$A$3:$J$26,3)*'Test Data'!I3707+VLOOKUP('Test Data'!J3707,Coefficients!$A$3:$J$26,4)*'Test Data'!D3707+VLOOKUP('Test Data'!J3707,Coefficients!$A$3:$J$26,5)*'Test Data'!E3707+VLOOKUP('Test Data'!J3707,Coefficients!$A$3:$J$26,6)*'Test Data'!F3707+VLOOKUP('Test Data'!J3707,Coefficients!$A$3:$J$26,7)*'Test Data'!G3707+HLOOKUP(C3707,Coefficients!$H$2:$J$26,VLOOKUP('Test Data'!J3707,Coefficients!$A$3:$A$26,1)))*VLOOKUP('Test Data'!B3707,Coefficients!$M$3:$N$6,2)*VLOOKUP('Test Data'!H3707,Coefficients!$P$3:$Q$26,2),0)</f>
        <v>9</v>
      </c>
    </row>
    <row r="3708" spans="1:11" x14ac:dyDescent="0.25">
      <c r="A3708" s="33">
        <v>40967.208333333336</v>
      </c>
      <c r="B3708" s="31">
        <v>1</v>
      </c>
      <c r="C3708" s="4">
        <v>1</v>
      </c>
      <c r="D3708" s="4">
        <v>13.12</v>
      </c>
      <c r="E3708" s="4">
        <v>14.395</v>
      </c>
      <c r="F3708" s="4">
        <v>42</v>
      </c>
      <c r="G3708" s="4">
        <v>23.999400000000001</v>
      </c>
      <c r="H3708" s="4">
        <f t="shared" si="57"/>
        <v>5</v>
      </c>
      <c r="I3708" s="4">
        <v>10158</v>
      </c>
      <c r="J3708" s="24">
        <v>14</v>
      </c>
      <c r="K3708" s="26">
        <f>ROUND((VLOOKUP(J3708,Coefficients!$A$3:$J$26,2)+VLOOKUP('Test Data'!J3708,Coefficients!$A$3:$J$26,3)*'Test Data'!I3708+VLOOKUP('Test Data'!J3708,Coefficients!$A$3:$J$26,4)*'Test Data'!D3708+VLOOKUP('Test Data'!J3708,Coefficients!$A$3:$J$26,5)*'Test Data'!E3708+VLOOKUP('Test Data'!J3708,Coefficients!$A$3:$J$26,6)*'Test Data'!F3708+VLOOKUP('Test Data'!J3708,Coefficients!$A$3:$J$26,7)*'Test Data'!G3708+HLOOKUP(C3708,Coefficients!$H$2:$J$26,VLOOKUP('Test Data'!J3708,Coefficients!$A$3:$A$26,1)))*VLOOKUP('Test Data'!B3708,Coefficients!$M$3:$N$6,2)*VLOOKUP('Test Data'!H3708,Coefficients!$P$3:$Q$26,2),0)</f>
        <v>15</v>
      </c>
    </row>
    <row r="3709" spans="1:11" x14ac:dyDescent="0.25">
      <c r="A3709" s="33">
        <v>40967.25</v>
      </c>
      <c r="B3709" s="31">
        <v>1</v>
      </c>
      <c r="C3709" s="4">
        <v>1</v>
      </c>
      <c r="D3709" s="4">
        <v>12.3</v>
      </c>
      <c r="E3709" s="4">
        <v>13.635</v>
      </c>
      <c r="F3709" s="4">
        <v>45</v>
      </c>
      <c r="G3709" s="4">
        <v>22.002800000000001</v>
      </c>
      <c r="H3709" s="4">
        <f t="shared" si="57"/>
        <v>6</v>
      </c>
      <c r="I3709" s="4">
        <v>10159</v>
      </c>
      <c r="J3709" s="24">
        <v>14</v>
      </c>
      <c r="K3709" s="26">
        <f>ROUND((VLOOKUP(J3709,Coefficients!$A$3:$J$26,2)+VLOOKUP('Test Data'!J3709,Coefficients!$A$3:$J$26,3)*'Test Data'!I3709+VLOOKUP('Test Data'!J3709,Coefficients!$A$3:$J$26,4)*'Test Data'!D3709+VLOOKUP('Test Data'!J3709,Coefficients!$A$3:$J$26,5)*'Test Data'!E3709+VLOOKUP('Test Data'!J3709,Coefficients!$A$3:$J$26,6)*'Test Data'!F3709+VLOOKUP('Test Data'!J3709,Coefficients!$A$3:$J$26,7)*'Test Data'!G3709+HLOOKUP(C3709,Coefficients!$H$2:$J$26,VLOOKUP('Test Data'!J3709,Coefficients!$A$3:$A$26,1)))*VLOOKUP('Test Data'!B3709,Coefficients!$M$3:$N$6,2)*VLOOKUP('Test Data'!H3709,Coefficients!$P$3:$Q$26,2),0)</f>
        <v>74</v>
      </c>
    </row>
    <row r="3710" spans="1:11" x14ac:dyDescent="0.25">
      <c r="A3710" s="33">
        <v>40967.291666666664</v>
      </c>
      <c r="B3710" s="31">
        <v>1</v>
      </c>
      <c r="C3710" s="4">
        <v>1</v>
      </c>
      <c r="D3710" s="4">
        <v>11.48</v>
      </c>
      <c r="E3710" s="4">
        <v>12.88</v>
      </c>
      <c r="F3710" s="4">
        <v>45</v>
      </c>
      <c r="G3710" s="4">
        <v>19.999500000000001</v>
      </c>
      <c r="H3710" s="4">
        <f t="shared" si="57"/>
        <v>7</v>
      </c>
      <c r="I3710" s="4">
        <v>10160</v>
      </c>
      <c r="J3710" s="24">
        <v>14</v>
      </c>
      <c r="K3710" s="26">
        <f>ROUND((VLOOKUP(J3710,Coefficients!$A$3:$J$26,2)+VLOOKUP('Test Data'!J3710,Coefficients!$A$3:$J$26,3)*'Test Data'!I3710+VLOOKUP('Test Data'!J3710,Coefficients!$A$3:$J$26,4)*'Test Data'!D3710+VLOOKUP('Test Data'!J3710,Coefficients!$A$3:$J$26,5)*'Test Data'!E3710+VLOOKUP('Test Data'!J3710,Coefficients!$A$3:$J$26,6)*'Test Data'!F3710+VLOOKUP('Test Data'!J3710,Coefficients!$A$3:$J$26,7)*'Test Data'!G3710+HLOOKUP(C3710,Coefficients!$H$2:$J$26,VLOOKUP('Test Data'!J3710,Coefficients!$A$3:$A$26,1)))*VLOOKUP('Test Data'!B3710,Coefficients!$M$3:$N$6,2)*VLOOKUP('Test Data'!H3710,Coefficients!$P$3:$Q$26,2),0)</f>
        <v>197</v>
      </c>
    </row>
    <row r="3711" spans="1:11" x14ac:dyDescent="0.25">
      <c r="A3711" s="33">
        <v>40967.333333333336</v>
      </c>
      <c r="B3711" s="31">
        <v>1</v>
      </c>
      <c r="C3711" s="4">
        <v>1</v>
      </c>
      <c r="D3711" s="4">
        <v>10.66</v>
      </c>
      <c r="E3711" s="4">
        <v>12.12</v>
      </c>
      <c r="F3711" s="4">
        <v>48</v>
      </c>
      <c r="G3711" s="4">
        <v>19.001200000000001</v>
      </c>
      <c r="H3711" s="4">
        <f t="shared" si="57"/>
        <v>8</v>
      </c>
      <c r="I3711" s="4">
        <v>10161</v>
      </c>
      <c r="J3711" s="24">
        <v>14</v>
      </c>
      <c r="K3711" s="26">
        <f>ROUND((VLOOKUP(J3711,Coefficients!$A$3:$J$26,2)+VLOOKUP('Test Data'!J3711,Coefficients!$A$3:$J$26,3)*'Test Data'!I3711+VLOOKUP('Test Data'!J3711,Coefficients!$A$3:$J$26,4)*'Test Data'!D3711+VLOOKUP('Test Data'!J3711,Coefficients!$A$3:$J$26,5)*'Test Data'!E3711+VLOOKUP('Test Data'!J3711,Coefficients!$A$3:$J$26,6)*'Test Data'!F3711+VLOOKUP('Test Data'!J3711,Coefficients!$A$3:$J$26,7)*'Test Data'!G3711+HLOOKUP(C3711,Coefficients!$H$2:$J$26,VLOOKUP('Test Data'!J3711,Coefficients!$A$3:$A$26,1)))*VLOOKUP('Test Data'!B3711,Coefficients!$M$3:$N$6,2)*VLOOKUP('Test Data'!H3711,Coefficients!$P$3:$Q$26,2),0)</f>
        <v>426</v>
      </c>
    </row>
    <row r="3712" spans="1:11" x14ac:dyDescent="0.25">
      <c r="A3712" s="33">
        <v>40967.375</v>
      </c>
      <c r="B3712" s="31">
        <v>1</v>
      </c>
      <c r="C3712" s="4">
        <v>1</v>
      </c>
      <c r="D3712" s="4">
        <v>11.48</v>
      </c>
      <c r="E3712" s="4">
        <v>12.88</v>
      </c>
      <c r="F3712" s="4">
        <v>45</v>
      </c>
      <c r="G3712" s="4">
        <v>23.999400000000001</v>
      </c>
      <c r="H3712" s="4">
        <f t="shared" si="57"/>
        <v>9</v>
      </c>
      <c r="I3712" s="4">
        <v>10162</v>
      </c>
      <c r="J3712" s="24">
        <v>14</v>
      </c>
      <c r="K3712" s="26">
        <f>ROUND((VLOOKUP(J3712,Coefficients!$A$3:$J$26,2)+VLOOKUP('Test Data'!J3712,Coefficients!$A$3:$J$26,3)*'Test Data'!I3712+VLOOKUP('Test Data'!J3712,Coefficients!$A$3:$J$26,4)*'Test Data'!D3712+VLOOKUP('Test Data'!J3712,Coefficients!$A$3:$J$26,5)*'Test Data'!E3712+VLOOKUP('Test Data'!J3712,Coefficients!$A$3:$J$26,6)*'Test Data'!F3712+VLOOKUP('Test Data'!J3712,Coefficients!$A$3:$J$26,7)*'Test Data'!G3712+HLOOKUP(C3712,Coefficients!$H$2:$J$26,VLOOKUP('Test Data'!J3712,Coefficients!$A$3:$A$26,1)))*VLOOKUP('Test Data'!B3712,Coefficients!$M$3:$N$6,2)*VLOOKUP('Test Data'!H3712,Coefficients!$P$3:$Q$26,2),0)</f>
        <v>304</v>
      </c>
    </row>
    <row r="3713" spans="1:11" x14ac:dyDescent="0.25">
      <c r="A3713" s="33">
        <v>40967.416666666664</v>
      </c>
      <c r="B3713" s="31">
        <v>1</v>
      </c>
      <c r="C3713" s="4">
        <v>1</v>
      </c>
      <c r="D3713" s="4">
        <v>12.3</v>
      </c>
      <c r="E3713" s="4">
        <v>13.635</v>
      </c>
      <c r="F3713" s="4">
        <v>42</v>
      </c>
      <c r="G3713" s="4">
        <v>19.999500000000001</v>
      </c>
      <c r="H3713" s="4">
        <f t="shared" si="57"/>
        <v>10</v>
      </c>
      <c r="I3713" s="4">
        <v>10163</v>
      </c>
      <c r="J3713" s="24">
        <v>14</v>
      </c>
      <c r="K3713" s="26">
        <f>ROUND((VLOOKUP(J3713,Coefficients!$A$3:$J$26,2)+VLOOKUP('Test Data'!J3713,Coefficients!$A$3:$J$26,3)*'Test Data'!I3713+VLOOKUP('Test Data'!J3713,Coefficients!$A$3:$J$26,4)*'Test Data'!D3713+VLOOKUP('Test Data'!J3713,Coefficients!$A$3:$J$26,5)*'Test Data'!E3713+VLOOKUP('Test Data'!J3713,Coefficients!$A$3:$J$26,6)*'Test Data'!F3713+VLOOKUP('Test Data'!J3713,Coefficients!$A$3:$J$26,7)*'Test Data'!G3713+HLOOKUP(C3713,Coefficients!$H$2:$J$26,VLOOKUP('Test Data'!J3713,Coefficients!$A$3:$A$26,1)))*VLOOKUP('Test Data'!B3713,Coefficients!$M$3:$N$6,2)*VLOOKUP('Test Data'!H3713,Coefficients!$P$3:$Q$26,2),0)</f>
        <v>202</v>
      </c>
    </row>
    <row r="3714" spans="1:11" x14ac:dyDescent="0.25">
      <c r="A3714" s="33">
        <v>40967.458333333336</v>
      </c>
      <c r="B3714" s="31">
        <v>1</v>
      </c>
      <c r="C3714" s="4">
        <v>1</v>
      </c>
      <c r="D3714" s="4">
        <v>13.94</v>
      </c>
      <c r="E3714" s="4">
        <v>15.91</v>
      </c>
      <c r="F3714" s="4">
        <v>36</v>
      </c>
      <c r="G3714" s="4">
        <v>16.997900000000001</v>
      </c>
      <c r="H3714" s="4">
        <f t="shared" ref="H3714:H3777" si="58">HOUR(A3714)</f>
        <v>11</v>
      </c>
      <c r="I3714" s="4">
        <v>10164</v>
      </c>
      <c r="J3714" s="24">
        <v>14</v>
      </c>
      <c r="K3714" s="26">
        <f>ROUND((VLOOKUP(J3714,Coefficients!$A$3:$J$26,2)+VLOOKUP('Test Data'!J3714,Coefficients!$A$3:$J$26,3)*'Test Data'!I3714+VLOOKUP('Test Data'!J3714,Coefficients!$A$3:$J$26,4)*'Test Data'!D3714+VLOOKUP('Test Data'!J3714,Coefficients!$A$3:$J$26,5)*'Test Data'!E3714+VLOOKUP('Test Data'!J3714,Coefficients!$A$3:$J$26,6)*'Test Data'!F3714+VLOOKUP('Test Data'!J3714,Coefficients!$A$3:$J$26,7)*'Test Data'!G3714+HLOOKUP(C3714,Coefficients!$H$2:$J$26,VLOOKUP('Test Data'!J3714,Coefficients!$A$3:$A$26,1)))*VLOOKUP('Test Data'!B3714,Coefficients!$M$3:$N$6,2)*VLOOKUP('Test Data'!H3714,Coefficients!$P$3:$Q$26,2),0)</f>
        <v>253</v>
      </c>
    </row>
    <row r="3715" spans="1:11" x14ac:dyDescent="0.25">
      <c r="A3715" s="33">
        <v>40967.5</v>
      </c>
      <c r="B3715" s="31">
        <v>1</v>
      </c>
      <c r="C3715" s="4">
        <v>1</v>
      </c>
      <c r="D3715" s="4">
        <v>14.76</v>
      </c>
      <c r="E3715" s="4">
        <v>17.425000000000001</v>
      </c>
      <c r="F3715" s="4">
        <v>34</v>
      </c>
      <c r="G3715" s="4">
        <v>8.9981000000000009</v>
      </c>
      <c r="H3715" s="4">
        <f t="shared" si="58"/>
        <v>12</v>
      </c>
      <c r="I3715" s="4">
        <v>10165</v>
      </c>
      <c r="J3715" s="24">
        <v>14</v>
      </c>
      <c r="K3715" s="26">
        <f>ROUND((VLOOKUP(J3715,Coefficients!$A$3:$J$26,2)+VLOOKUP('Test Data'!J3715,Coefficients!$A$3:$J$26,3)*'Test Data'!I3715+VLOOKUP('Test Data'!J3715,Coefficients!$A$3:$J$26,4)*'Test Data'!D3715+VLOOKUP('Test Data'!J3715,Coefficients!$A$3:$J$26,5)*'Test Data'!E3715+VLOOKUP('Test Data'!J3715,Coefficients!$A$3:$J$26,6)*'Test Data'!F3715+VLOOKUP('Test Data'!J3715,Coefficients!$A$3:$J$26,7)*'Test Data'!G3715+HLOOKUP(C3715,Coefficients!$H$2:$J$26,VLOOKUP('Test Data'!J3715,Coefficients!$A$3:$A$26,1)))*VLOOKUP('Test Data'!B3715,Coefficients!$M$3:$N$6,2)*VLOOKUP('Test Data'!H3715,Coefficients!$P$3:$Q$26,2),0)</f>
        <v>341</v>
      </c>
    </row>
    <row r="3716" spans="1:11" x14ac:dyDescent="0.25">
      <c r="A3716" s="33">
        <v>40967.541666666664</v>
      </c>
      <c r="B3716" s="31">
        <v>1</v>
      </c>
      <c r="C3716" s="4">
        <v>1</v>
      </c>
      <c r="D3716" s="4">
        <v>14.76</v>
      </c>
      <c r="E3716" s="4">
        <v>18.18</v>
      </c>
      <c r="F3716" s="4">
        <v>32</v>
      </c>
      <c r="G3716" s="4">
        <v>7.0015000000000001</v>
      </c>
      <c r="H3716" s="4">
        <f t="shared" si="58"/>
        <v>13</v>
      </c>
      <c r="I3716" s="4">
        <v>10166</v>
      </c>
      <c r="J3716" s="24">
        <v>14</v>
      </c>
      <c r="K3716" s="26">
        <f>ROUND((VLOOKUP(J3716,Coefficients!$A$3:$J$26,2)+VLOOKUP('Test Data'!J3716,Coefficients!$A$3:$J$26,3)*'Test Data'!I3716+VLOOKUP('Test Data'!J3716,Coefficients!$A$3:$J$26,4)*'Test Data'!D3716+VLOOKUP('Test Data'!J3716,Coefficients!$A$3:$J$26,5)*'Test Data'!E3716+VLOOKUP('Test Data'!J3716,Coefficients!$A$3:$J$26,6)*'Test Data'!F3716+VLOOKUP('Test Data'!J3716,Coefficients!$A$3:$J$26,7)*'Test Data'!G3716+HLOOKUP(C3716,Coefficients!$H$2:$J$26,VLOOKUP('Test Data'!J3716,Coefficients!$A$3:$A$26,1)))*VLOOKUP('Test Data'!B3716,Coefficients!$M$3:$N$6,2)*VLOOKUP('Test Data'!H3716,Coefficients!$P$3:$Q$26,2),0)</f>
        <v>380</v>
      </c>
    </row>
    <row r="3717" spans="1:11" x14ac:dyDescent="0.25">
      <c r="A3717" s="33">
        <v>40967.583333333336</v>
      </c>
      <c r="B3717" s="31">
        <v>1</v>
      </c>
      <c r="C3717" s="4">
        <v>1</v>
      </c>
      <c r="D3717" s="4">
        <v>16.399999999999999</v>
      </c>
      <c r="E3717" s="4">
        <v>20.454999999999998</v>
      </c>
      <c r="F3717" s="4">
        <v>28</v>
      </c>
      <c r="G3717" s="4">
        <v>7.0015000000000001</v>
      </c>
      <c r="H3717" s="4">
        <f t="shared" si="58"/>
        <v>14</v>
      </c>
      <c r="I3717" s="4">
        <v>10167</v>
      </c>
      <c r="J3717" s="24">
        <v>14</v>
      </c>
      <c r="K3717" s="26">
        <f>ROUND((VLOOKUP(J3717,Coefficients!$A$3:$J$26,2)+VLOOKUP('Test Data'!J3717,Coefficients!$A$3:$J$26,3)*'Test Data'!I3717+VLOOKUP('Test Data'!J3717,Coefficients!$A$3:$J$26,4)*'Test Data'!D3717+VLOOKUP('Test Data'!J3717,Coefficients!$A$3:$J$26,5)*'Test Data'!E3717+VLOOKUP('Test Data'!J3717,Coefficients!$A$3:$J$26,6)*'Test Data'!F3717+VLOOKUP('Test Data'!J3717,Coefficients!$A$3:$J$26,7)*'Test Data'!G3717+HLOOKUP(C3717,Coefficients!$H$2:$J$26,VLOOKUP('Test Data'!J3717,Coefficients!$A$3:$A$26,1)))*VLOOKUP('Test Data'!B3717,Coefficients!$M$3:$N$6,2)*VLOOKUP('Test Data'!H3717,Coefficients!$P$3:$Q$26,2),0)</f>
        <v>382</v>
      </c>
    </row>
    <row r="3718" spans="1:11" x14ac:dyDescent="0.25">
      <c r="A3718" s="33">
        <v>40967.625</v>
      </c>
      <c r="B3718" s="31">
        <v>1</v>
      </c>
      <c r="C3718" s="4">
        <v>1</v>
      </c>
      <c r="D3718" s="4">
        <v>17.22</v>
      </c>
      <c r="E3718" s="4">
        <v>21.21</v>
      </c>
      <c r="F3718" s="4">
        <v>26</v>
      </c>
      <c r="G3718" s="4">
        <v>6.0031999999999996</v>
      </c>
      <c r="H3718" s="4">
        <f t="shared" si="58"/>
        <v>15</v>
      </c>
      <c r="I3718" s="4">
        <v>10168</v>
      </c>
      <c r="J3718" s="24">
        <v>14</v>
      </c>
      <c r="K3718" s="26">
        <f>ROUND((VLOOKUP(J3718,Coefficients!$A$3:$J$26,2)+VLOOKUP('Test Data'!J3718,Coefficients!$A$3:$J$26,3)*'Test Data'!I3718+VLOOKUP('Test Data'!J3718,Coefficients!$A$3:$J$26,4)*'Test Data'!D3718+VLOOKUP('Test Data'!J3718,Coefficients!$A$3:$J$26,5)*'Test Data'!E3718+VLOOKUP('Test Data'!J3718,Coefficients!$A$3:$J$26,6)*'Test Data'!F3718+VLOOKUP('Test Data'!J3718,Coefficients!$A$3:$J$26,7)*'Test Data'!G3718+HLOOKUP(C3718,Coefficients!$H$2:$J$26,VLOOKUP('Test Data'!J3718,Coefficients!$A$3:$A$26,1)))*VLOOKUP('Test Data'!B3718,Coefficients!$M$3:$N$6,2)*VLOOKUP('Test Data'!H3718,Coefficients!$P$3:$Q$26,2),0)</f>
        <v>419</v>
      </c>
    </row>
    <row r="3719" spans="1:11" x14ac:dyDescent="0.25">
      <c r="A3719" s="33">
        <v>40967.666666666664</v>
      </c>
      <c r="B3719" s="31">
        <v>1</v>
      </c>
      <c r="C3719" s="4">
        <v>1</v>
      </c>
      <c r="D3719" s="4">
        <v>17.22</v>
      </c>
      <c r="E3719" s="4">
        <v>21.21</v>
      </c>
      <c r="F3719" s="4">
        <v>28</v>
      </c>
      <c r="G3719" s="4">
        <v>6.0031999999999996</v>
      </c>
      <c r="H3719" s="4">
        <f t="shared" si="58"/>
        <v>16</v>
      </c>
      <c r="I3719" s="4">
        <v>10169</v>
      </c>
      <c r="J3719" s="24">
        <v>14</v>
      </c>
      <c r="K3719" s="26">
        <f>ROUND((VLOOKUP(J3719,Coefficients!$A$3:$J$26,2)+VLOOKUP('Test Data'!J3719,Coefficients!$A$3:$J$26,3)*'Test Data'!I3719+VLOOKUP('Test Data'!J3719,Coefficients!$A$3:$J$26,4)*'Test Data'!D3719+VLOOKUP('Test Data'!J3719,Coefficients!$A$3:$J$26,5)*'Test Data'!E3719+VLOOKUP('Test Data'!J3719,Coefficients!$A$3:$J$26,6)*'Test Data'!F3719+VLOOKUP('Test Data'!J3719,Coefficients!$A$3:$J$26,7)*'Test Data'!G3719+HLOOKUP(C3719,Coefficients!$H$2:$J$26,VLOOKUP('Test Data'!J3719,Coefficients!$A$3:$A$26,1)))*VLOOKUP('Test Data'!B3719,Coefficients!$M$3:$N$6,2)*VLOOKUP('Test Data'!H3719,Coefficients!$P$3:$Q$26,2),0)</f>
        <v>479</v>
      </c>
    </row>
    <row r="3720" spans="1:11" x14ac:dyDescent="0.25">
      <c r="A3720" s="33">
        <v>40967.708333333336</v>
      </c>
      <c r="B3720" s="31">
        <v>1</v>
      </c>
      <c r="C3720" s="4">
        <v>1</v>
      </c>
      <c r="D3720" s="4">
        <v>17.22</v>
      </c>
      <c r="E3720" s="4">
        <v>21.21</v>
      </c>
      <c r="F3720" s="4">
        <v>26</v>
      </c>
      <c r="G3720" s="4">
        <v>6.0031999999999996</v>
      </c>
      <c r="H3720" s="4">
        <f t="shared" si="58"/>
        <v>17</v>
      </c>
      <c r="I3720" s="4">
        <v>10170</v>
      </c>
      <c r="J3720" s="24">
        <v>14</v>
      </c>
      <c r="K3720" s="26">
        <f>ROUND((VLOOKUP(J3720,Coefficients!$A$3:$J$26,2)+VLOOKUP('Test Data'!J3720,Coefficients!$A$3:$J$26,3)*'Test Data'!I3720+VLOOKUP('Test Data'!J3720,Coefficients!$A$3:$J$26,4)*'Test Data'!D3720+VLOOKUP('Test Data'!J3720,Coefficients!$A$3:$J$26,5)*'Test Data'!E3720+VLOOKUP('Test Data'!J3720,Coefficients!$A$3:$J$26,6)*'Test Data'!F3720+VLOOKUP('Test Data'!J3720,Coefficients!$A$3:$J$26,7)*'Test Data'!G3720+HLOOKUP(C3720,Coefficients!$H$2:$J$26,VLOOKUP('Test Data'!J3720,Coefficients!$A$3:$A$26,1)))*VLOOKUP('Test Data'!B3720,Coefficients!$M$3:$N$6,2)*VLOOKUP('Test Data'!H3720,Coefficients!$P$3:$Q$26,2),0)</f>
        <v>763</v>
      </c>
    </row>
    <row r="3721" spans="1:11" x14ac:dyDescent="0.25">
      <c r="A3721" s="33">
        <v>40967.75</v>
      </c>
      <c r="B3721" s="31">
        <v>1</v>
      </c>
      <c r="C3721" s="4">
        <v>1</v>
      </c>
      <c r="D3721" s="4">
        <v>17.22</v>
      </c>
      <c r="E3721" s="4">
        <v>21.21</v>
      </c>
      <c r="F3721" s="4">
        <v>28</v>
      </c>
      <c r="G3721" s="4">
        <v>11.0014</v>
      </c>
      <c r="H3721" s="4">
        <f t="shared" si="58"/>
        <v>18</v>
      </c>
      <c r="I3721" s="4">
        <v>10171</v>
      </c>
      <c r="J3721" s="24">
        <v>14</v>
      </c>
      <c r="K3721" s="26">
        <f>ROUND((VLOOKUP(J3721,Coefficients!$A$3:$J$26,2)+VLOOKUP('Test Data'!J3721,Coefficients!$A$3:$J$26,3)*'Test Data'!I3721+VLOOKUP('Test Data'!J3721,Coefficients!$A$3:$J$26,4)*'Test Data'!D3721+VLOOKUP('Test Data'!J3721,Coefficients!$A$3:$J$26,5)*'Test Data'!E3721+VLOOKUP('Test Data'!J3721,Coefficients!$A$3:$J$26,6)*'Test Data'!F3721+VLOOKUP('Test Data'!J3721,Coefficients!$A$3:$J$26,7)*'Test Data'!G3721+HLOOKUP(C3721,Coefficients!$H$2:$J$26,VLOOKUP('Test Data'!J3721,Coefficients!$A$3:$A$26,1)))*VLOOKUP('Test Data'!B3721,Coefficients!$M$3:$N$6,2)*VLOOKUP('Test Data'!H3721,Coefficients!$P$3:$Q$26,2),0)</f>
        <v>658</v>
      </c>
    </row>
    <row r="3722" spans="1:11" x14ac:dyDescent="0.25">
      <c r="A3722" s="33">
        <v>40967.791666666664</v>
      </c>
      <c r="B3722" s="31">
        <v>1</v>
      </c>
      <c r="C3722" s="4">
        <v>1</v>
      </c>
      <c r="D3722" s="4">
        <v>17.22</v>
      </c>
      <c r="E3722" s="4">
        <v>21.21</v>
      </c>
      <c r="F3722" s="4">
        <v>26</v>
      </c>
      <c r="G3722" s="4">
        <v>0</v>
      </c>
      <c r="H3722" s="4">
        <f t="shared" si="58"/>
        <v>19</v>
      </c>
      <c r="I3722" s="4">
        <v>10172</v>
      </c>
      <c r="J3722" s="24">
        <v>14</v>
      </c>
      <c r="K3722" s="26">
        <f>ROUND((VLOOKUP(J3722,Coefficients!$A$3:$J$26,2)+VLOOKUP('Test Data'!J3722,Coefficients!$A$3:$J$26,3)*'Test Data'!I3722+VLOOKUP('Test Data'!J3722,Coefficients!$A$3:$J$26,4)*'Test Data'!D3722+VLOOKUP('Test Data'!J3722,Coefficients!$A$3:$J$26,5)*'Test Data'!E3722+VLOOKUP('Test Data'!J3722,Coefficients!$A$3:$J$26,6)*'Test Data'!F3722+VLOOKUP('Test Data'!J3722,Coefficients!$A$3:$J$26,7)*'Test Data'!G3722+HLOOKUP(C3722,Coefficients!$H$2:$J$26,VLOOKUP('Test Data'!J3722,Coefficients!$A$3:$A$26,1)))*VLOOKUP('Test Data'!B3722,Coefficients!$M$3:$N$6,2)*VLOOKUP('Test Data'!H3722,Coefficients!$P$3:$Q$26,2),0)</f>
        <v>451</v>
      </c>
    </row>
    <row r="3723" spans="1:11" x14ac:dyDescent="0.25">
      <c r="A3723" s="33">
        <v>40967.833333333336</v>
      </c>
      <c r="B3723" s="31">
        <v>1</v>
      </c>
      <c r="C3723" s="4">
        <v>1</v>
      </c>
      <c r="D3723" s="4">
        <v>16.399999999999999</v>
      </c>
      <c r="E3723" s="4">
        <v>20.454999999999998</v>
      </c>
      <c r="F3723" s="4">
        <v>30</v>
      </c>
      <c r="G3723" s="4">
        <v>8.9981000000000009</v>
      </c>
      <c r="H3723" s="4">
        <f t="shared" si="58"/>
        <v>20</v>
      </c>
      <c r="I3723" s="4">
        <v>10173</v>
      </c>
      <c r="J3723" s="24">
        <v>14</v>
      </c>
      <c r="K3723" s="26">
        <f>ROUND((VLOOKUP(J3723,Coefficients!$A$3:$J$26,2)+VLOOKUP('Test Data'!J3723,Coefficients!$A$3:$J$26,3)*'Test Data'!I3723+VLOOKUP('Test Data'!J3723,Coefficients!$A$3:$J$26,4)*'Test Data'!D3723+VLOOKUP('Test Data'!J3723,Coefficients!$A$3:$J$26,5)*'Test Data'!E3723+VLOOKUP('Test Data'!J3723,Coefficients!$A$3:$J$26,6)*'Test Data'!F3723+VLOOKUP('Test Data'!J3723,Coefficients!$A$3:$J$26,7)*'Test Data'!G3723+HLOOKUP(C3723,Coefficients!$H$2:$J$26,VLOOKUP('Test Data'!J3723,Coefficients!$A$3:$A$26,1)))*VLOOKUP('Test Data'!B3723,Coefficients!$M$3:$N$6,2)*VLOOKUP('Test Data'!H3723,Coefficients!$P$3:$Q$26,2),0)</f>
        <v>295</v>
      </c>
    </row>
    <row r="3724" spans="1:11" x14ac:dyDescent="0.25">
      <c r="A3724" s="33">
        <v>40967.875</v>
      </c>
      <c r="B3724" s="31">
        <v>1</v>
      </c>
      <c r="C3724" s="4">
        <v>1</v>
      </c>
      <c r="D3724" s="4">
        <v>13.94</v>
      </c>
      <c r="E3724" s="4">
        <v>17.425000000000001</v>
      </c>
      <c r="F3724" s="4">
        <v>46</v>
      </c>
      <c r="G3724" s="4">
        <v>7.0015000000000001</v>
      </c>
      <c r="H3724" s="4">
        <f t="shared" si="58"/>
        <v>21</v>
      </c>
      <c r="I3724" s="4">
        <v>10174</v>
      </c>
      <c r="J3724" s="24">
        <v>14</v>
      </c>
      <c r="K3724" s="26">
        <f>ROUND((VLOOKUP(J3724,Coefficients!$A$3:$J$26,2)+VLOOKUP('Test Data'!J3724,Coefficients!$A$3:$J$26,3)*'Test Data'!I3724+VLOOKUP('Test Data'!J3724,Coefficients!$A$3:$J$26,4)*'Test Data'!D3724+VLOOKUP('Test Data'!J3724,Coefficients!$A$3:$J$26,5)*'Test Data'!E3724+VLOOKUP('Test Data'!J3724,Coefficients!$A$3:$J$26,6)*'Test Data'!F3724+VLOOKUP('Test Data'!J3724,Coefficients!$A$3:$J$26,7)*'Test Data'!G3724+HLOOKUP(C3724,Coefficients!$H$2:$J$26,VLOOKUP('Test Data'!J3724,Coefficients!$A$3:$A$26,1)))*VLOOKUP('Test Data'!B3724,Coefficients!$M$3:$N$6,2)*VLOOKUP('Test Data'!H3724,Coefficients!$P$3:$Q$26,2),0)</f>
        <v>174</v>
      </c>
    </row>
    <row r="3725" spans="1:11" x14ac:dyDescent="0.25">
      <c r="A3725" s="33">
        <v>40967.916666666664</v>
      </c>
      <c r="B3725" s="31">
        <v>1</v>
      </c>
      <c r="C3725" s="4">
        <v>1</v>
      </c>
      <c r="D3725" s="4">
        <v>13.94</v>
      </c>
      <c r="E3725" s="4">
        <v>17.425000000000001</v>
      </c>
      <c r="F3725" s="4">
        <v>46</v>
      </c>
      <c r="G3725" s="4">
        <v>7.0015000000000001</v>
      </c>
      <c r="H3725" s="4">
        <f t="shared" si="58"/>
        <v>22</v>
      </c>
      <c r="I3725" s="4">
        <v>10175</v>
      </c>
      <c r="J3725" s="24">
        <v>14</v>
      </c>
      <c r="K3725" s="26">
        <f>ROUND((VLOOKUP(J3725,Coefficients!$A$3:$J$26,2)+VLOOKUP('Test Data'!J3725,Coefficients!$A$3:$J$26,3)*'Test Data'!I3725+VLOOKUP('Test Data'!J3725,Coefficients!$A$3:$J$26,4)*'Test Data'!D3725+VLOOKUP('Test Data'!J3725,Coefficients!$A$3:$J$26,5)*'Test Data'!E3725+VLOOKUP('Test Data'!J3725,Coefficients!$A$3:$J$26,6)*'Test Data'!F3725+VLOOKUP('Test Data'!J3725,Coefficients!$A$3:$J$26,7)*'Test Data'!G3725+HLOOKUP(C3725,Coefficients!$H$2:$J$26,VLOOKUP('Test Data'!J3725,Coefficients!$A$3:$A$26,1)))*VLOOKUP('Test Data'!B3725,Coefficients!$M$3:$N$6,2)*VLOOKUP('Test Data'!H3725,Coefficients!$P$3:$Q$26,2),0)</f>
        <v>129</v>
      </c>
    </row>
    <row r="3726" spans="1:11" x14ac:dyDescent="0.25">
      <c r="A3726" s="33">
        <v>40967.958333333336</v>
      </c>
      <c r="B3726" s="31">
        <v>1</v>
      </c>
      <c r="C3726" s="4">
        <v>1</v>
      </c>
      <c r="D3726" s="4">
        <v>13.12</v>
      </c>
      <c r="E3726" s="4">
        <v>15.15</v>
      </c>
      <c r="F3726" s="4">
        <v>53</v>
      </c>
      <c r="G3726" s="4">
        <v>15.001300000000001</v>
      </c>
      <c r="H3726" s="4">
        <f t="shared" si="58"/>
        <v>23</v>
      </c>
      <c r="I3726" s="4">
        <v>10176</v>
      </c>
      <c r="J3726" s="24">
        <v>14</v>
      </c>
      <c r="K3726" s="26">
        <f>ROUND((VLOOKUP(J3726,Coefficients!$A$3:$J$26,2)+VLOOKUP('Test Data'!J3726,Coefficients!$A$3:$J$26,3)*'Test Data'!I3726+VLOOKUP('Test Data'!J3726,Coefficients!$A$3:$J$26,4)*'Test Data'!D3726+VLOOKUP('Test Data'!J3726,Coefficients!$A$3:$J$26,5)*'Test Data'!E3726+VLOOKUP('Test Data'!J3726,Coefficients!$A$3:$J$26,6)*'Test Data'!F3726+VLOOKUP('Test Data'!J3726,Coefficients!$A$3:$J$26,7)*'Test Data'!G3726+HLOOKUP(C3726,Coefficients!$H$2:$J$26,VLOOKUP('Test Data'!J3726,Coefficients!$A$3:$A$26,1)))*VLOOKUP('Test Data'!B3726,Coefficients!$M$3:$N$6,2)*VLOOKUP('Test Data'!H3726,Coefficients!$P$3:$Q$26,2),0)</f>
        <v>72</v>
      </c>
    </row>
    <row r="3727" spans="1:11" x14ac:dyDescent="0.25">
      <c r="A3727" s="33">
        <v>40968</v>
      </c>
      <c r="B3727" s="31">
        <v>1</v>
      </c>
      <c r="C3727" s="4">
        <v>1</v>
      </c>
      <c r="D3727" s="4">
        <v>13.12</v>
      </c>
      <c r="E3727" s="4">
        <v>16.664999999999999</v>
      </c>
      <c r="F3727" s="4">
        <v>53</v>
      </c>
      <c r="G3727" s="4">
        <v>7.0015000000000001</v>
      </c>
      <c r="H3727" s="4">
        <f t="shared" si="58"/>
        <v>0</v>
      </c>
      <c r="I3727" s="4">
        <v>10177</v>
      </c>
      <c r="J3727" s="24">
        <v>14</v>
      </c>
      <c r="K3727" s="26">
        <f>ROUND((VLOOKUP(J3727,Coefficients!$A$3:$J$26,2)+VLOOKUP('Test Data'!J3727,Coefficients!$A$3:$J$26,3)*'Test Data'!I3727+VLOOKUP('Test Data'!J3727,Coefficients!$A$3:$J$26,4)*'Test Data'!D3727+VLOOKUP('Test Data'!J3727,Coefficients!$A$3:$J$26,5)*'Test Data'!E3727+VLOOKUP('Test Data'!J3727,Coefficients!$A$3:$J$26,6)*'Test Data'!F3727+VLOOKUP('Test Data'!J3727,Coefficients!$A$3:$J$26,7)*'Test Data'!G3727+HLOOKUP(C3727,Coefficients!$H$2:$J$26,VLOOKUP('Test Data'!J3727,Coefficients!$A$3:$A$26,1)))*VLOOKUP('Test Data'!B3727,Coefficients!$M$3:$N$6,2)*VLOOKUP('Test Data'!H3727,Coefficients!$P$3:$Q$26,2),0)</f>
        <v>55</v>
      </c>
    </row>
    <row r="3728" spans="1:11" x14ac:dyDescent="0.25">
      <c r="A3728" s="33">
        <v>40968.041666666664</v>
      </c>
      <c r="B3728" s="31">
        <v>1</v>
      </c>
      <c r="C3728" s="4">
        <v>1</v>
      </c>
      <c r="D3728" s="4">
        <v>13.12</v>
      </c>
      <c r="E3728" s="4">
        <v>16.664999999999999</v>
      </c>
      <c r="F3728" s="4">
        <v>49</v>
      </c>
      <c r="G3728" s="4">
        <v>7.0015000000000001</v>
      </c>
      <c r="H3728" s="4">
        <f t="shared" si="58"/>
        <v>1</v>
      </c>
      <c r="I3728" s="4">
        <v>10178</v>
      </c>
      <c r="J3728" s="24">
        <v>14</v>
      </c>
      <c r="K3728" s="26">
        <f>ROUND((VLOOKUP(J3728,Coefficients!$A$3:$J$26,2)+VLOOKUP('Test Data'!J3728,Coefficients!$A$3:$J$26,3)*'Test Data'!I3728+VLOOKUP('Test Data'!J3728,Coefficients!$A$3:$J$26,4)*'Test Data'!D3728+VLOOKUP('Test Data'!J3728,Coefficients!$A$3:$J$26,5)*'Test Data'!E3728+VLOOKUP('Test Data'!J3728,Coefficients!$A$3:$J$26,6)*'Test Data'!F3728+VLOOKUP('Test Data'!J3728,Coefficients!$A$3:$J$26,7)*'Test Data'!G3728+HLOOKUP(C3728,Coefficients!$H$2:$J$26,VLOOKUP('Test Data'!J3728,Coefficients!$A$3:$A$26,1)))*VLOOKUP('Test Data'!B3728,Coefficients!$M$3:$N$6,2)*VLOOKUP('Test Data'!H3728,Coefficients!$P$3:$Q$26,2),0)</f>
        <v>42</v>
      </c>
    </row>
    <row r="3729" spans="1:11" x14ac:dyDescent="0.25">
      <c r="A3729" s="33">
        <v>40968.083333333336</v>
      </c>
      <c r="B3729" s="31">
        <v>1</v>
      </c>
      <c r="C3729" s="4">
        <v>1</v>
      </c>
      <c r="D3729" s="4">
        <v>12.3</v>
      </c>
      <c r="E3729" s="4">
        <v>14.395</v>
      </c>
      <c r="F3729" s="4">
        <v>56</v>
      </c>
      <c r="G3729" s="4">
        <v>15.001300000000001</v>
      </c>
      <c r="H3729" s="4">
        <f t="shared" si="58"/>
        <v>2</v>
      </c>
      <c r="I3729" s="4">
        <v>10179</v>
      </c>
      <c r="J3729" s="24">
        <v>14</v>
      </c>
      <c r="K3729" s="26">
        <f>ROUND((VLOOKUP(J3729,Coefficients!$A$3:$J$26,2)+VLOOKUP('Test Data'!J3729,Coefficients!$A$3:$J$26,3)*'Test Data'!I3729+VLOOKUP('Test Data'!J3729,Coefficients!$A$3:$J$26,4)*'Test Data'!D3729+VLOOKUP('Test Data'!J3729,Coefficients!$A$3:$J$26,5)*'Test Data'!E3729+VLOOKUP('Test Data'!J3729,Coefficients!$A$3:$J$26,6)*'Test Data'!F3729+VLOOKUP('Test Data'!J3729,Coefficients!$A$3:$J$26,7)*'Test Data'!G3729+HLOOKUP(C3729,Coefficients!$H$2:$J$26,VLOOKUP('Test Data'!J3729,Coefficients!$A$3:$A$26,1)))*VLOOKUP('Test Data'!B3729,Coefficients!$M$3:$N$6,2)*VLOOKUP('Test Data'!H3729,Coefficients!$P$3:$Q$26,2),0)</f>
        <v>25</v>
      </c>
    </row>
    <row r="3730" spans="1:11" x14ac:dyDescent="0.25">
      <c r="A3730" s="33">
        <v>40968.125</v>
      </c>
      <c r="B3730" s="31">
        <v>1</v>
      </c>
      <c r="C3730" s="4">
        <v>1</v>
      </c>
      <c r="D3730" s="4">
        <v>11.48</v>
      </c>
      <c r="E3730" s="4">
        <v>15.15</v>
      </c>
      <c r="F3730" s="4">
        <v>70</v>
      </c>
      <c r="G3730" s="4">
        <v>6.0031999999999996</v>
      </c>
      <c r="H3730" s="4">
        <f t="shared" si="58"/>
        <v>3</v>
      </c>
      <c r="I3730" s="4">
        <v>10180</v>
      </c>
      <c r="J3730" s="24">
        <v>14</v>
      </c>
      <c r="K3730" s="26">
        <f>ROUND((VLOOKUP(J3730,Coefficients!$A$3:$J$26,2)+VLOOKUP('Test Data'!J3730,Coefficients!$A$3:$J$26,3)*'Test Data'!I3730+VLOOKUP('Test Data'!J3730,Coefficients!$A$3:$J$26,4)*'Test Data'!D3730+VLOOKUP('Test Data'!J3730,Coefficients!$A$3:$J$26,5)*'Test Data'!E3730+VLOOKUP('Test Data'!J3730,Coefficients!$A$3:$J$26,6)*'Test Data'!F3730+VLOOKUP('Test Data'!J3730,Coefficients!$A$3:$J$26,7)*'Test Data'!G3730+HLOOKUP(C3730,Coefficients!$H$2:$J$26,VLOOKUP('Test Data'!J3730,Coefficients!$A$3:$A$26,1)))*VLOOKUP('Test Data'!B3730,Coefficients!$M$3:$N$6,2)*VLOOKUP('Test Data'!H3730,Coefficients!$P$3:$Q$26,2),0)</f>
        <v>17</v>
      </c>
    </row>
    <row r="3731" spans="1:11" x14ac:dyDescent="0.25">
      <c r="A3731" s="33">
        <v>40968.208333333336</v>
      </c>
      <c r="B3731" s="31">
        <v>1</v>
      </c>
      <c r="C3731" s="4">
        <v>1</v>
      </c>
      <c r="D3731" s="4">
        <v>10.66</v>
      </c>
      <c r="E3731" s="4">
        <v>14.395</v>
      </c>
      <c r="F3731" s="4">
        <v>75</v>
      </c>
      <c r="G3731" s="4">
        <v>6.0031999999999996</v>
      </c>
      <c r="H3731" s="4">
        <f t="shared" si="58"/>
        <v>5</v>
      </c>
      <c r="I3731" s="4">
        <v>10182</v>
      </c>
      <c r="J3731" s="24">
        <v>14</v>
      </c>
      <c r="K3731" s="26">
        <f>ROUND((VLOOKUP(J3731,Coefficients!$A$3:$J$26,2)+VLOOKUP('Test Data'!J3731,Coefficients!$A$3:$J$26,3)*'Test Data'!I3731+VLOOKUP('Test Data'!J3731,Coefficients!$A$3:$J$26,4)*'Test Data'!D3731+VLOOKUP('Test Data'!J3731,Coefficients!$A$3:$J$26,5)*'Test Data'!E3731+VLOOKUP('Test Data'!J3731,Coefficients!$A$3:$J$26,6)*'Test Data'!F3731+VLOOKUP('Test Data'!J3731,Coefficients!$A$3:$J$26,7)*'Test Data'!G3731+HLOOKUP(C3731,Coefficients!$H$2:$J$26,VLOOKUP('Test Data'!J3731,Coefficients!$A$3:$A$26,1)))*VLOOKUP('Test Data'!B3731,Coefficients!$M$3:$N$6,2)*VLOOKUP('Test Data'!H3731,Coefficients!$P$3:$Q$26,2),0)</f>
        <v>9</v>
      </c>
    </row>
    <row r="3732" spans="1:11" x14ac:dyDescent="0.25">
      <c r="A3732" s="33">
        <v>40968.25</v>
      </c>
      <c r="B3732" s="31">
        <v>1</v>
      </c>
      <c r="C3732" s="4">
        <v>2</v>
      </c>
      <c r="D3732" s="4">
        <v>11.48</v>
      </c>
      <c r="E3732" s="4">
        <v>15.15</v>
      </c>
      <c r="F3732" s="4">
        <v>75</v>
      </c>
      <c r="G3732" s="4">
        <v>6.0031999999999996</v>
      </c>
      <c r="H3732" s="4">
        <f t="shared" si="58"/>
        <v>6</v>
      </c>
      <c r="I3732" s="4">
        <v>10183</v>
      </c>
      <c r="J3732" s="24">
        <v>14</v>
      </c>
      <c r="K3732" s="26">
        <f>ROUND((VLOOKUP(J3732,Coefficients!$A$3:$J$26,2)+VLOOKUP('Test Data'!J3732,Coefficients!$A$3:$J$26,3)*'Test Data'!I3732+VLOOKUP('Test Data'!J3732,Coefficients!$A$3:$J$26,4)*'Test Data'!D3732+VLOOKUP('Test Data'!J3732,Coefficients!$A$3:$J$26,5)*'Test Data'!E3732+VLOOKUP('Test Data'!J3732,Coefficients!$A$3:$J$26,6)*'Test Data'!F3732+VLOOKUP('Test Data'!J3732,Coefficients!$A$3:$J$26,7)*'Test Data'!G3732+HLOOKUP(C3732,Coefficients!$H$2:$J$26,VLOOKUP('Test Data'!J3732,Coefficients!$A$3:$A$26,1)))*VLOOKUP('Test Data'!B3732,Coefficients!$M$3:$N$6,2)*VLOOKUP('Test Data'!H3732,Coefficients!$P$3:$Q$26,2),0)</f>
        <v>54</v>
      </c>
    </row>
    <row r="3733" spans="1:11" x14ac:dyDescent="0.25">
      <c r="A3733" s="33">
        <v>40968.291666666664</v>
      </c>
      <c r="B3733" s="31">
        <v>1</v>
      </c>
      <c r="C3733" s="4">
        <v>2</v>
      </c>
      <c r="D3733" s="4">
        <v>10.66</v>
      </c>
      <c r="E3733" s="4">
        <v>13.635</v>
      </c>
      <c r="F3733" s="4">
        <v>81</v>
      </c>
      <c r="G3733" s="4">
        <v>8.9981000000000009</v>
      </c>
      <c r="H3733" s="4">
        <f t="shared" si="58"/>
        <v>7</v>
      </c>
      <c r="I3733" s="4">
        <v>10184</v>
      </c>
      <c r="J3733" s="24">
        <v>14</v>
      </c>
      <c r="K3733" s="26">
        <f>ROUND((VLOOKUP(J3733,Coefficients!$A$3:$J$26,2)+VLOOKUP('Test Data'!J3733,Coefficients!$A$3:$J$26,3)*'Test Data'!I3733+VLOOKUP('Test Data'!J3733,Coefficients!$A$3:$J$26,4)*'Test Data'!D3733+VLOOKUP('Test Data'!J3733,Coefficients!$A$3:$J$26,5)*'Test Data'!E3733+VLOOKUP('Test Data'!J3733,Coefficients!$A$3:$J$26,6)*'Test Data'!F3733+VLOOKUP('Test Data'!J3733,Coefficients!$A$3:$J$26,7)*'Test Data'!G3733+HLOOKUP(C3733,Coefficients!$H$2:$J$26,VLOOKUP('Test Data'!J3733,Coefficients!$A$3:$A$26,1)))*VLOOKUP('Test Data'!B3733,Coefficients!$M$3:$N$6,2)*VLOOKUP('Test Data'!H3733,Coefficients!$P$3:$Q$26,2),0)</f>
        <v>127</v>
      </c>
    </row>
    <row r="3734" spans="1:11" x14ac:dyDescent="0.25">
      <c r="A3734" s="33">
        <v>40968.333333333336</v>
      </c>
      <c r="B3734" s="31">
        <v>1</v>
      </c>
      <c r="C3734" s="4">
        <v>2</v>
      </c>
      <c r="D3734" s="4">
        <v>11.48</v>
      </c>
      <c r="E3734" s="4">
        <v>14.395</v>
      </c>
      <c r="F3734" s="4">
        <v>75</v>
      </c>
      <c r="G3734" s="4">
        <v>7.0015000000000001</v>
      </c>
      <c r="H3734" s="4">
        <f t="shared" si="58"/>
        <v>8</v>
      </c>
      <c r="I3734" s="4">
        <v>10185</v>
      </c>
      <c r="J3734" s="24">
        <v>14</v>
      </c>
      <c r="K3734" s="26">
        <f>ROUND((VLOOKUP(J3734,Coefficients!$A$3:$J$26,2)+VLOOKUP('Test Data'!J3734,Coefficients!$A$3:$J$26,3)*'Test Data'!I3734+VLOOKUP('Test Data'!J3734,Coefficients!$A$3:$J$26,4)*'Test Data'!D3734+VLOOKUP('Test Data'!J3734,Coefficients!$A$3:$J$26,5)*'Test Data'!E3734+VLOOKUP('Test Data'!J3734,Coefficients!$A$3:$J$26,6)*'Test Data'!F3734+VLOOKUP('Test Data'!J3734,Coefficients!$A$3:$J$26,7)*'Test Data'!G3734+HLOOKUP(C3734,Coefficients!$H$2:$J$26,VLOOKUP('Test Data'!J3734,Coefficients!$A$3:$A$26,1)))*VLOOKUP('Test Data'!B3734,Coefficients!$M$3:$N$6,2)*VLOOKUP('Test Data'!H3734,Coefficients!$P$3:$Q$26,2),0)</f>
        <v>337</v>
      </c>
    </row>
    <row r="3735" spans="1:11" x14ac:dyDescent="0.25">
      <c r="A3735" s="33">
        <v>40968.375</v>
      </c>
      <c r="B3735" s="31">
        <v>1</v>
      </c>
      <c r="C3735" s="4">
        <v>3</v>
      </c>
      <c r="D3735" s="4">
        <v>12.3</v>
      </c>
      <c r="E3735" s="4">
        <v>15.15</v>
      </c>
      <c r="F3735" s="4">
        <v>81</v>
      </c>
      <c r="G3735" s="4">
        <v>11.0014</v>
      </c>
      <c r="H3735" s="4">
        <f t="shared" si="58"/>
        <v>9</v>
      </c>
      <c r="I3735" s="4">
        <v>10186</v>
      </c>
      <c r="J3735" s="24">
        <v>14</v>
      </c>
      <c r="K3735" s="26">
        <f>ROUND((VLOOKUP(J3735,Coefficients!$A$3:$J$26,2)+VLOOKUP('Test Data'!J3735,Coefficients!$A$3:$J$26,3)*'Test Data'!I3735+VLOOKUP('Test Data'!J3735,Coefficients!$A$3:$J$26,4)*'Test Data'!D3735+VLOOKUP('Test Data'!J3735,Coefficients!$A$3:$J$26,5)*'Test Data'!E3735+VLOOKUP('Test Data'!J3735,Coefficients!$A$3:$J$26,6)*'Test Data'!F3735+VLOOKUP('Test Data'!J3735,Coefficients!$A$3:$J$26,7)*'Test Data'!G3735+HLOOKUP(C3735,Coefficients!$H$2:$J$26,VLOOKUP('Test Data'!J3735,Coefficients!$A$3:$A$26,1)))*VLOOKUP('Test Data'!B3735,Coefficients!$M$3:$N$6,2)*VLOOKUP('Test Data'!H3735,Coefficients!$P$3:$Q$26,2),0)</f>
        <v>171</v>
      </c>
    </row>
    <row r="3736" spans="1:11" x14ac:dyDescent="0.25">
      <c r="A3736" s="33">
        <v>40968.416666666664</v>
      </c>
      <c r="B3736" s="31">
        <v>1</v>
      </c>
      <c r="C3736" s="4">
        <v>3</v>
      </c>
      <c r="D3736" s="4">
        <v>12.3</v>
      </c>
      <c r="E3736" s="4">
        <v>15.15</v>
      </c>
      <c r="F3736" s="4">
        <v>81</v>
      </c>
      <c r="G3736" s="4">
        <v>11.0014</v>
      </c>
      <c r="H3736" s="4">
        <f t="shared" si="58"/>
        <v>10</v>
      </c>
      <c r="I3736" s="4">
        <v>10187</v>
      </c>
      <c r="J3736" s="24">
        <v>14</v>
      </c>
      <c r="K3736" s="26">
        <f>ROUND((VLOOKUP(J3736,Coefficients!$A$3:$J$26,2)+VLOOKUP('Test Data'!J3736,Coefficients!$A$3:$J$26,3)*'Test Data'!I3736+VLOOKUP('Test Data'!J3736,Coefficients!$A$3:$J$26,4)*'Test Data'!D3736+VLOOKUP('Test Data'!J3736,Coefficients!$A$3:$J$26,5)*'Test Data'!E3736+VLOOKUP('Test Data'!J3736,Coefficients!$A$3:$J$26,6)*'Test Data'!F3736+VLOOKUP('Test Data'!J3736,Coefficients!$A$3:$J$26,7)*'Test Data'!G3736+HLOOKUP(C3736,Coefficients!$H$2:$J$26,VLOOKUP('Test Data'!J3736,Coefficients!$A$3:$A$26,1)))*VLOOKUP('Test Data'!B3736,Coefficients!$M$3:$N$6,2)*VLOOKUP('Test Data'!H3736,Coefficients!$P$3:$Q$26,2),0)</f>
        <v>108</v>
      </c>
    </row>
    <row r="3737" spans="1:11" x14ac:dyDescent="0.25">
      <c r="A3737" s="33">
        <v>40968.458333333336</v>
      </c>
      <c r="B3737" s="31">
        <v>1</v>
      </c>
      <c r="C3737" s="4">
        <v>3</v>
      </c>
      <c r="D3737" s="4">
        <v>12.3</v>
      </c>
      <c r="E3737" s="4">
        <v>14.395</v>
      </c>
      <c r="F3737" s="4">
        <v>87</v>
      </c>
      <c r="G3737" s="4">
        <v>12.997999999999999</v>
      </c>
      <c r="H3737" s="4">
        <f t="shared" si="58"/>
        <v>11</v>
      </c>
      <c r="I3737" s="4">
        <v>10188</v>
      </c>
      <c r="J3737" s="24">
        <v>14</v>
      </c>
      <c r="K3737" s="26">
        <f>ROUND((VLOOKUP(J3737,Coefficients!$A$3:$J$26,2)+VLOOKUP('Test Data'!J3737,Coefficients!$A$3:$J$26,3)*'Test Data'!I3737+VLOOKUP('Test Data'!J3737,Coefficients!$A$3:$J$26,4)*'Test Data'!D3737+VLOOKUP('Test Data'!J3737,Coefficients!$A$3:$J$26,5)*'Test Data'!E3737+VLOOKUP('Test Data'!J3737,Coefficients!$A$3:$J$26,6)*'Test Data'!F3737+VLOOKUP('Test Data'!J3737,Coefficients!$A$3:$J$26,7)*'Test Data'!G3737+HLOOKUP(C3737,Coefficients!$H$2:$J$26,VLOOKUP('Test Data'!J3737,Coefficients!$A$3:$A$26,1)))*VLOOKUP('Test Data'!B3737,Coefficients!$M$3:$N$6,2)*VLOOKUP('Test Data'!H3737,Coefficients!$P$3:$Q$26,2),0)</f>
        <v>99</v>
      </c>
    </row>
    <row r="3738" spans="1:11" x14ac:dyDescent="0.25">
      <c r="A3738" s="33">
        <v>40968.5</v>
      </c>
      <c r="B3738" s="31">
        <v>1</v>
      </c>
      <c r="C3738" s="4">
        <v>3</v>
      </c>
      <c r="D3738" s="4">
        <v>13.12</v>
      </c>
      <c r="E3738" s="4">
        <v>15.15</v>
      </c>
      <c r="F3738" s="4">
        <v>93</v>
      </c>
      <c r="G3738" s="4">
        <v>22.002800000000001</v>
      </c>
      <c r="H3738" s="4">
        <f t="shared" si="58"/>
        <v>12</v>
      </c>
      <c r="I3738" s="4">
        <v>10189</v>
      </c>
      <c r="J3738" s="24">
        <v>14</v>
      </c>
      <c r="K3738" s="26">
        <f>ROUND((VLOOKUP(J3738,Coefficients!$A$3:$J$26,2)+VLOOKUP('Test Data'!J3738,Coefficients!$A$3:$J$26,3)*'Test Data'!I3738+VLOOKUP('Test Data'!J3738,Coefficients!$A$3:$J$26,4)*'Test Data'!D3738+VLOOKUP('Test Data'!J3738,Coefficients!$A$3:$J$26,5)*'Test Data'!E3738+VLOOKUP('Test Data'!J3738,Coefficients!$A$3:$J$26,6)*'Test Data'!F3738+VLOOKUP('Test Data'!J3738,Coefficients!$A$3:$J$26,7)*'Test Data'!G3738+HLOOKUP(C3738,Coefficients!$H$2:$J$26,VLOOKUP('Test Data'!J3738,Coefficients!$A$3:$A$26,1)))*VLOOKUP('Test Data'!B3738,Coefficients!$M$3:$N$6,2)*VLOOKUP('Test Data'!H3738,Coefficients!$P$3:$Q$26,2),0)</f>
        <v>127</v>
      </c>
    </row>
    <row r="3739" spans="1:11" x14ac:dyDescent="0.25">
      <c r="A3739" s="33">
        <v>40968.541666666664</v>
      </c>
      <c r="B3739" s="31">
        <v>1</v>
      </c>
      <c r="C3739" s="4">
        <v>2</v>
      </c>
      <c r="D3739" s="4">
        <v>14.76</v>
      </c>
      <c r="E3739" s="4">
        <v>16.664999999999999</v>
      </c>
      <c r="F3739" s="4">
        <v>93</v>
      </c>
      <c r="G3739" s="4">
        <v>23.999400000000001</v>
      </c>
      <c r="H3739" s="4">
        <f t="shared" si="58"/>
        <v>13</v>
      </c>
      <c r="I3739" s="4">
        <v>10190</v>
      </c>
      <c r="J3739" s="24">
        <v>14</v>
      </c>
      <c r="K3739" s="26">
        <f>ROUND((VLOOKUP(J3739,Coefficients!$A$3:$J$26,2)+VLOOKUP('Test Data'!J3739,Coefficients!$A$3:$J$26,3)*'Test Data'!I3739+VLOOKUP('Test Data'!J3739,Coefficients!$A$3:$J$26,4)*'Test Data'!D3739+VLOOKUP('Test Data'!J3739,Coefficients!$A$3:$J$26,5)*'Test Data'!E3739+VLOOKUP('Test Data'!J3739,Coefficients!$A$3:$J$26,6)*'Test Data'!F3739+VLOOKUP('Test Data'!J3739,Coefficients!$A$3:$J$26,7)*'Test Data'!G3739+HLOOKUP(C3739,Coefficients!$H$2:$J$26,VLOOKUP('Test Data'!J3739,Coefficients!$A$3:$A$26,1)))*VLOOKUP('Test Data'!B3739,Coefficients!$M$3:$N$6,2)*VLOOKUP('Test Data'!H3739,Coefficients!$P$3:$Q$26,2),0)</f>
        <v>196</v>
      </c>
    </row>
    <row r="3740" spans="1:11" x14ac:dyDescent="0.25">
      <c r="A3740" s="33">
        <v>40968.583333333336</v>
      </c>
      <c r="B3740" s="31">
        <v>1</v>
      </c>
      <c r="C3740" s="4">
        <v>2</v>
      </c>
      <c r="D3740" s="4">
        <v>14.76</v>
      </c>
      <c r="E3740" s="4">
        <v>16.664999999999999</v>
      </c>
      <c r="F3740" s="4">
        <v>93</v>
      </c>
      <c r="G3740" s="4">
        <v>23.999400000000001</v>
      </c>
      <c r="H3740" s="4">
        <f t="shared" si="58"/>
        <v>14</v>
      </c>
      <c r="I3740" s="4">
        <v>10191</v>
      </c>
      <c r="J3740" s="24">
        <v>14</v>
      </c>
      <c r="K3740" s="26">
        <f>ROUND((VLOOKUP(J3740,Coefficients!$A$3:$J$26,2)+VLOOKUP('Test Data'!J3740,Coefficients!$A$3:$J$26,3)*'Test Data'!I3740+VLOOKUP('Test Data'!J3740,Coefficients!$A$3:$J$26,4)*'Test Data'!D3740+VLOOKUP('Test Data'!J3740,Coefficients!$A$3:$J$26,5)*'Test Data'!E3740+VLOOKUP('Test Data'!J3740,Coefficients!$A$3:$J$26,6)*'Test Data'!F3740+VLOOKUP('Test Data'!J3740,Coefficients!$A$3:$J$26,7)*'Test Data'!G3740+HLOOKUP(C3740,Coefficients!$H$2:$J$26,VLOOKUP('Test Data'!J3740,Coefficients!$A$3:$A$26,1)))*VLOOKUP('Test Data'!B3740,Coefficients!$M$3:$N$6,2)*VLOOKUP('Test Data'!H3740,Coefficients!$P$3:$Q$26,2),0)</f>
        <v>178</v>
      </c>
    </row>
    <row r="3741" spans="1:11" x14ac:dyDescent="0.25">
      <c r="A3741" s="33">
        <v>40968.625</v>
      </c>
      <c r="B3741" s="31">
        <v>1</v>
      </c>
      <c r="C3741" s="4">
        <v>2</v>
      </c>
      <c r="D3741" s="4">
        <v>16.399999999999999</v>
      </c>
      <c r="E3741" s="4">
        <v>20.454999999999998</v>
      </c>
      <c r="F3741" s="4">
        <v>82</v>
      </c>
      <c r="G3741" s="4">
        <v>19.001200000000001</v>
      </c>
      <c r="H3741" s="4">
        <f t="shared" si="58"/>
        <v>15</v>
      </c>
      <c r="I3741" s="4">
        <v>10192</v>
      </c>
      <c r="J3741" s="24">
        <v>14</v>
      </c>
      <c r="K3741" s="26">
        <f>ROUND((VLOOKUP(J3741,Coefficients!$A$3:$J$26,2)+VLOOKUP('Test Data'!J3741,Coefficients!$A$3:$J$26,3)*'Test Data'!I3741+VLOOKUP('Test Data'!J3741,Coefficients!$A$3:$J$26,4)*'Test Data'!D3741+VLOOKUP('Test Data'!J3741,Coefficients!$A$3:$J$26,5)*'Test Data'!E3741+VLOOKUP('Test Data'!J3741,Coefficients!$A$3:$J$26,6)*'Test Data'!F3741+VLOOKUP('Test Data'!J3741,Coefficients!$A$3:$J$26,7)*'Test Data'!G3741+HLOOKUP(C3741,Coefficients!$H$2:$J$26,VLOOKUP('Test Data'!J3741,Coefficients!$A$3:$A$26,1)))*VLOOKUP('Test Data'!B3741,Coefficients!$M$3:$N$6,2)*VLOOKUP('Test Data'!H3741,Coefficients!$P$3:$Q$26,2),0)</f>
        <v>264</v>
      </c>
    </row>
    <row r="3742" spans="1:11" x14ac:dyDescent="0.25">
      <c r="A3742" s="33">
        <v>40968.666666666664</v>
      </c>
      <c r="B3742" s="31">
        <v>1</v>
      </c>
      <c r="C3742" s="4">
        <v>3</v>
      </c>
      <c r="D3742" s="4">
        <v>16.399999999999999</v>
      </c>
      <c r="E3742" s="4">
        <v>20.454999999999998</v>
      </c>
      <c r="F3742" s="4">
        <v>82</v>
      </c>
      <c r="G3742" s="4">
        <v>15.001300000000001</v>
      </c>
      <c r="H3742" s="4">
        <f t="shared" si="58"/>
        <v>16</v>
      </c>
      <c r="I3742" s="4">
        <v>10193</v>
      </c>
      <c r="J3742" s="24">
        <v>14</v>
      </c>
      <c r="K3742" s="26">
        <f>ROUND((VLOOKUP(J3742,Coefficients!$A$3:$J$26,2)+VLOOKUP('Test Data'!J3742,Coefficients!$A$3:$J$26,3)*'Test Data'!I3742+VLOOKUP('Test Data'!J3742,Coefficients!$A$3:$J$26,4)*'Test Data'!D3742+VLOOKUP('Test Data'!J3742,Coefficients!$A$3:$J$26,5)*'Test Data'!E3742+VLOOKUP('Test Data'!J3742,Coefficients!$A$3:$J$26,6)*'Test Data'!F3742+VLOOKUP('Test Data'!J3742,Coefficients!$A$3:$J$26,7)*'Test Data'!G3742+HLOOKUP(C3742,Coefficients!$H$2:$J$26,VLOOKUP('Test Data'!J3742,Coefficients!$A$3:$A$26,1)))*VLOOKUP('Test Data'!B3742,Coefficients!$M$3:$N$6,2)*VLOOKUP('Test Data'!H3742,Coefficients!$P$3:$Q$26,2),0)</f>
        <v>255</v>
      </c>
    </row>
    <row r="3743" spans="1:11" x14ac:dyDescent="0.25">
      <c r="A3743" s="33">
        <v>40968.708333333336</v>
      </c>
      <c r="B3743" s="31">
        <v>1</v>
      </c>
      <c r="C3743" s="4">
        <v>2</v>
      </c>
      <c r="D3743" s="4">
        <v>16.399999999999999</v>
      </c>
      <c r="E3743" s="4">
        <v>20.454999999999998</v>
      </c>
      <c r="F3743" s="4">
        <v>87</v>
      </c>
      <c r="G3743" s="4">
        <v>11.0014</v>
      </c>
      <c r="H3743" s="4">
        <f t="shared" si="58"/>
        <v>17</v>
      </c>
      <c r="I3743" s="4">
        <v>10194</v>
      </c>
      <c r="J3743" s="24">
        <v>14</v>
      </c>
      <c r="K3743" s="26">
        <f>ROUND((VLOOKUP(J3743,Coefficients!$A$3:$J$26,2)+VLOOKUP('Test Data'!J3743,Coefficients!$A$3:$J$26,3)*'Test Data'!I3743+VLOOKUP('Test Data'!J3743,Coefficients!$A$3:$J$26,4)*'Test Data'!D3743+VLOOKUP('Test Data'!J3743,Coefficients!$A$3:$J$26,5)*'Test Data'!E3743+VLOOKUP('Test Data'!J3743,Coefficients!$A$3:$J$26,6)*'Test Data'!F3743+VLOOKUP('Test Data'!J3743,Coefficients!$A$3:$J$26,7)*'Test Data'!G3743+HLOOKUP(C3743,Coefficients!$H$2:$J$26,VLOOKUP('Test Data'!J3743,Coefficients!$A$3:$A$26,1)))*VLOOKUP('Test Data'!B3743,Coefficients!$M$3:$N$6,2)*VLOOKUP('Test Data'!H3743,Coefficients!$P$3:$Q$26,2),0)</f>
        <v>434</v>
      </c>
    </row>
    <row r="3744" spans="1:11" x14ac:dyDescent="0.25">
      <c r="A3744" s="33">
        <v>40968.75</v>
      </c>
      <c r="B3744" s="31">
        <v>1</v>
      </c>
      <c r="C3744" s="4">
        <v>3</v>
      </c>
      <c r="D3744" s="4">
        <v>16.399999999999999</v>
      </c>
      <c r="E3744" s="4">
        <v>20.454999999999998</v>
      </c>
      <c r="F3744" s="4">
        <v>87</v>
      </c>
      <c r="G3744" s="4">
        <v>0</v>
      </c>
      <c r="H3744" s="4">
        <f t="shared" si="58"/>
        <v>18</v>
      </c>
      <c r="I3744" s="4">
        <v>10195</v>
      </c>
      <c r="J3744" s="24">
        <v>14</v>
      </c>
      <c r="K3744" s="26">
        <f>ROUND((VLOOKUP(J3744,Coefficients!$A$3:$J$26,2)+VLOOKUP('Test Data'!J3744,Coefficients!$A$3:$J$26,3)*'Test Data'!I3744+VLOOKUP('Test Data'!J3744,Coefficients!$A$3:$J$26,4)*'Test Data'!D3744+VLOOKUP('Test Data'!J3744,Coefficients!$A$3:$J$26,5)*'Test Data'!E3744+VLOOKUP('Test Data'!J3744,Coefficients!$A$3:$J$26,6)*'Test Data'!F3744+VLOOKUP('Test Data'!J3744,Coefficients!$A$3:$J$26,7)*'Test Data'!G3744+HLOOKUP(C3744,Coefficients!$H$2:$J$26,VLOOKUP('Test Data'!J3744,Coefficients!$A$3:$A$26,1)))*VLOOKUP('Test Data'!B3744,Coefficients!$M$3:$N$6,2)*VLOOKUP('Test Data'!H3744,Coefficients!$P$3:$Q$26,2),0)</f>
        <v>294</v>
      </c>
    </row>
    <row r="3745" spans="1:11" x14ac:dyDescent="0.25">
      <c r="A3745" s="33">
        <v>40968.791666666664</v>
      </c>
      <c r="B3745" s="31">
        <v>1</v>
      </c>
      <c r="C3745" s="4">
        <v>2</v>
      </c>
      <c r="D3745" s="4">
        <v>16.399999999999999</v>
      </c>
      <c r="E3745" s="4">
        <v>20.454999999999998</v>
      </c>
      <c r="F3745" s="4">
        <v>87</v>
      </c>
      <c r="G3745" s="4">
        <v>7.0015000000000001</v>
      </c>
      <c r="H3745" s="4">
        <f t="shared" si="58"/>
        <v>19</v>
      </c>
      <c r="I3745" s="4">
        <v>10196</v>
      </c>
      <c r="J3745" s="24">
        <v>14</v>
      </c>
      <c r="K3745" s="26">
        <f>ROUND((VLOOKUP(J3745,Coefficients!$A$3:$J$26,2)+VLOOKUP('Test Data'!J3745,Coefficients!$A$3:$J$26,3)*'Test Data'!I3745+VLOOKUP('Test Data'!J3745,Coefficients!$A$3:$J$26,4)*'Test Data'!D3745+VLOOKUP('Test Data'!J3745,Coefficients!$A$3:$J$26,5)*'Test Data'!E3745+VLOOKUP('Test Data'!J3745,Coefficients!$A$3:$J$26,6)*'Test Data'!F3745+VLOOKUP('Test Data'!J3745,Coefficients!$A$3:$J$26,7)*'Test Data'!G3745+HLOOKUP(C3745,Coefficients!$H$2:$J$26,VLOOKUP('Test Data'!J3745,Coefficients!$A$3:$A$26,1)))*VLOOKUP('Test Data'!B3745,Coefficients!$M$3:$N$6,2)*VLOOKUP('Test Data'!H3745,Coefficients!$P$3:$Q$26,2),0)</f>
        <v>256</v>
      </c>
    </row>
    <row r="3746" spans="1:11" x14ac:dyDescent="0.25">
      <c r="A3746" s="33">
        <v>40968.833333333336</v>
      </c>
      <c r="B3746" s="31">
        <v>1</v>
      </c>
      <c r="C3746" s="4">
        <v>3</v>
      </c>
      <c r="D3746" s="4">
        <v>17.22</v>
      </c>
      <c r="E3746" s="4">
        <v>21.21</v>
      </c>
      <c r="F3746" s="4">
        <v>88</v>
      </c>
      <c r="G3746" s="4">
        <v>11.0014</v>
      </c>
      <c r="H3746" s="4">
        <f t="shared" si="58"/>
        <v>20</v>
      </c>
      <c r="I3746" s="4">
        <v>10197</v>
      </c>
      <c r="J3746" s="24">
        <v>14</v>
      </c>
      <c r="K3746" s="26">
        <f>ROUND((VLOOKUP(J3746,Coefficients!$A$3:$J$26,2)+VLOOKUP('Test Data'!J3746,Coefficients!$A$3:$J$26,3)*'Test Data'!I3746+VLOOKUP('Test Data'!J3746,Coefficients!$A$3:$J$26,4)*'Test Data'!D3746+VLOOKUP('Test Data'!J3746,Coefficients!$A$3:$J$26,5)*'Test Data'!E3746+VLOOKUP('Test Data'!J3746,Coefficients!$A$3:$J$26,6)*'Test Data'!F3746+VLOOKUP('Test Data'!J3746,Coefficients!$A$3:$J$26,7)*'Test Data'!G3746+HLOOKUP(C3746,Coefficients!$H$2:$J$26,VLOOKUP('Test Data'!J3746,Coefficients!$A$3:$A$26,1)))*VLOOKUP('Test Data'!B3746,Coefficients!$M$3:$N$6,2)*VLOOKUP('Test Data'!H3746,Coefficients!$P$3:$Q$26,2),0)</f>
        <v>150</v>
      </c>
    </row>
    <row r="3747" spans="1:11" x14ac:dyDescent="0.25">
      <c r="A3747" s="33">
        <v>40968.875</v>
      </c>
      <c r="B3747" s="31">
        <v>1</v>
      </c>
      <c r="C3747" s="4">
        <v>3</v>
      </c>
      <c r="D3747" s="4">
        <v>17.22</v>
      </c>
      <c r="E3747" s="4">
        <v>21.21</v>
      </c>
      <c r="F3747" s="4">
        <v>88</v>
      </c>
      <c r="G3747" s="4">
        <v>11.0014</v>
      </c>
      <c r="H3747" s="4">
        <f t="shared" si="58"/>
        <v>21</v>
      </c>
      <c r="I3747" s="4">
        <v>10198</v>
      </c>
      <c r="J3747" s="24">
        <v>14</v>
      </c>
      <c r="K3747" s="26">
        <f>ROUND((VLOOKUP(J3747,Coefficients!$A$3:$J$26,2)+VLOOKUP('Test Data'!J3747,Coefficients!$A$3:$J$26,3)*'Test Data'!I3747+VLOOKUP('Test Data'!J3747,Coefficients!$A$3:$J$26,4)*'Test Data'!D3747+VLOOKUP('Test Data'!J3747,Coefficients!$A$3:$J$26,5)*'Test Data'!E3747+VLOOKUP('Test Data'!J3747,Coefficients!$A$3:$J$26,6)*'Test Data'!F3747+VLOOKUP('Test Data'!J3747,Coefficients!$A$3:$J$26,7)*'Test Data'!G3747+HLOOKUP(C3747,Coefficients!$H$2:$J$26,VLOOKUP('Test Data'!J3747,Coefficients!$A$3:$A$26,1)))*VLOOKUP('Test Data'!B3747,Coefficients!$M$3:$N$6,2)*VLOOKUP('Test Data'!H3747,Coefficients!$P$3:$Q$26,2),0)</f>
        <v>113</v>
      </c>
    </row>
    <row r="3748" spans="1:11" x14ac:dyDescent="0.25">
      <c r="A3748" s="33">
        <v>40968.916666666664</v>
      </c>
      <c r="B3748" s="31">
        <v>1</v>
      </c>
      <c r="C3748" s="4">
        <v>3</v>
      </c>
      <c r="D3748" s="4">
        <v>17.22</v>
      </c>
      <c r="E3748" s="4">
        <v>21.21</v>
      </c>
      <c r="F3748" s="4">
        <v>94</v>
      </c>
      <c r="G3748" s="4">
        <v>16.997900000000001</v>
      </c>
      <c r="H3748" s="4">
        <f t="shared" si="58"/>
        <v>22</v>
      </c>
      <c r="I3748" s="4">
        <v>10199</v>
      </c>
      <c r="J3748" s="24">
        <v>14</v>
      </c>
      <c r="K3748" s="26">
        <f>ROUND((VLOOKUP(J3748,Coefficients!$A$3:$J$26,2)+VLOOKUP('Test Data'!J3748,Coefficients!$A$3:$J$26,3)*'Test Data'!I3748+VLOOKUP('Test Data'!J3748,Coefficients!$A$3:$J$26,4)*'Test Data'!D3748+VLOOKUP('Test Data'!J3748,Coefficients!$A$3:$J$26,5)*'Test Data'!E3748+VLOOKUP('Test Data'!J3748,Coefficients!$A$3:$J$26,6)*'Test Data'!F3748+VLOOKUP('Test Data'!J3748,Coefficients!$A$3:$J$26,7)*'Test Data'!G3748+HLOOKUP(C3748,Coefficients!$H$2:$J$26,VLOOKUP('Test Data'!J3748,Coefficients!$A$3:$A$26,1)))*VLOOKUP('Test Data'!B3748,Coefficients!$M$3:$N$6,2)*VLOOKUP('Test Data'!H3748,Coefficients!$P$3:$Q$26,2),0)</f>
        <v>79</v>
      </c>
    </row>
    <row r="3749" spans="1:11" x14ac:dyDescent="0.25">
      <c r="A3749" s="33">
        <v>40968.958333333336</v>
      </c>
      <c r="B3749" s="31">
        <v>1</v>
      </c>
      <c r="C3749" s="4">
        <v>3</v>
      </c>
      <c r="D3749" s="4">
        <v>17.22</v>
      </c>
      <c r="E3749" s="4">
        <v>21.21</v>
      </c>
      <c r="F3749" s="4">
        <v>94</v>
      </c>
      <c r="G3749" s="4">
        <v>16.997900000000001</v>
      </c>
      <c r="H3749" s="4">
        <f t="shared" si="58"/>
        <v>23</v>
      </c>
      <c r="I3749" s="4">
        <v>10200</v>
      </c>
      <c r="J3749" s="24">
        <v>14</v>
      </c>
      <c r="K3749" s="26">
        <f>ROUND((VLOOKUP(J3749,Coefficients!$A$3:$J$26,2)+VLOOKUP('Test Data'!J3749,Coefficients!$A$3:$J$26,3)*'Test Data'!I3749+VLOOKUP('Test Data'!J3749,Coefficients!$A$3:$J$26,4)*'Test Data'!D3749+VLOOKUP('Test Data'!J3749,Coefficients!$A$3:$J$26,5)*'Test Data'!E3749+VLOOKUP('Test Data'!J3749,Coefficients!$A$3:$J$26,6)*'Test Data'!F3749+VLOOKUP('Test Data'!J3749,Coefficients!$A$3:$J$26,7)*'Test Data'!G3749+HLOOKUP(C3749,Coefficients!$H$2:$J$26,VLOOKUP('Test Data'!J3749,Coefficients!$A$3:$A$26,1)))*VLOOKUP('Test Data'!B3749,Coefficients!$M$3:$N$6,2)*VLOOKUP('Test Data'!H3749,Coefficients!$P$3:$Q$26,2),0)</f>
        <v>50</v>
      </c>
    </row>
    <row r="3750" spans="1:11" x14ac:dyDescent="0.25">
      <c r="A3750" s="33">
        <v>40988</v>
      </c>
      <c r="B3750" s="31">
        <v>1</v>
      </c>
      <c r="C3750" s="4">
        <v>2</v>
      </c>
      <c r="D3750" s="4">
        <v>22.96</v>
      </c>
      <c r="E3750" s="4">
        <v>26.515000000000001</v>
      </c>
      <c r="F3750" s="4">
        <v>78</v>
      </c>
      <c r="G3750" s="4">
        <v>6.0031999999999996</v>
      </c>
      <c r="H3750" s="4">
        <f t="shared" si="58"/>
        <v>0</v>
      </c>
      <c r="I3750" s="4">
        <v>10657</v>
      </c>
      <c r="J3750" s="24">
        <v>15</v>
      </c>
      <c r="K3750" s="26">
        <f>ROUND((VLOOKUP(J3750,Coefficients!$A$3:$J$26,2)+VLOOKUP('Test Data'!J3750,Coefficients!$A$3:$J$26,3)*'Test Data'!I3750+VLOOKUP('Test Data'!J3750,Coefficients!$A$3:$J$26,4)*'Test Data'!D3750+VLOOKUP('Test Data'!J3750,Coefficients!$A$3:$J$26,5)*'Test Data'!E3750+VLOOKUP('Test Data'!J3750,Coefficients!$A$3:$J$26,6)*'Test Data'!F3750+VLOOKUP('Test Data'!J3750,Coefficients!$A$3:$J$26,7)*'Test Data'!G3750+HLOOKUP(C3750,Coefficients!$H$2:$J$26,VLOOKUP('Test Data'!J3750,Coefficients!$A$3:$A$26,1)))*VLOOKUP('Test Data'!B3750,Coefficients!$M$3:$N$6,2)*VLOOKUP('Test Data'!H3750,Coefficients!$P$3:$Q$26,2),0)</f>
        <v>66</v>
      </c>
    </row>
    <row r="3751" spans="1:11" x14ac:dyDescent="0.25">
      <c r="A3751" s="33">
        <v>40988.041666666664</v>
      </c>
      <c r="B3751" s="31">
        <v>1</v>
      </c>
      <c r="C3751" s="4">
        <v>1</v>
      </c>
      <c r="D3751" s="4">
        <v>22.14</v>
      </c>
      <c r="E3751" s="4">
        <v>25.76</v>
      </c>
      <c r="F3751" s="4">
        <v>88</v>
      </c>
      <c r="G3751" s="4">
        <v>0</v>
      </c>
      <c r="H3751" s="4">
        <f t="shared" si="58"/>
        <v>1</v>
      </c>
      <c r="I3751" s="4">
        <v>10658</v>
      </c>
      <c r="J3751" s="24">
        <v>15</v>
      </c>
      <c r="K3751" s="26">
        <f>ROUND((VLOOKUP(J3751,Coefficients!$A$3:$J$26,2)+VLOOKUP('Test Data'!J3751,Coefficients!$A$3:$J$26,3)*'Test Data'!I3751+VLOOKUP('Test Data'!J3751,Coefficients!$A$3:$J$26,4)*'Test Data'!D3751+VLOOKUP('Test Data'!J3751,Coefficients!$A$3:$J$26,5)*'Test Data'!E3751+VLOOKUP('Test Data'!J3751,Coefficients!$A$3:$J$26,6)*'Test Data'!F3751+VLOOKUP('Test Data'!J3751,Coefficients!$A$3:$J$26,7)*'Test Data'!G3751+HLOOKUP(C3751,Coefficients!$H$2:$J$26,VLOOKUP('Test Data'!J3751,Coefficients!$A$3:$A$26,1)))*VLOOKUP('Test Data'!B3751,Coefficients!$M$3:$N$6,2)*VLOOKUP('Test Data'!H3751,Coefficients!$P$3:$Q$26,2),0)</f>
        <v>39</v>
      </c>
    </row>
    <row r="3752" spans="1:11" x14ac:dyDescent="0.25">
      <c r="A3752" s="33">
        <v>40988.083333333336</v>
      </c>
      <c r="B3752" s="31">
        <v>1</v>
      </c>
      <c r="C3752" s="4">
        <v>1</v>
      </c>
      <c r="D3752" s="4">
        <v>22.14</v>
      </c>
      <c r="E3752" s="4">
        <v>25.76</v>
      </c>
      <c r="F3752" s="4">
        <v>88</v>
      </c>
      <c r="G3752" s="4">
        <v>6.0031999999999996</v>
      </c>
      <c r="H3752" s="4">
        <f t="shared" si="58"/>
        <v>2</v>
      </c>
      <c r="I3752" s="4">
        <v>10659</v>
      </c>
      <c r="J3752" s="24">
        <v>15</v>
      </c>
      <c r="K3752" s="26">
        <f>ROUND((VLOOKUP(J3752,Coefficients!$A$3:$J$26,2)+VLOOKUP('Test Data'!J3752,Coefficients!$A$3:$J$26,3)*'Test Data'!I3752+VLOOKUP('Test Data'!J3752,Coefficients!$A$3:$J$26,4)*'Test Data'!D3752+VLOOKUP('Test Data'!J3752,Coefficients!$A$3:$J$26,5)*'Test Data'!E3752+VLOOKUP('Test Data'!J3752,Coefficients!$A$3:$J$26,6)*'Test Data'!F3752+VLOOKUP('Test Data'!J3752,Coefficients!$A$3:$J$26,7)*'Test Data'!G3752+HLOOKUP(C3752,Coefficients!$H$2:$J$26,VLOOKUP('Test Data'!J3752,Coefficients!$A$3:$A$26,1)))*VLOOKUP('Test Data'!B3752,Coefficients!$M$3:$N$6,2)*VLOOKUP('Test Data'!H3752,Coefficients!$P$3:$Q$26,2),0)</f>
        <v>28</v>
      </c>
    </row>
    <row r="3753" spans="1:11" x14ac:dyDescent="0.25">
      <c r="A3753" s="33">
        <v>40988.125</v>
      </c>
      <c r="B3753" s="31">
        <v>1</v>
      </c>
      <c r="C3753" s="4">
        <v>2</v>
      </c>
      <c r="D3753" s="4">
        <v>22.14</v>
      </c>
      <c r="E3753" s="4">
        <v>25.76</v>
      </c>
      <c r="F3753" s="4">
        <v>88</v>
      </c>
      <c r="G3753" s="4">
        <v>0</v>
      </c>
      <c r="H3753" s="4">
        <f t="shared" si="58"/>
        <v>3</v>
      </c>
      <c r="I3753" s="4">
        <v>10660</v>
      </c>
      <c r="J3753" s="24">
        <v>15</v>
      </c>
      <c r="K3753" s="26">
        <f>ROUND((VLOOKUP(J3753,Coefficients!$A$3:$J$26,2)+VLOOKUP('Test Data'!J3753,Coefficients!$A$3:$J$26,3)*'Test Data'!I3753+VLOOKUP('Test Data'!J3753,Coefficients!$A$3:$J$26,4)*'Test Data'!D3753+VLOOKUP('Test Data'!J3753,Coefficients!$A$3:$J$26,5)*'Test Data'!E3753+VLOOKUP('Test Data'!J3753,Coefficients!$A$3:$J$26,6)*'Test Data'!F3753+VLOOKUP('Test Data'!J3753,Coefficients!$A$3:$J$26,7)*'Test Data'!G3753+HLOOKUP(C3753,Coefficients!$H$2:$J$26,VLOOKUP('Test Data'!J3753,Coefficients!$A$3:$A$26,1)))*VLOOKUP('Test Data'!B3753,Coefficients!$M$3:$N$6,2)*VLOOKUP('Test Data'!H3753,Coefficients!$P$3:$Q$26,2),0)</f>
        <v>24</v>
      </c>
    </row>
    <row r="3754" spans="1:11" x14ac:dyDescent="0.25">
      <c r="A3754" s="33">
        <v>40988.166666666664</v>
      </c>
      <c r="B3754" s="31">
        <v>1</v>
      </c>
      <c r="C3754" s="4">
        <v>2</v>
      </c>
      <c r="D3754" s="4">
        <v>21.32</v>
      </c>
      <c r="E3754" s="4">
        <v>25</v>
      </c>
      <c r="F3754" s="4">
        <v>88</v>
      </c>
      <c r="G3754" s="4">
        <v>8.9981000000000009</v>
      </c>
      <c r="H3754" s="4">
        <f t="shared" si="58"/>
        <v>4</v>
      </c>
      <c r="I3754" s="4">
        <v>10661</v>
      </c>
      <c r="J3754" s="24">
        <v>15</v>
      </c>
      <c r="K3754" s="26">
        <f>ROUND((VLOOKUP(J3754,Coefficients!$A$3:$J$26,2)+VLOOKUP('Test Data'!J3754,Coefficients!$A$3:$J$26,3)*'Test Data'!I3754+VLOOKUP('Test Data'!J3754,Coefficients!$A$3:$J$26,4)*'Test Data'!D3754+VLOOKUP('Test Data'!J3754,Coefficients!$A$3:$J$26,5)*'Test Data'!E3754+VLOOKUP('Test Data'!J3754,Coefficients!$A$3:$J$26,6)*'Test Data'!F3754+VLOOKUP('Test Data'!J3754,Coefficients!$A$3:$J$26,7)*'Test Data'!G3754+HLOOKUP(C3754,Coefficients!$H$2:$J$26,VLOOKUP('Test Data'!J3754,Coefficients!$A$3:$A$26,1)))*VLOOKUP('Test Data'!B3754,Coefficients!$M$3:$N$6,2)*VLOOKUP('Test Data'!H3754,Coefficients!$P$3:$Q$26,2),0)</f>
        <v>8</v>
      </c>
    </row>
    <row r="3755" spans="1:11" x14ac:dyDescent="0.25">
      <c r="A3755" s="33">
        <v>40988.208333333336</v>
      </c>
      <c r="B3755" s="31">
        <v>1</v>
      </c>
      <c r="C3755" s="4">
        <v>2</v>
      </c>
      <c r="D3755" s="4">
        <v>21.32</v>
      </c>
      <c r="E3755" s="4">
        <v>25</v>
      </c>
      <c r="F3755" s="4">
        <v>94</v>
      </c>
      <c r="G3755" s="4">
        <v>0</v>
      </c>
      <c r="H3755" s="4">
        <f t="shared" si="58"/>
        <v>5</v>
      </c>
      <c r="I3755" s="4">
        <v>10662</v>
      </c>
      <c r="J3755" s="24">
        <v>15</v>
      </c>
      <c r="K3755" s="26">
        <f>ROUND((VLOOKUP(J3755,Coefficients!$A$3:$J$26,2)+VLOOKUP('Test Data'!J3755,Coefficients!$A$3:$J$26,3)*'Test Data'!I3755+VLOOKUP('Test Data'!J3755,Coefficients!$A$3:$J$26,4)*'Test Data'!D3755+VLOOKUP('Test Data'!J3755,Coefficients!$A$3:$J$26,5)*'Test Data'!E3755+VLOOKUP('Test Data'!J3755,Coefficients!$A$3:$J$26,6)*'Test Data'!F3755+VLOOKUP('Test Data'!J3755,Coefficients!$A$3:$J$26,7)*'Test Data'!G3755+HLOOKUP(C3755,Coefficients!$H$2:$J$26,VLOOKUP('Test Data'!J3755,Coefficients!$A$3:$A$26,1)))*VLOOKUP('Test Data'!B3755,Coefficients!$M$3:$N$6,2)*VLOOKUP('Test Data'!H3755,Coefficients!$P$3:$Q$26,2),0)</f>
        <v>13</v>
      </c>
    </row>
    <row r="3756" spans="1:11" x14ac:dyDescent="0.25">
      <c r="A3756" s="33">
        <v>40988.25</v>
      </c>
      <c r="B3756" s="31">
        <v>1</v>
      </c>
      <c r="C3756" s="4">
        <v>2</v>
      </c>
      <c r="D3756" s="4">
        <v>21.32</v>
      </c>
      <c r="E3756" s="4">
        <v>25</v>
      </c>
      <c r="F3756" s="4">
        <v>94</v>
      </c>
      <c r="G3756" s="4">
        <v>11.0014</v>
      </c>
      <c r="H3756" s="4">
        <f t="shared" si="58"/>
        <v>6</v>
      </c>
      <c r="I3756" s="4">
        <v>10663</v>
      </c>
      <c r="J3756" s="24">
        <v>15</v>
      </c>
      <c r="K3756" s="26">
        <f>ROUND((VLOOKUP(J3756,Coefficients!$A$3:$J$26,2)+VLOOKUP('Test Data'!J3756,Coefficients!$A$3:$J$26,3)*'Test Data'!I3756+VLOOKUP('Test Data'!J3756,Coefficients!$A$3:$J$26,4)*'Test Data'!D3756+VLOOKUP('Test Data'!J3756,Coefficients!$A$3:$J$26,5)*'Test Data'!E3756+VLOOKUP('Test Data'!J3756,Coefficients!$A$3:$J$26,6)*'Test Data'!F3756+VLOOKUP('Test Data'!J3756,Coefficients!$A$3:$J$26,7)*'Test Data'!G3756+HLOOKUP(C3756,Coefficients!$H$2:$J$26,VLOOKUP('Test Data'!J3756,Coefficients!$A$3:$A$26,1)))*VLOOKUP('Test Data'!B3756,Coefficients!$M$3:$N$6,2)*VLOOKUP('Test Data'!H3756,Coefficients!$P$3:$Q$26,2),0)</f>
        <v>70</v>
      </c>
    </row>
    <row r="3757" spans="1:11" x14ac:dyDescent="0.25">
      <c r="A3757" s="33">
        <v>40988.291666666664</v>
      </c>
      <c r="B3757" s="31">
        <v>1</v>
      </c>
      <c r="C3757" s="4">
        <v>3</v>
      </c>
      <c r="D3757" s="4">
        <v>21.32</v>
      </c>
      <c r="E3757" s="4">
        <v>25</v>
      </c>
      <c r="F3757" s="4">
        <v>94</v>
      </c>
      <c r="G3757" s="4">
        <v>15.001300000000001</v>
      </c>
      <c r="H3757" s="4">
        <f t="shared" si="58"/>
        <v>7</v>
      </c>
      <c r="I3757" s="4">
        <v>10664</v>
      </c>
      <c r="J3757" s="24">
        <v>15</v>
      </c>
      <c r="K3757" s="26">
        <f>ROUND((VLOOKUP(J3757,Coefficients!$A$3:$J$26,2)+VLOOKUP('Test Data'!J3757,Coefficients!$A$3:$J$26,3)*'Test Data'!I3757+VLOOKUP('Test Data'!J3757,Coefficients!$A$3:$J$26,4)*'Test Data'!D3757+VLOOKUP('Test Data'!J3757,Coefficients!$A$3:$J$26,5)*'Test Data'!E3757+VLOOKUP('Test Data'!J3757,Coefficients!$A$3:$J$26,6)*'Test Data'!F3757+VLOOKUP('Test Data'!J3757,Coefficients!$A$3:$J$26,7)*'Test Data'!G3757+HLOOKUP(C3757,Coefficients!$H$2:$J$26,VLOOKUP('Test Data'!J3757,Coefficients!$A$3:$A$26,1)))*VLOOKUP('Test Data'!B3757,Coefficients!$M$3:$N$6,2)*VLOOKUP('Test Data'!H3757,Coefficients!$P$3:$Q$26,2),0)</f>
        <v>173</v>
      </c>
    </row>
    <row r="3758" spans="1:11" x14ac:dyDescent="0.25">
      <c r="A3758" s="33">
        <v>40988.333333333336</v>
      </c>
      <c r="B3758" s="31">
        <v>1</v>
      </c>
      <c r="C3758" s="4">
        <v>2</v>
      </c>
      <c r="D3758" s="4">
        <v>21.32</v>
      </c>
      <c r="E3758" s="4">
        <v>25</v>
      </c>
      <c r="F3758" s="4">
        <v>88</v>
      </c>
      <c r="G3758" s="4">
        <v>7.0015000000000001</v>
      </c>
      <c r="H3758" s="4">
        <f t="shared" si="58"/>
        <v>8</v>
      </c>
      <c r="I3758" s="4">
        <v>10665</v>
      </c>
      <c r="J3758" s="24">
        <v>15</v>
      </c>
      <c r="K3758" s="26">
        <f>ROUND((VLOOKUP(J3758,Coefficients!$A$3:$J$26,2)+VLOOKUP('Test Data'!J3758,Coefficients!$A$3:$J$26,3)*'Test Data'!I3758+VLOOKUP('Test Data'!J3758,Coefficients!$A$3:$J$26,4)*'Test Data'!D3758+VLOOKUP('Test Data'!J3758,Coefficients!$A$3:$J$26,5)*'Test Data'!E3758+VLOOKUP('Test Data'!J3758,Coefficients!$A$3:$J$26,6)*'Test Data'!F3758+VLOOKUP('Test Data'!J3758,Coefficients!$A$3:$J$26,7)*'Test Data'!G3758+HLOOKUP(C3758,Coefficients!$H$2:$J$26,VLOOKUP('Test Data'!J3758,Coefficients!$A$3:$A$26,1)))*VLOOKUP('Test Data'!B3758,Coefficients!$M$3:$N$6,2)*VLOOKUP('Test Data'!H3758,Coefficients!$P$3:$Q$26,2),0)</f>
        <v>475</v>
      </c>
    </row>
    <row r="3759" spans="1:11" x14ac:dyDescent="0.25">
      <c r="A3759" s="33">
        <v>40988.375</v>
      </c>
      <c r="B3759" s="31">
        <v>1</v>
      </c>
      <c r="C3759" s="4">
        <v>2</v>
      </c>
      <c r="D3759" s="4">
        <v>22.14</v>
      </c>
      <c r="E3759" s="4">
        <v>25.76</v>
      </c>
      <c r="F3759" s="4">
        <v>88</v>
      </c>
      <c r="G3759" s="4">
        <v>11.0014</v>
      </c>
      <c r="H3759" s="4">
        <f t="shared" si="58"/>
        <v>9</v>
      </c>
      <c r="I3759" s="4">
        <v>10666</v>
      </c>
      <c r="J3759" s="24">
        <v>15</v>
      </c>
      <c r="K3759" s="26">
        <f>ROUND((VLOOKUP(J3759,Coefficients!$A$3:$J$26,2)+VLOOKUP('Test Data'!J3759,Coefficients!$A$3:$J$26,3)*'Test Data'!I3759+VLOOKUP('Test Data'!J3759,Coefficients!$A$3:$J$26,4)*'Test Data'!D3759+VLOOKUP('Test Data'!J3759,Coefficients!$A$3:$J$26,5)*'Test Data'!E3759+VLOOKUP('Test Data'!J3759,Coefficients!$A$3:$J$26,6)*'Test Data'!F3759+VLOOKUP('Test Data'!J3759,Coefficients!$A$3:$J$26,7)*'Test Data'!G3759+HLOOKUP(C3759,Coefficients!$H$2:$J$26,VLOOKUP('Test Data'!J3759,Coefficients!$A$3:$A$26,1)))*VLOOKUP('Test Data'!B3759,Coefficients!$M$3:$N$6,2)*VLOOKUP('Test Data'!H3759,Coefficients!$P$3:$Q$26,2),0)</f>
        <v>325</v>
      </c>
    </row>
    <row r="3760" spans="1:11" x14ac:dyDescent="0.25">
      <c r="A3760" s="33">
        <v>40988.416666666664</v>
      </c>
      <c r="B3760" s="31">
        <v>1</v>
      </c>
      <c r="C3760" s="4">
        <v>1</v>
      </c>
      <c r="D3760" s="4">
        <v>22.14</v>
      </c>
      <c r="E3760" s="4">
        <v>25.76</v>
      </c>
      <c r="F3760" s="4">
        <v>88</v>
      </c>
      <c r="G3760" s="4">
        <v>12.997999999999999</v>
      </c>
      <c r="H3760" s="4">
        <f t="shared" si="58"/>
        <v>10</v>
      </c>
      <c r="I3760" s="4">
        <v>10667</v>
      </c>
      <c r="J3760" s="24">
        <v>15</v>
      </c>
      <c r="K3760" s="26">
        <f>ROUND((VLOOKUP(J3760,Coefficients!$A$3:$J$26,2)+VLOOKUP('Test Data'!J3760,Coefficients!$A$3:$J$26,3)*'Test Data'!I3760+VLOOKUP('Test Data'!J3760,Coefficients!$A$3:$J$26,4)*'Test Data'!D3760+VLOOKUP('Test Data'!J3760,Coefficients!$A$3:$J$26,5)*'Test Data'!E3760+VLOOKUP('Test Data'!J3760,Coefficients!$A$3:$J$26,6)*'Test Data'!F3760+VLOOKUP('Test Data'!J3760,Coefficients!$A$3:$J$26,7)*'Test Data'!G3760+HLOOKUP(C3760,Coefficients!$H$2:$J$26,VLOOKUP('Test Data'!J3760,Coefficients!$A$3:$A$26,1)))*VLOOKUP('Test Data'!B3760,Coefficients!$M$3:$N$6,2)*VLOOKUP('Test Data'!H3760,Coefficients!$P$3:$Q$26,2),0)</f>
        <v>196</v>
      </c>
    </row>
    <row r="3761" spans="1:11" x14ac:dyDescent="0.25">
      <c r="A3761" s="33">
        <v>40988.458333333336</v>
      </c>
      <c r="B3761" s="31">
        <v>1</v>
      </c>
      <c r="C3761" s="4">
        <v>1</v>
      </c>
      <c r="D3761" s="4">
        <v>23.78</v>
      </c>
      <c r="E3761" s="4">
        <v>27.274999999999999</v>
      </c>
      <c r="F3761" s="4">
        <v>83</v>
      </c>
      <c r="G3761" s="4">
        <v>8.9981000000000009</v>
      </c>
      <c r="H3761" s="4">
        <f t="shared" si="58"/>
        <v>11</v>
      </c>
      <c r="I3761" s="4">
        <v>10668</v>
      </c>
      <c r="J3761" s="24">
        <v>15</v>
      </c>
      <c r="K3761" s="26">
        <f>ROUND((VLOOKUP(J3761,Coefficients!$A$3:$J$26,2)+VLOOKUP('Test Data'!J3761,Coefficients!$A$3:$J$26,3)*'Test Data'!I3761+VLOOKUP('Test Data'!J3761,Coefficients!$A$3:$J$26,4)*'Test Data'!D3761+VLOOKUP('Test Data'!J3761,Coefficients!$A$3:$J$26,5)*'Test Data'!E3761+VLOOKUP('Test Data'!J3761,Coefficients!$A$3:$J$26,6)*'Test Data'!F3761+VLOOKUP('Test Data'!J3761,Coefficients!$A$3:$J$26,7)*'Test Data'!G3761+HLOOKUP(C3761,Coefficients!$H$2:$J$26,VLOOKUP('Test Data'!J3761,Coefficients!$A$3:$A$26,1)))*VLOOKUP('Test Data'!B3761,Coefficients!$M$3:$N$6,2)*VLOOKUP('Test Data'!H3761,Coefficients!$P$3:$Q$26,2),0)</f>
        <v>236</v>
      </c>
    </row>
    <row r="3762" spans="1:11" x14ac:dyDescent="0.25">
      <c r="A3762" s="33">
        <v>40988.5</v>
      </c>
      <c r="B3762" s="31">
        <v>1</v>
      </c>
      <c r="C3762" s="4">
        <v>1</v>
      </c>
      <c r="D3762" s="4">
        <v>24.6</v>
      </c>
      <c r="E3762" s="4">
        <v>28.79</v>
      </c>
      <c r="F3762" s="4">
        <v>78</v>
      </c>
      <c r="G3762" s="4">
        <v>16.997900000000001</v>
      </c>
      <c r="H3762" s="4">
        <f t="shared" si="58"/>
        <v>12</v>
      </c>
      <c r="I3762" s="4">
        <v>10669</v>
      </c>
      <c r="J3762" s="24">
        <v>15</v>
      </c>
      <c r="K3762" s="26">
        <f>ROUND((VLOOKUP(J3762,Coefficients!$A$3:$J$26,2)+VLOOKUP('Test Data'!J3762,Coefficients!$A$3:$J$26,3)*'Test Data'!I3762+VLOOKUP('Test Data'!J3762,Coefficients!$A$3:$J$26,4)*'Test Data'!D3762+VLOOKUP('Test Data'!J3762,Coefficients!$A$3:$J$26,5)*'Test Data'!E3762+VLOOKUP('Test Data'!J3762,Coefficients!$A$3:$J$26,6)*'Test Data'!F3762+VLOOKUP('Test Data'!J3762,Coefficients!$A$3:$J$26,7)*'Test Data'!G3762+HLOOKUP(C3762,Coefficients!$H$2:$J$26,VLOOKUP('Test Data'!J3762,Coefficients!$A$3:$A$26,1)))*VLOOKUP('Test Data'!B3762,Coefficients!$M$3:$N$6,2)*VLOOKUP('Test Data'!H3762,Coefficients!$P$3:$Q$26,2),0)</f>
        <v>348</v>
      </c>
    </row>
    <row r="3763" spans="1:11" x14ac:dyDescent="0.25">
      <c r="A3763" s="33">
        <v>40988.541666666664</v>
      </c>
      <c r="B3763" s="31">
        <v>1</v>
      </c>
      <c r="C3763" s="4">
        <v>1</v>
      </c>
      <c r="D3763" s="4">
        <v>24.6</v>
      </c>
      <c r="E3763" s="4">
        <v>28.79</v>
      </c>
      <c r="F3763" s="4">
        <v>78</v>
      </c>
      <c r="G3763" s="4">
        <v>12.997999999999999</v>
      </c>
      <c r="H3763" s="4">
        <f t="shared" si="58"/>
        <v>13</v>
      </c>
      <c r="I3763" s="4">
        <v>10670</v>
      </c>
      <c r="J3763" s="24">
        <v>15</v>
      </c>
      <c r="K3763" s="26">
        <f>ROUND((VLOOKUP(J3763,Coefficients!$A$3:$J$26,2)+VLOOKUP('Test Data'!J3763,Coefficients!$A$3:$J$26,3)*'Test Data'!I3763+VLOOKUP('Test Data'!J3763,Coefficients!$A$3:$J$26,4)*'Test Data'!D3763+VLOOKUP('Test Data'!J3763,Coefficients!$A$3:$J$26,5)*'Test Data'!E3763+VLOOKUP('Test Data'!J3763,Coefficients!$A$3:$J$26,6)*'Test Data'!F3763+VLOOKUP('Test Data'!J3763,Coefficients!$A$3:$J$26,7)*'Test Data'!G3763+HLOOKUP(C3763,Coefficients!$H$2:$J$26,VLOOKUP('Test Data'!J3763,Coefficients!$A$3:$A$26,1)))*VLOOKUP('Test Data'!B3763,Coefficients!$M$3:$N$6,2)*VLOOKUP('Test Data'!H3763,Coefficients!$P$3:$Q$26,2),0)</f>
        <v>369</v>
      </c>
    </row>
    <row r="3764" spans="1:11" x14ac:dyDescent="0.25">
      <c r="A3764" s="33">
        <v>40988.583333333336</v>
      </c>
      <c r="B3764" s="31">
        <v>1</v>
      </c>
      <c r="C3764" s="4">
        <v>2</v>
      </c>
      <c r="D3764" s="4">
        <v>24.6</v>
      </c>
      <c r="E3764" s="4">
        <v>29.545000000000002</v>
      </c>
      <c r="F3764" s="4">
        <v>73</v>
      </c>
      <c r="G3764" s="4">
        <v>11.0014</v>
      </c>
      <c r="H3764" s="4">
        <f t="shared" si="58"/>
        <v>14</v>
      </c>
      <c r="I3764" s="4">
        <v>10671</v>
      </c>
      <c r="J3764" s="24">
        <v>15</v>
      </c>
      <c r="K3764" s="26">
        <f>ROUND((VLOOKUP(J3764,Coefficients!$A$3:$J$26,2)+VLOOKUP('Test Data'!J3764,Coefficients!$A$3:$J$26,3)*'Test Data'!I3764+VLOOKUP('Test Data'!J3764,Coefficients!$A$3:$J$26,4)*'Test Data'!D3764+VLOOKUP('Test Data'!J3764,Coefficients!$A$3:$J$26,5)*'Test Data'!E3764+VLOOKUP('Test Data'!J3764,Coefficients!$A$3:$J$26,6)*'Test Data'!F3764+VLOOKUP('Test Data'!J3764,Coefficients!$A$3:$J$26,7)*'Test Data'!G3764+HLOOKUP(C3764,Coefficients!$H$2:$J$26,VLOOKUP('Test Data'!J3764,Coefficients!$A$3:$A$26,1)))*VLOOKUP('Test Data'!B3764,Coefficients!$M$3:$N$6,2)*VLOOKUP('Test Data'!H3764,Coefficients!$P$3:$Q$26,2),0)</f>
        <v>375</v>
      </c>
    </row>
    <row r="3765" spans="1:11" x14ac:dyDescent="0.25">
      <c r="A3765" s="33">
        <v>40988.625</v>
      </c>
      <c r="B3765" s="31">
        <v>1</v>
      </c>
      <c r="C3765" s="4">
        <v>2</v>
      </c>
      <c r="D3765" s="4">
        <v>25.42</v>
      </c>
      <c r="E3765" s="4">
        <v>30.305</v>
      </c>
      <c r="F3765" s="4">
        <v>69</v>
      </c>
      <c r="G3765" s="4">
        <v>7.0015000000000001</v>
      </c>
      <c r="H3765" s="4">
        <f t="shared" si="58"/>
        <v>15</v>
      </c>
      <c r="I3765" s="4">
        <v>10672</v>
      </c>
      <c r="J3765" s="24">
        <v>15</v>
      </c>
      <c r="K3765" s="26">
        <f>ROUND((VLOOKUP(J3765,Coefficients!$A$3:$J$26,2)+VLOOKUP('Test Data'!J3765,Coefficients!$A$3:$J$26,3)*'Test Data'!I3765+VLOOKUP('Test Data'!J3765,Coefficients!$A$3:$J$26,4)*'Test Data'!D3765+VLOOKUP('Test Data'!J3765,Coefficients!$A$3:$J$26,5)*'Test Data'!E3765+VLOOKUP('Test Data'!J3765,Coefficients!$A$3:$J$26,6)*'Test Data'!F3765+VLOOKUP('Test Data'!J3765,Coefficients!$A$3:$J$26,7)*'Test Data'!G3765+HLOOKUP(C3765,Coefficients!$H$2:$J$26,VLOOKUP('Test Data'!J3765,Coefficients!$A$3:$A$26,1)))*VLOOKUP('Test Data'!B3765,Coefficients!$M$3:$N$6,2)*VLOOKUP('Test Data'!H3765,Coefficients!$P$3:$Q$26,2),0)</f>
        <v>415</v>
      </c>
    </row>
    <row r="3766" spans="1:11" x14ac:dyDescent="0.25">
      <c r="A3766" s="33">
        <v>40988.666666666664</v>
      </c>
      <c r="B3766" s="31">
        <v>1</v>
      </c>
      <c r="C3766" s="4">
        <v>1</v>
      </c>
      <c r="D3766" s="4">
        <v>25.42</v>
      </c>
      <c r="E3766" s="4">
        <v>30.305</v>
      </c>
      <c r="F3766" s="4">
        <v>66</v>
      </c>
      <c r="G3766" s="4">
        <v>15.001300000000001</v>
      </c>
      <c r="H3766" s="4">
        <f t="shared" si="58"/>
        <v>16</v>
      </c>
      <c r="I3766" s="4">
        <v>10673</v>
      </c>
      <c r="J3766" s="24">
        <v>15</v>
      </c>
      <c r="K3766" s="26">
        <f>ROUND((VLOOKUP(J3766,Coefficients!$A$3:$J$26,2)+VLOOKUP('Test Data'!J3766,Coefficients!$A$3:$J$26,3)*'Test Data'!I3766+VLOOKUP('Test Data'!J3766,Coefficients!$A$3:$J$26,4)*'Test Data'!D3766+VLOOKUP('Test Data'!J3766,Coefficients!$A$3:$J$26,5)*'Test Data'!E3766+VLOOKUP('Test Data'!J3766,Coefficients!$A$3:$J$26,6)*'Test Data'!F3766+VLOOKUP('Test Data'!J3766,Coefficients!$A$3:$J$26,7)*'Test Data'!G3766+HLOOKUP(C3766,Coefficients!$H$2:$J$26,VLOOKUP('Test Data'!J3766,Coefficients!$A$3:$A$26,1)))*VLOOKUP('Test Data'!B3766,Coefficients!$M$3:$N$6,2)*VLOOKUP('Test Data'!H3766,Coefficients!$P$3:$Q$26,2),0)</f>
        <v>484</v>
      </c>
    </row>
    <row r="3767" spans="1:11" x14ac:dyDescent="0.25">
      <c r="A3767" s="33">
        <v>40988.708333333336</v>
      </c>
      <c r="B3767" s="31">
        <v>1</v>
      </c>
      <c r="C3767" s="4">
        <v>1</v>
      </c>
      <c r="D3767" s="4">
        <v>24.6</v>
      </c>
      <c r="E3767" s="4">
        <v>29.545000000000002</v>
      </c>
      <c r="F3767" s="4">
        <v>73</v>
      </c>
      <c r="G3767" s="4">
        <v>12.997999999999999</v>
      </c>
      <c r="H3767" s="4">
        <f t="shared" si="58"/>
        <v>17</v>
      </c>
      <c r="I3767" s="4">
        <v>10674</v>
      </c>
      <c r="J3767" s="24">
        <v>15</v>
      </c>
      <c r="K3767" s="26">
        <f>ROUND((VLOOKUP(J3767,Coefficients!$A$3:$J$26,2)+VLOOKUP('Test Data'!J3767,Coefficients!$A$3:$J$26,3)*'Test Data'!I3767+VLOOKUP('Test Data'!J3767,Coefficients!$A$3:$J$26,4)*'Test Data'!D3767+VLOOKUP('Test Data'!J3767,Coefficients!$A$3:$J$26,5)*'Test Data'!E3767+VLOOKUP('Test Data'!J3767,Coefficients!$A$3:$J$26,6)*'Test Data'!F3767+VLOOKUP('Test Data'!J3767,Coefficients!$A$3:$J$26,7)*'Test Data'!G3767+HLOOKUP(C3767,Coefficients!$H$2:$J$26,VLOOKUP('Test Data'!J3767,Coefficients!$A$3:$A$26,1)))*VLOOKUP('Test Data'!B3767,Coefficients!$M$3:$N$6,2)*VLOOKUP('Test Data'!H3767,Coefficients!$P$3:$Q$26,2),0)</f>
        <v>697</v>
      </c>
    </row>
    <row r="3768" spans="1:11" x14ac:dyDescent="0.25">
      <c r="A3768" s="33">
        <v>40988.75</v>
      </c>
      <c r="B3768" s="31">
        <v>1</v>
      </c>
      <c r="C3768" s="4">
        <v>1</v>
      </c>
      <c r="D3768" s="4">
        <v>24.6</v>
      </c>
      <c r="E3768" s="4">
        <v>29.545000000000002</v>
      </c>
      <c r="F3768" s="4">
        <v>69</v>
      </c>
      <c r="G3768" s="4">
        <v>16.997900000000001</v>
      </c>
      <c r="H3768" s="4">
        <f t="shared" si="58"/>
        <v>18</v>
      </c>
      <c r="I3768" s="4">
        <v>10675</v>
      </c>
      <c r="J3768" s="24">
        <v>15</v>
      </c>
      <c r="K3768" s="26">
        <f>ROUND((VLOOKUP(J3768,Coefficients!$A$3:$J$26,2)+VLOOKUP('Test Data'!J3768,Coefficients!$A$3:$J$26,3)*'Test Data'!I3768+VLOOKUP('Test Data'!J3768,Coefficients!$A$3:$J$26,4)*'Test Data'!D3768+VLOOKUP('Test Data'!J3768,Coefficients!$A$3:$J$26,5)*'Test Data'!E3768+VLOOKUP('Test Data'!J3768,Coefficients!$A$3:$J$26,6)*'Test Data'!F3768+VLOOKUP('Test Data'!J3768,Coefficients!$A$3:$J$26,7)*'Test Data'!G3768+HLOOKUP(C3768,Coefficients!$H$2:$J$26,VLOOKUP('Test Data'!J3768,Coefficients!$A$3:$A$26,1)))*VLOOKUP('Test Data'!B3768,Coefficients!$M$3:$N$6,2)*VLOOKUP('Test Data'!H3768,Coefficients!$P$3:$Q$26,2),0)</f>
        <v>631</v>
      </c>
    </row>
    <row r="3769" spans="1:11" x14ac:dyDescent="0.25">
      <c r="A3769" s="33">
        <v>40988.791666666664</v>
      </c>
      <c r="B3769" s="31">
        <v>1</v>
      </c>
      <c r="C3769" s="4">
        <v>1</v>
      </c>
      <c r="D3769" s="4">
        <v>23.78</v>
      </c>
      <c r="E3769" s="4">
        <v>27.274999999999999</v>
      </c>
      <c r="F3769" s="4">
        <v>73</v>
      </c>
      <c r="G3769" s="4">
        <v>8.9981000000000009</v>
      </c>
      <c r="H3769" s="4">
        <f t="shared" si="58"/>
        <v>19</v>
      </c>
      <c r="I3769" s="4">
        <v>10676</v>
      </c>
      <c r="J3769" s="24">
        <v>15</v>
      </c>
      <c r="K3769" s="26">
        <f>ROUND((VLOOKUP(J3769,Coefficients!$A$3:$J$26,2)+VLOOKUP('Test Data'!J3769,Coefficients!$A$3:$J$26,3)*'Test Data'!I3769+VLOOKUP('Test Data'!J3769,Coefficients!$A$3:$J$26,4)*'Test Data'!D3769+VLOOKUP('Test Data'!J3769,Coefficients!$A$3:$J$26,5)*'Test Data'!E3769+VLOOKUP('Test Data'!J3769,Coefficients!$A$3:$J$26,6)*'Test Data'!F3769+VLOOKUP('Test Data'!J3769,Coefficients!$A$3:$J$26,7)*'Test Data'!G3769+HLOOKUP(C3769,Coefficients!$H$2:$J$26,VLOOKUP('Test Data'!J3769,Coefficients!$A$3:$A$26,1)))*VLOOKUP('Test Data'!B3769,Coefficients!$M$3:$N$6,2)*VLOOKUP('Test Data'!H3769,Coefficients!$P$3:$Q$26,2),0)</f>
        <v>382</v>
      </c>
    </row>
    <row r="3770" spans="1:11" x14ac:dyDescent="0.25">
      <c r="A3770" s="33">
        <v>40988.833333333336</v>
      </c>
      <c r="B3770" s="31">
        <v>1</v>
      </c>
      <c r="C3770" s="4">
        <v>1</v>
      </c>
      <c r="D3770" s="4">
        <v>23.78</v>
      </c>
      <c r="E3770" s="4">
        <v>27.274999999999999</v>
      </c>
      <c r="F3770" s="4">
        <v>68</v>
      </c>
      <c r="G3770" s="4">
        <v>6.0031999999999996</v>
      </c>
      <c r="H3770" s="4">
        <f t="shared" si="58"/>
        <v>20</v>
      </c>
      <c r="I3770" s="4">
        <v>10677</v>
      </c>
      <c r="J3770" s="24">
        <v>15</v>
      </c>
      <c r="K3770" s="26">
        <f>ROUND((VLOOKUP(J3770,Coefficients!$A$3:$J$26,2)+VLOOKUP('Test Data'!J3770,Coefficients!$A$3:$J$26,3)*'Test Data'!I3770+VLOOKUP('Test Data'!J3770,Coefficients!$A$3:$J$26,4)*'Test Data'!D3770+VLOOKUP('Test Data'!J3770,Coefficients!$A$3:$J$26,5)*'Test Data'!E3770+VLOOKUP('Test Data'!J3770,Coefficients!$A$3:$J$26,6)*'Test Data'!F3770+VLOOKUP('Test Data'!J3770,Coefficients!$A$3:$J$26,7)*'Test Data'!G3770+HLOOKUP(C3770,Coefficients!$H$2:$J$26,VLOOKUP('Test Data'!J3770,Coefficients!$A$3:$A$26,1)))*VLOOKUP('Test Data'!B3770,Coefficients!$M$3:$N$6,2)*VLOOKUP('Test Data'!H3770,Coefficients!$P$3:$Q$26,2),0)</f>
        <v>266</v>
      </c>
    </row>
    <row r="3771" spans="1:11" x14ac:dyDescent="0.25">
      <c r="A3771" s="33">
        <v>40988.875</v>
      </c>
      <c r="B3771" s="31">
        <v>1</v>
      </c>
      <c r="C3771" s="4">
        <v>1</v>
      </c>
      <c r="D3771" s="4">
        <v>22.96</v>
      </c>
      <c r="E3771" s="4">
        <v>26.515000000000001</v>
      </c>
      <c r="F3771" s="4">
        <v>73</v>
      </c>
      <c r="G3771" s="4">
        <v>0</v>
      </c>
      <c r="H3771" s="4">
        <f t="shared" si="58"/>
        <v>21</v>
      </c>
      <c r="I3771" s="4">
        <v>10678</v>
      </c>
      <c r="J3771" s="24">
        <v>15</v>
      </c>
      <c r="K3771" s="26">
        <f>ROUND((VLOOKUP(J3771,Coefficients!$A$3:$J$26,2)+VLOOKUP('Test Data'!J3771,Coefficients!$A$3:$J$26,3)*'Test Data'!I3771+VLOOKUP('Test Data'!J3771,Coefficients!$A$3:$J$26,4)*'Test Data'!D3771+VLOOKUP('Test Data'!J3771,Coefficients!$A$3:$J$26,5)*'Test Data'!E3771+VLOOKUP('Test Data'!J3771,Coefficients!$A$3:$J$26,6)*'Test Data'!F3771+VLOOKUP('Test Data'!J3771,Coefficients!$A$3:$J$26,7)*'Test Data'!G3771+HLOOKUP(C3771,Coefficients!$H$2:$J$26,VLOOKUP('Test Data'!J3771,Coefficients!$A$3:$A$26,1)))*VLOOKUP('Test Data'!B3771,Coefficients!$M$3:$N$6,2)*VLOOKUP('Test Data'!H3771,Coefficients!$P$3:$Q$26,2),0)</f>
        <v>183</v>
      </c>
    </row>
    <row r="3772" spans="1:11" x14ac:dyDescent="0.25">
      <c r="A3772" s="33">
        <v>40988.916666666664</v>
      </c>
      <c r="B3772" s="31">
        <v>1</v>
      </c>
      <c r="C3772" s="4">
        <v>1</v>
      </c>
      <c r="D3772" s="4">
        <v>22.14</v>
      </c>
      <c r="E3772" s="4">
        <v>25.76</v>
      </c>
      <c r="F3772" s="4">
        <v>77</v>
      </c>
      <c r="G3772" s="4">
        <v>0</v>
      </c>
      <c r="H3772" s="4">
        <f t="shared" si="58"/>
        <v>22</v>
      </c>
      <c r="I3772" s="4">
        <v>10679</v>
      </c>
      <c r="J3772" s="24">
        <v>15</v>
      </c>
      <c r="K3772" s="26">
        <f>ROUND((VLOOKUP(J3772,Coefficients!$A$3:$J$26,2)+VLOOKUP('Test Data'!J3772,Coefficients!$A$3:$J$26,3)*'Test Data'!I3772+VLOOKUP('Test Data'!J3772,Coefficients!$A$3:$J$26,4)*'Test Data'!D3772+VLOOKUP('Test Data'!J3772,Coefficients!$A$3:$J$26,5)*'Test Data'!E3772+VLOOKUP('Test Data'!J3772,Coefficients!$A$3:$J$26,6)*'Test Data'!F3772+VLOOKUP('Test Data'!J3772,Coefficients!$A$3:$J$26,7)*'Test Data'!G3772+HLOOKUP(C3772,Coefficients!$H$2:$J$26,VLOOKUP('Test Data'!J3772,Coefficients!$A$3:$A$26,1)))*VLOOKUP('Test Data'!B3772,Coefficients!$M$3:$N$6,2)*VLOOKUP('Test Data'!H3772,Coefficients!$P$3:$Q$26,2),0)</f>
        <v>127</v>
      </c>
    </row>
    <row r="3773" spans="1:11" x14ac:dyDescent="0.25">
      <c r="A3773" s="33">
        <v>40988.958333333336</v>
      </c>
      <c r="B3773" s="31">
        <v>1</v>
      </c>
      <c r="C3773" s="4">
        <v>1</v>
      </c>
      <c r="D3773" s="4">
        <v>21.32</v>
      </c>
      <c r="E3773" s="4">
        <v>25</v>
      </c>
      <c r="F3773" s="4">
        <v>83</v>
      </c>
      <c r="G3773" s="4">
        <v>0</v>
      </c>
      <c r="H3773" s="4">
        <f t="shared" si="58"/>
        <v>23</v>
      </c>
      <c r="I3773" s="4">
        <v>10680</v>
      </c>
      <c r="J3773" s="24">
        <v>15</v>
      </c>
      <c r="K3773" s="26">
        <f>ROUND((VLOOKUP(J3773,Coefficients!$A$3:$J$26,2)+VLOOKUP('Test Data'!J3773,Coefficients!$A$3:$J$26,3)*'Test Data'!I3773+VLOOKUP('Test Data'!J3773,Coefficients!$A$3:$J$26,4)*'Test Data'!D3773+VLOOKUP('Test Data'!J3773,Coefficients!$A$3:$J$26,5)*'Test Data'!E3773+VLOOKUP('Test Data'!J3773,Coefficients!$A$3:$J$26,6)*'Test Data'!F3773+VLOOKUP('Test Data'!J3773,Coefficients!$A$3:$J$26,7)*'Test Data'!G3773+HLOOKUP(C3773,Coefficients!$H$2:$J$26,VLOOKUP('Test Data'!J3773,Coefficients!$A$3:$A$26,1)))*VLOOKUP('Test Data'!B3773,Coefficients!$M$3:$N$6,2)*VLOOKUP('Test Data'!H3773,Coefficients!$P$3:$Q$26,2),0)</f>
        <v>74</v>
      </c>
    </row>
    <row r="3774" spans="1:11" x14ac:dyDescent="0.25">
      <c r="A3774" s="33">
        <v>40989</v>
      </c>
      <c r="B3774" s="31">
        <v>2</v>
      </c>
      <c r="C3774" s="4">
        <v>1</v>
      </c>
      <c r="D3774" s="4">
        <v>21.32</v>
      </c>
      <c r="E3774" s="4">
        <v>25</v>
      </c>
      <c r="F3774" s="4">
        <v>88</v>
      </c>
      <c r="G3774" s="4">
        <v>0</v>
      </c>
      <c r="H3774" s="4">
        <f t="shared" si="58"/>
        <v>0</v>
      </c>
      <c r="I3774" s="4">
        <v>10681</v>
      </c>
      <c r="J3774" s="24">
        <v>15</v>
      </c>
      <c r="K3774" s="26">
        <f>ROUND((VLOOKUP(J3774,Coefficients!$A$3:$J$26,2)+VLOOKUP('Test Data'!J3774,Coefficients!$A$3:$J$26,3)*'Test Data'!I3774+VLOOKUP('Test Data'!J3774,Coefficients!$A$3:$J$26,4)*'Test Data'!D3774+VLOOKUP('Test Data'!J3774,Coefficients!$A$3:$J$26,5)*'Test Data'!E3774+VLOOKUP('Test Data'!J3774,Coefficients!$A$3:$J$26,6)*'Test Data'!F3774+VLOOKUP('Test Data'!J3774,Coefficients!$A$3:$J$26,7)*'Test Data'!G3774+HLOOKUP(C3774,Coefficients!$H$2:$J$26,VLOOKUP('Test Data'!J3774,Coefficients!$A$3:$A$26,1)))*VLOOKUP('Test Data'!B3774,Coefficients!$M$3:$N$6,2)*VLOOKUP('Test Data'!H3774,Coefficients!$P$3:$Q$26,2),0)</f>
        <v>32</v>
      </c>
    </row>
    <row r="3775" spans="1:11" x14ac:dyDescent="0.25">
      <c r="A3775" s="33">
        <v>40989.041666666664</v>
      </c>
      <c r="B3775" s="31">
        <v>2</v>
      </c>
      <c r="C3775" s="4">
        <v>1</v>
      </c>
      <c r="D3775" s="4">
        <v>21.32</v>
      </c>
      <c r="E3775" s="4">
        <v>25</v>
      </c>
      <c r="F3775" s="4">
        <v>83</v>
      </c>
      <c r="G3775" s="4">
        <v>6.0031999999999996</v>
      </c>
      <c r="H3775" s="4">
        <f t="shared" si="58"/>
        <v>1</v>
      </c>
      <c r="I3775" s="4">
        <v>10682</v>
      </c>
      <c r="J3775" s="24">
        <v>15</v>
      </c>
      <c r="K3775" s="26">
        <f>ROUND((VLOOKUP(J3775,Coefficients!$A$3:$J$26,2)+VLOOKUP('Test Data'!J3775,Coefficients!$A$3:$J$26,3)*'Test Data'!I3775+VLOOKUP('Test Data'!J3775,Coefficients!$A$3:$J$26,4)*'Test Data'!D3775+VLOOKUP('Test Data'!J3775,Coefficients!$A$3:$J$26,5)*'Test Data'!E3775+VLOOKUP('Test Data'!J3775,Coefficients!$A$3:$J$26,6)*'Test Data'!F3775+VLOOKUP('Test Data'!J3775,Coefficients!$A$3:$J$26,7)*'Test Data'!G3775+HLOOKUP(C3775,Coefficients!$H$2:$J$26,VLOOKUP('Test Data'!J3775,Coefficients!$A$3:$A$26,1)))*VLOOKUP('Test Data'!B3775,Coefficients!$M$3:$N$6,2)*VLOOKUP('Test Data'!H3775,Coefficients!$P$3:$Q$26,2),0)</f>
        <v>26</v>
      </c>
    </row>
    <row r="3776" spans="1:11" x14ac:dyDescent="0.25">
      <c r="A3776" s="33">
        <v>40989.083333333336</v>
      </c>
      <c r="B3776" s="31">
        <v>2</v>
      </c>
      <c r="C3776" s="4">
        <v>1</v>
      </c>
      <c r="D3776" s="4">
        <v>20.5</v>
      </c>
      <c r="E3776" s="4">
        <v>24.24</v>
      </c>
      <c r="F3776" s="4">
        <v>88</v>
      </c>
      <c r="G3776" s="4">
        <v>8.9981000000000009</v>
      </c>
      <c r="H3776" s="4">
        <f t="shared" si="58"/>
        <v>2</v>
      </c>
      <c r="I3776" s="4">
        <v>10683</v>
      </c>
      <c r="J3776" s="24">
        <v>15</v>
      </c>
      <c r="K3776" s="26">
        <f>ROUND((VLOOKUP(J3776,Coefficients!$A$3:$J$26,2)+VLOOKUP('Test Data'!J3776,Coefficients!$A$3:$J$26,3)*'Test Data'!I3776+VLOOKUP('Test Data'!J3776,Coefficients!$A$3:$J$26,4)*'Test Data'!D3776+VLOOKUP('Test Data'!J3776,Coefficients!$A$3:$J$26,5)*'Test Data'!E3776+VLOOKUP('Test Data'!J3776,Coefficients!$A$3:$J$26,6)*'Test Data'!F3776+VLOOKUP('Test Data'!J3776,Coefficients!$A$3:$J$26,7)*'Test Data'!G3776+HLOOKUP(C3776,Coefficients!$H$2:$J$26,VLOOKUP('Test Data'!J3776,Coefficients!$A$3:$A$26,1)))*VLOOKUP('Test Data'!B3776,Coefficients!$M$3:$N$6,2)*VLOOKUP('Test Data'!H3776,Coefficients!$P$3:$Q$26,2),0)</f>
        <v>16</v>
      </c>
    </row>
    <row r="3777" spans="1:11" x14ac:dyDescent="0.25">
      <c r="A3777" s="33">
        <v>40989.125</v>
      </c>
      <c r="B3777" s="31">
        <v>2</v>
      </c>
      <c r="C3777" s="4">
        <v>2</v>
      </c>
      <c r="D3777" s="4">
        <v>20.5</v>
      </c>
      <c r="E3777" s="4">
        <v>24.24</v>
      </c>
      <c r="F3777" s="4">
        <v>88</v>
      </c>
      <c r="G3777" s="4">
        <v>12.997999999999999</v>
      </c>
      <c r="H3777" s="4">
        <f t="shared" si="58"/>
        <v>3</v>
      </c>
      <c r="I3777" s="4">
        <v>10684</v>
      </c>
      <c r="J3777" s="24">
        <v>15</v>
      </c>
      <c r="K3777" s="26">
        <f>ROUND((VLOOKUP(J3777,Coefficients!$A$3:$J$26,2)+VLOOKUP('Test Data'!J3777,Coefficients!$A$3:$J$26,3)*'Test Data'!I3777+VLOOKUP('Test Data'!J3777,Coefficients!$A$3:$J$26,4)*'Test Data'!D3777+VLOOKUP('Test Data'!J3777,Coefficients!$A$3:$J$26,5)*'Test Data'!E3777+VLOOKUP('Test Data'!J3777,Coefficients!$A$3:$J$26,6)*'Test Data'!F3777+VLOOKUP('Test Data'!J3777,Coefficients!$A$3:$J$26,7)*'Test Data'!G3777+HLOOKUP(C3777,Coefficients!$H$2:$J$26,VLOOKUP('Test Data'!J3777,Coefficients!$A$3:$A$26,1)))*VLOOKUP('Test Data'!B3777,Coefficients!$M$3:$N$6,2)*VLOOKUP('Test Data'!H3777,Coefficients!$P$3:$Q$26,2),0)</f>
        <v>15</v>
      </c>
    </row>
    <row r="3778" spans="1:11" x14ac:dyDescent="0.25">
      <c r="A3778" s="33">
        <v>40989.166666666664</v>
      </c>
      <c r="B3778" s="31">
        <v>2</v>
      </c>
      <c r="C3778" s="4">
        <v>2</v>
      </c>
      <c r="D3778" s="4">
        <v>20.5</v>
      </c>
      <c r="E3778" s="4">
        <v>24.24</v>
      </c>
      <c r="F3778" s="4">
        <v>88</v>
      </c>
      <c r="G3778" s="4">
        <v>8.9981000000000009</v>
      </c>
      <c r="H3778" s="4">
        <f t="shared" ref="H3778:H3841" si="59">HOUR(A3778)</f>
        <v>4</v>
      </c>
      <c r="I3778" s="4">
        <v>10685</v>
      </c>
      <c r="J3778" s="24">
        <v>15</v>
      </c>
      <c r="K3778" s="26">
        <f>ROUND((VLOOKUP(J3778,Coefficients!$A$3:$J$26,2)+VLOOKUP('Test Data'!J3778,Coefficients!$A$3:$J$26,3)*'Test Data'!I3778+VLOOKUP('Test Data'!J3778,Coefficients!$A$3:$J$26,4)*'Test Data'!D3778+VLOOKUP('Test Data'!J3778,Coefficients!$A$3:$J$26,5)*'Test Data'!E3778+VLOOKUP('Test Data'!J3778,Coefficients!$A$3:$J$26,6)*'Test Data'!F3778+VLOOKUP('Test Data'!J3778,Coefficients!$A$3:$J$26,7)*'Test Data'!G3778+HLOOKUP(C3778,Coefficients!$H$2:$J$26,VLOOKUP('Test Data'!J3778,Coefficients!$A$3:$A$26,1)))*VLOOKUP('Test Data'!B3778,Coefficients!$M$3:$N$6,2)*VLOOKUP('Test Data'!H3778,Coefficients!$P$3:$Q$26,2),0)</f>
        <v>5</v>
      </c>
    </row>
    <row r="3779" spans="1:11" x14ac:dyDescent="0.25">
      <c r="A3779" s="33">
        <v>40989.208333333336</v>
      </c>
      <c r="B3779" s="31">
        <v>2</v>
      </c>
      <c r="C3779" s="4">
        <v>2</v>
      </c>
      <c r="D3779" s="4">
        <v>20.5</v>
      </c>
      <c r="E3779" s="4">
        <v>24.24</v>
      </c>
      <c r="F3779" s="4">
        <v>88</v>
      </c>
      <c r="G3779" s="4">
        <v>8.9981000000000009</v>
      </c>
      <c r="H3779" s="4">
        <f t="shared" si="59"/>
        <v>5</v>
      </c>
      <c r="I3779" s="4">
        <v>10686</v>
      </c>
      <c r="J3779" s="24">
        <v>15</v>
      </c>
      <c r="K3779" s="26">
        <f>ROUND((VLOOKUP(J3779,Coefficients!$A$3:$J$26,2)+VLOOKUP('Test Data'!J3779,Coefficients!$A$3:$J$26,3)*'Test Data'!I3779+VLOOKUP('Test Data'!J3779,Coefficients!$A$3:$J$26,4)*'Test Data'!D3779+VLOOKUP('Test Data'!J3779,Coefficients!$A$3:$J$26,5)*'Test Data'!E3779+VLOOKUP('Test Data'!J3779,Coefficients!$A$3:$J$26,6)*'Test Data'!F3779+VLOOKUP('Test Data'!J3779,Coefficients!$A$3:$J$26,7)*'Test Data'!G3779+HLOOKUP(C3779,Coefficients!$H$2:$J$26,VLOOKUP('Test Data'!J3779,Coefficients!$A$3:$A$26,1)))*VLOOKUP('Test Data'!B3779,Coefficients!$M$3:$N$6,2)*VLOOKUP('Test Data'!H3779,Coefficients!$P$3:$Q$26,2),0)</f>
        <v>9</v>
      </c>
    </row>
    <row r="3780" spans="1:11" x14ac:dyDescent="0.25">
      <c r="A3780" s="33">
        <v>40989.25</v>
      </c>
      <c r="B3780" s="31">
        <v>2</v>
      </c>
      <c r="C3780" s="4">
        <v>2</v>
      </c>
      <c r="D3780" s="4">
        <v>19.68</v>
      </c>
      <c r="E3780" s="4">
        <v>23.484999999999999</v>
      </c>
      <c r="F3780" s="4">
        <v>94</v>
      </c>
      <c r="G3780" s="4">
        <v>15.001300000000001</v>
      </c>
      <c r="H3780" s="4">
        <f t="shared" si="59"/>
        <v>6</v>
      </c>
      <c r="I3780" s="4">
        <v>10687</v>
      </c>
      <c r="J3780" s="24">
        <v>15</v>
      </c>
      <c r="K3780" s="26">
        <f>ROUND((VLOOKUP(J3780,Coefficients!$A$3:$J$26,2)+VLOOKUP('Test Data'!J3780,Coefficients!$A$3:$J$26,3)*'Test Data'!I3780+VLOOKUP('Test Data'!J3780,Coefficients!$A$3:$J$26,4)*'Test Data'!D3780+VLOOKUP('Test Data'!J3780,Coefficients!$A$3:$J$26,5)*'Test Data'!E3780+VLOOKUP('Test Data'!J3780,Coefficients!$A$3:$J$26,6)*'Test Data'!F3780+VLOOKUP('Test Data'!J3780,Coefficients!$A$3:$J$26,7)*'Test Data'!G3780+HLOOKUP(C3780,Coefficients!$H$2:$J$26,VLOOKUP('Test Data'!J3780,Coefficients!$A$3:$A$26,1)))*VLOOKUP('Test Data'!B3780,Coefficients!$M$3:$N$6,2)*VLOOKUP('Test Data'!H3780,Coefficients!$P$3:$Q$26,2),0)</f>
        <v>42</v>
      </c>
    </row>
    <row r="3781" spans="1:11" x14ac:dyDescent="0.25">
      <c r="A3781" s="33">
        <v>40989.291666666664</v>
      </c>
      <c r="B3781" s="31">
        <v>2</v>
      </c>
      <c r="C3781" s="4">
        <v>3</v>
      </c>
      <c r="D3781" s="4">
        <v>19.68</v>
      </c>
      <c r="E3781" s="4">
        <v>23.484999999999999</v>
      </c>
      <c r="F3781" s="4">
        <v>94</v>
      </c>
      <c r="G3781" s="4">
        <v>12.997999999999999</v>
      </c>
      <c r="H3781" s="4">
        <f t="shared" si="59"/>
        <v>7</v>
      </c>
      <c r="I3781" s="4">
        <v>10688</v>
      </c>
      <c r="J3781" s="24">
        <v>15</v>
      </c>
      <c r="K3781" s="26">
        <f>ROUND((VLOOKUP(J3781,Coefficients!$A$3:$J$26,2)+VLOOKUP('Test Data'!J3781,Coefficients!$A$3:$J$26,3)*'Test Data'!I3781+VLOOKUP('Test Data'!J3781,Coefficients!$A$3:$J$26,4)*'Test Data'!D3781+VLOOKUP('Test Data'!J3781,Coefficients!$A$3:$J$26,5)*'Test Data'!E3781+VLOOKUP('Test Data'!J3781,Coefficients!$A$3:$J$26,6)*'Test Data'!F3781+VLOOKUP('Test Data'!J3781,Coefficients!$A$3:$J$26,7)*'Test Data'!G3781+HLOOKUP(C3781,Coefficients!$H$2:$J$26,VLOOKUP('Test Data'!J3781,Coefficients!$A$3:$A$26,1)))*VLOOKUP('Test Data'!B3781,Coefficients!$M$3:$N$6,2)*VLOOKUP('Test Data'!H3781,Coefficients!$P$3:$Q$26,2),0)</f>
        <v>100</v>
      </c>
    </row>
    <row r="3782" spans="1:11" x14ac:dyDescent="0.25">
      <c r="A3782" s="33">
        <v>40989.333333333336</v>
      </c>
      <c r="B3782" s="31">
        <v>2</v>
      </c>
      <c r="C3782" s="4">
        <v>3</v>
      </c>
      <c r="D3782" s="4">
        <v>19.68</v>
      </c>
      <c r="E3782" s="4">
        <v>23.484999999999999</v>
      </c>
      <c r="F3782" s="4">
        <v>94</v>
      </c>
      <c r="G3782" s="4">
        <v>7.0015000000000001</v>
      </c>
      <c r="H3782" s="4">
        <f t="shared" si="59"/>
        <v>8</v>
      </c>
      <c r="I3782" s="4">
        <v>10689</v>
      </c>
      <c r="J3782" s="24">
        <v>15</v>
      </c>
      <c r="K3782" s="26">
        <f>ROUND((VLOOKUP(J3782,Coefficients!$A$3:$J$26,2)+VLOOKUP('Test Data'!J3782,Coefficients!$A$3:$J$26,3)*'Test Data'!I3782+VLOOKUP('Test Data'!J3782,Coefficients!$A$3:$J$26,4)*'Test Data'!D3782+VLOOKUP('Test Data'!J3782,Coefficients!$A$3:$J$26,5)*'Test Data'!E3782+VLOOKUP('Test Data'!J3782,Coefficients!$A$3:$J$26,6)*'Test Data'!F3782+VLOOKUP('Test Data'!J3782,Coefficients!$A$3:$J$26,7)*'Test Data'!G3782+HLOOKUP(C3782,Coefficients!$H$2:$J$26,VLOOKUP('Test Data'!J3782,Coefficients!$A$3:$A$26,1)))*VLOOKUP('Test Data'!B3782,Coefficients!$M$3:$N$6,2)*VLOOKUP('Test Data'!H3782,Coefficients!$P$3:$Q$26,2),0)</f>
        <v>224</v>
      </c>
    </row>
    <row r="3783" spans="1:11" x14ac:dyDescent="0.25">
      <c r="A3783" s="33">
        <v>40989.375</v>
      </c>
      <c r="B3783" s="31">
        <v>2</v>
      </c>
      <c r="C3783" s="4">
        <v>2</v>
      </c>
      <c r="D3783" s="4">
        <v>20.5</v>
      </c>
      <c r="E3783" s="4">
        <v>24.24</v>
      </c>
      <c r="F3783" s="4">
        <v>88</v>
      </c>
      <c r="G3783" s="4">
        <v>11.0014</v>
      </c>
      <c r="H3783" s="4">
        <f t="shared" si="59"/>
        <v>9</v>
      </c>
      <c r="I3783" s="4">
        <v>10690</v>
      </c>
      <c r="J3783" s="24">
        <v>15</v>
      </c>
      <c r="K3783" s="26">
        <f>ROUND((VLOOKUP(J3783,Coefficients!$A$3:$J$26,2)+VLOOKUP('Test Data'!J3783,Coefficients!$A$3:$J$26,3)*'Test Data'!I3783+VLOOKUP('Test Data'!J3783,Coefficients!$A$3:$J$26,4)*'Test Data'!D3783+VLOOKUP('Test Data'!J3783,Coefficients!$A$3:$J$26,5)*'Test Data'!E3783+VLOOKUP('Test Data'!J3783,Coefficients!$A$3:$J$26,6)*'Test Data'!F3783+VLOOKUP('Test Data'!J3783,Coefficients!$A$3:$J$26,7)*'Test Data'!G3783+HLOOKUP(C3783,Coefficients!$H$2:$J$26,VLOOKUP('Test Data'!J3783,Coefficients!$A$3:$A$26,1)))*VLOOKUP('Test Data'!B3783,Coefficients!$M$3:$N$6,2)*VLOOKUP('Test Data'!H3783,Coefficients!$P$3:$Q$26,2),0)</f>
        <v>192</v>
      </c>
    </row>
    <row r="3784" spans="1:11" x14ac:dyDescent="0.25">
      <c r="A3784" s="33">
        <v>40989.416666666664</v>
      </c>
      <c r="B3784" s="31">
        <v>2</v>
      </c>
      <c r="C3784" s="4">
        <v>2</v>
      </c>
      <c r="D3784" s="4">
        <v>21.32</v>
      </c>
      <c r="E3784" s="4">
        <v>25</v>
      </c>
      <c r="F3784" s="4">
        <v>83</v>
      </c>
      <c r="G3784" s="4">
        <v>11.0014</v>
      </c>
      <c r="H3784" s="4">
        <f t="shared" si="59"/>
        <v>10</v>
      </c>
      <c r="I3784" s="4">
        <v>10691</v>
      </c>
      <c r="J3784" s="24">
        <v>15</v>
      </c>
      <c r="K3784" s="26">
        <f>ROUND((VLOOKUP(J3784,Coefficients!$A$3:$J$26,2)+VLOOKUP('Test Data'!J3784,Coefficients!$A$3:$J$26,3)*'Test Data'!I3784+VLOOKUP('Test Data'!J3784,Coefficients!$A$3:$J$26,4)*'Test Data'!D3784+VLOOKUP('Test Data'!J3784,Coefficients!$A$3:$J$26,5)*'Test Data'!E3784+VLOOKUP('Test Data'!J3784,Coefficients!$A$3:$J$26,6)*'Test Data'!F3784+VLOOKUP('Test Data'!J3784,Coefficients!$A$3:$J$26,7)*'Test Data'!G3784+HLOOKUP(C3784,Coefficients!$H$2:$J$26,VLOOKUP('Test Data'!J3784,Coefficients!$A$3:$A$26,1)))*VLOOKUP('Test Data'!B3784,Coefficients!$M$3:$N$6,2)*VLOOKUP('Test Data'!H3784,Coefficients!$P$3:$Q$26,2),0)</f>
        <v>132</v>
      </c>
    </row>
    <row r="3785" spans="1:11" x14ac:dyDescent="0.25">
      <c r="A3785" s="33">
        <v>40989.458333333336</v>
      </c>
      <c r="B3785" s="31">
        <v>2</v>
      </c>
      <c r="C3785" s="4">
        <v>2</v>
      </c>
      <c r="D3785" s="4">
        <v>21.32</v>
      </c>
      <c r="E3785" s="4">
        <v>25</v>
      </c>
      <c r="F3785" s="4">
        <v>83</v>
      </c>
      <c r="G3785" s="4">
        <v>11.0014</v>
      </c>
      <c r="H3785" s="4">
        <f t="shared" si="59"/>
        <v>11</v>
      </c>
      <c r="I3785" s="4">
        <v>10692</v>
      </c>
      <c r="J3785" s="24">
        <v>15</v>
      </c>
      <c r="K3785" s="26">
        <f>ROUND((VLOOKUP(J3785,Coefficients!$A$3:$J$26,2)+VLOOKUP('Test Data'!J3785,Coefficients!$A$3:$J$26,3)*'Test Data'!I3785+VLOOKUP('Test Data'!J3785,Coefficients!$A$3:$J$26,4)*'Test Data'!D3785+VLOOKUP('Test Data'!J3785,Coefficients!$A$3:$J$26,5)*'Test Data'!E3785+VLOOKUP('Test Data'!J3785,Coefficients!$A$3:$J$26,6)*'Test Data'!F3785+VLOOKUP('Test Data'!J3785,Coefficients!$A$3:$J$26,7)*'Test Data'!G3785+HLOOKUP(C3785,Coefficients!$H$2:$J$26,VLOOKUP('Test Data'!J3785,Coefficients!$A$3:$A$26,1)))*VLOOKUP('Test Data'!B3785,Coefficients!$M$3:$N$6,2)*VLOOKUP('Test Data'!H3785,Coefficients!$P$3:$Q$26,2),0)</f>
        <v>146</v>
      </c>
    </row>
    <row r="3786" spans="1:11" x14ac:dyDescent="0.25">
      <c r="A3786" s="33">
        <v>40989.5</v>
      </c>
      <c r="B3786" s="31">
        <v>2</v>
      </c>
      <c r="C3786" s="4">
        <v>2</v>
      </c>
      <c r="D3786" s="4">
        <v>22.14</v>
      </c>
      <c r="E3786" s="4">
        <v>25.76</v>
      </c>
      <c r="F3786" s="4">
        <v>77</v>
      </c>
      <c r="G3786" s="4">
        <v>0</v>
      </c>
      <c r="H3786" s="4">
        <f t="shared" si="59"/>
        <v>12</v>
      </c>
      <c r="I3786" s="4">
        <v>10693</v>
      </c>
      <c r="J3786" s="24">
        <v>15</v>
      </c>
      <c r="K3786" s="26">
        <f>ROUND((VLOOKUP(J3786,Coefficients!$A$3:$J$26,2)+VLOOKUP('Test Data'!J3786,Coefficients!$A$3:$J$26,3)*'Test Data'!I3786+VLOOKUP('Test Data'!J3786,Coefficients!$A$3:$J$26,4)*'Test Data'!D3786+VLOOKUP('Test Data'!J3786,Coefficients!$A$3:$J$26,5)*'Test Data'!E3786+VLOOKUP('Test Data'!J3786,Coefficients!$A$3:$J$26,6)*'Test Data'!F3786+VLOOKUP('Test Data'!J3786,Coefficients!$A$3:$J$26,7)*'Test Data'!G3786+HLOOKUP(C3786,Coefficients!$H$2:$J$26,VLOOKUP('Test Data'!J3786,Coefficients!$A$3:$A$26,1)))*VLOOKUP('Test Data'!B3786,Coefficients!$M$3:$N$6,2)*VLOOKUP('Test Data'!H3786,Coefficients!$P$3:$Q$26,2),0)</f>
        <v>196</v>
      </c>
    </row>
    <row r="3787" spans="1:11" x14ac:dyDescent="0.25">
      <c r="A3787" s="33">
        <v>40989.541666666664</v>
      </c>
      <c r="B3787" s="31">
        <v>2</v>
      </c>
      <c r="C3787" s="4">
        <v>2</v>
      </c>
      <c r="D3787" s="4">
        <v>22.14</v>
      </c>
      <c r="E3787" s="4">
        <v>25.76</v>
      </c>
      <c r="F3787" s="4">
        <v>83</v>
      </c>
      <c r="G3787" s="4">
        <v>0</v>
      </c>
      <c r="H3787" s="4">
        <f t="shared" si="59"/>
        <v>13</v>
      </c>
      <c r="I3787" s="4">
        <v>10694</v>
      </c>
      <c r="J3787" s="24">
        <v>15</v>
      </c>
      <c r="K3787" s="26">
        <f>ROUND((VLOOKUP(J3787,Coefficients!$A$3:$J$26,2)+VLOOKUP('Test Data'!J3787,Coefficients!$A$3:$J$26,3)*'Test Data'!I3787+VLOOKUP('Test Data'!J3787,Coefficients!$A$3:$J$26,4)*'Test Data'!D3787+VLOOKUP('Test Data'!J3787,Coefficients!$A$3:$J$26,5)*'Test Data'!E3787+VLOOKUP('Test Data'!J3787,Coefficients!$A$3:$J$26,6)*'Test Data'!F3787+VLOOKUP('Test Data'!J3787,Coefficients!$A$3:$J$26,7)*'Test Data'!G3787+HLOOKUP(C3787,Coefficients!$H$2:$J$26,VLOOKUP('Test Data'!J3787,Coefficients!$A$3:$A$26,1)))*VLOOKUP('Test Data'!B3787,Coefficients!$M$3:$N$6,2)*VLOOKUP('Test Data'!H3787,Coefficients!$P$3:$Q$26,2),0)</f>
        <v>198</v>
      </c>
    </row>
    <row r="3788" spans="1:11" x14ac:dyDescent="0.25">
      <c r="A3788" s="33">
        <v>40989.583333333336</v>
      </c>
      <c r="B3788" s="31">
        <v>2</v>
      </c>
      <c r="C3788" s="4">
        <v>2</v>
      </c>
      <c r="D3788" s="4">
        <v>22.96</v>
      </c>
      <c r="E3788" s="4">
        <v>26.515000000000001</v>
      </c>
      <c r="F3788" s="4">
        <v>78</v>
      </c>
      <c r="G3788" s="4">
        <v>0</v>
      </c>
      <c r="H3788" s="4">
        <f t="shared" si="59"/>
        <v>14</v>
      </c>
      <c r="I3788" s="4">
        <v>10695</v>
      </c>
      <c r="J3788" s="24">
        <v>15</v>
      </c>
      <c r="K3788" s="26">
        <f>ROUND((VLOOKUP(J3788,Coefficients!$A$3:$J$26,2)+VLOOKUP('Test Data'!J3788,Coefficients!$A$3:$J$26,3)*'Test Data'!I3788+VLOOKUP('Test Data'!J3788,Coefficients!$A$3:$J$26,4)*'Test Data'!D3788+VLOOKUP('Test Data'!J3788,Coefficients!$A$3:$J$26,5)*'Test Data'!E3788+VLOOKUP('Test Data'!J3788,Coefficients!$A$3:$J$26,6)*'Test Data'!F3788+VLOOKUP('Test Data'!J3788,Coefficients!$A$3:$J$26,7)*'Test Data'!G3788+HLOOKUP(C3788,Coefficients!$H$2:$J$26,VLOOKUP('Test Data'!J3788,Coefficients!$A$3:$A$26,1)))*VLOOKUP('Test Data'!B3788,Coefficients!$M$3:$N$6,2)*VLOOKUP('Test Data'!H3788,Coefficients!$P$3:$Q$26,2),0)</f>
        <v>195</v>
      </c>
    </row>
    <row r="3789" spans="1:11" x14ac:dyDescent="0.25">
      <c r="A3789" s="33">
        <v>40989.625</v>
      </c>
      <c r="B3789" s="31">
        <v>2</v>
      </c>
      <c r="C3789" s="4">
        <v>2</v>
      </c>
      <c r="D3789" s="4">
        <v>22.96</v>
      </c>
      <c r="E3789" s="4">
        <v>26.515000000000001</v>
      </c>
      <c r="F3789" s="4">
        <v>78</v>
      </c>
      <c r="G3789" s="4">
        <v>0</v>
      </c>
      <c r="H3789" s="4">
        <f t="shared" si="59"/>
        <v>15</v>
      </c>
      <c r="I3789" s="4">
        <v>10696</v>
      </c>
      <c r="J3789" s="24">
        <v>15</v>
      </c>
      <c r="K3789" s="26">
        <f>ROUND((VLOOKUP(J3789,Coefficients!$A$3:$J$26,2)+VLOOKUP('Test Data'!J3789,Coefficients!$A$3:$J$26,3)*'Test Data'!I3789+VLOOKUP('Test Data'!J3789,Coefficients!$A$3:$J$26,4)*'Test Data'!D3789+VLOOKUP('Test Data'!J3789,Coefficients!$A$3:$J$26,5)*'Test Data'!E3789+VLOOKUP('Test Data'!J3789,Coefficients!$A$3:$J$26,6)*'Test Data'!F3789+VLOOKUP('Test Data'!J3789,Coefficients!$A$3:$J$26,7)*'Test Data'!G3789+HLOOKUP(C3789,Coefficients!$H$2:$J$26,VLOOKUP('Test Data'!J3789,Coefficients!$A$3:$A$26,1)))*VLOOKUP('Test Data'!B3789,Coefficients!$M$3:$N$6,2)*VLOOKUP('Test Data'!H3789,Coefficients!$P$3:$Q$26,2),0)</f>
        <v>207</v>
      </c>
    </row>
    <row r="3790" spans="1:11" x14ac:dyDescent="0.25">
      <c r="A3790" s="33">
        <v>40989.666666666664</v>
      </c>
      <c r="B3790" s="31">
        <v>2</v>
      </c>
      <c r="C3790" s="4">
        <v>1</v>
      </c>
      <c r="D3790" s="4">
        <v>23.78</v>
      </c>
      <c r="E3790" s="4">
        <v>27.274999999999999</v>
      </c>
      <c r="F3790" s="4">
        <v>73</v>
      </c>
      <c r="G3790" s="4">
        <v>0</v>
      </c>
      <c r="H3790" s="4">
        <f t="shared" si="59"/>
        <v>16</v>
      </c>
      <c r="I3790" s="4">
        <v>10697</v>
      </c>
      <c r="J3790" s="24">
        <v>15</v>
      </c>
      <c r="K3790" s="26">
        <f>ROUND((VLOOKUP(J3790,Coefficients!$A$3:$J$26,2)+VLOOKUP('Test Data'!J3790,Coefficients!$A$3:$J$26,3)*'Test Data'!I3790+VLOOKUP('Test Data'!J3790,Coefficients!$A$3:$J$26,4)*'Test Data'!D3790+VLOOKUP('Test Data'!J3790,Coefficients!$A$3:$J$26,5)*'Test Data'!E3790+VLOOKUP('Test Data'!J3790,Coefficients!$A$3:$J$26,6)*'Test Data'!F3790+VLOOKUP('Test Data'!J3790,Coefficients!$A$3:$J$26,7)*'Test Data'!G3790+HLOOKUP(C3790,Coefficients!$H$2:$J$26,VLOOKUP('Test Data'!J3790,Coefficients!$A$3:$A$26,1)))*VLOOKUP('Test Data'!B3790,Coefficients!$M$3:$N$6,2)*VLOOKUP('Test Data'!H3790,Coefficients!$P$3:$Q$26,2),0)</f>
        <v>245</v>
      </c>
    </row>
    <row r="3791" spans="1:11" x14ac:dyDescent="0.25">
      <c r="A3791" s="33">
        <v>40989.708333333336</v>
      </c>
      <c r="B3791" s="31">
        <v>2</v>
      </c>
      <c r="C3791" s="4">
        <v>1</v>
      </c>
      <c r="D3791" s="4">
        <v>24.6</v>
      </c>
      <c r="E3791" s="4">
        <v>29.545000000000002</v>
      </c>
      <c r="F3791" s="4">
        <v>69</v>
      </c>
      <c r="G3791" s="4">
        <v>6.0031999999999996</v>
      </c>
      <c r="H3791" s="4">
        <f t="shared" si="59"/>
        <v>17</v>
      </c>
      <c r="I3791" s="4">
        <v>10698</v>
      </c>
      <c r="J3791" s="24">
        <v>15</v>
      </c>
      <c r="K3791" s="26">
        <f>ROUND((VLOOKUP(J3791,Coefficients!$A$3:$J$26,2)+VLOOKUP('Test Data'!J3791,Coefficients!$A$3:$J$26,3)*'Test Data'!I3791+VLOOKUP('Test Data'!J3791,Coefficients!$A$3:$J$26,4)*'Test Data'!D3791+VLOOKUP('Test Data'!J3791,Coefficients!$A$3:$J$26,5)*'Test Data'!E3791+VLOOKUP('Test Data'!J3791,Coefficients!$A$3:$J$26,6)*'Test Data'!F3791+VLOOKUP('Test Data'!J3791,Coefficients!$A$3:$J$26,7)*'Test Data'!G3791+HLOOKUP(C3791,Coefficients!$H$2:$J$26,VLOOKUP('Test Data'!J3791,Coefficients!$A$3:$A$26,1)))*VLOOKUP('Test Data'!B3791,Coefficients!$M$3:$N$6,2)*VLOOKUP('Test Data'!H3791,Coefficients!$P$3:$Q$26,2),0)</f>
        <v>441</v>
      </c>
    </row>
    <row r="3792" spans="1:11" x14ac:dyDescent="0.25">
      <c r="A3792" s="33">
        <v>40989.75</v>
      </c>
      <c r="B3792" s="31">
        <v>2</v>
      </c>
      <c r="C3792" s="4">
        <v>1</v>
      </c>
      <c r="D3792" s="4">
        <v>24.6</v>
      </c>
      <c r="E3792" s="4">
        <v>29.545000000000002</v>
      </c>
      <c r="F3792" s="4">
        <v>69</v>
      </c>
      <c r="G3792" s="4">
        <v>0</v>
      </c>
      <c r="H3792" s="4">
        <f t="shared" si="59"/>
        <v>18</v>
      </c>
      <c r="I3792" s="4">
        <v>10699</v>
      </c>
      <c r="J3792" s="24">
        <v>15</v>
      </c>
      <c r="K3792" s="26">
        <f>ROUND((VLOOKUP(J3792,Coefficients!$A$3:$J$26,2)+VLOOKUP('Test Data'!J3792,Coefficients!$A$3:$J$26,3)*'Test Data'!I3792+VLOOKUP('Test Data'!J3792,Coefficients!$A$3:$J$26,4)*'Test Data'!D3792+VLOOKUP('Test Data'!J3792,Coefficients!$A$3:$J$26,5)*'Test Data'!E3792+VLOOKUP('Test Data'!J3792,Coefficients!$A$3:$J$26,6)*'Test Data'!F3792+VLOOKUP('Test Data'!J3792,Coefficients!$A$3:$J$26,7)*'Test Data'!G3792+HLOOKUP(C3792,Coefficients!$H$2:$J$26,VLOOKUP('Test Data'!J3792,Coefficients!$A$3:$A$26,1)))*VLOOKUP('Test Data'!B3792,Coefficients!$M$3:$N$6,2)*VLOOKUP('Test Data'!H3792,Coefficients!$P$3:$Q$26,2),0)</f>
        <v>374</v>
      </c>
    </row>
    <row r="3793" spans="1:11" x14ac:dyDescent="0.25">
      <c r="A3793" s="33">
        <v>40989.791666666664</v>
      </c>
      <c r="B3793" s="31">
        <v>2</v>
      </c>
      <c r="C3793" s="4">
        <v>1</v>
      </c>
      <c r="D3793" s="4">
        <v>24.6</v>
      </c>
      <c r="E3793" s="4">
        <v>30.305</v>
      </c>
      <c r="F3793" s="4">
        <v>64</v>
      </c>
      <c r="G3793" s="4">
        <v>0</v>
      </c>
      <c r="H3793" s="4">
        <f t="shared" si="59"/>
        <v>19</v>
      </c>
      <c r="I3793" s="4">
        <v>10700</v>
      </c>
      <c r="J3793" s="24">
        <v>15</v>
      </c>
      <c r="K3793" s="26">
        <f>ROUND((VLOOKUP(J3793,Coefficients!$A$3:$J$26,2)+VLOOKUP('Test Data'!J3793,Coefficients!$A$3:$J$26,3)*'Test Data'!I3793+VLOOKUP('Test Data'!J3793,Coefficients!$A$3:$J$26,4)*'Test Data'!D3793+VLOOKUP('Test Data'!J3793,Coefficients!$A$3:$J$26,5)*'Test Data'!E3793+VLOOKUP('Test Data'!J3793,Coefficients!$A$3:$J$26,6)*'Test Data'!F3793+VLOOKUP('Test Data'!J3793,Coefficients!$A$3:$J$26,7)*'Test Data'!G3793+HLOOKUP(C3793,Coefficients!$H$2:$J$26,VLOOKUP('Test Data'!J3793,Coefficients!$A$3:$A$26,1)))*VLOOKUP('Test Data'!B3793,Coefficients!$M$3:$N$6,2)*VLOOKUP('Test Data'!H3793,Coefficients!$P$3:$Q$26,2),0)</f>
        <v>279</v>
      </c>
    </row>
    <row r="3794" spans="1:11" x14ac:dyDescent="0.25">
      <c r="A3794" s="33">
        <v>40989.833333333336</v>
      </c>
      <c r="B3794" s="31">
        <v>2</v>
      </c>
      <c r="C3794" s="4">
        <v>1</v>
      </c>
      <c r="D3794" s="4">
        <v>22.96</v>
      </c>
      <c r="E3794" s="4">
        <v>26.515000000000001</v>
      </c>
      <c r="F3794" s="4">
        <v>78</v>
      </c>
      <c r="G3794" s="4">
        <v>6.0031999999999996</v>
      </c>
      <c r="H3794" s="4">
        <f t="shared" si="59"/>
        <v>20</v>
      </c>
      <c r="I3794" s="4">
        <v>10701</v>
      </c>
      <c r="J3794" s="24">
        <v>15</v>
      </c>
      <c r="K3794" s="26">
        <f>ROUND((VLOOKUP(J3794,Coefficients!$A$3:$J$26,2)+VLOOKUP('Test Data'!J3794,Coefficients!$A$3:$J$26,3)*'Test Data'!I3794+VLOOKUP('Test Data'!J3794,Coefficients!$A$3:$J$26,4)*'Test Data'!D3794+VLOOKUP('Test Data'!J3794,Coefficients!$A$3:$J$26,5)*'Test Data'!E3794+VLOOKUP('Test Data'!J3794,Coefficients!$A$3:$J$26,6)*'Test Data'!F3794+VLOOKUP('Test Data'!J3794,Coefficients!$A$3:$J$26,7)*'Test Data'!G3794+HLOOKUP(C3794,Coefficients!$H$2:$J$26,VLOOKUP('Test Data'!J3794,Coefficients!$A$3:$A$26,1)))*VLOOKUP('Test Data'!B3794,Coefficients!$M$3:$N$6,2)*VLOOKUP('Test Data'!H3794,Coefficients!$P$3:$Q$26,2),0)</f>
        <v>147</v>
      </c>
    </row>
    <row r="3795" spans="1:11" x14ac:dyDescent="0.25">
      <c r="A3795" s="33">
        <v>40989.875</v>
      </c>
      <c r="B3795" s="31">
        <v>2</v>
      </c>
      <c r="C3795" s="4">
        <v>1</v>
      </c>
      <c r="D3795" s="4">
        <v>22.14</v>
      </c>
      <c r="E3795" s="4">
        <v>25.76</v>
      </c>
      <c r="F3795" s="4">
        <v>83</v>
      </c>
      <c r="G3795" s="4">
        <v>7.0015000000000001</v>
      </c>
      <c r="H3795" s="4">
        <f t="shared" si="59"/>
        <v>21</v>
      </c>
      <c r="I3795" s="4">
        <v>10702</v>
      </c>
      <c r="J3795" s="24">
        <v>15</v>
      </c>
      <c r="K3795" s="26">
        <f>ROUND((VLOOKUP(J3795,Coefficients!$A$3:$J$26,2)+VLOOKUP('Test Data'!J3795,Coefficients!$A$3:$J$26,3)*'Test Data'!I3795+VLOOKUP('Test Data'!J3795,Coefficients!$A$3:$J$26,4)*'Test Data'!D3795+VLOOKUP('Test Data'!J3795,Coefficients!$A$3:$J$26,5)*'Test Data'!E3795+VLOOKUP('Test Data'!J3795,Coefficients!$A$3:$J$26,6)*'Test Data'!F3795+VLOOKUP('Test Data'!J3795,Coefficients!$A$3:$J$26,7)*'Test Data'!G3795+HLOOKUP(C3795,Coefficients!$H$2:$J$26,VLOOKUP('Test Data'!J3795,Coefficients!$A$3:$A$26,1)))*VLOOKUP('Test Data'!B3795,Coefficients!$M$3:$N$6,2)*VLOOKUP('Test Data'!H3795,Coefficients!$P$3:$Q$26,2),0)</f>
        <v>103</v>
      </c>
    </row>
    <row r="3796" spans="1:11" x14ac:dyDescent="0.25">
      <c r="A3796" s="33">
        <v>40989.916666666664</v>
      </c>
      <c r="B3796" s="31">
        <v>2</v>
      </c>
      <c r="C3796" s="4">
        <v>1</v>
      </c>
      <c r="D3796" s="4">
        <v>21.32</v>
      </c>
      <c r="E3796" s="4">
        <v>25</v>
      </c>
      <c r="F3796" s="4">
        <v>83</v>
      </c>
      <c r="G3796" s="4">
        <v>11.0014</v>
      </c>
      <c r="H3796" s="4">
        <f t="shared" si="59"/>
        <v>22</v>
      </c>
      <c r="I3796" s="4">
        <v>10703</v>
      </c>
      <c r="J3796" s="24">
        <v>15</v>
      </c>
      <c r="K3796" s="26">
        <f>ROUND((VLOOKUP(J3796,Coefficients!$A$3:$J$26,2)+VLOOKUP('Test Data'!J3796,Coefficients!$A$3:$J$26,3)*'Test Data'!I3796+VLOOKUP('Test Data'!J3796,Coefficients!$A$3:$J$26,4)*'Test Data'!D3796+VLOOKUP('Test Data'!J3796,Coefficients!$A$3:$J$26,5)*'Test Data'!E3796+VLOOKUP('Test Data'!J3796,Coefficients!$A$3:$J$26,6)*'Test Data'!F3796+VLOOKUP('Test Data'!J3796,Coefficients!$A$3:$J$26,7)*'Test Data'!G3796+HLOOKUP(C3796,Coefficients!$H$2:$J$26,VLOOKUP('Test Data'!J3796,Coefficients!$A$3:$A$26,1)))*VLOOKUP('Test Data'!B3796,Coefficients!$M$3:$N$6,2)*VLOOKUP('Test Data'!H3796,Coefficients!$P$3:$Q$26,2),0)</f>
        <v>76</v>
      </c>
    </row>
    <row r="3797" spans="1:11" x14ac:dyDescent="0.25">
      <c r="A3797" s="33">
        <v>40989.958333333336</v>
      </c>
      <c r="B3797" s="31">
        <v>2</v>
      </c>
      <c r="C3797" s="4">
        <v>1</v>
      </c>
      <c r="D3797" s="4">
        <v>22.14</v>
      </c>
      <c r="E3797" s="4">
        <v>25.76</v>
      </c>
      <c r="F3797" s="4">
        <v>77</v>
      </c>
      <c r="G3797" s="4">
        <v>0</v>
      </c>
      <c r="H3797" s="4">
        <f t="shared" si="59"/>
        <v>23</v>
      </c>
      <c r="I3797" s="4">
        <v>10704</v>
      </c>
      <c r="J3797" s="24">
        <v>15</v>
      </c>
      <c r="K3797" s="26">
        <f>ROUND((VLOOKUP(J3797,Coefficients!$A$3:$J$26,2)+VLOOKUP('Test Data'!J3797,Coefficients!$A$3:$J$26,3)*'Test Data'!I3797+VLOOKUP('Test Data'!J3797,Coefficients!$A$3:$J$26,4)*'Test Data'!D3797+VLOOKUP('Test Data'!J3797,Coefficients!$A$3:$J$26,5)*'Test Data'!E3797+VLOOKUP('Test Data'!J3797,Coefficients!$A$3:$J$26,6)*'Test Data'!F3797+VLOOKUP('Test Data'!J3797,Coefficients!$A$3:$J$26,7)*'Test Data'!G3797+HLOOKUP(C3797,Coefficients!$H$2:$J$26,VLOOKUP('Test Data'!J3797,Coefficients!$A$3:$A$26,1)))*VLOOKUP('Test Data'!B3797,Coefficients!$M$3:$N$6,2)*VLOOKUP('Test Data'!H3797,Coefficients!$P$3:$Q$26,2),0)</f>
        <v>51</v>
      </c>
    </row>
    <row r="3798" spans="1:11" x14ac:dyDescent="0.25">
      <c r="A3798" s="33">
        <v>40990</v>
      </c>
      <c r="B3798" s="31">
        <v>2</v>
      </c>
      <c r="C3798" s="4">
        <v>1</v>
      </c>
      <c r="D3798" s="4">
        <v>21.32</v>
      </c>
      <c r="E3798" s="4">
        <v>25</v>
      </c>
      <c r="F3798" s="4">
        <v>83</v>
      </c>
      <c r="G3798" s="4">
        <v>6.0031999999999996</v>
      </c>
      <c r="H3798" s="4">
        <f t="shared" si="59"/>
        <v>0</v>
      </c>
      <c r="I3798" s="4">
        <v>10705</v>
      </c>
      <c r="J3798" s="24">
        <v>15</v>
      </c>
      <c r="K3798" s="26">
        <f>ROUND((VLOOKUP(J3798,Coefficients!$A$3:$J$26,2)+VLOOKUP('Test Data'!J3798,Coefficients!$A$3:$J$26,3)*'Test Data'!I3798+VLOOKUP('Test Data'!J3798,Coefficients!$A$3:$J$26,4)*'Test Data'!D3798+VLOOKUP('Test Data'!J3798,Coefficients!$A$3:$J$26,5)*'Test Data'!E3798+VLOOKUP('Test Data'!J3798,Coefficients!$A$3:$J$26,6)*'Test Data'!F3798+VLOOKUP('Test Data'!J3798,Coefficients!$A$3:$J$26,7)*'Test Data'!G3798+HLOOKUP(C3798,Coefficients!$H$2:$J$26,VLOOKUP('Test Data'!J3798,Coefficients!$A$3:$A$26,1)))*VLOOKUP('Test Data'!B3798,Coefficients!$M$3:$N$6,2)*VLOOKUP('Test Data'!H3798,Coefficients!$P$3:$Q$26,2),0)</f>
        <v>35</v>
      </c>
    </row>
    <row r="3799" spans="1:11" x14ac:dyDescent="0.25">
      <c r="A3799" s="33">
        <v>40990.041666666664</v>
      </c>
      <c r="B3799" s="31">
        <v>2</v>
      </c>
      <c r="C3799" s="4">
        <v>1</v>
      </c>
      <c r="D3799" s="4">
        <v>21.32</v>
      </c>
      <c r="E3799" s="4">
        <v>25</v>
      </c>
      <c r="F3799" s="4">
        <v>83</v>
      </c>
      <c r="G3799" s="4">
        <v>6.0031999999999996</v>
      </c>
      <c r="H3799" s="4">
        <f t="shared" si="59"/>
        <v>1</v>
      </c>
      <c r="I3799" s="4">
        <v>10706</v>
      </c>
      <c r="J3799" s="24">
        <v>15</v>
      </c>
      <c r="K3799" s="26">
        <f>ROUND((VLOOKUP(J3799,Coefficients!$A$3:$J$26,2)+VLOOKUP('Test Data'!J3799,Coefficients!$A$3:$J$26,3)*'Test Data'!I3799+VLOOKUP('Test Data'!J3799,Coefficients!$A$3:$J$26,4)*'Test Data'!D3799+VLOOKUP('Test Data'!J3799,Coefficients!$A$3:$J$26,5)*'Test Data'!E3799+VLOOKUP('Test Data'!J3799,Coefficients!$A$3:$J$26,6)*'Test Data'!F3799+VLOOKUP('Test Data'!J3799,Coefficients!$A$3:$J$26,7)*'Test Data'!G3799+HLOOKUP(C3799,Coefficients!$H$2:$J$26,VLOOKUP('Test Data'!J3799,Coefficients!$A$3:$A$26,1)))*VLOOKUP('Test Data'!B3799,Coefficients!$M$3:$N$6,2)*VLOOKUP('Test Data'!H3799,Coefficients!$P$3:$Q$26,2),0)</f>
        <v>26</v>
      </c>
    </row>
    <row r="3800" spans="1:11" x14ac:dyDescent="0.25">
      <c r="A3800" s="33">
        <v>40990.083333333336</v>
      </c>
      <c r="B3800" s="31">
        <v>2</v>
      </c>
      <c r="C3800" s="4">
        <v>1</v>
      </c>
      <c r="D3800" s="4">
        <v>21.32</v>
      </c>
      <c r="E3800" s="4">
        <v>25</v>
      </c>
      <c r="F3800" s="4">
        <v>83</v>
      </c>
      <c r="G3800" s="4">
        <v>6.0031999999999996</v>
      </c>
      <c r="H3800" s="4">
        <f t="shared" si="59"/>
        <v>2</v>
      </c>
      <c r="I3800" s="4">
        <v>10707</v>
      </c>
      <c r="J3800" s="24">
        <v>15</v>
      </c>
      <c r="K3800" s="26">
        <f>ROUND((VLOOKUP(J3800,Coefficients!$A$3:$J$26,2)+VLOOKUP('Test Data'!J3800,Coefficients!$A$3:$J$26,3)*'Test Data'!I3800+VLOOKUP('Test Data'!J3800,Coefficients!$A$3:$J$26,4)*'Test Data'!D3800+VLOOKUP('Test Data'!J3800,Coefficients!$A$3:$J$26,5)*'Test Data'!E3800+VLOOKUP('Test Data'!J3800,Coefficients!$A$3:$J$26,6)*'Test Data'!F3800+VLOOKUP('Test Data'!J3800,Coefficients!$A$3:$J$26,7)*'Test Data'!G3800+HLOOKUP(C3800,Coefficients!$H$2:$J$26,VLOOKUP('Test Data'!J3800,Coefficients!$A$3:$A$26,1)))*VLOOKUP('Test Data'!B3800,Coefficients!$M$3:$N$6,2)*VLOOKUP('Test Data'!H3800,Coefficients!$P$3:$Q$26,2),0)</f>
        <v>18</v>
      </c>
    </row>
    <row r="3801" spans="1:11" x14ac:dyDescent="0.25">
      <c r="A3801" s="33">
        <v>40990.125</v>
      </c>
      <c r="B3801" s="31">
        <v>2</v>
      </c>
      <c r="C3801" s="4">
        <v>1</v>
      </c>
      <c r="D3801" s="4">
        <v>21.32</v>
      </c>
      <c r="E3801" s="4">
        <v>25</v>
      </c>
      <c r="F3801" s="4">
        <v>83</v>
      </c>
      <c r="G3801" s="4">
        <v>6.0031999999999996</v>
      </c>
      <c r="H3801" s="4">
        <f t="shared" si="59"/>
        <v>3</v>
      </c>
      <c r="I3801" s="4">
        <v>10708</v>
      </c>
      <c r="J3801" s="24">
        <v>15</v>
      </c>
      <c r="K3801" s="26">
        <f>ROUND((VLOOKUP(J3801,Coefficients!$A$3:$J$26,2)+VLOOKUP('Test Data'!J3801,Coefficients!$A$3:$J$26,3)*'Test Data'!I3801+VLOOKUP('Test Data'!J3801,Coefficients!$A$3:$J$26,4)*'Test Data'!D3801+VLOOKUP('Test Data'!J3801,Coefficients!$A$3:$J$26,5)*'Test Data'!E3801+VLOOKUP('Test Data'!J3801,Coefficients!$A$3:$J$26,6)*'Test Data'!F3801+VLOOKUP('Test Data'!J3801,Coefficients!$A$3:$J$26,7)*'Test Data'!G3801+HLOOKUP(C3801,Coefficients!$H$2:$J$26,VLOOKUP('Test Data'!J3801,Coefficients!$A$3:$A$26,1)))*VLOOKUP('Test Data'!B3801,Coefficients!$M$3:$N$6,2)*VLOOKUP('Test Data'!H3801,Coefficients!$P$3:$Q$26,2),0)</f>
        <v>15</v>
      </c>
    </row>
    <row r="3802" spans="1:11" x14ac:dyDescent="0.25">
      <c r="A3802" s="33">
        <v>40990.166666666664</v>
      </c>
      <c r="B3802" s="31">
        <v>2</v>
      </c>
      <c r="C3802" s="4">
        <v>2</v>
      </c>
      <c r="D3802" s="4">
        <v>19.68</v>
      </c>
      <c r="E3802" s="4">
        <v>23.484999999999999</v>
      </c>
      <c r="F3802" s="4">
        <v>100</v>
      </c>
      <c r="G3802" s="4">
        <v>6.0031999999999996</v>
      </c>
      <c r="H3802" s="4">
        <f t="shared" si="59"/>
        <v>4</v>
      </c>
      <c r="I3802" s="4">
        <v>10709</v>
      </c>
      <c r="J3802" s="24">
        <v>15</v>
      </c>
      <c r="K3802" s="26">
        <f>ROUND((VLOOKUP(J3802,Coefficients!$A$3:$J$26,2)+VLOOKUP('Test Data'!J3802,Coefficients!$A$3:$J$26,3)*'Test Data'!I3802+VLOOKUP('Test Data'!J3802,Coefficients!$A$3:$J$26,4)*'Test Data'!D3802+VLOOKUP('Test Data'!J3802,Coefficients!$A$3:$J$26,5)*'Test Data'!E3802+VLOOKUP('Test Data'!J3802,Coefficients!$A$3:$J$26,6)*'Test Data'!F3802+VLOOKUP('Test Data'!J3802,Coefficients!$A$3:$J$26,7)*'Test Data'!G3802+HLOOKUP(C3802,Coefficients!$H$2:$J$26,VLOOKUP('Test Data'!J3802,Coefficients!$A$3:$A$26,1)))*VLOOKUP('Test Data'!B3802,Coefficients!$M$3:$N$6,2)*VLOOKUP('Test Data'!H3802,Coefficients!$P$3:$Q$26,2),0)</f>
        <v>4</v>
      </c>
    </row>
    <row r="3803" spans="1:11" x14ac:dyDescent="0.25">
      <c r="A3803" s="33">
        <v>40990.208333333336</v>
      </c>
      <c r="B3803" s="31">
        <v>2</v>
      </c>
      <c r="C3803" s="4">
        <v>2</v>
      </c>
      <c r="D3803" s="4">
        <v>19.68</v>
      </c>
      <c r="E3803" s="4">
        <v>23.484999999999999</v>
      </c>
      <c r="F3803" s="4">
        <v>100</v>
      </c>
      <c r="G3803" s="4">
        <v>6.0031999999999996</v>
      </c>
      <c r="H3803" s="4">
        <f t="shared" si="59"/>
        <v>5</v>
      </c>
      <c r="I3803" s="4">
        <v>10710</v>
      </c>
      <c r="J3803" s="24">
        <v>15</v>
      </c>
      <c r="K3803" s="26">
        <f>ROUND((VLOOKUP(J3803,Coefficients!$A$3:$J$26,2)+VLOOKUP('Test Data'!J3803,Coefficients!$A$3:$J$26,3)*'Test Data'!I3803+VLOOKUP('Test Data'!J3803,Coefficients!$A$3:$J$26,4)*'Test Data'!D3803+VLOOKUP('Test Data'!J3803,Coefficients!$A$3:$J$26,5)*'Test Data'!E3803+VLOOKUP('Test Data'!J3803,Coefficients!$A$3:$J$26,6)*'Test Data'!F3803+VLOOKUP('Test Data'!J3803,Coefficients!$A$3:$J$26,7)*'Test Data'!G3803+HLOOKUP(C3803,Coefficients!$H$2:$J$26,VLOOKUP('Test Data'!J3803,Coefficients!$A$3:$A$26,1)))*VLOOKUP('Test Data'!B3803,Coefficients!$M$3:$N$6,2)*VLOOKUP('Test Data'!H3803,Coefficients!$P$3:$Q$26,2),0)</f>
        <v>7</v>
      </c>
    </row>
    <row r="3804" spans="1:11" x14ac:dyDescent="0.25">
      <c r="A3804" s="33">
        <v>40990.25</v>
      </c>
      <c r="B3804" s="31">
        <v>2</v>
      </c>
      <c r="C3804" s="4">
        <v>2</v>
      </c>
      <c r="D3804" s="4">
        <v>19.68</v>
      </c>
      <c r="E3804" s="4">
        <v>23.484999999999999</v>
      </c>
      <c r="F3804" s="4">
        <v>100</v>
      </c>
      <c r="G3804" s="4">
        <v>6.0031999999999996</v>
      </c>
      <c r="H3804" s="4">
        <f t="shared" si="59"/>
        <v>6</v>
      </c>
      <c r="I3804" s="4">
        <v>10711</v>
      </c>
      <c r="J3804" s="24">
        <v>15</v>
      </c>
      <c r="K3804" s="26">
        <f>ROUND((VLOOKUP(J3804,Coefficients!$A$3:$J$26,2)+VLOOKUP('Test Data'!J3804,Coefficients!$A$3:$J$26,3)*'Test Data'!I3804+VLOOKUP('Test Data'!J3804,Coefficients!$A$3:$J$26,4)*'Test Data'!D3804+VLOOKUP('Test Data'!J3804,Coefficients!$A$3:$J$26,5)*'Test Data'!E3804+VLOOKUP('Test Data'!J3804,Coefficients!$A$3:$J$26,6)*'Test Data'!F3804+VLOOKUP('Test Data'!J3804,Coefficients!$A$3:$J$26,7)*'Test Data'!G3804+HLOOKUP(C3804,Coefficients!$H$2:$J$26,VLOOKUP('Test Data'!J3804,Coefficients!$A$3:$A$26,1)))*VLOOKUP('Test Data'!B3804,Coefficients!$M$3:$N$6,2)*VLOOKUP('Test Data'!H3804,Coefficients!$P$3:$Q$26,2),0)</f>
        <v>37</v>
      </c>
    </row>
    <row r="3805" spans="1:11" x14ac:dyDescent="0.25">
      <c r="A3805" s="33">
        <v>40990.291666666664</v>
      </c>
      <c r="B3805" s="31">
        <v>2</v>
      </c>
      <c r="C3805" s="4">
        <v>2</v>
      </c>
      <c r="D3805" s="4">
        <v>19.68</v>
      </c>
      <c r="E3805" s="4">
        <v>23.484999999999999</v>
      </c>
      <c r="F3805" s="4">
        <v>100</v>
      </c>
      <c r="G3805" s="4">
        <v>6.0031999999999996</v>
      </c>
      <c r="H3805" s="4">
        <f t="shared" si="59"/>
        <v>7</v>
      </c>
      <c r="I3805" s="4">
        <v>10712</v>
      </c>
      <c r="J3805" s="24">
        <v>15</v>
      </c>
      <c r="K3805" s="26">
        <f>ROUND((VLOOKUP(J3805,Coefficients!$A$3:$J$26,2)+VLOOKUP('Test Data'!J3805,Coefficients!$A$3:$J$26,3)*'Test Data'!I3805+VLOOKUP('Test Data'!J3805,Coefficients!$A$3:$J$26,4)*'Test Data'!D3805+VLOOKUP('Test Data'!J3805,Coefficients!$A$3:$J$26,5)*'Test Data'!E3805+VLOOKUP('Test Data'!J3805,Coefficients!$A$3:$J$26,6)*'Test Data'!F3805+VLOOKUP('Test Data'!J3805,Coefficients!$A$3:$J$26,7)*'Test Data'!G3805+HLOOKUP(C3805,Coefficients!$H$2:$J$26,VLOOKUP('Test Data'!J3805,Coefficients!$A$3:$A$26,1)))*VLOOKUP('Test Data'!B3805,Coefficients!$M$3:$N$6,2)*VLOOKUP('Test Data'!H3805,Coefficients!$P$3:$Q$26,2),0)</f>
        <v>103</v>
      </c>
    </row>
    <row r="3806" spans="1:11" x14ac:dyDescent="0.25">
      <c r="A3806" s="33">
        <v>40990.333333333336</v>
      </c>
      <c r="B3806" s="31">
        <v>2</v>
      </c>
      <c r="C3806" s="4">
        <v>2</v>
      </c>
      <c r="D3806" s="4">
        <v>20.5</v>
      </c>
      <c r="E3806" s="4">
        <v>24.24</v>
      </c>
      <c r="F3806" s="4">
        <v>94</v>
      </c>
      <c r="G3806" s="4">
        <v>6.0031999999999996</v>
      </c>
      <c r="H3806" s="4">
        <f t="shared" si="59"/>
        <v>8</v>
      </c>
      <c r="I3806" s="4">
        <v>10713</v>
      </c>
      <c r="J3806" s="24">
        <v>15</v>
      </c>
      <c r="K3806" s="26">
        <f>ROUND((VLOOKUP(J3806,Coefficients!$A$3:$J$26,2)+VLOOKUP('Test Data'!J3806,Coefficients!$A$3:$J$26,3)*'Test Data'!I3806+VLOOKUP('Test Data'!J3806,Coefficients!$A$3:$J$26,4)*'Test Data'!D3806+VLOOKUP('Test Data'!J3806,Coefficients!$A$3:$J$26,5)*'Test Data'!E3806+VLOOKUP('Test Data'!J3806,Coefficients!$A$3:$J$26,6)*'Test Data'!F3806+VLOOKUP('Test Data'!J3806,Coefficients!$A$3:$J$26,7)*'Test Data'!G3806+HLOOKUP(C3806,Coefficients!$H$2:$J$26,VLOOKUP('Test Data'!J3806,Coefficients!$A$3:$A$26,1)))*VLOOKUP('Test Data'!B3806,Coefficients!$M$3:$N$6,2)*VLOOKUP('Test Data'!H3806,Coefficients!$P$3:$Q$26,2),0)</f>
        <v>267</v>
      </c>
    </row>
    <row r="3807" spans="1:11" x14ac:dyDescent="0.25">
      <c r="A3807" s="33">
        <v>40990.375</v>
      </c>
      <c r="B3807" s="31">
        <v>2</v>
      </c>
      <c r="C3807" s="4">
        <v>2</v>
      </c>
      <c r="D3807" s="4">
        <v>20.5</v>
      </c>
      <c r="E3807" s="4">
        <v>24.24</v>
      </c>
      <c r="F3807" s="4">
        <v>94</v>
      </c>
      <c r="G3807" s="4">
        <v>6.0031999999999996</v>
      </c>
      <c r="H3807" s="4">
        <f t="shared" si="59"/>
        <v>9</v>
      </c>
      <c r="I3807" s="4">
        <v>10714</v>
      </c>
      <c r="J3807" s="24">
        <v>15</v>
      </c>
      <c r="K3807" s="26">
        <f>ROUND((VLOOKUP(J3807,Coefficients!$A$3:$J$26,2)+VLOOKUP('Test Data'!J3807,Coefficients!$A$3:$J$26,3)*'Test Data'!I3807+VLOOKUP('Test Data'!J3807,Coefficients!$A$3:$J$26,4)*'Test Data'!D3807+VLOOKUP('Test Data'!J3807,Coefficients!$A$3:$J$26,5)*'Test Data'!E3807+VLOOKUP('Test Data'!J3807,Coefficients!$A$3:$J$26,6)*'Test Data'!F3807+VLOOKUP('Test Data'!J3807,Coefficients!$A$3:$J$26,7)*'Test Data'!G3807+HLOOKUP(C3807,Coefficients!$H$2:$J$26,VLOOKUP('Test Data'!J3807,Coefficients!$A$3:$A$26,1)))*VLOOKUP('Test Data'!B3807,Coefficients!$M$3:$N$6,2)*VLOOKUP('Test Data'!H3807,Coefficients!$P$3:$Q$26,2),0)</f>
        <v>175</v>
      </c>
    </row>
    <row r="3808" spans="1:11" x14ac:dyDescent="0.25">
      <c r="A3808" s="33">
        <v>40990.416666666664</v>
      </c>
      <c r="B3808" s="31">
        <v>2</v>
      </c>
      <c r="C3808" s="4">
        <v>2</v>
      </c>
      <c r="D3808" s="4">
        <v>20.5</v>
      </c>
      <c r="E3808" s="4">
        <v>24.24</v>
      </c>
      <c r="F3808" s="4">
        <v>100</v>
      </c>
      <c r="G3808" s="4">
        <v>6.0031999999999996</v>
      </c>
      <c r="H3808" s="4">
        <f t="shared" si="59"/>
        <v>10</v>
      </c>
      <c r="I3808" s="4">
        <v>10715</v>
      </c>
      <c r="J3808" s="24">
        <v>15</v>
      </c>
      <c r="K3808" s="26">
        <f>ROUND((VLOOKUP(J3808,Coefficients!$A$3:$J$26,2)+VLOOKUP('Test Data'!J3808,Coefficients!$A$3:$J$26,3)*'Test Data'!I3808+VLOOKUP('Test Data'!J3808,Coefficients!$A$3:$J$26,4)*'Test Data'!D3808+VLOOKUP('Test Data'!J3808,Coefficients!$A$3:$J$26,5)*'Test Data'!E3808+VLOOKUP('Test Data'!J3808,Coefficients!$A$3:$J$26,6)*'Test Data'!F3808+VLOOKUP('Test Data'!J3808,Coefficients!$A$3:$J$26,7)*'Test Data'!G3808+HLOOKUP(C3808,Coefficients!$H$2:$J$26,VLOOKUP('Test Data'!J3808,Coefficients!$A$3:$A$26,1)))*VLOOKUP('Test Data'!B3808,Coefficients!$M$3:$N$6,2)*VLOOKUP('Test Data'!H3808,Coefficients!$P$3:$Q$26,2),0)</f>
        <v>103</v>
      </c>
    </row>
    <row r="3809" spans="1:11" x14ac:dyDescent="0.25">
      <c r="A3809" s="33">
        <v>40990.458333333336</v>
      </c>
      <c r="B3809" s="31">
        <v>2</v>
      </c>
      <c r="C3809" s="4">
        <v>2</v>
      </c>
      <c r="D3809" s="4">
        <v>21.32</v>
      </c>
      <c r="E3809" s="4">
        <v>25</v>
      </c>
      <c r="F3809" s="4">
        <v>94</v>
      </c>
      <c r="G3809" s="4">
        <v>0</v>
      </c>
      <c r="H3809" s="4">
        <f t="shared" si="59"/>
        <v>11</v>
      </c>
      <c r="I3809" s="4">
        <v>10716</v>
      </c>
      <c r="J3809" s="24">
        <v>15</v>
      </c>
      <c r="K3809" s="26">
        <f>ROUND((VLOOKUP(J3809,Coefficients!$A$3:$J$26,2)+VLOOKUP('Test Data'!J3809,Coefficients!$A$3:$J$26,3)*'Test Data'!I3809+VLOOKUP('Test Data'!J3809,Coefficients!$A$3:$J$26,4)*'Test Data'!D3809+VLOOKUP('Test Data'!J3809,Coefficients!$A$3:$J$26,5)*'Test Data'!E3809+VLOOKUP('Test Data'!J3809,Coefficients!$A$3:$J$26,6)*'Test Data'!F3809+VLOOKUP('Test Data'!J3809,Coefficients!$A$3:$J$26,7)*'Test Data'!G3809+HLOOKUP(C3809,Coefficients!$H$2:$J$26,VLOOKUP('Test Data'!J3809,Coefficients!$A$3:$A$26,1)))*VLOOKUP('Test Data'!B3809,Coefficients!$M$3:$N$6,2)*VLOOKUP('Test Data'!H3809,Coefficients!$P$3:$Q$26,2),0)</f>
        <v>123</v>
      </c>
    </row>
    <row r="3810" spans="1:11" x14ac:dyDescent="0.25">
      <c r="A3810" s="33">
        <v>40990.5</v>
      </c>
      <c r="B3810" s="31">
        <v>2</v>
      </c>
      <c r="C3810" s="4">
        <v>2</v>
      </c>
      <c r="D3810" s="4">
        <v>22.14</v>
      </c>
      <c r="E3810" s="4">
        <v>25.76</v>
      </c>
      <c r="F3810" s="4">
        <v>88</v>
      </c>
      <c r="G3810" s="4">
        <v>12.997999999999999</v>
      </c>
      <c r="H3810" s="4">
        <f t="shared" si="59"/>
        <v>12</v>
      </c>
      <c r="I3810" s="4">
        <v>10717</v>
      </c>
      <c r="J3810" s="24">
        <v>15</v>
      </c>
      <c r="K3810" s="26">
        <f>ROUND((VLOOKUP(J3810,Coefficients!$A$3:$J$26,2)+VLOOKUP('Test Data'!J3810,Coefficients!$A$3:$J$26,3)*'Test Data'!I3810+VLOOKUP('Test Data'!J3810,Coefficients!$A$3:$J$26,4)*'Test Data'!D3810+VLOOKUP('Test Data'!J3810,Coefficients!$A$3:$J$26,5)*'Test Data'!E3810+VLOOKUP('Test Data'!J3810,Coefficients!$A$3:$J$26,6)*'Test Data'!F3810+VLOOKUP('Test Data'!J3810,Coefficients!$A$3:$J$26,7)*'Test Data'!G3810+HLOOKUP(C3810,Coefficients!$H$2:$J$26,VLOOKUP('Test Data'!J3810,Coefficients!$A$3:$A$26,1)))*VLOOKUP('Test Data'!B3810,Coefficients!$M$3:$N$6,2)*VLOOKUP('Test Data'!H3810,Coefficients!$P$3:$Q$26,2),0)</f>
        <v>184</v>
      </c>
    </row>
    <row r="3811" spans="1:11" x14ac:dyDescent="0.25">
      <c r="A3811" s="33">
        <v>40990.541666666664</v>
      </c>
      <c r="B3811" s="31">
        <v>2</v>
      </c>
      <c r="C3811" s="4">
        <v>1</v>
      </c>
      <c r="D3811" s="4">
        <v>23.78</v>
      </c>
      <c r="E3811" s="4">
        <v>27.274999999999999</v>
      </c>
      <c r="F3811" s="4">
        <v>78</v>
      </c>
      <c r="G3811" s="4">
        <v>6.0031999999999996</v>
      </c>
      <c r="H3811" s="4">
        <f t="shared" si="59"/>
        <v>13</v>
      </c>
      <c r="I3811" s="4">
        <v>10718</v>
      </c>
      <c r="J3811" s="24">
        <v>15</v>
      </c>
      <c r="K3811" s="26">
        <f>ROUND((VLOOKUP(J3811,Coefficients!$A$3:$J$26,2)+VLOOKUP('Test Data'!J3811,Coefficients!$A$3:$J$26,3)*'Test Data'!I3811+VLOOKUP('Test Data'!J3811,Coefficients!$A$3:$J$26,4)*'Test Data'!D3811+VLOOKUP('Test Data'!J3811,Coefficients!$A$3:$J$26,5)*'Test Data'!E3811+VLOOKUP('Test Data'!J3811,Coefficients!$A$3:$J$26,6)*'Test Data'!F3811+VLOOKUP('Test Data'!J3811,Coefficients!$A$3:$J$26,7)*'Test Data'!G3811+HLOOKUP(C3811,Coefficients!$H$2:$J$26,VLOOKUP('Test Data'!J3811,Coefficients!$A$3:$A$26,1)))*VLOOKUP('Test Data'!B3811,Coefficients!$M$3:$N$6,2)*VLOOKUP('Test Data'!H3811,Coefficients!$P$3:$Q$26,2),0)</f>
        <v>213</v>
      </c>
    </row>
    <row r="3812" spans="1:11" x14ac:dyDescent="0.25">
      <c r="A3812" s="33">
        <v>40990.583333333336</v>
      </c>
      <c r="B3812" s="31">
        <v>2</v>
      </c>
      <c r="C3812" s="4">
        <v>1</v>
      </c>
      <c r="D3812" s="4">
        <v>24.6</v>
      </c>
      <c r="E3812" s="4">
        <v>29.545000000000002</v>
      </c>
      <c r="F3812" s="4">
        <v>73</v>
      </c>
      <c r="G3812" s="4">
        <v>7.0015000000000001</v>
      </c>
      <c r="H3812" s="4">
        <f t="shared" si="59"/>
        <v>14</v>
      </c>
      <c r="I3812" s="4">
        <v>10719</v>
      </c>
      <c r="J3812" s="24">
        <v>15</v>
      </c>
      <c r="K3812" s="26">
        <f>ROUND((VLOOKUP(J3812,Coefficients!$A$3:$J$26,2)+VLOOKUP('Test Data'!J3812,Coefficients!$A$3:$J$26,3)*'Test Data'!I3812+VLOOKUP('Test Data'!J3812,Coefficients!$A$3:$J$26,4)*'Test Data'!D3812+VLOOKUP('Test Data'!J3812,Coefficients!$A$3:$J$26,5)*'Test Data'!E3812+VLOOKUP('Test Data'!J3812,Coefficients!$A$3:$J$26,6)*'Test Data'!F3812+VLOOKUP('Test Data'!J3812,Coefficients!$A$3:$J$26,7)*'Test Data'!G3812+HLOOKUP(C3812,Coefficients!$H$2:$J$26,VLOOKUP('Test Data'!J3812,Coefficients!$A$3:$A$26,1)))*VLOOKUP('Test Data'!B3812,Coefficients!$M$3:$N$6,2)*VLOOKUP('Test Data'!H3812,Coefficients!$P$3:$Q$26,2),0)</f>
        <v>221</v>
      </c>
    </row>
    <row r="3813" spans="1:11" x14ac:dyDescent="0.25">
      <c r="A3813" s="33">
        <v>40990.625</v>
      </c>
      <c r="B3813" s="31">
        <v>2</v>
      </c>
      <c r="C3813" s="4">
        <v>1</v>
      </c>
      <c r="D3813" s="4">
        <v>25.42</v>
      </c>
      <c r="E3813" s="4">
        <v>30.305</v>
      </c>
      <c r="F3813" s="4">
        <v>69</v>
      </c>
      <c r="G3813" s="4">
        <v>12.997999999999999</v>
      </c>
      <c r="H3813" s="4">
        <f t="shared" si="59"/>
        <v>15</v>
      </c>
      <c r="I3813" s="4">
        <v>10720</v>
      </c>
      <c r="J3813" s="24">
        <v>15</v>
      </c>
      <c r="K3813" s="26">
        <f>ROUND((VLOOKUP(J3813,Coefficients!$A$3:$J$26,2)+VLOOKUP('Test Data'!J3813,Coefficients!$A$3:$J$26,3)*'Test Data'!I3813+VLOOKUP('Test Data'!J3813,Coefficients!$A$3:$J$26,4)*'Test Data'!D3813+VLOOKUP('Test Data'!J3813,Coefficients!$A$3:$J$26,5)*'Test Data'!E3813+VLOOKUP('Test Data'!J3813,Coefficients!$A$3:$J$26,6)*'Test Data'!F3813+VLOOKUP('Test Data'!J3813,Coefficients!$A$3:$J$26,7)*'Test Data'!G3813+HLOOKUP(C3813,Coefficients!$H$2:$J$26,VLOOKUP('Test Data'!J3813,Coefficients!$A$3:$A$26,1)))*VLOOKUP('Test Data'!B3813,Coefficients!$M$3:$N$6,2)*VLOOKUP('Test Data'!H3813,Coefficients!$P$3:$Q$26,2),0)</f>
        <v>253</v>
      </c>
    </row>
    <row r="3814" spans="1:11" x14ac:dyDescent="0.25">
      <c r="A3814" s="33">
        <v>40990.666666666664</v>
      </c>
      <c r="B3814" s="31">
        <v>2</v>
      </c>
      <c r="C3814" s="4">
        <v>1</v>
      </c>
      <c r="D3814" s="4">
        <v>26.24</v>
      </c>
      <c r="E3814" s="4">
        <v>30.305</v>
      </c>
      <c r="F3814" s="4">
        <v>65</v>
      </c>
      <c r="G3814" s="4">
        <v>12.997999999999999</v>
      </c>
      <c r="H3814" s="4">
        <f t="shared" si="59"/>
        <v>16</v>
      </c>
      <c r="I3814" s="4">
        <v>10721</v>
      </c>
      <c r="J3814" s="24">
        <v>15</v>
      </c>
      <c r="K3814" s="26">
        <f>ROUND((VLOOKUP(J3814,Coefficients!$A$3:$J$26,2)+VLOOKUP('Test Data'!J3814,Coefficients!$A$3:$J$26,3)*'Test Data'!I3814+VLOOKUP('Test Data'!J3814,Coefficients!$A$3:$J$26,4)*'Test Data'!D3814+VLOOKUP('Test Data'!J3814,Coefficients!$A$3:$J$26,5)*'Test Data'!E3814+VLOOKUP('Test Data'!J3814,Coefficients!$A$3:$J$26,6)*'Test Data'!F3814+VLOOKUP('Test Data'!J3814,Coefficients!$A$3:$J$26,7)*'Test Data'!G3814+HLOOKUP(C3814,Coefficients!$H$2:$J$26,VLOOKUP('Test Data'!J3814,Coefficients!$A$3:$A$26,1)))*VLOOKUP('Test Data'!B3814,Coefficients!$M$3:$N$6,2)*VLOOKUP('Test Data'!H3814,Coefficients!$P$3:$Q$26,2),0)</f>
        <v>301</v>
      </c>
    </row>
    <row r="3815" spans="1:11" x14ac:dyDescent="0.25">
      <c r="A3815" s="33">
        <v>40990.708333333336</v>
      </c>
      <c r="B3815" s="31">
        <v>2</v>
      </c>
      <c r="C3815" s="4">
        <v>1</v>
      </c>
      <c r="D3815" s="4">
        <v>27.06</v>
      </c>
      <c r="E3815" s="4">
        <v>31.06</v>
      </c>
      <c r="F3815" s="4">
        <v>65</v>
      </c>
      <c r="G3815" s="4">
        <v>11.0014</v>
      </c>
      <c r="H3815" s="4">
        <f t="shared" si="59"/>
        <v>17</v>
      </c>
      <c r="I3815" s="4">
        <v>10722</v>
      </c>
      <c r="J3815" s="24">
        <v>15</v>
      </c>
      <c r="K3815" s="26">
        <f>ROUND((VLOOKUP(J3815,Coefficients!$A$3:$J$26,2)+VLOOKUP('Test Data'!J3815,Coefficients!$A$3:$J$26,3)*'Test Data'!I3815+VLOOKUP('Test Data'!J3815,Coefficients!$A$3:$J$26,4)*'Test Data'!D3815+VLOOKUP('Test Data'!J3815,Coefficients!$A$3:$J$26,5)*'Test Data'!E3815+VLOOKUP('Test Data'!J3815,Coefficients!$A$3:$J$26,6)*'Test Data'!F3815+VLOOKUP('Test Data'!J3815,Coefficients!$A$3:$J$26,7)*'Test Data'!G3815+HLOOKUP(C3815,Coefficients!$H$2:$J$26,VLOOKUP('Test Data'!J3815,Coefficients!$A$3:$A$26,1)))*VLOOKUP('Test Data'!B3815,Coefficients!$M$3:$N$6,2)*VLOOKUP('Test Data'!H3815,Coefficients!$P$3:$Q$26,2),0)</f>
        <v>479</v>
      </c>
    </row>
    <row r="3816" spans="1:11" x14ac:dyDescent="0.25">
      <c r="A3816" s="33">
        <v>40990.75</v>
      </c>
      <c r="B3816" s="31">
        <v>2</v>
      </c>
      <c r="C3816" s="4">
        <v>1</v>
      </c>
      <c r="D3816" s="4">
        <v>27.06</v>
      </c>
      <c r="E3816" s="4">
        <v>31.06</v>
      </c>
      <c r="F3816" s="4">
        <v>65</v>
      </c>
      <c r="G3816" s="4">
        <v>11.0014</v>
      </c>
      <c r="H3816" s="4">
        <f t="shared" si="59"/>
        <v>18</v>
      </c>
      <c r="I3816" s="4">
        <v>10723</v>
      </c>
      <c r="J3816" s="24">
        <v>15</v>
      </c>
      <c r="K3816" s="26">
        <f>ROUND((VLOOKUP(J3816,Coefficients!$A$3:$J$26,2)+VLOOKUP('Test Data'!J3816,Coefficients!$A$3:$J$26,3)*'Test Data'!I3816+VLOOKUP('Test Data'!J3816,Coefficients!$A$3:$J$26,4)*'Test Data'!D3816+VLOOKUP('Test Data'!J3816,Coefficients!$A$3:$J$26,5)*'Test Data'!E3816+VLOOKUP('Test Data'!J3816,Coefficients!$A$3:$J$26,6)*'Test Data'!F3816+VLOOKUP('Test Data'!J3816,Coefficients!$A$3:$J$26,7)*'Test Data'!G3816+HLOOKUP(C3816,Coefficients!$H$2:$J$26,VLOOKUP('Test Data'!J3816,Coefficients!$A$3:$A$26,1)))*VLOOKUP('Test Data'!B3816,Coefficients!$M$3:$N$6,2)*VLOOKUP('Test Data'!H3816,Coefficients!$P$3:$Q$26,2),0)</f>
        <v>414</v>
      </c>
    </row>
    <row r="3817" spans="1:11" x14ac:dyDescent="0.25">
      <c r="A3817" s="33">
        <v>40990.791666666664</v>
      </c>
      <c r="B3817" s="31">
        <v>2</v>
      </c>
      <c r="C3817" s="4">
        <v>1</v>
      </c>
      <c r="D3817" s="4">
        <v>27.06</v>
      </c>
      <c r="E3817" s="4">
        <v>31.06</v>
      </c>
      <c r="F3817" s="4">
        <v>61</v>
      </c>
      <c r="G3817" s="4">
        <v>0</v>
      </c>
      <c r="H3817" s="4">
        <f t="shared" si="59"/>
        <v>19</v>
      </c>
      <c r="I3817" s="4">
        <v>10724</v>
      </c>
      <c r="J3817" s="24">
        <v>15</v>
      </c>
      <c r="K3817" s="26">
        <f>ROUND((VLOOKUP(J3817,Coefficients!$A$3:$J$26,2)+VLOOKUP('Test Data'!J3817,Coefficients!$A$3:$J$26,3)*'Test Data'!I3817+VLOOKUP('Test Data'!J3817,Coefficients!$A$3:$J$26,4)*'Test Data'!D3817+VLOOKUP('Test Data'!J3817,Coefficients!$A$3:$J$26,5)*'Test Data'!E3817+VLOOKUP('Test Data'!J3817,Coefficients!$A$3:$J$26,6)*'Test Data'!F3817+VLOOKUP('Test Data'!J3817,Coefficients!$A$3:$J$26,7)*'Test Data'!G3817+HLOOKUP(C3817,Coefficients!$H$2:$J$26,VLOOKUP('Test Data'!J3817,Coefficients!$A$3:$A$26,1)))*VLOOKUP('Test Data'!B3817,Coefficients!$M$3:$N$6,2)*VLOOKUP('Test Data'!H3817,Coefficients!$P$3:$Q$26,2),0)</f>
        <v>288</v>
      </c>
    </row>
    <row r="3818" spans="1:11" x14ac:dyDescent="0.25">
      <c r="A3818" s="33">
        <v>40990.833333333336</v>
      </c>
      <c r="B3818" s="31">
        <v>2</v>
      </c>
      <c r="C3818" s="4">
        <v>1</v>
      </c>
      <c r="D3818" s="4">
        <v>25.42</v>
      </c>
      <c r="E3818" s="4">
        <v>29.545000000000002</v>
      </c>
      <c r="F3818" s="4">
        <v>73</v>
      </c>
      <c r="G3818" s="4">
        <v>19.001200000000001</v>
      </c>
      <c r="H3818" s="4">
        <f t="shared" si="59"/>
        <v>20</v>
      </c>
      <c r="I3818" s="4">
        <v>10725</v>
      </c>
      <c r="J3818" s="24">
        <v>15</v>
      </c>
      <c r="K3818" s="26">
        <f>ROUND((VLOOKUP(J3818,Coefficients!$A$3:$J$26,2)+VLOOKUP('Test Data'!J3818,Coefficients!$A$3:$J$26,3)*'Test Data'!I3818+VLOOKUP('Test Data'!J3818,Coefficients!$A$3:$J$26,4)*'Test Data'!D3818+VLOOKUP('Test Data'!J3818,Coefficients!$A$3:$J$26,5)*'Test Data'!E3818+VLOOKUP('Test Data'!J3818,Coefficients!$A$3:$J$26,6)*'Test Data'!F3818+VLOOKUP('Test Data'!J3818,Coefficients!$A$3:$J$26,7)*'Test Data'!G3818+HLOOKUP(C3818,Coefficients!$H$2:$J$26,VLOOKUP('Test Data'!J3818,Coefficients!$A$3:$A$26,1)))*VLOOKUP('Test Data'!B3818,Coefficients!$M$3:$N$6,2)*VLOOKUP('Test Data'!H3818,Coefficients!$P$3:$Q$26,2),0)</f>
        <v>178</v>
      </c>
    </row>
    <row r="3819" spans="1:11" x14ac:dyDescent="0.25">
      <c r="A3819" s="33">
        <v>40990.875</v>
      </c>
      <c r="B3819" s="31">
        <v>2</v>
      </c>
      <c r="C3819" s="4">
        <v>1</v>
      </c>
      <c r="D3819" s="4">
        <v>23.78</v>
      </c>
      <c r="E3819" s="4">
        <v>27.274999999999999</v>
      </c>
      <c r="F3819" s="4">
        <v>78</v>
      </c>
      <c r="G3819" s="4">
        <v>11.0014</v>
      </c>
      <c r="H3819" s="4">
        <f t="shared" si="59"/>
        <v>21</v>
      </c>
      <c r="I3819" s="4">
        <v>10726</v>
      </c>
      <c r="J3819" s="24">
        <v>15</v>
      </c>
      <c r="K3819" s="26">
        <f>ROUND((VLOOKUP(J3819,Coefficients!$A$3:$J$26,2)+VLOOKUP('Test Data'!J3819,Coefficients!$A$3:$J$26,3)*'Test Data'!I3819+VLOOKUP('Test Data'!J3819,Coefficients!$A$3:$J$26,4)*'Test Data'!D3819+VLOOKUP('Test Data'!J3819,Coefficients!$A$3:$J$26,5)*'Test Data'!E3819+VLOOKUP('Test Data'!J3819,Coefficients!$A$3:$J$26,6)*'Test Data'!F3819+VLOOKUP('Test Data'!J3819,Coefficients!$A$3:$J$26,7)*'Test Data'!G3819+HLOOKUP(C3819,Coefficients!$H$2:$J$26,VLOOKUP('Test Data'!J3819,Coefficients!$A$3:$A$26,1)))*VLOOKUP('Test Data'!B3819,Coefficients!$M$3:$N$6,2)*VLOOKUP('Test Data'!H3819,Coefficients!$P$3:$Q$26,2),0)</f>
        <v>116</v>
      </c>
    </row>
    <row r="3820" spans="1:11" x14ac:dyDescent="0.25">
      <c r="A3820" s="33">
        <v>40990.916666666664</v>
      </c>
      <c r="B3820" s="31">
        <v>2</v>
      </c>
      <c r="C3820" s="4">
        <v>1</v>
      </c>
      <c r="D3820" s="4">
        <v>22.96</v>
      </c>
      <c r="E3820" s="4">
        <v>26.515000000000001</v>
      </c>
      <c r="F3820" s="4">
        <v>83</v>
      </c>
      <c r="G3820" s="4">
        <v>12.997999999999999</v>
      </c>
      <c r="H3820" s="4">
        <f t="shared" si="59"/>
        <v>22</v>
      </c>
      <c r="I3820" s="4">
        <v>10727</v>
      </c>
      <c r="J3820" s="24">
        <v>15</v>
      </c>
      <c r="K3820" s="26">
        <f>ROUND((VLOOKUP(J3820,Coefficients!$A$3:$J$26,2)+VLOOKUP('Test Data'!J3820,Coefficients!$A$3:$J$26,3)*'Test Data'!I3820+VLOOKUP('Test Data'!J3820,Coefficients!$A$3:$J$26,4)*'Test Data'!D3820+VLOOKUP('Test Data'!J3820,Coefficients!$A$3:$J$26,5)*'Test Data'!E3820+VLOOKUP('Test Data'!J3820,Coefficients!$A$3:$J$26,6)*'Test Data'!F3820+VLOOKUP('Test Data'!J3820,Coefficients!$A$3:$J$26,7)*'Test Data'!G3820+HLOOKUP(C3820,Coefficients!$H$2:$J$26,VLOOKUP('Test Data'!J3820,Coefficients!$A$3:$A$26,1)))*VLOOKUP('Test Data'!B3820,Coefficients!$M$3:$N$6,2)*VLOOKUP('Test Data'!H3820,Coefficients!$P$3:$Q$26,2),0)</f>
        <v>81</v>
      </c>
    </row>
    <row r="3821" spans="1:11" x14ac:dyDescent="0.25">
      <c r="A3821" s="33">
        <v>40990.958333333336</v>
      </c>
      <c r="B3821" s="31">
        <v>2</v>
      </c>
      <c r="C3821" s="4">
        <v>1</v>
      </c>
      <c r="D3821" s="4">
        <v>22.96</v>
      </c>
      <c r="E3821" s="4">
        <v>26.515000000000001</v>
      </c>
      <c r="F3821" s="4">
        <v>83</v>
      </c>
      <c r="G3821" s="4">
        <v>6.0031999999999996</v>
      </c>
      <c r="H3821" s="4">
        <f t="shared" si="59"/>
        <v>23</v>
      </c>
      <c r="I3821" s="4">
        <v>10728</v>
      </c>
      <c r="J3821" s="24">
        <v>15</v>
      </c>
      <c r="K3821" s="26">
        <f>ROUND((VLOOKUP(J3821,Coefficients!$A$3:$J$26,2)+VLOOKUP('Test Data'!J3821,Coefficients!$A$3:$J$26,3)*'Test Data'!I3821+VLOOKUP('Test Data'!J3821,Coefficients!$A$3:$J$26,4)*'Test Data'!D3821+VLOOKUP('Test Data'!J3821,Coefficients!$A$3:$J$26,5)*'Test Data'!E3821+VLOOKUP('Test Data'!J3821,Coefficients!$A$3:$J$26,6)*'Test Data'!F3821+VLOOKUP('Test Data'!J3821,Coefficients!$A$3:$J$26,7)*'Test Data'!G3821+HLOOKUP(C3821,Coefficients!$H$2:$J$26,VLOOKUP('Test Data'!J3821,Coefficients!$A$3:$A$26,1)))*VLOOKUP('Test Data'!B3821,Coefficients!$M$3:$N$6,2)*VLOOKUP('Test Data'!H3821,Coefficients!$P$3:$Q$26,2),0)</f>
        <v>50</v>
      </c>
    </row>
    <row r="3822" spans="1:11" x14ac:dyDescent="0.25">
      <c r="A3822" s="33">
        <v>40991</v>
      </c>
      <c r="B3822" s="31">
        <v>2</v>
      </c>
      <c r="C3822" s="4">
        <v>1</v>
      </c>
      <c r="D3822" s="4">
        <v>22.96</v>
      </c>
      <c r="E3822" s="4">
        <v>26.515000000000001</v>
      </c>
      <c r="F3822" s="4">
        <v>83</v>
      </c>
      <c r="G3822" s="4">
        <v>0</v>
      </c>
      <c r="H3822" s="4">
        <f t="shared" si="59"/>
        <v>0</v>
      </c>
      <c r="I3822" s="4">
        <v>10729</v>
      </c>
      <c r="J3822" s="24">
        <v>15</v>
      </c>
      <c r="K3822" s="26">
        <f>ROUND((VLOOKUP(J3822,Coefficients!$A$3:$J$26,2)+VLOOKUP('Test Data'!J3822,Coefficients!$A$3:$J$26,3)*'Test Data'!I3822+VLOOKUP('Test Data'!J3822,Coefficients!$A$3:$J$26,4)*'Test Data'!D3822+VLOOKUP('Test Data'!J3822,Coefficients!$A$3:$J$26,5)*'Test Data'!E3822+VLOOKUP('Test Data'!J3822,Coefficients!$A$3:$J$26,6)*'Test Data'!F3822+VLOOKUP('Test Data'!J3822,Coefficients!$A$3:$J$26,7)*'Test Data'!G3822+HLOOKUP(C3822,Coefficients!$H$2:$J$26,VLOOKUP('Test Data'!J3822,Coefficients!$A$3:$A$26,1)))*VLOOKUP('Test Data'!B3822,Coefficients!$M$3:$N$6,2)*VLOOKUP('Test Data'!H3822,Coefficients!$P$3:$Q$26,2),0)</f>
        <v>36</v>
      </c>
    </row>
    <row r="3823" spans="1:11" x14ac:dyDescent="0.25">
      <c r="A3823" s="33">
        <v>40991.041666666664</v>
      </c>
      <c r="B3823" s="31">
        <v>2</v>
      </c>
      <c r="C3823" s="4">
        <v>1</v>
      </c>
      <c r="D3823" s="4">
        <v>22.14</v>
      </c>
      <c r="E3823" s="4">
        <v>25.76</v>
      </c>
      <c r="F3823" s="4">
        <v>88</v>
      </c>
      <c r="G3823" s="4">
        <v>0</v>
      </c>
      <c r="H3823" s="4">
        <f t="shared" si="59"/>
        <v>1</v>
      </c>
      <c r="I3823" s="4">
        <v>10730</v>
      </c>
      <c r="J3823" s="24">
        <v>15</v>
      </c>
      <c r="K3823" s="26">
        <f>ROUND((VLOOKUP(J3823,Coefficients!$A$3:$J$26,2)+VLOOKUP('Test Data'!J3823,Coefficients!$A$3:$J$26,3)*'Test Data'!I3823+VLOOKUP('Test Data'!J3823,Coefficients!$A$3:$J$26,4)*'Test Data'!D3823+VLOOKUP('Test Data'!J3823,Coefficients!$A$3:$J$26,5)*'Test Data'!E3823+VLOOKUP('Test Data'!J3823,Coefficients!$A$3:$J$26,6)*'Test Data'!F3823+VLOOKUP('Test Data'!J3823,Coefficients!$A$3:$J$26,7)*'Test Data'!G3823+HLOOKUP(C3823,Coefficients!$H$2:$J$26,VLOOKUP('Test Data'!J3823,Coefficients!$A$3:$A$26,1)))*VLOOKUP('Test Data'!B3823,Coefficients!$M$3:$N$6,2)*VLOOKUP('Test Data'!H3823,Coefficients!$P$3:$Q$26,2),0)</f>
        <v>24</v>
      </c>
    </row>
    <row r="3824" spans="1:11" x14ac:dyDescent="0.25">
      <c r="A3824" s="33">
        <v>40991.083333333336</v>
      </c>
      <c r="B3824" s="31">
        <v>2</v>
      </c>
      <c r="C3824" s="4">
        <v>1</v>
      </c>
      <c r="D3824" s="4">
        <v>22.14</v>
      </c>
      <c r="E3824" s="4">
        <v>25.76</v>
      </c>
      <c r="F3824" s="4">
        <v>88</v>
      </c>
      <c r="G3824" s="4">
        <v>6.0031999999999996</v>
      </c>
      <c r="H3824" s="4">
        <f t="shared" si="59"/>
        <v>2</v>
      </c>
      <c r="I3824" s="4">
        <v>10731</v>
      </c>
      <c r="J3824" s="24">
        <v>15</v>
      </c>
      <c r="K3824" s="26">
        <f>ROUND((VLOOKUP(J3824,Coefficients!$A$3:$J$26,2)+VLOOKUP('Test Data'!J3824,Coefficients!$A$3:$J$26,3)*'Test Data'!I3824+VLOOKUP('Test Data'!J3824,Coefficients!$A$3:$J$26,4)*'Test Data'!D3824+VLOOKUP('Test Data'!J3824,Coefficients!$A$3:$J$26,5)*'Test Data'!E3824+VLOOKUP('Test Data'!J3824,Coefficients!$A$3:$J$26,6)*'Test Data'!F3824+VLOOKUP('Test Data'!J3824,Coefficients!$A$3:$J$26,7)*'Test Data'!G3824+HLOOKUP(C3824,Coefficients!$H$2:$J$26,VLOOKUP('Test Data'!J3824,Coefficients!$A$3:$A$26,1)))*VLOOKUP('Test Data'!B3824,Coefficients!$M$3:$N$6,2)*VLOOKUP('Test Data'!H3824,Coefficients!$P$3:$Q$26,2),0)</f>
        <v>17</v>
      </c>
    </row>
    <row r="3825" spans="1:11" x14ac:dyDescent="0.25">
      <c r="A3825" s="33">
        <v>40991.125</v>
      </c>
      <c r="B3825" s="31">
        <v>2</v>
      </c>
      <c r="C3825" s="4">
        <v>1</v>
      </c>
      <c r="D3825" s="4">
        <v>21.32</v>
      </c>
      <c r="E3825" s="4">
        <v>25</v>
      </c>
      <c r="F3825" s="4">
        <v>88</v>
      </c>
      <c r="G3825" s="4">
        <v>7.0015000000000001</v>
      </c>
      <c r="H3825" s="4">
        <f t="shared" si="59"/>
        <v>3</v>
      </c>
      <c r="I3825" s="4">
        <v>10732</v>
      </c>
      <c r="J3825" s="24">
        <v>15</v>
      </c>
      <c r="K3825" s="26">
        <f>ROUND((VLOOKUP(J3825,Coefficients!$A$3:$J$26,2)+VLOOKUP('Test Data'!J3825,Coefficients!$A$3:$J$26,3)*'Test Data'!I3825+VLOOKUP('Test Data'!J3825,Coefficients!$A$3:$J$26,4)*'Test Data'!D3825+VLOOKUP('Test Data'!J3825,Coefficients!$A$3:$J$26,5)*'Test Data'!E3825+VLOOKUP('Test Data'!J3825,Coefficients!$A$3:$J$26,6)*'Test Data'!F3825+VLOOKUP('Test Data'!J3825,Coefficients!$A$3:$J$26,7)*'Test Data'!G3825+HLOOKUP(C3825,Coefficients!$H$2:$J$26,VLOOKUP('Test Data'!J3825,Coefficients!$A$3:$A$26,1)))*VLOOKUP('Test Data'!B3825,Coefficients!$M$3:$N$6,2)*VLOOKUP('Test Data'!H3825,Coefficients!$P$3:$Q$26,2),0)</f>
        <v>14</v>
      </c>
    </row>
    <row r="3826" spans="1:11" x14ac:dyDescent="0.25">
      <c r="A3826" s="33">
        <v>40991.166666666664</v>
      </c>
      <c r="B3826" s="31">
        <v>2</v>
      </c>
      <c r="C3826" s="4">
        <v>2</v>
      </c>
      <c r="D3826" s="4">
        <v>20.5</v>
      </c>
      <c r="E3826" s="4">
        <v>24.24</v>
      </c>
      <c r="F3826" s="4">
        <v>94</v>
      </c>
      <c r="G3826" s="4">
        <v>7.0015000000000001</v>
      </c>
      <c r="H3826" s="4">
        <f t="shared" si="59"/>
        <v>4</v>
      </c>
      <c r="I3826" s="4">
        <v>10733</v>
      </c>
      <c r="J3826" s="24">
        <v>15</v>
      </c>
      <c r="K3826" s="26">
        <f>ROUND((VLOOKUP(J3826,Coefficients!$A$3:$J$26,2)+VLOOKUP('Test Data'!J3826,Coefficients!$A$3:$J$26,3)*'Test Data'!I3826+VLOOKUP('Test Data'!J3826,Coefficients!$A$3:$J$26,4)*'Test Data'!D3826+VLOOKUP('Test Data'!J3826,Coefficients!$A$3:$J$26,5)*'Test Data'!E3826+VLOOKUP('Test Data'!J3826,Coefficients!$A$3:$J$26,6)*'Test Data'!F3826+VLOOKUP('Test Data'!J3826,Coefficients!$A$3:$J$26,7)*'Test Data'!G3826+HLOOKUP(C3826,Coefficients!$H$2:$J$26,VLOOKUP('Test Data'!J3826,Coefficients!$A$3:$A$26,1)))*VLOOKUP('Test Data'!B3826,Coefficients!$M$3:$N$6,2)*VLOOKUP('Test Data'!H3826,Coefficients!$P$3:$Q$26,2),0)</f>
        <v>5</v>
      </c>
    </row>
    <row r="3827" spans="1:11" x14ac:dyDescent="0.25">
      <c r="A3827" s="33">
        <v>40991.208333333336</v>
      </c>
      <c r="B3827" s="31">
        <v>2</v>
      </c>
      <c r="C3827" s="4">
        <v>2</v>
      </c>
      <c r="D3827" s="4">
        <v>20.5</v>
      </c>
      <c r="E3827" s="4">
        <v>24.24</v>
      </c>
      <c r="F3827" s="4">
        <v>94</v>
      </c>
      <c r="G3827" s="4">
        <v>0</v>
      </c>
      <c r="H3827" s="4">
        <f t="shared" si="59"/>
        <v>5</v>
      </c>
      <c r="I3827" s="4">
        <v>10734</v>
      </c>
      <c r="J3827" s="24">
        <v>15</v>
      </c>
      <c r="K3827" s="26">
        <f>ROUND((VLOOKUP(J3827,Coefficients!$A$3:$J$26,2)+VLOOKUP('Test Data'!J3827,Coefficients!$A$3:$J$26,3)*'Test Data'!I3827+VLOOKUP('Test Data'!J3827,Coefficients!$A$3:$J$26,4)*'Test Data'!D3827+VLOOKUP('Test Data'!J3827,Coefficients!$A$3:$J$26,5)*'Test Data'!E3827+VLOOKUP('Test Data'!J3827,Coefficients!$A$3:$J$26,6)*'Test Data'!F3827+VLOOKUP('Test Data'!J3827,Coefficients!$A$3:$J$26,7)*'Test Data'!G3827+HLOOKUP(C3827,Coefficients!$H$2:$J$26,VLOOKUP('Test Data'!J3827,Coefficients!$A$3:$A$26,1)))*VLOOKUP('Test Data'!B3827,Coefficients!$M$3:$N$6,2)*VLOOKUP('Test Data'!H3827,Coefficients!$P$3:$Q$26,2),0)</f>
        <v>8</v>
      </c>
    </row>
    <row r="3828" spans="1:11" x14ac:dyDescent="0.25">
      <c r="A3828" s="33">
        <v>40991.25</v>
      </c>
      <c r="B3828" s="31">
        <v>2</v>
      </c>
      <c r="C3828" s="4">
        <v>2</v>
      </c>
      <c r="D3828" s="4">
        <v>20.5</v>
      </c>
      <c r="E3828" s="4">
        <v>24.24</v>
      </c>
      <c r="F3828" s="4">
        <v>88</v>
      </c>
      <c r="G3828" s="4">
        <v>0</v>
      </c>
      <c r="H3828" s="4">
        <f t="shared" si="59"/>
        <v>6</v>
      </c>
      <c r="I3828" s="4">
        <v>10735</v>
      </c>
      <c r="J3828" s="24">
        <v>15</v>
      </c>
      <c r="K3828" s="26">
        <f>ROUND((VLOOKUP(J3828,Coefficients!$A$3:$J$26,2)+VLOOKUP('Test Data'!J3828,Coefficients!$A$3:$J$26,3)*'Test Data'!I3828+VLOOKUP('Test Data'!J3828,Coefficients!$A$3:$J$26,4)*'Test Data'!D3828+VLOOKUP('Test Data'!J3828,Coefficients!$A$3:$J$26,5)*'Test Data'!E3828+VLOOKUP('Test Data'!J3828,Coefficients!$A$3:$J$26,6)*'Test Data'!F3828+VLOOKUP('Test Data'!J3828,Coefficients!$A$3:$J$26,7)*'Test Data'!G3828+HLOOKUP(C3828,Coefficients!$H$2:$J$26,VLOOKUP('Test Data'!J3828,Coefficients!$A$3:$A$26,1)))*VLOOKUP('Test Data'!B3828,Coefficients!$M$3:$N$6,2)*VLOOKUP('Test Data'!H3828,Coefficients!$P$3:$Q$26,2),0)</f>
        <v>44</v>
      </c>
    </row>
    <row r="3829" spans="1:11" x14ac:dyDescent="0.25">
      <c r="A3829" s="33">
        <v>40991.291666666664</v>
      </c>
      <c r="B3829" s="31">
        <v>2</v>
      </c>
      <c r="C3829" s="4">
        <v>2</v>
      </c>
      <c r="D3829" s="4">
        <v>20.5</v>
      </c>
      <c r="E3829" s="4">
        <v>24.24</v>
      </c>
      <c r="F3829" s="4">
        <v>93</v>
      </c>
      <c r="G3829" s="4">
        <v>8.9981000000000009</v>
      </c>
      <c r="H3829" s="4">
        <f t="shared" si="59"/>
        <v>7</v>
      </c>
      <c r="I3829" s="4">
        <v>10736</v>
      </c>
      <c r="J3829" s="24">
        <v>15</v>
      </c>
      <c r="K3829" s="26">
        <f>ROUND((VLOOKUP(J3829,Coefficients!$A$3:$J$26,2)+VLOOKUP('Test Data'!J3829,Coefficients!$A$3:$J$26,3)*'Test Data'!I3829+VLOOKUP('Test Data'!J3829,Coefficients!$A$3:$J$26,4)*'Test Data'!D3829+VLOOKUP('Test Data'!J3829,Coefficients!$A$3:$J$26,5)*'Test Data'!E3829+VLOOKUP('Test Data'!J3829,Coefficients!$A$3:$J$26,6)*'Test Data'!F3829+VLOOKUP('Test Data'!J3829,Coefficients!$A$3:$J$26,7)*'Test Data'!G3829+HLOOKUP(C3829,Coefficients!$H$2:$J$26,VLOOKUP('Test Data'!J3829,Coefficients!$A$3:$A$26,1)))*VLOOKUP('Test Data'!B3829,Coefficients!$M$3:$N$6,2)*VLOOKUP('Test Data'!H3829,Coefficients!$P$3:$Q$26,2),0)</f>
        <v>119</v>
      </c>
    </row>
    <row r="3830" spans="1:11" x14ac:dyDescent="0.25">
      <c r="A3830" s="33">
        <v>40991.333333333336</v>
      </c>
      <c r="B3830" s="31">
        <v>2</v>
      </c>
      <c r="C3830" s="4">
        <v>2</v>
      </c>
      <c r="D3830" s="4">
        <v>20.5</v>
      </c>
      <c r="E3830" s="4">
        <v>24.24</v>
      </c>
      <c r="F3830" s="4">
        <v>94</v>
      </c>
      <c r="G3830" s="4">
        <v>8.9981000000000009</v>
      </c>
      <c r="H3830" s="4">
        <f t="shared" si="59"/>
        <v>8</v>
      </c>
      <c r="I3830" s="4">
        <v>10737</v>
      </c>
      <c r="J3830" s="24">
        <v>15</v>
      </c>
      <c r="K3830" s="26">
        <f>ROUND((VLOOKUP(J3830,Coefficients!$A$3:$J$26,2)+VLOOKUP('Test Data'!J3830,Coefficients!$A$3:$J$26,3)*'Test Data'!I3830+VLOOKUP('Test Data'!J3830,Coefficients!$A$3:$J$26,4)*'Test Data'!D3830+VLOOKUP('Test Data'!J3830,Coefficients!$A$3:$J$26,5)*'Test Data'!E3830+VLOOKUP('Test Data'!J3830,Coefficients!$A$3:$J$26,6)*'Test Data'!F3830+VLOOKUP('Test Data'!J3830,Coefficients!$A$3:$J$26,7)*'Test Data'!G3830+HLOOKUP(C3830,Coefficients!$H$2:$J$26,VLOOKUP('Test Data'!J3830,Coefficients!$A$3:$A$26,1)))*VLOOKUP('Test Data'!B3830,Coefficients!$M$3:$N$6,2)*VLOOKUP('Test Data'!H3830,Coefficients!$P$3:$Q$26,2),0)</f>
        <v>271</v>
      </c>
    </row>
    <row r="3831" spans="1:11" x14ac:dyDescent="0.25">
      <c r="A3831" s="33">
        <v>40991.375</v>
      </c>
      <c r="B3831" s="31">
        <v>2</v>
      </c>
      <c r="C3831" s="4">
        <v>2</v>
      </c>
      <c r="D3831" s="4">
        <v>21.32</v>
      </c>
      <c r="E3831" s="4">
        <v>25</v>
      </c>
      <c r="F3831" s="4">
        <v>90</v>
      </c>
      <c r="G3831" s="4">
        <v>6.0031999999999996</v>
      </c>
      <c r="H3831" s="4">
        <f t="shared" si="59"/>
        <v>9</v>
      </c>
      <c r="I3831" s="4">
        <v>10738</v>
      </c>
      <c r="J3831" s="24">
        <v>15</v>
      </c>
      <c r="K3831" s="26">
        <f>ROUND((VLOOKUP(J3831,Coefficients!$A$3:$J$26,2)+VLOOKUP('Test Data'!J3831,Coefficients!$A$3:$J$26,3)*'Test Data'!I3831+VLOOKUP('Test Data'!J3831,Coefficients!$A$3:$J$26,4)*'Test Data'!D3831+VLOOKUP('Test Data'!J3831,Coefficients!$A$3:$J$26,5)*'Test Data'!E3831+VLOOKUP('Test Data'!J3831,Coefficients!$A$3:$J$26,6)*'Test Data'!F3831+VLOOKUP('Test Data'!J3831,Coefficients!$A$3:$J$26,7)*'Test Data'!G3831+HLOOKUP(C3831,Coefficients!$H$2:$J$26,VLOOKUP('Test Data'!J3831,Coefficients!$A$3:$A$26,1)))*VLOOKUP('Test Data'!B3831,Coefficients!$M$3:$N$6,2)*VLOOKUP('Test Data'!H3831,Coefficients!$P$3:$Q$26,2),0)</f>
        <v>189</v>
      </c>
    </row>
    <row r="3832" spans="1:11" x14ac:dyDescent="0.25">
      <c r="A3832" s="33">
        <v>40991.416666666664</v>
      </c>
      <c r="B3832" s="31">
        <v>2</v>
      </c>
      <c r="C3832" s="4">
        <v>2</v>
      </c>
      <c r="D3832" s="4">
        <v>22.96</v>
      </c>
      <c r="E3832" s="4">
        <v>26.515000000000001</v>
      </c>
      <c r="F3832" s="4">
        <v>88</v>
      </c>
      <c r="G3832" s="4">
        <v>7.0015000000000001</v>
      </c>
      <c r="H3832" s="4">
        <f t="shared" si="59"/>
        <v>10</v>
      </c>
      <c r="I3832" s="4">
        <v>10739</v>
      </c>
      <c r="J3832" s="24">
        <v>15</v>
      </c>
      <c r="K3832" s="26">
        <f>ROUND((VLOOKUP(J3832,Coefficients!$A$3:$J$26,2)+VLOOKUP('Test Data'!J3832,Coefficients!$A$3:$J$26,3)*'Test Data'!I3832+VLOOKUP('Test Data'!J3832,Coefficients!$A$3:$J$26,4)*'Test Data'!D3832+VLOOKUP('Test Data'!J3832,Coefficients!$A$3:$J$26,5)*'Test Data'!E3832+VLOOKUP('Test Data'!J3832,Coefficients!$A$3:$J$26,6)*'Test Data'!F3832+VLOOKUP('Test Data'!J3832,Coefficients!$A$3:$J$26,7)*'Test Data'!G3832+HLOOKUP(C3832,Coefficients!$H$2:$J$26,VLOOKUP('Test Data'!J3832,Coefficients!$A$3:$A$26,1)))*VLOOKUP('Test Data'!B3832,Coefficients!$M$3:$N$6,2)*VLOOKUP('Test Data'!H3832,Coefficients!$P$3:$Q$26,2),0)</f>
        <v>131</v>
      </c>
    </row>
    <row r="3833" spans="1:11" x14ac:dyDescent="0.25">
      <c r="A3833" s="33">
        <v>40991.458333333336</v>
      </c>
      <c r="B3833" s="31">
        <v>2</v>
      </c>
      <c r="C3833" s="4">
        <v>2</v>
      </c>
      <c r="D3833" s="4">
        <v>25.42</v>
      </c>
      <c r="E3833" s="4">
        <v>29.545000000000002</v>
      </c>
      <c r="F3833" s="4">
        <v>73</v>
      </c>
      <c r="G3833" s="4">
        <v>7.0015000000000001</v>
      </c>
      <c r="H3833" s="4">
        <f t="shared" si="59"/>
        <v>11</v>
      </c>
      <c r="I3833" s="4">
        <v>10740</v>
      </c>
      <c r="J3833" s="24">
        <v>15</v>
      </c>
      <c r="K3833" s="26">
        <f>ROUND((VLOOKUP(J3833,Coefficients!$A$3:$J$26,2)+VLOOKUP('Test Data'!J3833,Coefficients!$A$3:$J$26,3)*'Test Data'!I3833+VLOOKUP('Test Data'!J3833,Coefficients!$A$3:$J$26,4)*'Test Data'!D3833+VLOOKUP('Test Data'!J3833,Coefficients!$A$3:$J$26,5)*'Test Data'!E3833+VLOOKUP('Test Data'!J3833,Coefficients!$A$3:$J$26,6)*'Test Data'!F3833+VLOOKUP('Test Data'!J3833,Coefficients!$A$3:$J$26,7)*'Test Data'!G3833+HLOOKUP(C3833,Coefficients!$H$2:$J$26,VLOOKUP('Test Data'!J3833,Coefficients!$A$3:$A$26,1)))*VLOOKUP('Test Data'!B3833,Coefficients!$M$3:$N$6,2)*VLOOKUP('Test Data'!H3833,Coefficients!$P$3:$Q$26,2),0)</f>
        <v>183</v>
      </c>
    </row>
    <row r="3834" spans="1:11" x14ac:dyDescent="0.25">
      <c r="A3834" s="33">
        <v>40991.5</v>
      </c>
      <c r="B3834" s="31">
        <v>2</v>
      </c>
      <c r="C3834" s="4">
        <v>2</v>
      </c>
      <c r="D3834" s="4">
        <v>27.06</v>
      </c>
      <c r="E3834" s="4">
        <v>31.06</v>
      </c>
      <c r="F3834" s="4">
        <v>61</v>
      </c>
      <c r="G3834" s="4">
        <v>15.001300000000001</v>
      </c>
      <c r="H3834" s="4">
        <f t="shared" si="59"/>
        <v>12</v>
      </c>
      <c r="I3834" s="4">
        <v>10741</v>
      </c>
      <c r="J3834" s="24">
        <v>15</v>
      </c>
      <c r="K3834" s="26">
        <f>ROUND((VLOOKUP(J3834,Coefficients!$A$3:$J$26,2)+VLOOKUP('Test Data'!J3834,Coefficients!$A$3:$J$26,3)*'Test Data'!I3834+VLOOKUP('Test Data'!J3834,Coefficients!$A$3:$J$26,4)*'Test Data'!D3834+VLOOKUP('Test Data'!J3834,Coefficients!$A$3:$J$26,5)*'Test Data'!E3834+VLOOKUP('Test Data'!J3834,Coefficients!$A$3:$J$26,6)*'Test Data'!F3834+VLOOKUP('Test Data'!J3834,Coefficients!$A$3:$J$26,7)*'Test Data'!G3834+HLOOKUP(C3834,Coefficients!$H$2:$J$26,VLOOKUP('Test Data'!J3834,Coefficients!$A$3:$A$26,1)))*VLOOKUP('Test Data'!B3834,Coefficients!$M$3:$N$6,2)*VLOOKUP('Test Data'!H3834,Coefficients!$P$3:$Q$26,2),0)</f>
        <v>275</v>
      </c>
    </row>
    <row r="3835" spans="1:11" x14ac:dyDescent="0.25">
      <c r="A3835" s="33">
        <v>40991.541666666664</v>
      </c>
      <c r="B3835" s="31">
        <v>2</v>
      </c>
      <c r="C3835" s="4">
        <v>2</v>
      </c>
      <c r="D3835" s="4">
        <v>28.7</v>
      </c>
      <c r="E3835" s="4">
        <v>32.575000000000003</v>
      </c>
      <c r="F3835" s="4">
        <v>48</v>
      </c>
      <c r="G3835" s="4">
        <v>0</v>
      </c>
      <c r="H3835" s="4">
        <f t="shared" si="59"/>
        <v>13</v>
      </c>
      <c r="I3835" s="4">
        <v>10742</v>
      </c>
      <c r="J3835" s="24">
        <v>15</v>
      </c>
      <c r="K3835" s="26">
        <f>ROUND((VLOOKUP(J3835,Coefficients!$A$3:$J$26,2)+VLOOKUP('Test Data'!J3835,Coefficients!$A$3:$J$26,3)*'Test Data'!I3835+VLOOKUP('Test Data'!J3835,Coefficients!$A$3:$J$26,4)*'Test Data'!D3835+VLOOKUP('Test Data'!J3835,Coefficients!$A$3:$J$26,5)*'Test Data'!E3835+VLOOKUP('Test Data'!J3835,Coefficients!$A$3:$J$26,6)*'Test Data'!F3835+VLOOKUP('Test Data'!J3835,Coefficients!$A$3:$J$26,7)*'Test Data'!G3835+HLOOKUP(C3835,Coefficients!$H$2:$J$26,VLOOKUP('Test Data'!J3835,Coefficients!$A$3:$A$26,1)))*VLOOKUP('Test Data'!B3835,Coefficients!$M$3:$N$6,2)*VLOOKUP('Test Data'!H3835,Coefficients!$P$3:$Q$26,2),0)</f>
        <v>322</v>
      </c>
    </row>
    <row r="3836" spans="1:11" x14ac:dyDescent="0.25">
      <c r="A3836" s="33">
        <v>40991.583333333336</v>
      </c>
      <c r="B3836" s="31">
        <v>2</v>
      </c>
      <c r="C3836" s="4">
        <v>2</v>
      </c>
      <c r="D3836" s="4">
        <v>29.52</v>
      </c>
      <c r="E3836" s="4">
        <v>32.575000000000003</v>
      </c>
      <c r="F3836" s="4">
        <v>42</v>
      </c>
      <c r="G3836" s="4">
        <v>7.0015000000000001</v>
      </c>
      <c r="H3836" s="4">
        <f t="shared" si="59"/>
        <v>14</v>
      </c>
      <c r="I3836" s="4">
        <v>10743</v>
      </c>
      <c r="J3836" s="24">
        <v>15</v>
      </c>
      <c r="K3836" s="26">
        <f>ROUND((VLOOKUP(J3836,Coefficients!$A$3:$J$26,2)+VLOOKUP('Test Data'!J3836,Coefficients!$A$3:$J$26,3)*'Test Data'!I3836+VLOOKUP('Test Data'!J3836,Coefficients!$A$3:$J$26,4)*'Test Data'!D3836+VLOOKUP('Test Data'!J3836,Coefficients!$A$3:$J$26,5)*'Test Data'!E3836+VLOOKUP('Test Data'!J3836,Coefficients!$A$3:$J$26,6)*'Test Data'!F3836+VLOOKUP('Test Data'!J3836,Coefficients!$A$3:$J$26,7)*'Test Data'!G3836+HLOOKUP(C3836,Coefficients!$H$2:$J$26,VLOOKUP('Test Data'!J3836,Coefficients!$A$3:$A$26,1)))*VLOOKUP('Test Data'!B3836,Coefficients!$M$3:$N$6,2)*VLOOKUP('Test Data'!H3836,Coefficients!$P$3:$Q$26,2),0)</f>
        <v>308</v>
      </c>
    </row>
    <row r="3837" spans="1:11" x14ac:dyDescent="0.25">
      <c r="A3837" s="33">
        <v>40991.625</v>
      </c>
      <c r="B3837" s="31">
        <v>2</v>
      </c>
      <c r="C3837" s="4">
        <v>2</v>
      </c>
      <c r="D3837" s="4">
        <v>29.52</v>
      </c>
      <c r="E3837" s="4">
        <v>32.575000000000003</v>
      </c>
      <c r="F3837" s="4">
        <v>42</v>
      </c>
      <c r="G3837" s="4">
        <v>8.9981000000000009</v>
      </c>
      <c r="H3837" s="4">
        <f t="shared" si="59"/>
        <v>15</v>
      </c>
      <c r="I3837" s="4">
        <v>10744</v>
      </c>
      <c r="J3837" s="24">
        <v>15</v>
      </c>
      <c r="K3837" s="26">
        <f>ROUND((VLOOKUP(J3837,Coefficients!$A$3:$J$26,2)+VLOOKUP('Test Data'!J3837,Coefficients!$A$3:$J$26,3)*'Test Data'!I3837+VLOOKUP('Test Data'!J3837,Coefficients!$A$3:$J$26,4)*'Test Data'!D3837+VLOOKUP('Test Data'!J3837,Coefficients!$A$3:$J$26,5)*'Test Data'!E3837+VLOOKUP('Test Data'!J3837,Coefficients!$A$3:$J$26,6)*'Test Data'!F3837+VLOOKUP('Test Data'!J3837,Coefficients!$A$3:$J$26,7)*'Test Data'!G3837+HLOOKUP(C3837,Coefficients!$H$2:$J$26,VLOOKUP('Test Data'!J3837,Coefficients!$A$3:$A$26,1)))*VLOOKUP('Test Data'!B3837,Coefficients!$M$3:$N$6,2)*VLOOKUP('Test Data'!H3837,Coefficients!$P$3:$Q$26,2),0)</f>
        <v>329</v>
      </c>
    </row>
    <row r="3838" spans="1:11" x14ac:dyDescent="0.25">
      <c r="A3838" s="33">
        <v>40991.666666666664</v>
      </c>
      <c r="B3838" s="31">
        <v>2</v>
      </c>
      <c r="C3838" s="4">
        <v>2</v>
      </c>
      <c r="D3838" s="4">
        <v>29.52</v>
      </c>
      <c r="E3838" s="4">
        <v>32.575000000000003</v>
      </c>
      <c r="F3838" s="4">
        <v>42</v>
      </c>
      <c r="G3838" s="4">
        <v>11.0014</v>
      </c>
      <c r="H3838" s="4">
        <f t="shared" si="59"/>
        <v>16</v>
      </c>
      <c r="I3838" s="4">
        <v>10745</v>
      </c>
      <c r="J3838" s="24">
        <v>15</v>
      </c>
      <c r="K3838" s="26">
        <f>ROUND((VLOOKUP(J3838,Coefficients!$A$3:$J$26,2)+VLOOKUP('Test Data'!J3838,Coefficients!$A$3:$J$26,3)*'Test Data'!I3838+VLOOKUP('Test Data'!J3838,Coefficients!$A$3:$J$26,4)*'Test Data'!D3838+VLOOKUP('Test Data'!J3838,Coefficients!$A$3:$J$26,5)*'Test Data'!E3838+VLOOKUP('Test Data'!J3838,Coefficients!$A$3:$J$26,6)*'Test Data'!F3838+VLOOKUP('Test Data'!J3838,Coefficients!$A$3:$J$26,7)*'Test Data'!G3838+HLOOKUP(C3838,Coefficients!$H$2:$J$26,VLOOKUP('Test Data'!J3838,Coefficients!$A$3:$A$26,1)))*VLOOKUP('Test Data'!B3838,Coefficients!$M$3:$N$6,2)*VLOOKUP('Test Data'!H3838,Coefficients!$P$3:$Q$26,2),0)</f>
        <v>383</v>
      </c>
    </row>
    <row r="3839" spans="1:11" x14ac:dyDescent="0.25">
      <c r="A3839" s="33">
        <v>40991.708333333336</v>
      </c>
      <c r="B3839" s="31">
        <v>2</v>
      </c>
      <c r="C3839" s="4">
        <v>2</v>
      </c>
      <c r="D3839" s="4">
        <v>29.52</v>
      </c>
      <c r="E3839" s="4">
        <v>32.575000000000003</v>
      </c>
      <c r="F3839" s="4">
        <v>42</v>
      </c>
      <c r="G3839" s="4">
        <v>11.0014</v>
      </c>
      <c r="H3839" s="4">
        <f t="shared" si="59"/>
        <v>17</v>
      </c>
      <c r="I3839" s="4">
        <v>10746</v>
      </c>
      <c r="J3839" s="24">
        <v>15</v>
      </c>
      <c r="K3839" s="26">
        <f>ROUND((VLOOKUP(J3839,Coefficients!$A$3:$J$26,2)+VLOOKUP('Test Data'!J3839,Coefficients!$A$3:$J$26,3)*'Test Data'!I3839+VLOOKUP('Test Data'!J3839,Coefficients!$A$3:$J$26,4)*'Test Data'!D3839+VLOOKUP('Test Data'!J3839,Coefficients!$A$3:$J$26,5)*'Test Data'!E3839+VLOOKUP('Test Data'!J3839,Coefficients!$A$3:$J$26,6)*'Test Data'!F3839+VLOOKUP('Test Data'!J3839,Coefficients!$A$3:$J$26,7)*'Test Data'!G3839+HLOOKUP(C3839,Coefficients!$H$2:$J$26,VLOOKUP('Test Data'!J3839,Coefficients!$A$3:$A$26,1)))*VLOOKUP('Test Data'!B3839,Coefficients!$M$3:$N$6,2)*VLOOKUP('Test Data'!H3839,Coefficients!$P$3:$Q$26,2),0)</f>
        <v>601</v>
      </c>
    </row>
    <row r="3840" spans="1:11" x14ac:dyDescent="0.25">
      <c r="A3840" s="33">
        <v>40991.75</v>
      </c>
      <c r="B3840" s="31">
        <v>2</v>
      </c>
      <c r="C3840" s="4">
        <v>1</v>
      </c>
      <c r="D3840" s="4">
        <v>28.7</v>
      </c>
      <c r="E3840" s="4">
        <v>31.82</v>
      </c>
      <c r="F3840" s="4">
        <v>45</v>
      </c>
      <c r="G3840" s="4">
        <v>11.0014</v>
      </c>
      <c r="H3840" s="4">
        <f t="shared" si="59"/>
        <v>18</v>
      </c>
      <c r="I3840" s="4">
        <v>10747</v>
      </c>
      <c r="J3840" s="24">
        <v>15</v>
      </c>
      <c r="K3840" s="26">
        <f>ROUND((VLOOKUP(J3840,Coefficients!$A$3:$J$26,2)+VLOOKUP('Test Data'!J3840,Coefficients!$A$3:$J$26,3)*'Test Data'!I3840+VLOOKUP('Test Data'!J3840,Coefficients!$A$3:$J$26,4)*'Test Data'!D3840+VLOOKUP('Test Data'!J3840,Coefficients!$A$3:$J$26,5)*'Test Data'!E3840+VLOOKUP('Test Data'!J3840,Coefficients!$A$3:$J$26,6)*'Test Data'!F3840+VLOOKUP('Test Data'!J3840,Coefficients!$A$3:$J$26,7)*'Test Data'!G3840+HLOOKUP(C3840,Coefficients!$H$2:$J$26,VLOOKUP('Test Data'!J3840,Coefficients!$A$3:$A$26,1)))*VLOOKUP('Test Data'!B3840,Coefficients!$M$3:$N$6,2)*VLOOKUP('Test Data'!H3840,Coefficients!$P$3:$Q$26,2),0)</f>
        <v>485</v>
      </c>
    </row>
    <row r="3841" spans="1:11" x14ac:dyDescent="0.25">
      <c r="A3841" s="33">
        <v>40991.791666666664</v>
      </c>
      <c r="B3841" s="31">
        <v>2</v>
      </c>
      <c r="C3841" s="4">
        <v>1</v>
      </c>
      <c r="D3841" s="4">
        <v>27.06</v>
      </c>
      <c r="E3841" s="4">
        <v>31.06</v>
      </c>
      <c r="F3841" s="4">
        <v>50</v>
      </c>
      <c r="G3841" s="4">
        <v>12.997999999999999</v>
      </c>
      <c r="H3841" s="4">
        <f t="shared" si="59"/>
        <v>19</v>
      </c>
      <c r="I3841" s="4">
        <v>10748</v>
      </c>
      <c r="J3841" s="24">
        <v>15</v>
      </c>
      <c r="K3841" s="26">
        <f>ROUND((VLOOKUP(J3841,Coefficients!$A$3:$J$26,2)+VLOOKUP('Test Data'!J3841,Coefficients!$A$3:$J$26,3)*'Test Data'!I3841+VLOOKUP('Test Data'!J3841,Coefficients!$A$3:$J$26,4)*'Test Data'!D3841+VLOOKUP('Test Data'!J3841,Coefficients!$A$3:$J$26,5)*'Test Data'!E3841+VLOOKUP('Test Data'!J3841,Coefficients!$A$3:$J$26,6)*'Test Data'!F3841+VLOOKUP('Test Data'!J3841,Coefficients!$A$3:$J$26,7)*'Test Data'!G3841+HLOOKUP(C3841,Coefficients!$H$2:$J$26,VLOOKUP('Test Data'!J3841,Coefficients!$A$3:$A$26,1)))*VLOOKUP('Test Data'!B3841,Coefficients!$M$3:$N$6,2)*VLOOKUP('Test Data'!H3841,Coefficients!$P$3:$Q$26,2),0)</f>
        <v>324</v>
      </c>
    </row>
    <row r="3842" spans="1:11" x14ac:dyDescent="0.25">
      <c r="A3842" s="33">
        <v>40991.833333333336</v>
      </c>
      <c r="B3842" s="31">
        <v>2</v>
      </c>
      <c r="C3842" s="4">
        <v>1</v>
      </c>
      <c r="D3842" s="4">
        <v>27.06</v>
      </c>
      <c r="E3842" s="4">
        <v>31.06</v>
      </c>
      <c r="F3842" s="4">
        <v>47</v>
      </c>
      <c r="G3842" s="4">
        <v>8.9981000000000009</v>
      </c>
      <c r="H3842" s="4">
        <f t="shared" ref="H3842:H3905" si="60">HOUR(A3842)</f>
        <v>20</v>
      </c>
      <c r="I3842" s="4">
        <v>10749</v>
      </c>
      <c r="J3842" s="24">
        <v>15</v>
      </c>
      <c r="K3842" s="26">
        <f>ROUND((VLOOKUP(J3842,Coefficients!$A$3:$J$26,2)+VLOOKUP('Test Data'!J3842,Coefficients!$A$3:$J$26,3)*'Test Data'!I3842+VLOOKUP('Test Data'!J3842,Coefficients!$A$3:$J$26,4)*'Test Data'!D3842+VLOOKUP('Test Data'!J3842,Coefficients!$A$3:$J$26,5)*'Test Data'!E3842+VLOOKUP('Test Data'!J3842,Coefficients!$A$3:$J$26,6)*'Test Data'!F3842+VLOOKUP('Test Data'!J3842,Coefficients!$A$3:$J$26,7)*'Test Data'!G3842+HLOOKUP(C3842,Coefficients!$H$2:$J$26,VLOOKUP('Test Data'!J3842,Coefficients!$A$3:$A$26,1)))*VLOOKUP('Test Data'!B3842,Coefficients!$M$3:$N$6,2)*VLOOKUP('Test Data'!H3842,Coefficients!$P$3:$Q$26,2),0)</f>
        <v>219</v>
      </c>
    </row>
    <row r="3843" spans="1:11" x14ac:dyDescent="0.25">
      <c r="A3843" s="33">
        <v>40991.875</v>
      </c>
      <c r="B3843" s="31">
        <v>2</v>
      </c>
      <c r="C3843" s="4">
        <v>1</v>
      </c>
      <c r="D3843" s="4">
        <v>25.42</v>
      </c>
      <c r="E3843" s="4">
        <v>31.06</v>
      </c>
      <c r="F3843" s="4">
        <v>53</v>
      </c>
      <c r="G3843" s="4">
        <v>7.0015000000000001</v>
      </c>
      <c r="H3843" s="4">
        <f t="shared" si="60"/>
        <v>21</v>
      </c>
      <c r="I3843" s="4">
        <v>10750</v>
      </c>
      <c r="J3843" s="24">
        <v>15</v>
      </c>
      <c r="K3843" s="26">
        <f>ROUND((VLOOKUP(J3843,Coefficients!$A$3:$J$26,2)+VLOOKUP('Test Data'!J3843,Coefficients!$A$3:$J$26,3)*'Test Data'!I3843+VLOOKUP('Test Data'!J3843,Coefficients!$A$3:$J$26,4)*'Test Data'!D3843+VLOOKUP('Test Data'!J3843,Coefficients!$A$3:$J$26,5)*'Test Data'!E3843+VLOOKUP('Test Data'!J3843,Coefficients!$A$3:$J$26,6)*'Test Data'!F3843+VLOOKUP('Test Data'!J3843,Coefficients!$A$3:$J$26,7)*'Test Data'!G3843+HLOOKUP(C3843,Coefficients!$H$2:$J$26,VLOOKUP('Test Data'!J3843,Coefficients!$A$3:$A$26,1)))*VLOOKUP('Test Data'!B3843,Coefficients!$M$3:$N$6,2)*VLOOKUP('Test Data'!H3843,Coefficients!$P$3:$Q$26,2),0)</f>
        <v>159</v>
      </c>
    </row>
    <row r="3844" spans="1:11" x14ac:dyDescent="0.25">
      <c r="A3844" s="33">
        <v>40991.916666666664</v>
      </c>
      <c r="B3844" s="31">
        <v>2</v>
      </c>
      <c r="C3844" s="4">
        <v>1</v>
      </c>
      <c r="D3844" s="4">
        <v>24.6</v>
      </c>
      <c r="E3844" s="4">
        <v>30.305</v>
      </c>
      <c r="F3844" s="4">
        <v>64</v>
      </c>
      <c r="G3844" s="4">
        <v>19.001200000000001</v>
      </c>
      <c r="H3844" s="4">
        <f t="shared" si="60"/>
        <v>22</v>
      </c>
      <c r="I3844" s="4">
        <v>10751</v>
      </c>
      <c r="J3844" s="24">
        <v>15</v>
      </c>
      <c r="K3844" s="26">
        <f>ROUND((VLOOKUP(J3844,Coefficients!$A$3:$J$26,2)+VLOOKUP('Test Data'!J3844,Coefficients!$A$3:$J$26,3)*'Test Data'!I3844+VLOOKUP('Test Data'!J3844,Coefficients!$A$3:$J$26,4)*'Test Data'!D3844+VLOOKUP('Test Data'!J3844,Coefficients!$A$3:$J$26,5)*'Test Data'!E3844+VLOOKUP('Test Data'!J3844,Coefficients!$A$3:$J$26,6)*'Test Data'!F3844+VLOOKUP('Test Data'!J3844,Coefficients!$A$3:$J$26,7)*'Test Data'!G3844+HLOOKUP(C3844,Coefficients!$H$2:$J$26,VLOOKUP('Test Data'!J3844,Coefficients!$A$3:$A$26,1)))*VLOOKUP('Test Data'!B3844,Coefficients!$M$3:$N$6,2)*VLOOKUP('Test Data'!H3844,Coefficients!$P$3:$Q$26,2),0)</f>
        <v>111</v>
      </c>
    </row>
    <row r="3845" spans="1:11" x14ac:dyDescent="0.25">
      <c r="A3845" s="33">
        <v>40991.958333333336</v>
      </c>
      <c r="B3845" s="31">
        <v>2</v>
      </c>
      <c r="C3845" s="4">
        <v>1</v>
      </c>
      <c r="D3845" s="4">
        <v>24.6</v>
      </c>
      <c r="E3845" s="4">
        <v>29.545000000000002</v>
      </c>
      <c r="F3845" s="4">
        <v>69</v>
      </c>
      <c r="G3845" s="4">
        <v>16.997900000000001</v>
      </c>
      <c r="H3845" s="4">
        <f t="shared" si="60"/>
        <v>23</v>
      </c>
      <c r="I3845" s="4">
        <v>10752</v>
      </c>
      <c r="J3845" s="24">
        <v>15</v>
      </c>
      <c r="K3845" s="26">
        <f>ROUND((VLOOKUP(J3845,Coefficients!$A$3:$J$26,2)+VLOOKUP('Test Data'!J3845,Coefficients!$A$3:$J$26,3)*'Test Data'!I3845+VLOOKUP('Test Data'!J3845,Coefficients!$A$3:$J$26,4)*'Test Data'!D3845+VLOOKUP('Test Data'!J3845,Coefficients!$A$3:$J$26,5)*'Test Data'!E3845+VLOOKUP('Test Data'!J3845,Coefficients!$A$3:$J$26,6)*'Test Data'!F3845+VLOOKUP('Test Data'!J3845,Coefficients!$A$3:$J$26,7)*'Test Data'!G3845+HLOOKUP(C3845,Coefficients!$H$2:$J$26,VLOOKUP('Test Data'!J3845,Coefficients!$A$3:$A$26,1)))*VLOOKUP('Test Data'!B3845,Coefficients!$M$3:$N$6,2)*VLOOKUP('Test Data'!H3845,Coefficients!$P$3:$Q$26,2),0)</f>
        <v>66</v>
      </c>
    </row>
    <row r="3846" spans="1:11" x14ac:dyDescent="0.25">
      <c r="A3846" s="33">
        <v>40992</v>
      </c>
      <c r="B3846" s="31">
        <v>2</v>
      </c>
      <c r="C3846" s="4">
        <v>1</v>
      </c>
      <c r="D3846" s="4">
        <v>23.78</v>
      </c>
      <c r="E3846" s="4">
        <v>27.274999999999999</v>
      </c>
      <c r="F3846" s="4">
        <v>68</v>
      </c>
      <c r="G3846" s="4">
        <v>0</v>
      </c>
      <c r="H3846" s="4">
        <f t="shared" si="60"/>
        <v>0</v>
      </c>
      <c r="I3846" s="4">
        <v>10753</v>
      </c>
      <c r="J3846" s="24">
        <v>15</v>
      </c>
      <c r="K3846" s="26">
        <f>ROUND((VLOOKUP(J3846,Coefficients!$A$3:$J$26,2)+VLOOKUP('Test Data'!J3846,Coefficients!$A$3:$J$26,3)*'Test Data'!I3846+VLOOKUP('Test Data'!J3846,Coefficients!$A$3:$J$26,4)*'Test Data'!D3846+VLOOKUP('Test Data'!J3846,Coefficients!$A$3:$J$26,5)*'Test Data'!E3846+VLOOKUP('Test Data'!J3846,Coefficients!$A$3:$J$26,6)*'Test Data'!F3846+VLOOKUP('Test Data'!J3846,Coefficients!$A$3:$J$26,7)*'Test Data'!G3846+HLOOKUP(C3846,Coefficients!$H$2:$J$26,VLOOKUP('Test Data'!J3846,Coefficients!$A$3:$A$26,1)))*VLOOKUP('Test Data'!B3846,Coefficients!$M$3:$N$6,2)*VLOOKUP('Test Data'!H3846,Coefficients!$P$3:$Q$26,2),0)</f>
        <v>43</v>
      </c>
    </row>
    <row r="3847" spans="1:11" x14ac:dyDescent="0.25">
      <c r="A3847" s="33">
        <v>40992.041666666664</v>
      </c>
      <c r="B3847" s="31">
        <v>2</v>
      </c>
      <c r="C3847" s="4">
        <v>1</v>
      </c>
      <c r="D3847" s="4">
        <v>22.96</v>
      </c>
      <c r="E3847" s="4">
        <v>26.515000000000001</v>
      </c>
      <c r="F3847" s="4">
        <v>73</v>
      </c>
      <c r="G3847" s="4">
        <v>6.0031999999999996</v>
      </c>
      <c r="H3847" s="4">
        <f t="shared" si="60"/>
        <v>1</v>
      </c>
      <c r="I3847" s="4">
        <v>10754</v>
      </c>
      <c r="J3847" s="24">
        <v>15</v>
      </c>
      <c r="K3847" s="26">
        <f>ROUND((VLOOKUP(J3847,Coefficients!$A$3:$J$26,2)+VLOOKUP('Test Data'!J3847,Coefficients!$A$3:$J$26,3)*'Test Data'!I3847+VLOOKUP('Test Data'!J3847,Coefficients!$A$3:$J$26,4)*'Test Data'!D3847+VLOOKUP('Test Data'!J3847,Coefficients!$A$3:$J$26,5)*'Test Data'!E3847+VLOOKUP('Test Data'!J3847,Coefficients!$A$3:$J$26,6)*'Test Data'!F3847+VLOOKUP('Test Data'!J3847,Coefficients!$A$3:$J$26,7)*'Test Data'!G3847+HLOOKUP(C3847,Coefficients!$H$2:$J$26,VLOOKUP('Test Data'!J3847,Coefficients!$A$3:$A$26,1)))*VLOOKUP('Test Data'!B3847,Coefficients!$M$3:$N$6,2)*VLOOKUP('Test Data'!H3847,Coefficients!$P$3:$Q$26,2),0)</f>
        <v>30</v>
      </c>
    </row>
    <row r="3848" spans="1:11" x14ac:dyDescent="0.25">
      <c r="A3848" s="33">
        <v>40992.083333333336</v>
      </c>
      <c r="B3848" s="31">
        <v>2</v>
      </c>
      <c r="C3848" s="4">
        <v>1</v>
      </c>
      <c r="D3848" s="4">
        <v>22.14</v>
      </c>
      <c r="E3848" s="4">
        <v>25.76</v>
      </c>
      <c r="F3848" s="4">
        <v>77</v>
      </c>
      <c r="G3848" s="4">
        <v>7.0015000000000001</v>
      </c>
      <c r="H3848" s="4">
        <f t="shared" si="60"/>
        <v>2</v>
      </c>
      <c r="I3848" s="4">
        <v>10755</v>
      </c>
      <c r="J3848" s="24">
        <v>15</v>
      </c>
      <c r="K3848" s="26">
        <f>ROUND((VLOOKUP(J3848,Coefficients!$A$3:$J$26,2)+VLOOKUP('Test Data'!J3848,Coefficients!$A$3:$J$26,3)*'Test Data'!I3848+VLOOKUP('Test Data'!J3848,Coefficients!$A$3:$J$26,4)*'Test Data'!D3848+VLOOKUP('Test Data'!J3848,Coefficients!$A$3:$J$26,5)*'Test Data'!E3848+VLOOKUP('Test Data'!J3848,Coefficients!$A$3:$J$26,6)*'Test Data'!F3848+VLOOKUP('Test Data'!J3848,Coefficients!$A$3:$J$26,7)*'Test Data'!G3848+HLOOKUP(C3848,Coefficients!$H$2:$J$26,VLOOKUP('Test Data'!J3848,Coefficients!$A$3:$A$26,1)))*VLOOKUP('Test Data'!B3848,Coefficients!$M$3:$N$6,2)*VLOOKUP('Test Data'!H3848,Coefficients!$P$3:$Q$26,2),0)</f>
        <v>20</v>
      </c>
    </row>
    <row r="3849" spans="1:11" x14ac:dyDescent="0.25">
      <c r="A3849" s="33">
        <v>40992.125</v>
      </c>
      <c r="B3849" s="31">
        <v>2</v>
      </c>
      <c r="C3849" s="4">
        <v>1</v>
      </c>
      <c r="D3849" s="4">
        <v>22.14</v>
      </c>
      <c r="E3849" s="4">
        <v>25.76</v>
      </c>
      <c r="F3849" s="4">
        <v>77</v>
      </c>
      <c r="G3849" s="4">
        <v>7.0015000000000001</v>
      </c>
      <c r="H3849" s="4">
        <f t="shared" si="60"/>
        <v>3</v>
      </c>
      <c r="I3849" s="4">
        <v>10756</v>
      </c>
      <c r="J3849" s="24">
        <v>15</v>
      </c>
      <c r="K3849" s="26">
        <f>ROUND((VLOOKUP(J3849,Coefficients!$A$3:$J$26,2)+VLOOKUP('Test Data'!J3849,Coefficients!$A$3:$J$26,3)*'Test Data'!I3849+VLOOKUP('Test Data'!J3849,Coefficients!$A$3:$J$26,4)*'Test Data'!D3849+VLOOKUP('Test Data'!J3849,Coefficients!$A$3:$J$26,5)*'Test Data'!E3849+VLOOKUP('Test Data'!J3849,Coefficients!$A$3:$J$26,6)*'Test Data'!F3849+VLOOKUP('Test Data'!J3849,Coefficients!$A$3:$J$26,7)*'Test Data'!G3849+HLOOKUP(C3849,Coefficients!$H$2:$J$26,VLOOKUP('Test Data'!J3849,Coefficients!$A$3:$A$26,1)))*VLOOKUP('Test Data'!B3849,Coefficients!$M$3:$N$6,2)*VLOOKUP('Test Data'!H3849,Coefficients!$P$3:$Q$26,2),0)</f>
        <v>16</v>
      </c>
    </row>
    <row r="3850" spans="1:11" x14ac:dyDescent="0.25">
      <c r="A3850" s="33">
        <v>40992.166666666664</v>
      </c>
      <c r="B3850" s="31">
        <v>2</v>
      </c>
      <c r="C3850" s="4">
        <v>1</v>
      </c>
      <c r="D3850" s="4">
        <v>21.32</v>
      </c>
      <c r="E3850" s="4">
        <v>25</v>
      </c>
      <c r="F3850" s="4">
        <v>83</v>
      </c>
      <c r="G3850" s="4">
        <v>6.0031999999999996</v>
      </c>
      <c r="H3850" s="4">
        <f t="shared" si="60"/>
        <v>4</v>
      </c>
      <c r="I3850" s="4">
        <v>10757</v>
      </c>
      <c r="J3850" s="24">
        <v>15</v>
      </c>
      <c r="K3850" s="26">
        <f>ROUND((VLOOKUP(J3850,Coefficients!$A$3:$J$26,2)+VLOOKUP('Test Data'!J3850,Coefficients!$A$3:$J$26,3)*'Test Data'!I3850+VLOOKUP('Test Data'!J3850,Coefficients!$A$3:$J$26,4)*'Test Data'!D3850+VLOOKUP('Test Data'!J3850,Coefficients!$A$3:$J$26,5)*'Test Data'!E3850+VLOOKUP('Test Data'!J3850,Coefficients!$A$3:$J$26,6)*'Test Data'!F3850+VLOOKUP('Test Data'!J3850,Coefficients!$A$3:$J$26,7)*'Test Data'!G3850+HLOOKUP(C3850,Coefficients!$H$2:$J$26,VLOOKUP('Test Data'!J3850,Coefficients!$A$3:$A$26,1)))*VLOOKUP('Test Data'!B3850,Coefficients!$M$3:$N$6,2)*VLOOKUP('Test Data'!H3850,Coefficients!$P$3:$Q$26,2),0)</f>
        <v>5</v>
      </c>
    </row>
    <row r="3851" spans="1:11" x14ac:dyDescent="0.25">
      <c r="A3851" s="33">
        <v>40992.208333333336</v>
      </c>
      <c r="B3851" s="31">
        <v>2</v>
      </c>
      <c r="C3851" s="4">
        <v>2</v>
      </c>
      <c r="D3851" s="4">
        <v>21.32</v>
      </c>
      <c r="E3851" s="4">
        <v>25</v>
      </c>
      <c r="F3851" s="4">
        <v>83</v>
      </c>
      <c r="G3851" s="4">
        <v>11.0014</v>
      </c>
      <c r="H3851" s="4">
        <f t="shared" si="60"/>
        <v>5</v>
      </c>
      <c r="I3851" s="4">
        <v>10758</v>
      </c>
      <c r="J3851" s="24">
        <v>15</v>
      </c>
      <c r="K3851" s="26">
        <f>ROUND((VLOOKUP(J3851,Coefficients!$A$3:$J$26,2)+VLOOKUP('Test Data'!J3851,Coefficients!$A$3:$J$26,3)*'Test Data'!I3851+VLOOKUP('Test Data'!J3851,Coefficients!$A$3:$J$26,4)*'Test Data'!D3851+VLOOKUP('Test Data'!J3851,Coefficients!$A$3:$J$26,5)*'Test Data'!E3851+VLOOKUP('Test Data'!J3851,Coefficients!$A$3:$J$26,6)*'Test Data'!F3851+VLOOKUP('Test Data'!J3851,Coefficients!$A$3:$J$26,7)*'Test Data'!G3851+HLOOKUP(C3851,Coefficients!$H$2:$J$26,VLOOKUP('Test Data'!J3851,Coefficients!$A$3:$A$26,1)))*VLOOKUP('Test Data'!B3851,Coefficients!$M$3:$N$6,2)*VLOOKUP('Test Data'!H3851,Coefficients!$P$3:$Q$26,2),0)</f>
        <v>10</v>
      </c>
    </row>
    <row r="3852" spans="1:11" x14ac:dyDescent="0.25">
      <c r="A3852" s="33">
        <v>40992.25</v>
      </c>
      <c r="B3852" s="31">
        <v>2</v>
      </c>
      <c r="C3852" s="4">
        <v>2</v>
      </c>
      <c r="D3852" s="4">
        <v>21.32</v>
      </c>
      <c r="E3852" s="4">
        <v>25</v>
      </c>
      <c r="F3852" s="4">
        <v>83</v>
      </c>
      <c r="G3852" s="4">
        <v>11.0014</v>
      </c>
      <c r="H3852" s="4">
        <f t="shared" si="60"/>
        <v>6</v>
      </c>
      <c r="I3852" s="4">
        <v>10759</v>
      </c>
      <c r="J3852" s="24">
        <v>15</v>
      </c>
      <c r="K3852" s="26">
        <f>ROUND((VLOOKUP(J3852,Coefficients!$A$3:$J$26,2)+VLOOKUP('Test Data'!J3852,Coefficients!$A$3:$J$26,3)*'Test Data'!I3852+VLOOKUP('Test Data'!J3852,Coefficients!$A$3:$J$26,4)*'Test Data'!D3852+VLOOKUP('Test Data'!J3852,Coefficients!$A$3:$J$26,5)*'Test Data'!E3852+VLOOKUP('Test Data'!J3852,Coefficients!$A$3:$J$26,6)*'Test Data'!F3852+VLOOKUP('Test Data'!J3852,Coefficients!$A$3:$J$26,7)*'Test Data'!G3852+HLOOKUP(C3852,Coefficients!$H$2:$J$26,VLOOKUP('Test Data'!J3852,Coefficients!$A$3:$A$26,1)))*VLOOKUP('Test Data'!B3852,Coefficients!$M$3:$N$6,2)*VLOOKUP('Test Data'!H3852,Coefficients!$P$3:$Q$26,2),0)</f>
        <v>50</v>
      </c>
    </row>
    <row r="3853" spans="1:11" x14ac:dyDescent="0.25">
      <c r="A3853" s="33">
        <v>40992.291666666664</v>
      </c>
      <c r="B3853" s="31">
        <v>2</v>
      </c>
      <c r="C3853" s="4">
        <v>2</v>
      </c>
      <c r="D3853" s="4">
        <v>20.5</v>
      </c>
      <c r="E3853" s="4">
        <v>24.24</v>
      </c>
      <c r="F3853" s="4">
        <v>88</v>
      </c>
      <c r="G3853" s="4">
        <v>8.9981000000000009</v>
      </c>
      <c r="H3853" s="4">
        <f t="shared" si="60"/>
        <v>7</v>
      </c>
      <c r="I3853" s="4">
        <v>10760</v>
      </c>
      <c r="J3853" s="24">
        <v>15</v>
      </c>
      <c r="K3853" s="26">
        <f>ROUND((VLOOKUP(J3853,Coefficients!$A$3:$J$26,2)+VLOOKUP('Test Data'!J3853,Coefficients!$A$3:$J$26,3)*'Test Data'!I3853+VLOOKUP('Test Data'!J3853,Coefficients!$A$3:$J$26,4)*'Test Data'!D3853+VLOOKUP('Test Data'!J3853,Coefficients!$A$3:$J$26,5)*'Test Data'!E3853+VLOOKUP('Test Data'!J3853,Coefficients!$A$3:$J$26,6)*'Test Data'!F3853+VLOOKUP('Test Data'!J3853,Coefficients!$A$3:$J$26,7)*'Test Data'!G3853+HLOOKUP(C3853,Coefficients!$H$2:$J$26,VLOOKUP('Test Data'!J3853,Coefficients!$A$3:$A$26,1)))*VLOOKUP('Test Data'!B3853,Coefficients!$M$3:$N$6,2)*VLOOKUP('Test Data'!H3853,Coefficients!$P$3:$Q$26,2),0)</f>
        <v>126</v>
      </c>
    </row>
    <row r="3854" spans="1:11" x14ac:dyDescent="0.25">
      <c r="A3854" s="33">
        <v>40992.333333333336</v>
      </c>
      <c r="B3854" s="31">
        <v>2</v>
      </c>
      <c r="C3854" s="4">
        <v>2</v>
      </c>
      <c r="D3854" s="4">
        <v>20.5</v>
      </c>
      <c r="E3854" s="4">
        <v>24.24</v>
      </c>
      <c r="F3854" s="4">
        <v>94</v>
      </c>
      <c r="G3854" s="4">
        <v>12.997999999999999</v>
      </c>
      <c r="H3854" s="4">
        <f t="shared" si="60"/>
        <v>8</v>
      </c>
      <c r="I3854" s="4">
        <v>10761</v>
      </c>
      <c r="J3854" s="24">
        <v>15</v>
      </c>
      <c r="K3854" s="26">
        <f>ROUND((VLOOKUP(J3854,Coefficients!$A$3:$J$26,2)+VLOOKUP('Test Data'!J3854,Coefficients!$A$3:$J$26,3)*'Test Data'!I3854+VLOOKUP('Test Data'!J3854,Coefficients!$A$3:$J$26,4)*'Test Data'!D3854+VLOOKUP('Test Data'!J3854,Coefficients!$A$3:$J$26,5)*'Test Data'!E3854+VLOOKUP('Test Data'!J3854,Coefficients!$A$3:$J$26,6)*'Test Data'!F3854+VLOOKUP('Test Data'!J3854,Coefficients!$A$3:$J$26,7)*'Test Data'!G3854+HLOOKUP(C3854,Coefficients!$H$2:$J$26,VLOOKUP('Test Data'!J3854,Coefficients!$A$3:$A$26,1)))*VLOOKUP('Test Data'!B3854,Coefficients!$M$3:$N$6,2)*VLOOKUP('Test Data'!H3854,Coefficients!$P$3:$Q$26,2),0)</f>
        <v>277</v>
      </c>
    </row>
    <row r="3855" spans="1:11" x14ac:dyDescent="0.25">
      <c r="A3855" s="33">
        <v>40992.375</v>
      </c>
      <c r="B3855" s="31">
        <v>2</v>
      </c>
      <c r="C3855" s="4">
        <v>2</v>
      </c>
      <c r="D3855" s="4">
        <v>21.32</v>
      </c>
      <c r="E3855" s="4">
        <v>25</v>
      </c>
      <c r="F3855" s="4">
        <v>83</v>
      </c>
      <c r="G3855" s="4">
        <v>8.9981000000000009</v>
      </c>
      <c r="H3855" s="4">
        <f t="shared" si="60"/>
        <v>9</v>
      </c>
      <c r="I3855" s="4">
        <v>10762</v>
      </c>
      <c r="J3855" s="24">
        <v>15</v>
      </c>
      <c r="K3855" s="26">
        <f>ROUND((VLOOKUP(J3855,Coefficients!$A$3:$J$26,2)+VLOOKUP('Test Data'!J3855,Coefficients!$A$3:$J$26,3)*'Test Data'!I3855+VLOOKUP('Test Data'!J3855,Coefficients!$A$3:$J$26,4)*'Test Data'!D3855+VLOOKUP('Test Data'!J3855,Coefficients!$A$3:$J$26,5)*'Test Data'!E3855+VLOOKUP('Test Data'!J3855,Coefficients!$A$3:$J$26,6)*'Test Data'!F3855+VLOOKUP('Test Data'!J3855,Coefficients!$A$3:$J$26,7)*'Test Data'!G3855+HLOOKUP(C3855,Coefficients!$H$2:$J$26,VLOOKUP('Test Data'!J3855,Coefficients!$A$3:$A$26,1)))*VLOOKUP('Test Data'!B3855,Coefficients!$M$3:$N$6,2)*VLOOKUP('Test Data'!H3855,Coefficients!$P$3:$Q$26,2),0)</f>
        <v>207</v>
      </c>
    </row>
    <row r="3856" spans="1:11" x14ac:dyDescent="0.25">
      <c r="A3856" s="33">
        <v>40992.416666666664</v>
      </c>
      <c r="B3856" s="31">
        <v>2</v>
      </c>
      <c r="C3856" s="4">
        <v>2</v>
      </c>
      <c r="D3856" s="4">
        <v>21.32</v>
      </c>
      <c r="E3856" s="4">
        <v>25</v>
      </c>
      <c r="F3856" s="4">
        <v>88</v>
      </c>
      <c r="G3856" s="4">
        <v>12.997999999999999</v>
      </c>
      <c r="H3856" s="4">
        <f t="shared" si="60"/>
        <v>10</v>
      </c>
      <c r="I3856" s="4">
        <v>10763</v>
      </c>
      <c r="J3856" s="24">
        <v>15</v>
      </c>
      <c r="K3856" s="26">
        <f>ROUND((VLOOKUP(J3856,Coefficients!$A$3:$J$26,2)+VLOOKUP('Test Data'!J3856,Coefficients!$A$3:$J$26,3)*'Test Data'!I3856+VLOOKUP('Test Data'!J3856,Coefficients!$A$3:$J$26,4)*'Test Data'!D3856+VLOOKUP('Test Data'!J3856,Coefficients!$A$3:$J$26,5)*'Test Data'!E3856+VLOOKUP('Test Data'!J3856,Coefficients!$A$3:$J$26,6)*'Test Data'!F3856+VLOOKUP('Test Data'!J3856,Coefficients!$A$3:$J$26,7)*'Test Data'!G3856+HLOOKUP(C3856,Coefficients!$H$2:$J$26,VLOOKUP('Test Data'!J3856,Coefficients!$A$3:$A$26,1)))*VLOOKUP('Test Data'!B3856,Coefficients!$M$3:$N$6,2)*VLOOKUP('Test Data'!H3856,Coefficients!$P$3:$Q$26,2),0)</f>
        <v>127</v>
      </c>
    </row>
    <row r="3857" spans="1:11" x14ac:dyDescent="0.25">
      <c r="A3857" s="33">
        <v>40992.458333333336</v>
      </c>
      <c r="B3857" s="31">
        <v>2</v>
      </c>
      <c r="C3857" s="4">
        <v>2</v>
      </c>
      <c r="D3857" s="4">
        <v>20.5</v>
      </c>
      <c r="E3857" s="4">
        <v>24.24</v>
      </c>
      <c r="F3857" s="4">
        <v>94</v>
      </c>
      <c r="G3857" s="4">
        <v>12.997999999999999</v>
      </c>
      <c r="H3857" s="4">
        <f t="shared" si="60"/>
        <v>11</v>
      </c>
      <c r="I3857" s="4">
        <v>10764</v>
      </c>
      <c r="J3857" s="24">
        <v>15</v>
      </c>
      <c r="K3857" s="26">
        <f>ROUND((VLOOKUP(J3857,Coefficients!$A$3:$J$26,2)+VLOOKUP('Test Data'!J3857,Coefficients!$A$3:$J$26,3)*'Test Data'!I3857+VLOOKUP('Test Data'!J3857,Coefficients!$A$3:$J$26,4)*'Test Data'!D3857+VLOOKUP('Test Data'!J3857,Coefficients!$A$3:$J$26,5)*'Test Data'!E3857+VLOOKUP('Test Data'!J3857,Coefficients!$A$3:$J$26,6)*'Test Data'!F3857+VLOOKUP('Test Data'!J3857,Coefficients!$A$3:$J$26,7)*'Test Data'!G3857+HLOOKUP(C3857,Coefficients!$H$2:$J$26,VLOOKUP('Test Data'!J3857,Coefficients!$A$3:$A$26,1)))*VLOOKUP('Test Data'!B3857,Coefficients!$M$3:$N$6,2)*VLOOKUP('Test Data'!H3857,Coefficients!$P$3:$Q$26,2),0)</f>
        <v>126</v>
      </c>
    </row>
    <row r="3858" spans="1:11" x14ac:dyDescent="0.25">
      <c r="A3858" s="33">
        <v>40992.5</v>
      </c>
      <c r="B3858" s="31">
        <v>2</v>
      </c>
      <c r="C3858" s="4">
        <v>3</v>
      </c>
      <c r="D3858" s="4">
        <v>21.32</v>
      </c>
      <c r="E3858" s="4">
        <v>25</v>
      </c>
      <c r="F3858" s="4">
        <v>94</v>
      </c>
      <c r="G3858" s="4">
        <v>15.001300000000001</v>
      </c>
      <c r="H3858" s="4">
        <f t="shared" si="60"/>
        <v>12</v>
      </c>
      <c r="I3858" s="4">
        <v>10765</v>
      </c>
      <c r="J3858" s="24">
        <v>15</v>
      </c>
      <c r="K3858" s="26">
        <f>ROUND((VLOOKUP(J3858,Coefficients!$A$3:$J$26,2)+VLOOKUP('Test Data'!J3858,Coefficients!$A$3:$J$26,3)*'Test Data'!I3858+VLOOKUP('Test Data'!J3858,Coefficients!$A$3:$J$26,4)*'Test Data'!D3858+VLOOKUP('Test Data'!J3858,Coefficients!$A$3:$J$26,5)*'Test Data'!E3858+VLOOKUP('Test Data'!J3858,Coefficients!$A$3:$J$26,6)*'Test Data'!F3858+VLOOKUP('Test Data'!J3858,Coefficients!$A$3:$J$26,7)*'Test Data'!G3858+HLOOKUP(C3858,Coefficients!$H$2:$J$26,VLOOKUP('Test Data'!J3858,Coefficients!$A$3:$A$26,1)))*VLOOKUP('Test Data'!B3858,Coefficients!$M$3:$N$6,2)*VLOOKUP('Test Data'!H3858,Coefficients!$P$3:$Q$26,2),0)</f>
        <v>148</v>
      </c>
    </row>
    <row r="3859" spans="1:11" x14ac:dyDescent="0.25">
      <c r="A3859" s="33">
        <v>40992.541666666664</v>
      </c>
      <c r="B3859" s="31">
        <v>2</v>
      </c>
      <c r="C3859" s="4">
        <v>3</v>
      </c>
      <c r="D3859" s="4">
        <v>21.32</v>
      </c>
      <c r="E3859" s="4">
        <v>25</v>
      </c>
      <c r="F3859" s="4">
        <v>94</v>
      </c>
      <c r="G3859" s="4">
        <v>16.997900000000001</v>
      </c>
      <c r="H3859" s="4">
        <f t="shared" si="60"/>
        <v>13</v>
      </c>
      <c r="I3859" s="4">
        <v>10766</v>
      </c>
      <c r="J3859" s="24">
        <v>15</v>
      </c>
      <c r="K3859" s="26">
        <f>ROUND((VLOOKUP(J3859,Coefficients!$A$3:$J$26,2)+VLOOKUP('Test Data'!J3859,Coefficients!$A$3:$J$26,3)*'Test Data'!I3859+VLOOKUP('Test Data'!J3859,Coefficients!$A$3:$J$26,4)*'Test Data'!D3859+VLOOKUP('Test Data'!J3859,Coefficients!$A$3:$J$26,5)*'Test Data'!E3859+VLOOKUP('Test Data'!J3859,Coefficients!$A$3:$J$26,6)*'Test Data'!F3859+VLOOKUP('Test Data'!J3859,Coefficients!$A$3:$J$26,7)*'Test Data'!G3859+HLOOKUP(C3859,Coefficients!$H$2:$J$26,VLOOKUP('Test Data'!J3859,Coefficients!$A$3:$A$26,1)))*VLOOKUP('Test Data'!B3859,Coefficients!$M$3:$N$6,2)*VLOOKUP('Test Data'!H3859,Coefficients!$P$3:$Q$26,2),0)</f>
        <v>160</v>
      </c>
    </row>
    <row r="3860" spans="1:11" x14ac:dyDescent="0.25">
      <c r="A3860" s="33">
        <v>40992.583333333336</v>
      </c>
      <c r="B3860" s="31">
        <v>2</v>
      </c>
      <c r="C3860" s="4">
        <v>3</v>
      </c>
      <c r="D3860" s="4">
        <v>21.32</v>
      </c>
      <c r="E3860" s="4">
        <v>25</v>
      </c>
      <c r="F3860" s="4">
        <v>88</v>
      </c>
      <c r="G3860" s="4">
        <v>23.999400000000001</v>
      </c>
      <c r="H3860" s="4">
        <f t="shared" si="60"/>
        <v>14</v>
      </c>
      <c r="I3860" s="4">
        <v>10767</v>
      </c>
      <c r="J3860" s="24">
        <v>15</v>
      </c>
      <c r="K3860" s="26">
        <f>ROUND((VLOOKUP(J3860,Coefficients!$A$3:$J$26,2)+VLOOKUP('Test Data'!J3860,Coefficients!$A$3:$J$26,3)*'Test Data'!I3860+VLOOKUP('Test Data'!J3860,Coefficients!$A$3:$J$26,4)*'Test Data'!D3860+VLOOKUP('Test Data'!J3860,Coefficients!$A$3:$J$26,5)*'Test Data'!E3860+VLOOKUP('Test Data'!J3860,Coefficients!$A$3:$J$26,6)*'Test Data'!F3860+VLOOKUP('Test Data'!J3860,Coefficients!$A$3:$J$26,7)*'Test Data'!G3860+HLOOKUP(C3860,Coefficients!$H$2:$J$26,VLOOKUP('Test Data'!J3860,Coefficients!$A$3:$A$26,1)))*VLOOKUP('Test Data'!B3860,Coefficients!$M$3:$N$6,2)*VLOOKUP('Test Data'!H3860,Coefficients!$P$3:$Q$26,2),0)</f>
        <v>163</v>
      </c>
    </row>
    <row r="3861" spans="1:11" x14ac:dyDescent="0.25">
      <c r="A3861" s="33">
        <v>40992.625</v>
      </c>
      <c r="B3861" s="31">
        <v>2</v>
      </c>
      <c r="C3861" s="4">
        <v>3</v>
      </c>
      <c r="D3861" s="4">
        <v>20.5</v>
      </c>
      <c r="E3861" s="4">
        <v>24.24</v>
      </c>
      <c r="F3861" s="4">
        <v>94</v>
      </c>
      <c r="G3861" s="4">
        <v>27.999300000000002</v>
      </c>
      <c r="H3861" s="4">
        <f t="shared" si="60"/>
        <v>15</v>
      </c>
      <c r="I3861" s="4">
        <v>10768</v>
      </c>
      <c r="J3861" s="24">
        <v>15</v>
      </c>
      <c r="K3861" s="26">
        <f>ROUND((VLOOKUP(J3861,Coefficients!$A$3:$J$26,2)+VLOOKUP('Test Data'!J3861,Coefficients!$A$3:$J$26,3)*'Test Data'!I3861+VLOOKUP('Test Data'!J3861,Coefficients!$A$3:$J$26,4)*'Test Data'!D3861+VLOOKUP('Test Data'!J3861,Coefficients!$A$3:$J$26,5)*'Test Data'!E3861+VLOOKUP('Test Data'!J3861,Coefficients!$A$3:$J$26,6)*'Test Data'!F3861+VLOOKUP('Test Data'!J3861,Coefficients!$A$3:$J$26,7)*'Test Data'!G3861+HLOOKUP(C3861,Coefficients!$H$2:$J$26,VLOOKUP('Test Data'!J3861,Coefficients!$A$3:$A$26,1)))*VLOOKUP('Test Data'!B3861,Coefficients!$M$3:$N$6,2)*VLOOKUP('Test Data'!H3861,Coefficients!$P$3:$Q$26,2),0)</f>
        <v>158</v>
      </c>
    </row>
    <row r="3862" spans="1:11" x14ac:dyDescent="0.25">
      <c r="A3862" s="33">
        <v>40992.666666666664</v>
      </c>
      <c r="B3862" s="31">
        <v>2</v>
      </c>
      <c r="C3862" s="4">
        <v>3</v>
      </c>
      <c r="D3862" s="4">
        <v>20.5</v>
      </c>
      <c r="E3862" s="4">
        <v>24.24</v>
      </c>
      <c r="F3862" s="4">
        <v>94</v>
      </c>
      <c r="G3862" s="4">
        <v>19.999500000000001</v>
      </c>
      <c r="H3862" s="4">
        <f t="shared" si="60"/>
        <v>16</v>
      </c>
      <c r="I3862" s="4">
        <v>10769</v>
      </c>
      <c r="J3862" s="24">
        <v>15</v>
      </c>
      <c r="K3862" s="26">
        <f>ROUND((VLOOKUP(J3862,Coefficients!$A$3:$J$26,2)+VLOOKUP('Test Data'!J3862,Coefficients!$A$3:$J$26,3)*'Test Data'!I3862+VLOOKUP('Test Data'!J3862,Coefficients!$A$3:$J$26,4)*'Test Data'!D3862+VLOOKUP('Test Data'!J3862,Coefficients!$A$3:$J$26,5)*'Test Data'!E3862+VLOOKUP('Test Data'!J3862,Coefficients!$A$3:$J$26,6)*'Test Data'!F3862+VLOOKUP('Test Data'!J3862,Coefficients!$A$3:$J$26,7)*'Test Data'!G3862+HLOOKUP(C3862,Coefficients!$H$2:$J$26,VLOOKUP('Test Data'!J3862,Coefficients!$A$3:$A$26,1)))*VLOOKUP('Test Data'!B3862,Coefficients!$M$3:$N$6,2)*VLOOKUP('Test Data'!H3862,Coefficients!$P$3:$Q$26,2),0)</f>
        <v>177</v>
      </c>
    </row>
    <row r="3863" spans="1:11" x14ac:dyDescent="0.25">
      <c r="A3863" s="33">
        <v>40992.708333333336</v>
      </c>
      <c r="B3863" s="31">
        <v>2</v>
      </c>
      <c r="C3863" s="4">
        <v>3</v>
      </c>
      <c r="D3863" s="4">
        <v>20.5</v>
      </c>
      <c r="E3863" s="4">
        <v>24.24</v>
      </c>
      <c r="F3863" s="4">
        <v>88</v>
      </c>
      <c r="G3863" s="4">
        <v>15.001300000000001</v>
      </c>
      <c r="H3863" s="4">
        <f t="shared" si="60"/>
        <v>17</v>
      </c>
      <c r="I3863" s="4">
        <v>10770</v>
      </c>
      <c r="J3863" s="24">
        <v>15</v>
      </c>
      <c r="K3863" s="26">
        <f>ROUND((VLOOKUP(J3863,Coefficients!$A$3:$J$26,2)+VLOOKUP('Test Data'!J3863,Coefficients!$A$3:$J$26,3)*'Test Data'!I3863+VLOOKUP('Test Data'!J3863,Coefficients!$A$3:$J$26,4)*'Test Data'!D3863+VLOOKUP('Test Data'!J3863,Coefficients!$A$3:$J$26,5)*'Test Data'!E3863+VLOOKUP('Test Data'!J3863,Coefficients!$A$3:$J$26,6)*'Test Data'!F3863+VLOOKUP('Test Data'!J3863,Coefficients!$A$3:$J$26,7)*'Test Data'!G3863+HLOOKUP(C3863,Coefficients!$H$2:$J$26,VLOOKUP('Test Data'!J3863,Coefficients!$A$3:$A$26,1)))*VLOOKUP('Test Data'!B3863,Coefficients!$M$3:$N$6,2)*VLOOKUP('Test Data'!H3863,Coefficients!$P$3:$Q$26,2),0)</f>
        <v>293</v>
      </c>
    </row>
    <row r="3864" spans="1:11" x14ac:dyDescent="0.25">
      <c r="A3864" s="33">
        <v>40992.75</v>
      </c>
      <c r="B3864" s="31">
        <v>2</v>
      </c>
      <c r="C3864" s="4">
        <v>3</v>
      </c>
      <c r="D3864" s="4">
        <v>18.86</v>
      </c>
      <c r="E3864" s="4">
        <v>22.725000000000001</v>
      </c>
      <c r="F3864" s="4">
        <v>94</v>
      </c>
      <c r="G3864" s="4">
        <v>15.001300000000001</v>
      </c>
      <c r="H3864" s="4">
        <f t="shared" si="60"/>
        <v>18</v>
      </c>
      <c r="I3864" s="4">
        <v>10771</v>
      </c>
      <c r="J3864" s="24">
        <v>15</v>
      </c>
      <c r="K3864" s="26">
        <f>ROUND((VLOOKUP(J3864,Coefficients!$A$3:$J$26,2)+VLOOKUP('Test Data'!J3864,Coefficients!$A$3:$J$26,3)*'Test Data'!I3864+VLOOKUP('Test Data'!J3864,Coefficients!$A$3:$J$26,4)*'Test Data'!D3864+VLOOKUP('Test Data'!J3864,Coefficients!$A$3:$J$26,5)*'Test Data'!E3864+VLOOKUP('Test Data'!J3864,Coefficients!$A$3:$J$26,6)*'Test Data'!F3864+VLOOKUP('Test Data'!J3864,Coefficients!$A$3:$J$26,7)*'Test Data'!G3864+HLOOKUP(C3864,Coefficients!$H$2:$J$26,VLOOKUP('Test Data'!J3864,Coefficients!$A$3:$A$26,1)))*VLOOKUP('Test Data'!B3864,Coefficients!$M$3:$N$6,2)*VLOOKUP('Test Data'!H3864,Coefficients!$P$3:$Q$26,2),0)</f>
        <v>218</v>
      </c>
    </row>
    <row r="3865" spans="1:11" x14ac:dyDescent="0.25">
      <c r="A3865" s="33">
        <v>40992.791666666664</v>
      </c>
      <c r="B3865" s="31">
        <v>2</v>
      </c>
      <c r="C3865" s="4">
        <v>3</v>
      </c>
      <c r="D3865" s="4">
        <v>18.86</v>
      </c>
      <c r="E3865" s="4">
        <v>22.725000000000001</v>
      </c>
      <c r="F3865" s="4">
        <v>94</v>
      </c>
      <c r="G3865" s="4">
        <v>8.9981000000000009</v>
      </c>
      <c r="H3865" s="4">
        <f t="shared" si="60"/>
        <v>19</v>
      </c>
      <c r="I3865" s="4">
        <v>10772</v>
      </c>
      <c r="J3865" s="24">
        <v>15</v>
      </c>
      <c r="K3865" s="26">
        <f>ROUND((VLOOKUP(J3865,Coefficients!$A$3:$J$26,2)+VLOOKUP('Test Data'!J3865,Coefficients!$A$3:$J$26,3)*'Test Data'!I3865+VLOOKUP('Test Data'!J3865,Coefficients!$A$3:$J$26,4)*'Test Data'!D3865+VLOOKUP('Test Data'!J3865,Coefficients!$A$3:$J$26,5)*'Test Data'!E3865+VLOOKUP('Test Data'!J3865,Coefficients!$A$3:$J$26,6)*'Test Data'!F3865+VLOOKUP('Test Data'!J3865,Coefficients!$A$3:$J$26,7)*'Test Data'!G3865+HLOOKUP(C3865,Coefficients!$H$2:$J$26,VLOOKUP('Test Data'!J3865,Coefficients!$A$3:$A$26,1)))*VLOOKUP('Test Data'!B3865,Coefficients!$M$3:$N$6,2)*VLOOKUP('Test Data'!H3865,Coefficients!$P$3:$Q$26,2),0)</f>
        <v>146</v>
      </c>
    </row>
    <row r="3866" spans="1:11" x14ac:dyDescent="0.25">
      <c r="A3866" s="33">
        <v>40992.833333333336</v>
      </c>
      <c r="B3866" s="31">
        <v>2</v>
      </c>
      <c r="C3866" s="4">
        <v>3</v>
      </c>
      <c r="D3866" s="4">
        <v>18.04</v>
      </c>
      <c r="E3866" s="4">
        <v>21.97</v>
      </c>
      <c r="F3866" s="4">
        <v>100</v>
      </c>
      <c r="G3866" s="4">
        <v>12.997999999999999</v>
      </c>
      <c r="H3866" s="4">
        <f t="shared" si="60"/>
        <v>20</v>
      </c>
      <c r="I3866" s="4">
        <v>10773</v>
      </c>
      <c r="J3866" s="24">
        <v>15</v>
      </c>
      <c r="K3866" s="26">
        <f>ROUND((VLOOKUP(J3866,Coefficients!$A$3:$J$26,2)+VLOOKUP('Test Data'!J3866,Coefficients!$A$3:$J$26,3)*'Test Data'!I3866+VLOOKUP('Test Data'!J3866,Coefficients!$A$3:$J$26,4)*'Test Data'!D3866+VLOOKUP('Test Data'!J3866,Coefficients!$A$3:$J$26,5)*'Test Data'!E3866+VLOOKUP('Test Data'!J3866,Coefficients!$A$3:$J$26,6)*'Test Data'!F3866+VLOOKUP('Test Data'!J3866,Coefficients!$A$3:$J$26,7)*'Test Data'!G3866+HLOOKUP(C3866,Coefficients!$H$2:$J$26,VLOOKUP('Test Data'!J3866,Coefficients!$A$3:$A$26,1)))*VLOOKUP('Test Data'!B3866,Coefficients!$M$3:$N$6,2)*VLOOKUP('Test Data'!H3866,Coefficients!$P$3:$Q$26,2),0)</f>
        <v>88</v>
      </c>
    </row>
    <row r="3867" spans="1:11" x14ac:dyDescent="0.25">
      <c r="A3867" s="33">
        <v>40992.875</v>
      </c>
      <c r="B3867" s="31">
        <v>2</v>
      </c>
      <c r="C3867" s="4">
        <v>3</v>
      </c>
      <c r="D3867" s="4">
        <v>18.04</v>
      </c>
      <c r="E3867" s="4">
        <v>21.97</v>
      </c>
      <c r="F3867" s="4">
        <v>100</v>
      </c>
      <c r="G3867" s="4">
        <v>12.997999999999999</v>
      </c>
      <c r="H3867" s="4">
        <f t="shared" si="60"/>
        <v>21</v>
      </c>
      <c r="I3867" s="4">
        <v>10774</v>
      </c>
      <c r="J3867" s="24">
        <v>15</v>
      </c>
      <c r="K3867" s="26">
        <f>ROUND((VLOOKUP(J3867,Coefficients!$A$3:$J$26,2)+VLOOKUP('Test Data'!J3867,Coefficients!$A$3:$J$26,3)*'Test Data'!I3867+VLOOKUP('Test Data'!J3867,Coefficients!$A$3:$J$26,4)*'Test Data'!D3867+VLOOKUP('Test Data'!J3867,Coefficients!$A$3:$J$26,5)*'Test Data'!E3867+VLOOKUP('Test Data'!J3867,Coefficients!$A$3:$J$26,6)*'Test Data'!F3867+VLOOKUP('Test Data'!J3867,Coefficients!$A$3:$J$26,7)*'Test Data'!G3867+HLOOKUP(C3867,Coefficients!$H$2:$J$26,VLOOKUP('Test Data'!J3867,Coefficients!$A$3:$A$26,1)))*VLOOKUP('Test Data'!B3867,Coefficients!$M$3:$N$6,2)*VLOOKUP('Test Data'!H3867,Coefficients!$P$3:$Q$26,2),0)</f>
        <v>66</v>
      </c>
    </row>
    <row r="3868" spans="1:11" x14ac:dyDescent="0.25">
      <c r="A3868" s="33">
        <v>40992.916666666664</v>
      </c>
      <c r="B3868" s="31">
        <v>2</v>
      </c>
      <c r="C3868" s="4">
        <v>3</v>
      </c>
      <c r="D3868" s="4">
        <v>18.04</v>
      </c>
      <c r="E3868" s="4">
        <v>21.97</v>
      </c>
      <c r="F3868" s="4">
        <v>100</v>
      </c>
      <c r="G3868" s="4">
        <v>16.997900000000001</v>
      </c>
      <c r="H3868" s="4">
        <f t="shared" si="60"/>
        <v>22</v>
      </c>
      <c r="I3868" s="4">
        <v>10775</v>
      </c>
      <c r="J3868" s="24">
        <v>15</v>
      </c>
      <c r="K3868" s="26">
        <f>ROUND((VLOOKUP(J3868,Coefficients!$A$3:$J$26,2)+VLOOKUP('Test Data'!J3868,Coefficients!$A$3:$J$26,3)*'Test Data'!I3868+VLOOKUP('Test Data'!J3868,Coefficients!$A$3:$J$26,4)*'Test Data'!D3868+VLOOKUP('Test Data'!J3868,Coefficients!$A$3:$J$26,5)*'Test Data'!E3868+VLOOKUP('Test Data'!J3868,Coefficients!$A$3:$J$26,6)*'Test Data'!F3868+VLOOKUP('Test Data'!J3868,Coefficients!$A$3:$J$26,7)*'Test Data'!G3868+HLOOKUP(C3868,Coefficients!$H$2:$J$26,VLOOKUP('Test Data'!J3868,Coefficients!$A$3:$A$26,1)))*VLOOKUP('Test Data'!B3868,Coefficients!$M$3:$N$6,2)*VLOOKUP('Test Data'!H3868,Coefficients!$P$3:$Q$26,2),0)</f>
        <v>51</v>
      </c>
    </row>
    <row r="3869" spans="1:11" x14ac:dyDescent="0.25">
      <c r="A3869" s="33">
        <v>40992.958333333336</v>
      </c>
      <c r="B3869" s="31">
        <v>2</v>
      </c>
      <c r="C3869" s="4">
        <v>2</v>
      </c>
      <c r="D3869" s="4">
        <v>18.04</v>
      </c>
      <c r="E3869" s="4">
        <v>21.97</v>
      </c>
      <c r="F3869" s="4">
        <v>94</v>
      </c>
      <c r="G3869" s="4">
        <v>19.001200000000001</v>
      </c>
      <c r="H3869" s="4">
        <f t="shared" si="60"/>
        <v>23</v>
      </c>
      <c r="I3869" s="4">
        <v>10776</v>
      </c>
      <c r="J3869" s="24">
        <v>15</v>
      </c>
      <c r="K3869" s="26">
        <f>ROUND((VLOOKUP(J3869,Coefficients!$A$3:$J$26,2)+VLOOKUP('Test Data'!J3869,Coefficients!$A$3:$J$26,3)*'Test Data'!I3869+VLOOKUP('Test Data'!J3869,Coefficients!$A$3:$J$26,4)*'Test Data'!D3869+VLOOKUP('Test Data'!J3869,Coefficients!$A$3:$J$26,5)*'Test Data'!E3869+VLOOKUP('Test Data'!J3869,Coefficients!$A$3:$J$26,6)*'Test Data'!F3869+VLOOKUP('Test Data'!J3869,Coefficients!$A$3:$J$26,7)*'Test Data'!G3869+HLOOKUP(C3869,Coefficients!$H$2:$J$26,VLOOKUP('Test Data'!J3869,Coefficients!$A$3:$A$26,1)))*VLOOKUP('Test Data'!B3869,Coefficients!$M$3:$N$6,2)*VLOOKUP('Test Data'!H3869,Coefficients!$P$3:$Q$26,2),0)</f>
        <v>42</v>
      </c>
    </row>
    <row r="3870" spans="1:11" x14ac:dyDescent="0.25">
      <c r="A3870" s="33">
        <v>40993</v>
      </c>
      <c r="B3870" s="31">
        <v>2</v>
      </c>
      <c r="C3870" s="4">
        <v>2</v>
      </c>
      <c r="D3870" s="4">
        <v>18.04</v>
      </c>
      <c r="E3870" s="4">
        <v>21.97</v>
      </c>
      <c r="F3870" s="4">
        <v>94</v>
      </c>
      <c r="G3870" s="4">
        <v>19.001200000000001</v>
      </c>
      <c r="H3870" s="4">
        <f t="shared" si="60"/>
        <v>0</v>
      </c>
      <c r="I3870" s="4">
        <v>10777</v>
      </c>
      <c r="J3870" s="24">
        <v>15</v>
      </c>
      <c r="K3870" s="26">
        <f>ROUND((VLOOKUP(J3870,Coefficients!$A$3:$J$26,2)+VLOOKUP('Test Data'!J3870,Coefficients!$A$3:$J$26,3)*'Test Data'!I3870+VLOOKUP('Test Data'!J3870,Coefficients!$A$3:$J$26,4)*'Test Data'!D3870+VLOOKUP('Test Data'!J3870,Coefficients!$A$3:$J$26,5)*'Test Data'!E3870+VLOOKUP('Test Data'!J3870,Coefficients!$A$3:$J$26,6)*'Test Data'!F3870+VLOOKUP('Test Data'!J3870,Coefficients!$A$3:$J$26,7)*'Test Data'!G3870+HLOOKUP(C3870,Coefficients!$H$2:$J$26,VLOOKUP('Test Data'!J3870,Coefficients!$A$3:$A$26,1)))*VLOOKUP('Test Data'!B3870,Coefficients!$M$3:$N$6,2)*VLOOKUP('Test Data'!H3870,Coefficients!$P$3:$Q$26,2),0)</f>
        <v>31</v>
      </c>
    </row>
    <row r="3871" spans="1:11" x14ac:dyDescent="0.25">
      <c r="A3871" s="33">
        <v>40993.041666666664</v>
      </c>
      <c r="B3871" s="31">
        <v>2</v>
      </c>
      <c r="C3871" s="4">
        <v>2</v>
      </c>
      <c r="D3871" s="4">
        <v>17.22</v>
      </c>
      <c r="E3871" s="4">
        <v>21.21</v>
      </c>
      <c r="F3871" s="4">
        <v>100</v>
      </c>
      <c r="G3871" s="4">
        <v>16.997900000000001</v>
      </c>
      <c r="H3871" s="4">
        <f t="shared" si="60"/>
        <v>1</v>
      </c>
      <c r="I3871" s="4">
        <v>10778</v>
      </c>
      <c r="J3871" s="24">
        <v>15</v>
      </c>
      <c r="K3871" s="26">
        <f>ROUND((VLOOKUP(J3871,Coefficients!$A$3:$J$26,2)+VLOOKUP('Test Data'!J3871,Coefficients!$A$3:$J$26,3)*'Test Data'!I3871+VLOOKUP('Test Data'!J3871,Coefficients!$A$3:$J$26,4)*'Test Data'!D3871+VLOOKUP('Test Data'!J3871,Coefficients!$A$3:$J$26,5)*'Test Data'!E3871+VLOOKUP('Test Data'!J3871,Coefficients!$A$3:$J$26,6)*'Test Data'!F3871+VLOOKUP('Test Data'!J3871,Coefficients!$A$3:$J$26,7)*'Test Data'!G3871+HLOOKUP(C3871,Coefficients!$H$2:$J$26,VLOOKUP('Test Data'!J3871,Coefficients!$A$3:$A$26,1)))*VLOOKUP('Test Data'!B3871,Coefficients!$M$3:$N$6,2)*VLOOKUP('Test Data'!H3871,Coefficients!$P$3:$Q$26,2),0)</f>
        <v>20</v>
      </c>
    </row>
    <row r="3872" spans="1:11" x14ac:dyDescent="0.25">
      <c r="A3872" s="33">
        <v>40993.083333333336</v>
      </c>
      <c r="B3872" s="31">
        <v>2</v>
      </c>
      <c r="C3872" s="4">
        <v>3</v>
      </c>
      <c r="D3872" s="4">
        <v>17.22</v>
      </c>
      <c r="E3872" s="4">
        <v>21.21</v>
      </c>
      <c r="F3872" s="4">
        <v>100</v>
      </c>
      <c r="G3872" s="4">
        <v>19.999500000000001</v>
      </c>
      <c r="H3872" s="4">
        <f t="shared" si="60"/>
        <v>2</v>
      </c>
      <c r="I3872" s="4">
        <v>10779</v>
      </c>
      <c r="J3872" s="24">
        <v>15</v>
      </c>
      <c r="K3872" s="26">
        <f>ROUND((VLOOKUP(J3872,Coefficients!$A$3:$J$26,2)+VLOOKUP('Test Data'!J3872,Coefficients!$A$3:$J$26,3)*'Test Data'!I3872+VLOOKUP('Test Data'!J3872,Coefficients!$A$3:$J$26,4)*'Test Data'!D3872+VLOOKUP('Test Data'!J3872,Coefficients!$A$3:$J$26,5)*'Test Data'!E3872+VLOOKUP('Test Data'!J3872,Coefficients!$A$3:$J$26,6)*'Test Data'!F3872+VLOOKUP('Test Data'!J3872,Coefficients!$A$3:$J$26,7)*'Test Data'!G3872+HLOOKUP(C3872,Coefficients!$H$2:$J$26,VLOOKUP('Test Data'!J3872,Coefficients!$A$3:$A$26,1)))*VLOOKUP('Test Data'!B3872,Coefficients!$M$3:$N$6,2)*VLOOKUP('Test Data'!H3872,Coefficients!$P$3:$Q$26,2),0)</f>
        <v>12</v>
      </c>
    </row>
    <row r="3873" spans="1:11" x14ac:dyDescent="0.25">
      <c r="A3873" s="33">
        <v>40993.125</v>
      </c>
      <c r="B3873" s="31">
        <v>2</v>
      </c>
      <c r="C3873" s="4">
        <v>3</v>
      </c>
      <c r="D3873" s="4">
        <v>17.22</v>
      </c>
      <c r="E3873" s="4">
        <v>21.21</v>
      </c>
      <c r="F3873" s="4">
        <v>94</v>
      </c>
      <c r="G3873" s="4">
        <v>19.999500000000001</v>
      </c>
      <c r="H3873" s="4">
        <f t="shared" si="60"/>
        <v>3</v>
      </c>
      <c r="I3873" s="4">
        <v>10780</v>
      </c>
      <c r="J3873" s="24">
        <v>15</v>
      </c>
      <c r="K3873" s="26">
        <f>ROUND((VLOOKUP(J3873,Coefficients!$A$3:$J$26,2)+VLOOKUP('Test Data'!J3873,Coefficients!$A$3:$J$26,3)*'Test Data'!I3873+VLOOKUP('Test Data'!J3873,Coefficients!$A$3:$J$26,4)*'Test Data'!D3873+VLOOKUP('Test Data'!J3873,Coefficients!$A$3:$J$26,5)*'Test Data'!E3873+VLOOKUP('Test Data'!J3873,Coefficients!$A$3:$J$26,6)*'Test Data'!F3873+VLOOKUP('Test Data'!J3873,Coefficients!$A$3:$J$26,7)*'Test Data'!G3873+HLOOKUP(C3873,Coefficients!$H$2:$J$26,VLOOKUP('Test Data'!J3873,Coefficients!$A$3:$A$26,1)))*VLOOKUP('Test Data'!B3873,Coefficients!$M$3:$N$6,2)*VLOOKUP('Test Data'!H3873,Coefficients!$P$3:$Q$26,2),0)</f>
        <v>11</v>
      </c>
    </row>
    <row r="3874" spans="1:11" x14ac:dyDescent="0.25">
      <c r="A3874" s="33">
        <v>40993.166666666664</v>
      </c>
      <c r="B3874" s="31">
        <v>2</v>
      </c>
      <c r="C3874" s="4">
        <v>2</v>
      </c>
      <c r="D3874" s="4">
        <v>17.22</v>
      </c>
      <c r="E3874" s="4">
        <v>21.21</v>
      </c>
      <c r="F3874" s="4">
        <v>94</v>
      </c>
      <c r="G3874" s="4">
        <v>22.002800000000001</v>
      </c>
      <c r="H3874" s="4">
        <f t="shared" si="60"/>
        <v>4</v>
      </c>
      <c r="I3874" s="4">
        <v>10781</v>
      </c>
      <c r="J3874" s="24">
        <v>15</v>
      </c>
      <c r="K3874" s="26">
        <f>ROUND((VLOOKUP(J3874,Coefficients!$A$3:$J$26,2)+VLOOKUP('Test Data'!J3874,Coefficients!$A$3:$J$26,3)*'Test Data'!I3874+VLOOKUP('Test Data'!J3874,Coefficients!$A$3:$J$26,4)*'Test Data'!D3874+VLOOKUP('Test Data'!J3874,Coefficients!$A$3:$J$26,5)*'Test Data'!E3874+VLOOKUP('Test Data'!J3874,Coefficients!$A$3:$J$26,6)*'Test Data'!F3874+VLOOKUP('Test Data'!J3874,Coefficients!$A$3:$J$26,7)*'Test Data'!G3874+HLOOKUP(C3874,Coefficients!$H$2:$J$26,VLOOKUP('Test Data'!J3874,Coefficients!$A$3:$A$26,1)))*VLOOKUP('Test Data'!B3874,Coefficients!$M$3:$N$6,2)*VLOOKUP('Test Data'!H3874,Coefficients!$P$3:$Q$26,2),0)</f>
        <v>4</v>
      </c>
    </row>
    <row r="3875" spans="1:11" x14ac:dyDescent="0.25">
      <c r="A3875" s="33">
        <v>40993.208333333336</v>
      </c>
      <c r="B3875" s="31">
        <v>2</v>
      </c>
      <c r="C3875" s="4">
        <v>2</v>
      </c>
      <c r="D3875" s="4">
        <v>16.399999999999999</v>
      </c>
      <c r="E3875" s="4">
        <v>20.454999999999998</v>
      </c>
      <c r="F3875" s="4">
        <v>100</v>
      </c>
      <c r="G3875" s="4">
        <v>16.997900000000001</v>
      </c>
      <c r="H3875" s="4">
        <f t="shared" si="60"/>
        <v>5</v>
      </c>
      <c r="I3875" s="4">
        <v>10782</v>
      </c>
      <c r="J3875" s="24">
        <v>15</v>
      </c>
      <c r="K3875" s="26">
        <f>ROUND((VLOOKUP(J3875,Coefficients!$A$3:$J$26,2)+VLOOKUP('Test Data'!J3875,Coefficients!$A$3:$J$26,3)*'Test Data'!I3875+VLOOKUP('Test Data'!J3875,Coefficients!$A$3:$J$26,4)*'Test Data'!D3875+VLOOKUP('Test Data'!J3875,Coefficients!$A$3:$J$26,5)*'Test Data'!E3875+VLOOKUP('Test Data'!J3875,Coefficients!$A$3:$J$26,6)*'Test Data'!F3875+VLOOKUP('Test Data'!J3875,Coefficients!$A$3:$J$26,7)*'Test Data'!G3875+HLOOKUP(C3875,Coefficients!$H$2:$J$26,VLOOKUP('Test Data'!J3875,Coefficients!$A$3:$A$26,1)))*VLOOKUP('Test Data'!B3875,Coefficients!$M$3:$N$6,2)*VLOOKUP('Test Data'!H3875,Coefficients!$P$3:$Q$26,2),0)</f>
        <v>7</v>
      </c>
    </row>
    <row r="3876" spans="1:11" x14ac:dyDescent="0.25">
      <c r="A3876" s="33">
        <v>40993.25</v>
      </c>
      <c r="B3876" s="31">
        <v>2</v>
      </c>
      <c r="C3876" s="4">
        <v>2</v>
      </c>
      <c r="D3876" s="4">
        <v>16.399999999999999</v>
      </c>
      <c r="E3876" s="4">
        <v>20.454999999999998</v>
      </c>
      <c r="F3876" s="4">
        <v>100</v>
      </c>
      <c r="G3876" s="4">
        <v>16.997900000000001</v>
      </c>
      <c r="H3876" s="4">
        <f t="shared" si="60"/>
        <v>6</v>
      </c>
      <c r="I3876" s="4">
        <v>10783</v>
      </c>
      <c r="J3876" s="24">
        <v>15</v>
      </c>
      <c r="K3876" s="26">
        <f>ROUND((VLOOKUP(J3876,Coefficients!$A$3:$J$26,2)+VLOOKUP('Test Data'!J3876,Coefficients!$A$3:$J$26,3)*'Test Data'!I3876+VLOOKUP('Test Data'!J3876,Coefficients!$A$3:$J$26,4)*'Test Data'!D3876+VLOOKUP('Test Data'!J3876,Coefficients!$A$3:$J$26,5)*'Test Data'!E3876+VLOOKUP('Test Data'!J3876,Coefficients!$A$3:$J$26,6)*'Test Data'!F3876+VLOOKUP('Test Data'!J3876,Coefficients!$A$3:$J$26,7)*'Test Data'!G3876+HLOOKUP(C3876,Coefficients!$H$2:$J$26,VLOOKUP('Test Data'!J3876,Coefficients!$A$3:$A$26,1)))*VLOOKUP('Test Data'!B3876,Coefficients!$M$3:$N$6,2)*VLOOKUP('Test Data'!H3876,Coefficients!$P$3:$Q$26,2),0)</f>
        <v>34</v>
      </c>
    </row>
    <row r="3877" spans="1:11" x14ac:dyDescent="0.25">
      <c r="A3877" s="33">
        <v>40993.291666666664</v>
      </c>
      <c r="B3877" s="31">
        <v>2</v>
      </c>
      <c r="C3877" s="4">
        <v>2</v>
      </c>
      <c r="D3877" s="4">
        <v>16.399999999999999</v>
      </c>
      <c r="E3877" s="4">
        <v>20.454999999999998</v>
      </c>
      <c r="F3877" s="4">
        <v>94</v>
      </c>
      <c r="G3877" s="4">
        <v>22.002800000000001</v>
      </c>
      <c r="H3877" s="4">
        <f t="shared" si="60"/>
        <v>7</v>
      </c>
      <c r="I3877" s="4">
        <v>10784</v>
      </c>
      <c r="J3877" s="24">
        <v>15</v>
      </c>
      <c r="K3877" s="26">
        <f>ROUND((VLOOKUP(J3877,Coefficients!$A$3:$J$26,2)+VLOOKUP('Test Data'!J3877,Coefficients!$A$3:$J$26,3)*'Test Data'!I3877+VLOOKUP('Test Data'!J3877,Coefficients!$A$3:$J$26,4)*'Test Data'!D3877+VLOOKUP('Test Data'!J3877,Coefficients!$A$3:$J$26,5)*'Test Data'!E3877+VLOOKUP('Test Data'!J3877,Coefficients!$A$3:$J$26,6)*'Test Data'!F3877+VLOOKUP('Test Data'!J3877,Coefficients!$A$3:$J$26,7)*'Test Data'!G3877+HLOOKUP(C3877,Coefficients!$H$2:$J$26,VLOOKUP('Test Data'!J3877,Coefficients!$A$3:$A$26,1)))*VLOOKUP('Test Data'!B3877,Coefficients!$M$3:$N$6,2)*VLOOKUP('Test Data'!H3877,Coefficients!$P$3:$Q$26,2),0)</f>
        <v>106</v>
      </c>
    </row>
    <row r="3878" spans="1:11" x14ac:dyDescent="0.25">
      <c r="A3878" s="33">
        <v>40993.333333333336</v>
      </c>
      <c r="B3878" s="31">
        <v>2</v>
      </c>
      <c r="C3878" s="4">
        <v>2</v>
      </c>
      <c r="D3878" s="4">
        <v>16.399999999999999</v>
      </c>
      <c r="E3878" s="4">
        <v>20.454999999999998</v>
      </c>
      <c r="F3878" s="4">
        <v>94</v>
      </c>
      <c r="G3878" s="4">
        <v>22.002800000000001</v>
      </c>
      <c r="H3878" s="4">
        <f t="shared" si="60"/>
        <v>8</v>
      </c>
      <c r="I3878" s="4">
        <v>10785</v>
      </c>
      <c r="J3878" s="24">
        <v>15</v>
      </c>
      <c r="K3878" s="26">
        <f>ROUND((VLOOKUP(J3878,Coefficients!$A$3:$J$26,2)+VLOOKUP('Test Data'!J3878,Coefficients!$A$3:$J$26,3)*'Test Data'!I3878+VLOOKUP('Test Data'!J3878,Coefficients!$A$3:$J$26,4)*'Test Data'!D3878+VLOOKUP('Test Data'!J3878,Coefficients!$A$3:$J$26,5)*'Test Data'!E3878+VLOOKUP('Test Data'!J3878,Coefficients!$A$3:$J$26,6)*'Test Data'!F3878+VLOOKUP('Test Data'!J3878,Coefficients!$A$3:$J$26,7)*'Test Data'!G3878+HLOOKUP(C3878,Coefficients!$H$2:$J$26,VLOOKUP('Test Data'!J3878,Coefficients!$A$3:$A$26,1)))*VLOOKUP('Test Data'!B3878,Coefficients!$M$3:$N$6,2)*VLOOKUP('Test Data'!H3878,Coefficients!$P$3:$Q$26,2),0)</f>
        <v>247</v>
      </c>
    </row>
    <row r="3879" spans="1:11" x14ac:dyDescent="0.25">
      <c r="A3879" s="33">
        <v>40993.375</v>
      </c>
      <c r="B3879" s="31">
        <v>2</v>
      </c>
      <c r="C3879" s="4">
        <v>2</v>
      </c>
      <c r="D3879" s="4">
        <v>16.399999999999999</v>
      </c>
      <c r="E3879" s="4">
        <v>20.454999999999998</v>
      </c>
      <c r="F3879" s="4">
        <v>94</v>
      </c>
      <c r="G3879" s="4">
        <v>16.997900000000001</v>
      </c>
      <c r="H3879" s="4">
        <f t="shared" si="60"/>
        <v>9</v>
      </c>
      <c r="I3879" s="4">
        <v>10786</v>
      </c>
      <c r="J3879" s="24">
        <v>15</v>
      </c>
      <c r="K3879" s="26">
        <f>ROUND((VLOOKUP(J3879,Coefficients!$A$3:$J$26,2)+VLOOKUP('Test Data'!J3879,Coefficients!$A$3:$J$26,3)*'Test Data'!I3879+VLOOKUP('Test Data'!J3879,Coefficients!$A$3:$J$26,4)*'Test Data'!D3879+VLOOKUP('Test Data'!J3879,Coefficients!$A$3:$J$26,5)*'Test Data'!E3879+VLOOKUP('Test Data'!J3879,Coefficients!$A$3:$J$26,6)*'Test Data'!F3879+VLOOKUP('Test Data'!J3879,Coefficients!$A$3:$J$26,7)*'Test Data'!G3879+HLOOKUP(C3879,Coefficients!$H$2:$J$26,VLOOKUP('Test Data'!J3879,Coefficients!$A$3:$A$26,1)))*VLOOKUP('Test Data'!B3879,Coefficients!$M$3:$N$6,2)*VLOOKUP('Test Data'!H3879,Coefficients!$P$3:$Q$26,2),0)</f>
        <v>157</v>
      </c>
    </row>
    <row r="3880" spans="1:11" x14ac:dyDescent="0.25">
      <c r="A3880" s="33">
        <v>40993.416666666664</v>
      </c>
      <c r="B3880" s="31">
        <v>2</v>
      </c>
      <c r="C3880" s="4">
        <v>2</v>
      </c>
      <c r="D3880" s="4">
        <v>16.399999999999999</v>
      </c>
      <c r="E3880" s="4">
        <v>20.454999999999998</v>
      </c>
      <c r="F3880" s="4">
        <v>87</v>
      </c>
      <c r="G3880" s="4">
        <v>22.002800000000001</v>
      </c>
      <c r="H3880" s="4">
        <f t="shared" si="60"/>
        <v>10</v>
      </c>
      <c r="I3880" s="4">
        <v>10787</v>
      </c>
      <c r="J3880" s="24">
        <v>15</v>
      </c>
      <c r="K3880" s="26">
        <f>ROUND((VLOOKUP(J3880,Coefficients!$A$3:$J$26,2)+VLOOKUP('Test Data'!J3880,Coefficients!$A$3:$J$26,3)*'Test Data'!I3880+VLOOKUP('Test Data'!J3880,Coefficients!$A$3:$J$26,4)*'Test Data'!D3880+VLOOKUP('Test Data'!J3880,Coefficients!$A$3:$J$26,5)*'Test Data'!E3880+VLOOKUP('Test Data'!J3880,Coefficients!$A$3:$J$26,6)*'Test Data'!F3880+VLOOKUP('Test Data'!J3880,Coefficients!$A$3:$J$26,7)*'Test Data'!G3880+HLOOKUP(C3880,Coefficients!$H$2:$J$26,VLOOKUP('Test Data'!J3880,Coefficients!$A$3:$A$26,1)))*VLOOKUP('Test Data'!B3880,Coefficients!$M$3:$N$6,2)*VLOOKUP('Test Data'!H3880,Coefficients!$P$3:$Q$26,2),0)</f>
        <v>112</v>
      </c>
    </row>
    <row r="3881" spans="1:11" x14ac:dyDescent="0.25">
      <c r="A3881" s="33">
        <v>40993.458333333336</v>
      </c>
      <c r="B3881" s="31">
        <v>2</v>
      </c>
      <c r="C3881" s="4">
        <v>2</v>
      </c>
      <c r="D3881" s="4">
        <v>16.399999999999999</v>
      </c>
      <c r="E3881" s="4">
        <v>20.454999999999998</v>
      </c>
      <c r="F3881" s="4">
        <v>94</v>
      </c>
      <c r="G3881" s="4">
        <v>16.997900000000001</v>
      </c>
      <c r="H3881" s="4">
        <f t="shared" si="60"/>
        <v>11</v>
      </c>
      <c r="I3881" s="4">
        <v>10788</v>
      </c>
      <c r="J3881" s="24">
        <v>15</v>
      </c>
      <c r="K3881" s="26">
        <f>ROUND((VLOOKUP(J3881,Coefficients!$A$3:$J$26,2)+VLOOKUP('Test Data'!J3881,Coefficients!$A$3:$J$26,3)*'Test Data'!I3881+VLOOKUP('Test Data'!J3881,Coefficients!$A$3:$J$26,4)*'Test Data'!D3881+VLOOKUP('Test Data'!J3881,Coefficients!$A$3:$J$26,5)*'Test Data'!E3881+VLOOKUP('Test Data'!J3881,Coefficients!$A$3:$J$26,6)*'Test Data'!F3881+VLOOKUP('Test Data'!J3881,Coefficients!$A$3:$J$26,7)*'Test Data'!G3881+HLOOKUP(C3881,Coefficients!$H$2:$J$26,VLOOKUP('Test Data'!J3881,Coefficients!$A$3:$A$26,1)))*VLOOKUP('Test Data'!B3881,Coefficients!$M$3:$N$6,2)*VLOOKUP('Test Data'!H3881,Coefficients!$P$3:$Q$26,2),0)</f>
        <v>110</v>
      </c>
    </row>
    <row r="3882" spans="1:11" x14ac:dyDescent="0.25">
      <c r="A3882" s="33">
        <v>40993.5</v>
      </c>
      <c r="B3882" s="31">
        <v>2</v>
      </c>
      <c r="C3882" s="4">
        <v>2</v>
      </c>
      <c r="D3882" s="4">
        <v>16.399999999999999</v>
      </c>
      <c r="E3882" s="4">
        <v>20.454999999999998</v>
      </c>
      <c r="F3882" s="4">
        <v>94</v>
      </c>
      <c r="G3882" s="4">
        <v>15.001300000000001</v>
      </c>
      <c r="H3882" s="4">
        <f t="shared" si="60"/>
        <v>12</v>
      </c>
      <c r="I3882" s="4">
        <v>10789</v>
      </c>
      <c r="J3882" s="24">
        <v>15</v>
      </c>
      <c r="K3882" s="26">
        <f>ROUND((VLOOKUP(J3882,Coefficients!$A$3:$J$26,2)+VLOOKUP('Test Data'!J3882,Coefficients!$A$3:$J$26,3)*'Test Data'!I3882+VLOOKUP('Test Data'!J3882,Coefficients!$A$3:$J$26,4)*'Test Data'!D3882+VLOOKUP('Test Data'!J3882,Coefficients!$A$3:$J$26,5)*'Test Data'!E3882+VLOOKUP('Test Data'!J3882,Coefficients!$A$3:$J$26,6)*'Test Data'!F3882+VLOOKUP('Test Data'!J3882,Coefficients!$A$3:$J$26,7)*'Test Data'!G3882+HLOOKUP(C3882,Coefficients!$H$2:$J$26,VLOOKUP('Test Data'!J3882,Coefficients!$A$3:$A$26,1)))*VLOOKUP('Test Data'!B3882,Coefficients!$M$3:$N$6,2)*VLOOKUP('Test Data'!H3882,Coefficients!$P$3:$Q$26,2),0)</f>
        <v>140</v>
      </c>
    </row>
    <row r="3883" spans="1:11" x14ac:dyDescent="0.25">
      <c r="A3883" s="33">
        <v>40993.541666666664</v>
      </c>
      <c r="B3883" s="31">
        <v>2</v>
      </c>
      <c r="C3883" s="4">
        <v>2</v>
      </c>
      <c r="D3883" s="4">
        <v>17.22</v>
      </c>
      <c r="E3883" s="4">
        <v>21.21</v>
      </c>
      <c r="F3883" s="4">
        <v>88</v>
      </c>
      <c r="G3883" s="4">
        <v>11.0014</v>
      </c>
      <c r="H3883" s="4">
        <f t="shared" si="60"/>
        <v>13</v>
      </c>
      <c r="I3883" s="4">
        <v>10790</v>
      </c>
      <c r="J3883" s="24">
        <v>15</v>
      </c>
      <c r="K3883" s="26">
        <f>ROUND((VLOOKUP(J3883,Coefficients!$A$3:$J$26,2)+VLOOKUP('Test Data'!J3883,Coefficients!$A$3:$J$26,3)*'Test Data'!I3883+VLOOKUP('Test Data'!J3883,Coefficients!$A$3:$J$26,4)*'Test Data'!D3883+VLOOKUP('Test Data'!J3883,Coefficients!$A$3:$J$26,5)*'Test Data'!E3883+VLOOKUP('Test Data'!J3883,Coefficients!$A$3:$J$26,6)*'Test Data'!F3883+VLOOKUP('Test Data'!J3883,Coefficients!$A$3:$J$26,7)*'Test Data'!G3883+HLOOKUP(C3883,Coefficients!$H$2:$J$26,VLOOKUP('Test Data'!J3883,Coefficients!$A$3:$A$26,1)))*VLOOKUP('Test Data'!B3883,Coefficients!$M$3:$N$6,2)*VLOOKUP('Test Data'!H3883,Coefficients!$P$3:$Q$26,2),0)</f>
        <v>165</v>
      </c>
    </row>
    <row r="3884" spans="1:11" x14ac:dyDescent="0.25">
      <c r="A3884" s="33">
        <v>40993.583333333336</v>
      </c>
      <c r="B3884" s="31">
        <v>2</v>
      </c>
      <c r="C3884" s="4">
        <v>2</v>
      </c>
      <c r="D3884" s="4">
        <v>18.04</v>
      </c>
      <c r="E3884" s="4">
        <v>21.97</v>
      </c>
      <c r="F3884" s="4">
        <v>88</v>
      </c>
      <c r="G3884" s="4">
        <v>11.0014</v>
      </c>
      <c r="H3884" s="4">
        <f t="shared" si="60"/>
        <v>14</v>
      </c>
      <c r="I3884" s="4">
        <v>10791</v>
      </c>
      <c r="J3884" s="24">
        <v>15</v>
      </c>
      <c r="K3884" s="26">
        <f>ROUND((VLOOKUP(J3884,Coefficients!$A$3:$J$26,2)+VLOOKUP('Test Data'!J3884,Coefficients!$A$3:$J$26,3)*'Test Data'!I3884+VLOOKUP('Test Data'!J3884,Coefficients!$A$3:$J$26,4)*'Test Data'!D3884+VLOOKUP('Test Data'!J3884,Coefficients!$A$3:$J$26,5)*'Test Data'!E3884+VLOOKUP('Test Data'!J3884,Coefficients!$A$3:$J$26,6)*'Test Data'!F3884+VLOOKUP('Test Data'!J3884,Coefficients!$A$3:$J$26,7)*'Test Data'!G3884+HLOOKUP(C3884,Coefficients!$H$2:$J$26,VLOOKUP('Test Data'!J3884,Coefficients!$A$3:$A$26,1)))*VLOOKUP('Test Data'!B3884,Coefficients!$M$3:$N$6,2)*VLOOKUP('Test Data'!H3884,Coefficients!$P$3:$Q$26,2),0)</f>
        <v>155</v>
      </c>
    </row>
    <row r="3885" spans="1:11" x14ac:dyDescent="0.25">
      <c r="A3885" s="33">
        <v>40993.625</v>
      </c>
      <c r="B3885" s="31">
        <v>2</v>
      </c>
      <c r="C3885" s="4">
        <v>2</v>
      </c>
      <c r="D3885" s="4">
        <v>18.04</v>
      </c>
      <c r="E3885" s="4">
        <v>21.97</v>
      </c>
      <c r="F3885" s="4">
        <v>88</v>
      </c>
      <c r="G3885" s="4">
        <v>12.997999999999999</v>
      </c>
      <c r="H3885" s="4">
        <f t="shared" si="60"/>
        <v>15</v>
      </c>
      <c r="I3885" s="4">
        <v>10792</v>
      </c>
      <c r="J3885" s="24">
        <v>15</v>
      </c>
      <c r="K3885" s="26">
        <f>ROUND((VLOOKUP(J3885,Coefficients!$A$3:$J$26,2)+VLOOKUP('Test Data'!J3885,Coefficients!$A$3:$J$26,3)*'Test Data'!I3885+VLOOKUP('Test Data'!J3885,Coefficients!$A$3:$J$26,4)*'Test Data'!D3885+VLOOKUP('Test Data'!J3885,Coefficients!$A$3:$J$26,5)*'Test Data'!E3885+VLOOKUP('Test Data'!J3885,Coefficients!$A$3:$J$26,6)*'Test Data'!F3885+VLOOKUP('Test Data'!J3885,Coefficients!$A$3:$J$26,7)*'Test Data'!G3885+HLOOKUP(C3885,Coefficients!$H$2:$J$26,VLOOKUP('Test Data'!J3885,Coefficients!$A$3:$A$26,1)))*VLOOKUP('Test Data'!B3885,Coefficients!$M$3:$N$6,2)*VLOOKUP('Test Data'!H3885,Coefficients!$P$3:$Q$26,2),0)</f>
        <v>166</v>
      </c>
    </row>
    <row r="3886" spans="1:11" x14ac:dyDescent="0.25">
      <c r="A3886" s="33">
        <v>40993.666666666664</v>
      </c>
      <c r="B3886" s="31">
        <v>2</v>
      </c>
      <c r="C3886" s="4">
        <v>1</v>
      </c>
      <c r="D3886" s="4">
        <v>19.68</v>
      </c>
      <c r="E3886" s="4">
        <v>23.484999999999999</v>
      </c>
      <c r="F3886" s="4">
        <v>77</v>
      </c>
      <c r="G3886" s="4">
        <v>0</v>
      </c>
      <c r="H3886" s="4">
        <f t="shared" si="60"/>
        <v>16</v>
      </c>
      <c r="I3886" s="4">
        <v>10793</v>
      </c>
      <c r="J3886" s="24">
        <v>15</v>
      </c>
      <c r="K3886" s="26">
        <f>ROUND((VLOOKUP(J3886,Coefficients!$A$3:$J$26,2)+VLOOKUP('Test Data'!J3886,Coefficients!$A$3:$J$26,3)*'Test Data'!I3886+VLOOKUP('Test Data'!J3886,Coefficients!$A$3:$J$26,4)*'Test Data'!D3886+VLOOKUP('Test Data'!J3886,Coefficients!$A$3:$J$26,5)*'Test Data'!E3886+VLOOKUP('Test Data'!J3886,Coefficients!$A$3:$J$26,6)*'Test Data'!F3886+VLOOKUP('Test Data'!J3886,Coefficients!$A$3:$J$26,7)*'Test Data'!G3886+HLOOKUP(C3886,Coefficients!$H$2:$J$26,VLOOKUP('Test Data'!J3886,Coefficients!$A$3:$A$26,1)))*VLOOKUP('Test Data'!B3886,Coefficients!$M$3:$N$6,2)*VLOOKUP('Test Data'!H3886,Coefficients!$P$3:$Q$26,2),0)</f>
        <v>207</v>
      </c>
    </row>
    <row r="3887" spans="1:11" x14ac:dyDescent="0.25">
      <c r="A3887" s="33">
        <v>40993.708333333336</v>
      </c>
      <c r="B3887" s="31">
        <v>2</v>
      </c>
      <c r="C3887" s="4">
        <v>1</v>
      </c>
      <c r="D3887" s="4">
        <v>20.5</v>
      </c>
      <c r="E3887" s="4">
        <v>24.24</v>
      </c>
      <c r="F3887" s="4">
        <v>72</v>
      </c>
      <c r="G3887" s="4">
        <v>6.0031999999999996</v>
      </c>
      <c r="H3887" s="4">
        <f t="shared" si="60"/>
        <v>17</v>
      </c>
      <c r="I3887" s="4">
        <v>10794</v>
      </c>
      <c r="J3887" s="24">
        <v>15</v>
      </c>
      <c r="K3887" s="26">
        <f>ROUND((VLOOKUP(J3887,Coefficients!$A$3:$J$26,2)+VLOOKUP('Test Data'!J3887,Coefficients!$A$3:$J$26,3)*'Test Data'!I3887+VLOOKUP('Test Data'!J3887,Coefficients!$A$3:$J$26,4)*'Test Data'!D3887+VLOOKUP('Test Data'!J3887,Coefficients!$A$3:$J$26,5)*'Test Data'!E3887+VLOOKUP('Test Data'!J3887,Coefficients!$A$3:$J$26,6)*'Test Data'!F3887+VLOOKUP('Test Data'!J3887,Coefficients!$A$3:$J$26,7)*'Test Data'!G3887+HLOOKUP(C3887,Coefficients!$H$2:$J$26,VLOOKUP('Test Data'!J3887,Coefficients!$A$3:$A$26,1)))*VLOOKUP('Test Data'!B3887,Coefficients!$M$3:$N$6,2)*VLOOKUP('Test Data'!H3887,Coefficients!$P$3:$Q$26,2),0)</f>
        <v>361</v>
      </c>
    </row>
    <row r="3888" spans="1:11" x14ac:dyDescent="0.25">
      <c r="A3888" s="33">
        <v>40993.75</v>
      </c>
      <c r="B3888" s="31">
        <v>2</v>
      </c>
      <c r="C3888" s="4">
        <v>1</v>
      </c>
      <c r="D3888" s="4">
        <v>20.5</v>
      </c>
      <c r="E3888" s="4">
        <v>24.24</v>
      </c>
      <c r="F3888" s="4">
        <v>72</v>
      </c>
      <c r="G3888" s="4">
        <v>6.0031999999999996</v>
      </c>
      <c r="H3888" s="4">
        <f t="shared" si="60"/>
        <v>18</v>
      </c>
      <c r="I3888" s="4">
        <v>10795</v>
      </c>
      <c r="J3888" s="24">
        <v>15</v>
      </c>
      <c r="K3888" s="26">
        <f>ROUND((VLOOKUP(J3888,Coefficients!$A$3:$J$26,2)+VLOOKUP('Test Data'!J3888,Coefficients!$A$3:$J$26,3)*'Test Data'!I3888+VLOOKUP('Test Data'!J3888,Coefficients!$A$3:$J$26,4)*'Test Data'!D3888+VLOOKUP('Test Data'!J3888,Coefficients!$A$3:$J$26,5)*'Test Data'!E3888+VLOOKUP('Test Data'!J3888,Coefficients!$A$3:$J$26,6)*'Test Data'!F3888+VLOOKUP('Test Data'!J3888,Coefficients!$A$3:$J$26,7)*'Test Data'!G3888+HLOOKUP(C3888,Coefficients!$H$2:$J$26,VLOOKUP('Test Data'!J3888,Coefficients!$A$3:$A$26,1)))*VLOOKUP('Test Data'!B3888,Coefficients!$M$3:$N$6,2)*VLOOKUP('Test Data'!H3888,Coefficients!$P$3:$Q$26,2),0)</f>
        <v>312</v>
      </c>
    </row>
    <row r="3889" spans="1:11" x14ac:dyDescent="0.25">
      <c r="A3889" s="33">
        <v>40993.791666666664</v>
      </c>
      <c r="B3889" s="31">
        <v>2</v>
      </c>
      <c r="C3889" s="4">
        <v>1</v>
      </c>
      <c r="D3889" s="4">
        <v>20.5</v>
      </c>
      <c r="E3889" s="4">
        <v>24.24</v>
      </c>
      <c r="F3889" s="4">
        <v>72</v>
      </c>
      <c r="G3889" s="4">
        <v>16.997900000000001</v>
      </c>
      <c r="H3889" s="4">
        <f t="shared" si="60"/>
        <v>19</v>
      </c>
      <c r="I3889" s="4">
        <v>10796</v>
      </c>
      <c r="J3889" s="24">
        <v>15</v>
      </c>
      <c r="K3889" s="26">
        <f>ROUND((VLOOKUP(J3889,Coefficients!$A$3:$J$26,2)+VLOOKUP('Test Data'!J3889,Coefficients!$A$3:$J$26,3)*'Test Data'!I3889+VLOOKUP('Test Data'!J3889,Coefficients!$A$3:$J$26,4)*'Test Data'!D3889+VLOOKUP('Test Data'!J3889,Coefficients!$A$3:$J$26,5)*'Test Data'!E3889+VLOOKUP('Test Data'!J3889,Coefficients!$A$3:$J$26,6)*'Test Data'!F3889+VLOOKUP('Test Data'!J3889,Coefficients!$A$3:$J$26,7)*'Test Data'!G3889+HLOOKUP(C3889,Coefficients!$H$2:$J$26,VLOOKUP('Test Data'!J3889,Coefficients!$A$3:$A$26,1)))*VLOOKUP('Test Data'!B3889,Coefficients!$M$3:$N$6,2)*VLOOKUP('Test Data'!H3889,Coefficients!$P$3:$Q$26,2),0)</f>
        <v>226</v>
      </c>
    </row>
    <row r="3890" spans="1:11" x14ac:dyDescent="0.25">
      <c r="A3890" s="33">
        <v>40993.833333333336</v>
      </c>
      <c r="B3890" s="31">
        <v>2</v>
      </c>
      <c r="C3890" s="4">
        <v>1</v>
      </c>
      <c r="D3890" s="4">
        <v>19.68</v>
      </c>
      <c r="E3890" s="4">
        <v>23.484999999999999</v>
      </c>
      <c r="F3890" s="4">
        <v>77</v>
      </c>
      <c r="G3890" s="4">
        <v>15.001300000000001</v>
      </c>
      <c r="H3890" s="4">
        <f t="shared" si="60"/>
        <v>20</v>
      </c>
      <c r="I3890" s="4">
        <v>10797</v>
      </c>
      <c r="J3890" s="24">
        <v>15</v>
      </c>
      <c r="K3890" s="26">
        <f>ROUND((VLOOKUP(J3890,Coefficients!$A$3:$J$26,2)+VLOOKUP('Test Data'!J3890,Coefficients!$A$3:$J$26,3)*'Test Data'!I3890+VLOOKUP('Test Data'!J3890,Coefficients!$A$3:$J$26,4)*'Test Data'!D3890+VLOOKUP('Test Data'!J3890,Coefficients!$A$3:$J$26,5)*'Test Data'!E3890+VLOOKUP('Test Data'!J3890,Coefficients!$A$3:$J$26,6)*'Test Data'!F3890+VLOOKUP('Test Data'!J3890,Coefficients!$A$3:$J$26,7)*'Test Data'!G3890+HLOOKUP(C3890,Coefficients!$H$2:$J$26,VLOOKUP('Test Data'!J3890,Coefficients!$A$3:$A$26,1)))*VLOOKUP('Test Data'!B3890,Coefficients!$M$3:$N$6,2)*VLOOKUP('Test Data'!H3890,Coefficients!$P$3:$Q$26,2),0)</f>
        <v>139</v>
      </c>
    </row>
    <row r="3891" spans="1:11" x14ac:dyDescent="0.25">
      <c r="A3891" s="33">
        <v>40993.875</v>
      </c>
      <c r="B3891" s="31">
        <v>2</v>
      </c>
      <c r="C3891" s="4">
        <v>1</v>
      </c>
      <c r="D3891" s="4">
        <v>19.68</v>
      </c>
      <c r="E3891" s="4">
        <v>23.484999999999999</v>
      </c>
      <c r="F3891" s="4">
        <v>77</v>
      </c>
      <c r="G3891" s="4">
        <v>11.0014</v>
      </c>
      <c r="H3891" s="4">
        <f t="shared" si="60"/>
        <v>21</v>
      </c>
      <c r="I3891" s="4">
        <v>10798</v>
      </c>
      <c r="J3891" s="24">
        <v>15</v>
      </c>
      <c r="K3891" s="26">
        <f>ROUND((VLOOKUP(J3891,Coefficients!$A$3:$J$26,2)+VLOOKUP('Test Data'!J3891,Coefficients!$A$3:$J$26,3)*'Test Data'!I3891+VLOOKUP('Test Data'!J3891,Coefficients!$A$3:$J$26,4)*'Test Data'!D3891+VLOOKUP('Test Data'!J3891,Coefficients!$A$3:$J$26,5)*'Test Data'!E3891+VLOOKUP('Test Data'!J3891,Coefficients!$A$3:$J$26,6)*'Test Data'!F3891+VLOOKUP('Test Data'!J3891,Coefficients!$A$3:$J$26,7)*'Test Data'!G3891+HLOOKUP(C3891,Coefficients!$H$2:$J$26,VLOOKUP('Test Data'!J3891,Coefficients!$A$3:$A$26,1)))*VLOOKUP('Test Data'!B3891,Coefficients!$M$3:$N$6,2)*VLOOKUP('Test Data'!H3891,Coefficients!$P$3:$Q$26,2),0)</f>
        <v>103</v>
      </c>
    </row>
    <row r="3892" spans="1:11" x14ac:dyDescent="0.25">
      <c r="A3892" s="33">
        <v>40993.916666666664</v>
      </c>
      <c r="B3892" s="31">
        <v>2</v>
      </c>
      <c r="C3892" s="4">
        <v>1</v>
      </c>
      <c r="D3892" s="4">
        <v>18.86</v>
      </c>
      <c r="E3892" s="4">
        <v>22.725000000000001</v>
      </c>
      <c r="F3892" s="4">
        <v>82</v>
      </c>
      <c r="G3892" s="4">
        <v>8.9981000000000009</v>
      </c>
      <c r="H3892" s="4">
        <f t="shared" si="60"/>
        <v>22</v>
      </c>
      <c r="I3892" s="4">
        <v>10799</v>
      </c>
      <c r="J3892" s="24">
        <v>15</v>
      </c>
      <c r="K3892" s="26">
        <f>ROUND((VLOOKUP(J3892,Coefficients!$A$3:$J$26,2)+VLOOKUP('Test Data'!J3892,Coefficients!$A$3:$J$26,3)*'Test Data'!I3892+VLOOKUP('Test Data'!J3892,Coefficients!$A$3:$J$26,4)*'Test Data'!D3892+VLOOKUP('Test Data'!J3892,Coefficients!$A$3:$J$26,5)*'Test Data'!E3892+VLOOKUP('Test Data'!J3892,Coefficients!$A$3:$J$26,6)*'Test Data'!F3892+VLOOKUP('Test Data'!J3892,Coefficients!$A$3:$J$26,7)*'Test Data'!G3892+HLOOKUP(C3892,Coefficients!$H$2:$J$26,VLOOKUP('Test Data'!J3892,Coefficients!$A$3:$A$26,1)))*VLOOKUP('Test Data'!B3892,Coefficients!$M$3:$N$6,2)*VLOOKUP('Test Data'!H3892,Coefficients!$P$3:$Q$26,2),0)</f>
        <v>70</v>
      </c>
    </row>
    <row r="3893" spans="1:11" x14ac:dyDescent="0.25">
      <c r="A3893" s="33">
        <v>40993.958333333336</v>
      </c>
      <c r="B3893" s="31">
        <v>2</v>
      </c>
      <c r="C3893" s="4">
        <v>1</v>
      </c>
      <c r="D3893" s="4">
        <v>19.68</v>
      </c>
      <c r="E3893" s="4">
        <v>23.484999999999999</v>
      </c>
      <c r="F3893" s="4">
        <v>82</v>
      </c>
      <c r="G3893" s="4">
        <v>8.9981000000000009</v>
      </c>
      <c r="H3893" s="4">
        <f t="shared" si="60"/>
        <v>23</v>
      </c>
      <c r="I3893" s="4">
        <v>10800</v>
      </c>
      <c r="J3893" s="24">
        <v>15</v>
      </c>
      <c r="K3893" s="26">
        <f>ROUND((VLOOKUP(J3893,Coefficients!$A$3:$J$26,2)+VLOOKUP('Test Data'!J3893,Coefficients!$A$3:$J$26,3)*'Test Data'!I3893+VLOOKUP('Test Data'!J3893,Coefficients!$A$3:$J$26,4)*'Test Data'!D3893+VLOOKUP('Test Data'!J3893,Coefficients!$A$3:$J$26,5)*'Test Data'!E3893+VLOOKUP('Test Data'!J3893,Coefficients!$A$3:$J$26,6)*'Test Data'!F3893+VLOOKUP('Test Data'!J3893,Coefficients!$A$3:$J$26,7)*'Test Data'!G3893+HLOOKUP(C3893,Coefficients!$H$2:$J$26,VLOOKUP('Test Data'!J3893,Coefficients!$A$3:$A$26,1)))*VLOOKUP('Test Data'!B3893,Coefficients!$M$3:$N$6,2)*VLOOKUP('Test Data'!H3893,Coefficients!$P$3:$Q$26,2),0)</f>
        <v>46</v>
      </c>
    </row>
    <row r="3894" spans="1:11" x14ac:dyDescent="0.25">
      <c r="A3894" s="33">
        <v>40994</v>
      </c>
      <c r="B3894" s="31">
        <v>2</v>
      </c>
      <c r="C3894" s="4">
        <v>2</v>
      </c>
      <c r="D3894" s="4">
        <v>19.68</v>
      </c>
      <c r="E3894" s="4">
        <v>23.484999999999999</v>
      </c>
      <c r="F3894" s="4">
        <v>82</v>
      </c>
      <c r="G3894" s="4">
        <v>11.0014</v>
      </c>
      <c r="H3894" s="4">
        <f t="shared" si="60"/>
        <v>0</v>
      </c>
      <c r="I3894" s="4">
        <v>10801</v>
      </c>
      <c r="J3894" s="24">
        <v>15</v>
      </c>
      <c r="K3894" s="26">
        <f>ROUND((VLOOKUP(J3894,Coefficients!$A$3:$J$26,2)+VLOOKUP('Test Data'!J3894,Coefficients!$A$3:$J$26,3)*'Test Data'!I3894+VLOOKUP('Test Data'!J3894,Coefficients!$A$3:$J$26,4)*'Test Data'!D3894+VLOOKUP('Test Data'!J3894,Coefficients!$A$3:$J$26,5)*'Test Data'!E3894+VLOOKUP('Test Data'!J3894,Coefficients!$A$3:$J$26,6)*'Test Data'!F3894+VLOOKUP('Test Data'!J3894,Coefficients!$A$3:$J$26,7)*'Test Data'!G3894+HLOOKUP(C3894,Coefficients!$H$2:$J$26,VLOOKUP('Test Data'!J3894,Coefficients!$A$3:$A$26,1)))*VLOOKUP('Test Data'!B3894,Coefficients!$M$3:$N$6,2)*VLOOKUP('Test Data'!H3894,Coefficients!$P$3:$Q$26,2),0)</f>
        <v>37</v>
      </c>
    </row>
    <row r="3895" spans="1:11" x14ac:dyDescent="0.25">
      <c r="A3895" s="33">
        <v>40994.041666666664</v>
      </c>
      <c r="B3895" s="31">
        <v>2</v>
      </c>
      <c r="C3895" s="4">
        <v>1</v>
      </c>
      <c r="D3895" s="4">
        <v>19.68</v>
      </c>
      <c r="E3895" s="4">
        <v>23.484999999999999</v>
      </c>
      <c r="F3895" s="4">
        <v>82</v>
      </c>
      <c r="G3895" s="4">
        <v>16.997900000000001</v>
      </c>
      <c r="H3895" s="4">
        <f t="shared" si="60"/>
        <v>1</v>
      </c>
      <c r="I3895" s="4">
        <v>10802</v>
      </c>
      <c r="J3895" s="24">
        <v>15</v>
      </c>
      <c r="K3895" s="26">
        <f>ROUND((VLOOKUP(J3895,Coefficients!$A$3:$J$26,2)+VLOOKUP('Test Data'!J3895,Coefficients!$A$3:$J$26,3)*'Test Data'!I3895+VLOOKUP('Test Data'!J3895,Coefficients!$A$3:$J$26,4)*'Test Data'!D3895+VLOOKUP('Test Data'!J3895,Coefficients!$A$3:$J$26,5)*'Test Data'!E3895+VLOOKUP('Test Data'!J3895,Coefficients!$A$3:$J$26,6)*'Test Data'!F3895+VLOOKUP('Test Data'!J3895,Coefficients!$A$3:$J$26,7)*'Test Data'!G3895+HLOOKUP(C3895,Coefficients!$H$2:$J$26,VLOOKUP('Test Data'!J3895,Coefficients!$A$3:$A$26,1)))*VLOOKUP('Test Data'!B3895,Coefficients!$M$3:$N$6,2)*VLOOKUP('Test Data'!H3895,Coefficients!$P$3:$Q$26,2),0)</f>
        <v>26</v>
      </c>
    </row>
    <row r="3896" spans="1:11" x14ac:dyDescent="0.25">
      <c r="A3896" s="33">
        <v>40994.083333333336</v>
      </c>
      <c r="B3896" s="31">
        <v>2</v>
      </c>
      <c r="C3896" s="4">
        <v>1</v>
      </c>
      <c r="D3896" s="4">
        <v>18.86</v>
      </c>
      <c r="E3896" s="4">
        <v>22.725000000000001</v>
      </c>
      <c r="F3896" s="4">
        <v>88</v>
      </c>
      <c r="G3896" s="4">
        <v>15.001300000000001</v>
      </c>
      <c r="H3896" s="4">
        <f t="shared" si="60"/>
        <v>2</v>
      </c>
      <c r="I3896" s="4">
        <v>10803</v>
      </c>
      <c r="J3896" s="24">
        <v>15</v>
      </c>
      <c r="K3896" s="26">
        <f>ROUND((VLOOKUP(J3896,Coefficients!$A$3:$J$26,2)+VLOOKUP('Test Data'!J3896,Coefficients!$A$3:$J$26,3)*'Test Data'!I3896+VLOOKUP('Test Data'!J3896,Coefficients!$A$3:$J$26,4)*'Test Data'!D3896+VLOOKUP('Test Data'!J3896,Coefficients!$A$3:$J$26,5)*'Test Data'!E3896+VLOOKUP('Test Data'!J3896,Coefficients!$A$3:$J$26,6)*'Test Data'!F3896+VLOOKUP('Test Data'!J3896,Coefficients!$A$3:$J$26,7)*'Test Data'!G3896+HLOOKUP(C3896,Coefficients!$H$2:$J$26,VLOOKUP('Test Data'!J3896,Coefficients!$A$3:$A$26,1)))*VLOOKUP('Test Data'!B3896,Coefficients!$M$3:$N$6,2)*VLOOKUP('Test Data'!H3896,Coefficients!$P$3:$Q$26,2),0)</f>
        <v>16</v>
      </c>
    </row>
    <row r="3897" spans="1:11" x14ac:dyDescent="0.25">
      <c r="A3897" s="33">
        <v>40994.125</v>
      </c>
      <c r="B3897" s="31">
        <v>2</v>
      </c>
      <c r="C3897" s="4">
        <v>1</v>
      </c>
      <c r="D3897" s="4">
        <v>18.86</v>
      </c>
      <c r="E3897" s="4">
        <v>22.725000000000001</v>
      </c>
      <c r="F3897" s="4">
        <v>82</v>
      </c>
      <c r="G3897" s="4">
        <v>12.997999999999999</v>
      </c>
      <c r="H3897" s="4">
        <f t="shared" si="60"/>
        <v>3</v>
      </c>
      <c r="I3897" s="4">
        <v>10804</v>
      </c>
      <c r="J3897" s="24">
        <v>15</v>
      </c>
      <c r="K3897" s="26">
        <f>ROUND((VLOOKUP(J3897,Coefficients!$A$3:$J$26,2)+VLOOKUP('Test Data'!J3897,Coefficients!$A$3:$J$26,3)*'Test Data'!I3897+VLOOKUP('Test Data'!J3897,Coefficients!$A$3:$J$26,4)*'Test Data'!D3897+VLOOKUP('Test Data'!J3897,Coefficients!$A$3:$J$26,5)*'Test Data'!E3897+VLOOKUP('Test Data'!J3897,Coefficients!$A$3:$J$26,6)*'Test Data'!F3897+VLOOKUP('Test Data'!J3897,Coefficients!$A$3:$J$26,7)*'Test Data'!G3897+HLOOKUP(C3897,Coefficients!$H$2:$J$26,VLOOKUP('Test Data'!J3897,Coefficients!$A$3:$A$26,1)))*VLOOKUP('Test Data'!B3897,Coefficients!$M$3:$N$6,2)*VLOOKUP('Test Data'!H3897,Coefficients!$P$3:$Q$26,2),0)</f>
        <v>14</v>
      </c>
    </row>
    <row r="3898" spans="1:11" x14ac:dyDescent="0.25">
      <c r="A3898" s="33">
        <v>40994.166666666664</v>
      </c>
      <c r="B3898" s="31">
        <v>2</v>
      </c>
      <c r="C3898" s="4">
        <v>1</v>
      </c>
      <c r="D3898" s="4">
        <v>18.04</v>
      </c>
      <c r="E3898" s="4">
        <v>21.97</v>
      </c>
      <c r="F3898" s="4">
        <v>82</v>
      </c>
      <c r="G3898" s="4">
        <v>11.0014</v>
      </c>
      <c r="H3898" s="4">
        <f t="shared" si="60"/>
        <v>4</v>
      </c>
      <c r="I3898" s="4">
        <v>10805</v>
      </c>
      <c r="J3898" s="24">
        <v>15</v>
      </c>
      <c r="K3898" s="26">
        <f>ROUND((VLOOKUP(J3898,Coefficients!$A$3:$J$26,2)+VLOOKUP('Test Data'!J3898,Coefficients!$A$3:$J$26,3)*'Test Data'!I3898+VLOOKUP('Test Data'!J3898,Coefficients!$A$3:$J$26,4)*'Test Data'!D3898+VLOOKUP('Test Data'!J3898,Coefficients!$A$3:$J$26,5)*'Test Data'!E3898+VLOOKUP('Test Data'!J3898,Coefficients!$A$3:$J$26,6)*'Test Data'!F3898+VLOOKUP('Test Data'!J3898,Coefficients!$A$3:$J$26,7)*'Test Data'!G3898+HLOOKUP(C3898,Coefficients!$H$2:$J$26,VLOOKUP('Test Data'!J3898,Coefficients!$A$3:$A$26,1)))*VLOOKUP('Test Data'!B3898,Coefficients!$M$3:$N$6,2)*VLOOKUP('Test Data'!H3898,Coefficients!$P$3:$Q$26,2),0)</f>
        <v>5</v>
      </c>
    </row>
    <row r="3899" spans="1:11" x14ac:dyDescent="0.25">
      <c r="A3899" s="33">
        <v>40994.208333333336</v>
      </c>
      <c r="B3899" s="31">
        <v>2</v>
      </c>
      <c r="C3899" s="4">
        <v>1</v>
      </c>
      <c r="D3899" s="4">
        <v>18.04</v>
      </c>
      <c r="E3899" s="4">
        <v>21.97</v>
      </c>
      <c r="F3899" s="4">
        <v>77</v>
      </c>
      <c r="G3899" s="4">
        <v>11.0014</v>
      </c>
      <c r="H3899" s="4">
        <f t="shared" si="60"/>
        <v>5</v>
      </c>
      <c r="I3899" s="4">
        <v>10806</v>
      </c>
      <c r="J3899" s="24">
        <v>15</v>
      </c>
      <c r="K3899" s="26">
        <f>ROUND((VLOOKUP(J3899,Coefficients!$A$3:$J$26,2)+VLOOKUP('Test Data'!J3899,Coefficients!$A$3:$J$26,3)*'Test Data'!I3899+VLOOKUP('Test Data'!J3899,Coefficients!$A$3:$J$26,4)*'Test Data'!D3899+VLOOKUP('Test Data'!J3899,Coefficients!$A$3:$J$26,5)*'Test Data'!E3899+VLOOKUP('Test Data'!J3899,Coefficients!$A$3:$J$26,6)*'Test Data'!F3899+VLOOKUP('Test Data'!J3899,Coefficients!$A$3:$J$26,7)*'Test Data'!G3899+HLOOKUP(C3899,Coefficients!$H$2:$J$26,VLOOKUP('Test Data'!J3899,Coefficients!$A$3:$A$26,1)))*VLOOKUP('Test Data'!B3899,Coefficients!$M$3:$N$6,2)*VLOOKUP('Test Data'!H3899,Coefficients!$P$3:$Q$26,2),0)</f>
        <v>9</v>
      </c>
    </row>
    <row r="3900" spans="1:11" x14ac:dyDescent="0.25">
      <c r="A3900" s="33">
        <v>40994.25</v>
      </c>
      <c r="B3900" s="31">
        <v>2</v>
      </c>
      <c r="C3900" s="4">
        <v>1</v>
      </c>
      <c r="D3900" s="4">
        <v>17.22</v>
      </c>
      <c r="E3900" s="4">
        <v>21.21</v>
      </c>
      <c r="F3900" s="4">
        <v>82</v>
      </c>
      <c r="G3900" s="4">
        <v>12.997999999999999</v>
      </c>
      <c r="H3900" s="4">
        <f t="shared" si="60"/>
        <v>6</v>
      </c>
      <c r="I3900" s="4">
        <v>10807</v>
      </c>
      <c r="J3900" s="24">
        <v>15</v>
      </c>
      <c r="K3900" s="26">
        <f>ROUND((VLOOKUP(J3900,Coefficients!$A$3:$J$26,2)+VLOOKUP('Test Data'!J3900,Coefficients!$A$3:$J$26,3)*'Test Data'!I3900+VLOOKUP('Test Data'!J3900,Coefficients!$A$3:$J$26,4)*'Test Data'!D3900+VLOOKUP('Test Data'!J3900,Coefficients!$A$3:$J$26,5)*'Test Data'!E3900+VLOOKUP('Test Data'!J3900,Coefficients!$A$3:$J$26,6)*'Test Data'!F3900+VLOOKUP('Test Data'!J3900,Coefficients!$A$3:$J$26,7)*'Test Data'!G3900+HLOOKUP(C3900,Coefficients!$H$2:$J$26,VLOOKUP('Test Data'!J3900,Coefficients!$A$3:$A$26,1)))*VLOOKUP('Test Data'!B3900,Coefficients!$M$3:$N$6,2)*VLOOKUP('Test Data'!H3900,Coefficients!$P$3:$Q$26,2),0)</f>
        <v>41</v>
      </c>
    </row>
    <row r="3901" spans="1:11" x14ac:dyDescent="0.25">
      <c r="A3901" s="33">
        <v>40994.291666666664</v>
      </c>
      <c r="B3901" s="31">
        <v>2</v>
      </c>
      <c r="C3901" s="4">
        <v>1</v>
      </c>
      <c r="D3901" s="4">
        <v>18.04</v>
      </c>
      <c r="E3901" s="4">
        <v>21.97</v>
      </c>
      <c r="F3901" s="4">
        <v>72</v>
      </c>
      <c r="G3901" s="4">
        <v>12.997999999999999</v>
      </c>
      <c r="H3901" s="4">
        <f t="shared" si="60"/>
        <v>7</v>
      </c>
      <c r="I3901" s="4">
        <v>10808</v>
      </c>
      <c r="J3901" s="24">
        <v>15</v>
      </c>
      <c r="K3901" s="26">
        <f>ROUND((VLOOKUP(J3901,Coefficients!$A$3:$J$26,2)+VLOOKUP('Test Data'!J3901,Coefficients!$A$3:$J$26,3)*'Test Data'!I3901+VLOOKUP('Test Data'!J3901,Coefficients!$A$3:$J$26,4)*'Test Data'!D3901+VLOOKUP('Test Data'!J3901,Coefficients!$A$3:$J$26,5)*'Test Data'!E3901+VLOOKUP('Test Data'!J3901,Coefficients!$A$3:$J$26,6)*'Test Data'!F3901+VLOOKUP('Test Data'!J3901,Coefficients!$A$3:$J$26,7)*'Test Data'!G3901+HLOOKUP(C3901,Coefficients!$H$2:$J$26,VLOOKUP('Test Data'!J3901,Coefficients!$A$3:$A$26,1)))*VLOOKUP('Test Data'!B3901,Coefficients!$M$3:$N$6,2)*VLOOKUP('Test Data'!H3901,Coefficients!$P$3:$Q$26,2),0)</f>
        <v>133</v>
      </c>
    </row>
    <row r="3902" spans="1:11" x14ac:dyDescent="0.25">
      <c r="A3902" s="33">
        <v>40994.333333333336</v>
      </c>
      <c r="B3902" s="31">
        <v>2</v>
      </c>
      <c r="C3902" s="4">
        <v>1</v>
      </c>
      <c r="D3902" s="4">
        <v>18.04</v>
      </c>
      <c r="E3902" s="4">
        <v>21.97</v>
      </c>
      <c r="F3902" s="4">
        <v>62</v>
      </c>
      <c r="G3902" s="4">
        <v>15.001300000000001</v>
      </c>
      <c r="H3902" s="4">
        <f t="shared" si="60"/>
        <v>8</v>
      </c>
      <c r="I3902" s="4">
        <v>10809</v>
      </c>
      <c r="J3902" s="24">
        <v>15</v>
      </c>
      <c r="K3902" s="26">
        <f>ROUND((VLOOKUP(J3902,Coefficients!$A$3:$J$26,2)+VLOOKUP('Test Data'!J3902,Coefficients!$A$3:$J$26,3)*'Test Data'!I3902+VLOOKUP('Test Data'!J3902,Coefficients!$A$3:$J$26,4)*'Test Data'!D3902+VLOOKUP('Test Data'!J3902,Coefficients!$A$3:$J$26,5)*'Test Data'!E3902+VLOOKUP('Test Data'!J3902,Coefficients!$A$3:$J$26,6)*'Test Data'!F3902+VLOOKUP('Test Data'!J3902,Coefficients!$A$3:$J$26,7)*'Test Data'!G3902+HLOOKUP(C3902,Coefficients!$H$2:$J$26,VLOOKUP('Test Data'!J3902,Coefficients!$A$3:$A$26,1)))*VLOOKUP('Test Data'!B3902,Coefficients!$M$3:$N$6,2)*VLOOKUP('Test Data'!H3902,Coefficients!$P$3:$Q$26,2),0)</f>
        <v>345</v>
      </c>
    </row>
    <row r="3903" spans="1:11" x14ac:dyDescent="0.25">
      <c r="A3903" s="33">
        <v>40994.375</v>
      </c>
      <c r="B3903" s="31">
        <v>2</v>
      </c>
      <c r="C3903" s="4">
        <v>1</v>
      </c>
      <c r="D3903" s="4">
        <v>18.86</v>
      </c>
      <c r="E3903" s="4">
        <v>22.725000000000001</v>
      </c>
      <c r="F3903" s="4">
        <v>47</v>
      </c>
      <c r="G3903" s="4">
        <v>19.001200000000001</v>
      </c>
      <c r="H3903" s="4">
        <f t="shared" si="60"/>
        <v>9</v>
      </c>
      <c r="I3903" s="4">
        <v>10810</v>
      </c>
      <c r="J3903" s="24">
        <v>15</v>
      </c>
      <c r="K3903" s="26">
        <f>ROUND((VLOOKUP(J3903,Coefficients!$A$3:$J$26,2)+VLOOKUP('Test Data'!J3903,Coefficients!$A$3:$J$26,3)*'Test Data'!I3903+VLOOKUP('Test Data'!J3903,Coefficients!$A$3:$J$26,4)*'Test Data'!D3903+VLOOKUP('Test Data'!J3903,Coefficients!$A$3:$J$26,5)*'Test Data'!E3903+VLOOKUP('Test Data'!J3903,Coefficients!$A$3:$J$26,6)*'Test Data'!F3903+VLOOKUP('Test Data'!J3903,Coefficients!$A$3:$J$26,7)*'Test Data'!G3903+HLOOKUP(C3903,Coefficients!$H$2:$J$26,VLOOKUP('Test Data'!J3903,Coefficients!$A$3:$A$26,1)))*VLOOKUP('Test Data'!B3903,Coefficients!$M$3:$N$6,2)*VLOOKUP('Test Data'!H3903,Coefficients!$P$3:$Q$26,2),0)</f>
        <v>267</v>
      </c>
    </row>
    <row r="3904" spans="1:11" x14ac:dyDescent="0.25">
      <c r="A3904" s="33">
        <v>40994.416666666664</v>
      </c>
      <c r="B3904" s="31">
        <v>2</v>
      </c>
      <c r="C3904" s="4">
        <v>1</v>
      </c>
      <c r="D3904" s="4">
        <v>20.5</v>
      </c>
      <c r="E3904" s="4">
        <v>24.24</v>
      </c>
      <c r="F3904" s="4">
        <v>36</v>
      </c>
      <c r="G3904" s="4">
        <v>39.000700000000002</v>
      </c>
      <c r="H3904" s="4">
        <f t="shared" si="60"/>
        <v>10</v>
      </c>
      <c r="I3904" s="4">
        <v>10811</v>
      </c>
      <c r="J3904" s="24">
        <v>15</v>
      </c>
      <c r="K3904" s="26">
        <f>ROUND((VLOOKUP(J3904,Coefficients!$A$3:$J$26,2)+VLOOKUP('Test Data'!J3904,Coefficients!$A$3:$J$26,3)*'Test Data'!I3904+VLOOKUP('Test Data'!J3904,Coefficients!$A$3:$J$26,4)*'Test Data'!D3904+VLOOKUP('Test Data'!J3904,Coefficients!$A$3:$J$26,5)*'Test Data'!E3904+VLOOKUP('Test Data'!J3904,Coefficients!$A$3:$J$26,6)*'Test Data'!F3904+VLOOKUP('Test Data'!J3904,Coefficients!$A$3:$J$26,7)*'Test Data'!G3904+HLOOKUP(C3904,Coefficients!$H$2:$J$26,VLOOKUP('Test Data'!J3904,Coefficients!$A$3:$A$26,1)))*VLOOKUP('Test Data'!B3904,Coefficients!$M$3:$N$6,2)*VLOOKUP('Test Data'!H3904,Coefficients!$P$3:$Q$26,2),0)</f>
        <v>202</v>
      </c>
    </row>
    <row r="3905" spans="1:11" x14ac:dyDescent="0.25">
      <c r="A3905" s="33">
        <v>40994.458333333336</v>
      </c>
      <c r="B3905" s="31">
        <v>2</v>
      </c>
      <c r="C3905" s="4">
        <v>1</v>
      </c>
      <c r="D3905" s="4">
        <v>19.68</v>
      </c>
      <c r="E3905" s="4">
        <v>23.484999999999999</v>
      </c>
      <c r="F3905" s="4">
        <v>31</v>
      </c>
      <c r="G3905" s="4">
        <v>39.000700000000002</v>
      </c>
      <c r="H3905" s="4">
        <f t="shared" si="60"/>
        <v>11</v>
      </c>
      <c r="I3905" s="4">
        <v>10812</v>
      </c>
      <c r="J3905" s="24">
        <v>15</v>
      </c>
      <c r="K3905" s="26">
        <f>ROUND((VLOOKUP(J3905,Coefficients!$A$3:$J$26,2)+VLOOKUP('Test Data'!J3905,Coefficients!$A$3:$J$26,3)*'Test Data'!I3905+VLOOKUP('Test Data'!J3905,Coefficients!$A$3:$J$26,4)*'Test Data'!D3905+VLOOKUP('Test Data'!J3905,Coefficients!$A$3:$J$26,5)*'Test Data'!E3905+VLOOKUP('Test Data'!J3905,Coefficients!$A$3:$J$26,6)*'Test Data'!F3905+VLOOKUP('Test Data'!J3905,Coefficients!$A$3:$J$26,7)*'Test Data'!G3905+HLOOKUP(C3905,Coefficients!$H$2:$J$26,VLOOKUP('Test Data'!J3905,Coefficients!$A$3:$A$26,1)))*VLOOKUP('Test Data'!B3905,Coefficients!$M$3:$N$6,2)*VLOOKUP('Test Data'!H3905,Coefficients!$P$3:$Q$26,2),0)</f>
        <v>226</v>
      </c>
    </row>
    <row r="3906" spans="1:11" x14ac:dyDescent="0.25">
      <c r="A3906" s="33">
        <v>40994.5</v>
      </c>
      <c r="B3906" s="31">
        <v>2</v>
      </c>
      <c r="C3906" s="4">
        <v>1</v>
      </c>
      <c r="D3906" s="4">
        <v>19.68</v>
      </c>
      <c r="E3906" s="4">
        <v>23.484999999999999</v>
      </c>
      <c r="F3906" s="4">
        <v>33</v>
      </c>
      <c r="G3906" s="4">
        <v>35.000799999999998</v>
      </c>
      <c r="H3906" s="4">
        <f t="shared" ref="H3906:H3969" si="61">HOUR(A3906)</f>
        <v>12</v>
      </c>
      <c r="I3906" s="4">
        <v>10813</v>
      </c>
      <c r="J3906" s="24">
        <v>15</v>
      </c>
      <c r="K3906" s="26">
        <f>ROUND((VLOOKUP(J3906,Coefficients!$A$3:$J$26,2)+VLOOKUP('Test Data'!J3906,Coefficients!$A$3:$J$26,3)*'Test Data'!I3906+VLOOKUP('Test Data'!J3906,Coefficients!$A$3:$J$26,4)*'Test Data'!D3906+VLOOKUP('Test Data'!J3906,Coefficients!$A$3:$J$26,5)*'Test Data'!E3906+VLOOKUP('Test Data'!J3906,Coefficients!$A$3:$J$26,6)*'Test Data'!F3906+VLOOKUP('Test Data'!J3906,Coefficients!$A$3:$J$26,7)*'Test Data'!G3906+HLOOKUP(C3906,Coefficients!$H$2:$J$26,VLOOKUP('Test Data'!J3906,Coefficients!$A$3:$A$26,1)))*VLOOKUP('Test Data'!B3906,Coefficients!$M$3:$N$6,2)*VLOOKUP('Test Data'!H3906,Coefficients!$P$3:$Q$26,2),0)</f>
        <v>285</v>
      </c>
    </row>
    <row r="3907" spans="1:11" x14ac:dyDescent="0.25">
      <c r="A3907" s="33">
        <v>40994.541666666664</v>
      </c>
      <c r="B3907" s="31">
        <v>2</v>
      </c>
      <c r="C3907" s="4">
        <v>1</v>
      </c>
      <c r="D3907" s="4">
        <v>19.68</v>
      </c>
      <c r="E3907" s="4">
        <v>23.484999999999999</v>
      </c>
      <c r="F3907" s="4">
        <v>29</v>
      </c>
      <c r="G3907" s="4">
        <v>46.002200000000002</v>
      </c>
      <c r="H3907" s="4">
        <f t="shared" si="61"/>
        <v>13</v>
      </c>
      <c r="I3907" s="4">
        <v>10814</v>
      </c>
      <c r="J3907" s="24">
        <v>15</v>
      </c>
      <c r="K3907" s="26">
        <f>ROUND((VLOOKUP(J3907,Coefficients!$A$3:$J$26,2)+VLOOKUP('Test Data'!J3907,Coefficients!$A$3:$J$26,3)*'Test Data'!I3907+VLOOKUP('Test Data'!J3907,Coefficients!$A$3:$J$26,4)*'Test Data'!D3907+VLOOKUP('Test Data'!J3907,Coefficients!$A$3:$J$26,5)*'Test Data'!E3907+VLOOKUP('Test Data'!J3907,Coefficients!$A$3:$J$26,6)*'Test Data'!F3907+VLOOKUP('Test Data'!J3907,Coefficients!$A$3:$J$26,7)*'Test Data'!G3907+HLOOKUP(C3907,Coefficients!$H$2:$J$26,VLOOKUP('Test Data'!J3907,Coefficients!$A$3:$A$26,1)))*VLOOKUP('Test Data'!B3907,Coefficients!$M$3:$N$6,2)*VLOOKUP('Test Data'!H3907,Coefficients!$P$3:$Q$26,2),0)</f>
        <v>323</v>
      </c>
    </row>
    <row r="3908" spans="1:11" x14ac:dyDescent="0.25">
      <c r="A3908" s="33">
        <v>40994.583333333336</v>
      </c>
      <c r="B3908" s="31">
        <v>2</v>
      </c>
      <c r="C3908" s="4">
        <v>1</v>
      </c>
      <c r="D3908" s="4">
        <v>19.68</v>
      </c>
      <c r="E3908" s="4">
        <v>23.484999999999999</v>
      </c>
      <c r="F3908" s="4">
        <v>33</v>
      </c>
      <c r="G3908" s="4">
        <v>30.002600000000001</v>
      </c>
      <c r="H3908" s="4">
        <f t="shared" si="61"/>
        <v>14</v>
      </c>
      <c r="I3908" s="4">
        <v>10815</v>
      </c>
      <c r="J3908" s="24">
        <v>15</v>
      </c>
      <c r="K3908" s="26">
        <f>ROUND((VLOOKUP(J3908,Coefficients!$A$3:$J$26,2)+VLOOKUP('Test Data'!J3908,Coefficients!$A$3:$J$26,3)*'Test Data'!I3908+VLOOKUP('Test Data'!J3908,Coefficients!$A$3:$J$26,4)*'Test Data'!D3908+VLOOKUP('Test Data'!J3908,Coefficients!$A$3:$J$26,5)*'Test Data'!E3908+VLOOKUP('Test Data'!J3908,Coefficients!$A$3:$J$26,6)*'Test Data'!F3908+VLOOKUP('Test Data'!J3908,Coefficients!$A$3:$J$26,7)*'Test Data'!G3908+HLOOKUP(C3908,Coefficients!$H$2:$J$26,VLOOKUP('Test Data'!J3908,Coefficients!$A$3:$A$26,1)))*VLOOKUP('Test Data'!B3908,Coefficients!$M$3:$N$6,2)*VLOOKUP('Test Data'!H3908,Coefficients!$P$3:$Q$26,2),0)</f>
        <v>275</v>
      </c>
    </row>
    <row r="3909" spans="1:11" x14ac:dyDescent="0.25">
      <c r="A3909" s="33">
        <v>40994.625</v>
      </c>
      <c r="B3909" s="31">
        <v>2</v>
      </c>
      <c r="C3909" s="4">
        <v>1</v>
      </c>
      <c r="D3909" s="4">
        <v>19.68</v>
      </c>
      <c r="E3909" s="4">
        <v>23.484999999999999</v>
      </c>
      <c r="F3909" s="4">
        <v>29</v>
      </c>
      <c r="G3909" s="4">
        <v>40.997300000000003</v>
      </c>
      <c r="H3909" s="4">
        <f t="shared" si="61"/>
        <v>15</v>
      </c>
      <c r="I3909" s="4">
        <v>10816</v>
      </c>
      <c r="J3909" s="24">
        <v>15</v>
      </c>
      <c r="K3909" s="26">
        <f>ROUND((VLOOKUP(J3909,Coefficients!$A$3:$J$26,2)+VLOOKUP('Test Data'!J3909,Coefficients!$A$3:$J$26,3)*'Test Data'!I3909+VLOOKUP('Test Data'!J3909,Coefficients!$A$3:$J$26,4)*'Test Data'!D3909+VLOOKUP('Test Data'!J3909,Coefficients!$A$3:$J$26,5)*'Test Data'!E3909+VLOOKUP('Test Data'!J3909,Coefficients!$A$3:$J$26,6)*'Test Data'!F3909+VLOOKUP('Test Data'!J3909,Coefficients!$A$3:$J$26,7)*'Test Data'!G3909+HLOOKUP(C3909,Coefficients!$H$2:$J$26,VLOOKUP('Test Data'!J3909,Coefficients!$A$3:$A$26,1)))*VLOOKUP('Test Data'!B3909,Coefficients!$M$3:$N$6,2)*VLOOKUP('Test Data'!H3909,Coefficients!$P$3:$Q$26,2),0)</f>
        <v>308</v>
      </c>
    </row>
    <row r="3910" spans="1:11" x14ac:dyDescent="0.25">
      <c r="A3910" s="33">
        <v>40994.666666666664</v>
      </c>
      <c r="B3910" s="31">
        <v>2</v>
      </c>
      <c r="C3910" s="4">
        <v>1</v>
      </c>
      <c r="D3910" s="4">
        <v>19.68</v>
      </c>
      <c r="E3910" s="4">
        <v>23.484999999999999</v>
      </c>
      <c r="F3910" s="4">
        <v>25</v>
      </c>
      <c r="G3910" s="4">
        <v>43.000599999999999</v>
      </c>
      <c r="H3910" s="4">
        <f t="shared" si="61"/>
        <v>16</v>
      </c>
      <c r="I3910" s="4">
        <v>10817</v>
      </c>
      <c r="J3910" s="24">
        <v>15</v>
      </c>
      <c r="K3910" s="26">
        <f>ROUND((VLOOKUP(J3910,Coefficients!$A$3:$J$26,2)+VLOOKUP('Test Data'!J3910,Coefficients!$A$3:$J$26,3)*'Test Data'!I3910+VLOOKUP('Test Data'!J3910,Coefficients!$A$3:$J$26,4)*'Test Data'!D3910+VLOOKUP('Test Data'!J3910,Coefficients!$A$3:$J$26,5)*'Test Data'!E3910+VLOOKUP('Test Data'!J3910,Coefficients!$A$3:$J$26,6)*'Test Data'!F3910+VLOOKUP('Test Data'!J3910,Coefficients!$A$3:$J$26,7)*'Test Data'!G3910+HLOOKUP(C3910,Coefficients!$H$2:$J$26,VLOOKUP('Test Data'!J3910,Coefficients!$A$3:$A$26,1)))*VLOOKUP('Test Data'!B3910,Coefficients!$M$3:$N$6,2)*VLOOKUP('Test Data'!H3910,Coefficients!$P$3:$Q$26,2),0)</f>
        <v>369</v>
      </c>
    </row>
    <row r="3911" spans="1:11" x14ac:dyDescent="0.25">
      <c r="A3911" s="33">
        <v>40994.708333333336</v>
      </c>
      <c r="B3911" s="31">
        <v>2</v>
      </c>
      <c r="C3911" s="4">
        <v>1</v>
      </c>
      <c r="D3911" s="4">
        <v>18.86</v>
      </c>
      <c r="E3911" s="4">
        <v>22.725000000000001</v>
      </c>
      <c r="F3911" s="4">
        <v>24</v>
      </c>
      <c r="G3911" s="4">
        <v>30.002600000000001</v>
      </c>
      <c r="H3911" s="4">
        <f t="shared" si="61"/>
        <v>17</v>
      </c>
      <c r="I3911" s="4">
        <v>10818</v>
      </c>
      <c r="J3911" s="24">
        <v>15</v>
      </c>
      <c r="K3911" s="26">
        <f>ROUND((VLOOKUP(J3911,Coefficients!$A$3:$J$26,2)+VLOOKUP('Test Data'!J3911,Coefficients!$A$3:$J$26,3)*'Test Data'!I3911+VLOOKUP('Test Data'!J3911,Coefficients!$A$3:$J$26,4)*'Test Data'!D3911+VLOOKUP('Test Data'!J3911,Coefficients!$A$3:$J$26,5)*'Test Data'!E3911+VLOOKUP('Test Data'!J3911,Coefficients!$A$3:$J$26,6)*'Test Data'!F3911+VLOOKUP('Test Data'!J3911,Coefficients!$A$3:$J$26,7)*'Test Data'!G3911+HLOOKUP(C3911,Coefficients!$H$2:$J$26,VLOOKUP('Test Data'!J3911,Coefficients!$A$3:$A$26,1)))*VLOOKUP('Test Data'!B3911,Coefficients!$M$3:$N$6,2)*VLOOKUP('Test Data'!H3911,Coefficients!$P$3:$Q$26,2),0)</f>
        <v>555</v>
      </c>
    </row>
    <row r="3912" spans="1:11" x14ac:dyDescent="0.25">
      <c r="A3912" s="33">
        <v>40994.75</v>
      </c>
      <c r="B3912" s="31">
        <v>2</v>
      </c>
      <c r="C3912" s="4">
        <v>1</v>
      </c>
      <c r="D3912" s="4">
        <v>18.04</v>
      </c>
      <c r="E3912" s="4">
        <v>21.97</v>
      </c>
      <c r="F3912" s="4">
        <v>26</v>
      </c>
      <c r="G3912" s="4">
        <v>30.002600000000001</v>
      </c>
      <c r="H3912" s="4">
        <f t="shared" si="61"/>
        <v>18</v>
      </c>
      <c r="I3912" s="4">
        <v>10819</v>
      </c>
      <c r="J3912" s="24">
        <v>15</v>
      </c>
      <c r="K3912" s="26">
        <f>ROUND((VLOOKUP(J3912,Coefficients!$A$3:$J$26,2)+VLOOKUP('Test Data'!J3912,Coefficients!$A$3:$J$26,3)*'Test Data'!I3912+VLOOKUP('Test Data'!J3912,Coefficients!$A$3:$J$26,4)*'Test Data'!D3912+VLOOKUP('Test Data'!J3912,Coefficients!$A$3:$J$26,5)*'Test Data'!E3912+VLOOKUP('Test Data'!J3912,Coefficients!$A$3:$J$26,6)*'Test Data'!F3912+VLOOKUP('Test Data'!J3912,Coefficients!$A$3:$J$26,7)*'Test Data'!G3912+HLOOKUP(C3912,Coefficients!$H$2:$J$26,VLOOKUP('Test Data'!J3912,Coefficients!$A$3:$A$26,1)))*VLOOKUP('Test Data'!B3912,Coefficients!$M$3:$N$6,2)*VLOOKUP('Test Data'!H3912,Coefficients!$P$3:$Q$26,2),0)</f>
        <v>466</v>
      </c>
    </row>
    <row r="3913" spans="1:11" x14ac:dyDescent="0.25">
      <c r="A3913" s="33">
        <v>40994.791666666664</v>
      </c>
      <c r="B3913" s="31">
        <v>2</v>
      </c>
      <c r="C3913" s="4">
        <v>1</v>
      </c>
      <c r="D3913" s="4">
        <v>17.22</v>
      </c>
      <c r="E3913" s="4">
        <v>21.21</v>
      </c>
      <c r="F3913" s="4">
        <v>24</v>
      </c>
      <c r="G3913" s="4">
        <v>23.999400000000001</v>
      </c>
      <c r="H3913" s="4">
        <f t="shared" si="61"/>
        <v>19</v>
      </c>
      <c r="I3913" s="4">
        <v>10820</v>
      </c>
      <c r="J3913" s="24">
        <v>15</v>
      </c>
      <c r="K3913" s="26">
        <f>ROUND((VLOOKUP(J3913,Coefficients!$A$3:$J$26,2)+VLOOKUP('Test Data'!J3913,Coefficients!$A$3:$J$26,3)*'Test Data'!I3913+VLOOKUP('Test Data'!J3913,Coefficients!$A$3:$J$26,4)*'Test Data'!D3913+VLOOKUP('Test Data'!J3913,Coefficients!$A$3:$J$26,5)*'Test Data'!E3913+VLOOKUP('Test Data'!J3913,Coefficients!$A$3:$J$26,6)*'Test Data'!F3913+VLOOKUP('Test Data'!J3913,Coefficients!$A$3:$J$26,7)*'Test Data'!G3913+HLOOKUP(C3913,Coefficients!$H$2:$J$26,VLOOKUP('Test Data'!J3913,Coefficients!$A$3:$A$26,1)))*VLOOKUP('Test Data'!B3913,Coefficients!$M$3:$N$6,2)*VLOOKUP('Test Data'!H3913,Coefficients!$P$3:$Q$26,2),0)</f>
        <v>318</v>
      </c>
    </row>
    <row r="3914" spans="1:11" x14ac:dyDescent="0.25">
      <c r="A3914" s="33">
        <v>40994.833333333336</v>
      </c>
      <c r="B3914" s="31">
        <v>2</v>
      </c>
      <c r="C3914" s="4">
        <v>1</v>
      </c>
      <c r="D3914" s="4">
        <v>16.399999999999999</v>
      </c>
      <c r="E3914" s="4">
        <v>20.454999999999998</v>
      </c>
      <c r="F3914" s="4">
        <v>26</v>
      </c>
      <c r="G3914" s="4">
        <v>35.000799999999998</v>
      </c>
      <c r="H3914" s="4">
        <f t="shared" si="61"/>
        <v>20</v>
      </c>
      <c r="I3914" s="4">
        <v>10821</v>
      </c>
      <c r="J3914" s="24">
        <v>15</v>
      </c>
      <c r="K3914" s="26">
        <f>ROUND((VLOOKUP(J3914,Coefficients!$A$3:$J$26,2)+VLOOKUP('Test Data'!J3914,Coefficients!$A$3:$J$26,3)*'Test Data'!I3914+VLOOKUP('Test Data'!J3914,Coefficients!$A$3:$J$26,4)*'Test Data'!D3914+VLOOKUP('Test Data'!J3914,Coefficients!$A$3:$J$26,5)*'Test Data'!E3914+VLOOKUP('Test Data'!J3914,Coefficients!$A$3:$J$26,6)*'Test Data'!F3914+VLOOKUP('Test Data'!J3914,Coefficients!$A$3:$J$26,7)*'Test Data'!G3914+HLOOKUP(C3914,Coefficients!$H$2:$J$26,VLOOKUP('Test Data'!J3914,Coefficients!$A$3:$A$26,1)))*VLOOKUP('Test Data'!B3914,Coefficients!$M$3:$N$6,2)*VLOOKUP('Test Data'!H3914,Coefficients!$P$3:$Q$26,2),0)</f>
        <v>212</v>
      </c>
    </row>
    <row r="3915" spans="1:11" x14ac:dyDescent="0.25">
      <c r="A3915" s="33">
        <v>40994.875</v>
      </c>
      <c r="B3915" s="31">
        <v>2</v>
      </c>
      <c r="C3915" s="4">
        <v>1</v>
      </c>
      <c r="D3915" s="4">
        <v>15.58</v>
      </c>
      <c r="E3915" s="4">
        <v>19.695</v>
      </c>
      <c r="F3915" s="4">
        <v>25</v>
      </c>
      <c r="G3915" s="4">
        <v>32.997500000000002</v>
      </c>
      <c r="H3915" s="4">
        <f t="shared" si="61"/>
        <v>21</v>
      </c>
      <c r="I3915" s="4">
        <v>10822</v>
      </c>
      <c r="J3915" s="24">
        <v>15</v>
      </c>
      <c r="K3915" s="26">
        <f>ROUND((VLOOKUP(J3915,Coefficients!$A$3:$J$26,2)+VLOOKUP('Test Data'!J3915,Coefficients!$A$3:$J$26,3)*'Test Data'!I3915+VLOOKUP('Test Data'!J3915,Coefficients!$A$3:$J$26,4)*'Test Data'!D3915+VLOOKUP('Test Data'!J3915,Coefficients!$A$3:$J$26,5)*'Test Data'!E3915+VLOOKUP('Test Data'!J3915,Coefficients!$A$3:$J$26,6)*'Test Data'!F3915+VLOOKUP('Test Data'!J3915,Coefficients!$A$3:$J$26,7)*'Test Data'!G3915+HLOOKUP(C3915,Coefficients!$H$2:$J$26,VLOOKUP('Test Data'!J3915,Coefficients!$A$3:$A$26,1)))*VLOOKUP('Test Data'!B3915,Coefficients!$M$3:$N$6,2)*VLOOKUP('Test Data'!H3915,Coefficients!$P$3:$Q$26,2),0)</f>
        <v>158</v>
      </c>
    </row>
    <row r="3916" spans="1:11" x14ac:dyDescent="0.25">
      <c r="A3916" s="33">
        <v>40994.916666666664</v>
      </c>
      <c r="B3916" s="31">
        <v>2</v>
      </c>
      <c r="C3916" s="4">
        <v>1</v>
      </c>
      <c r="D3916" s="4">
        <v>14.76</v>
      </c>
      <c r="E3916" s="4">
        <v>16.664999999999999</v>
      </c>
      <c r="F3916" s="4">
        <v>25</v>
      </c>
      <c r="G3916" s="4">
        <v>23.999400000000001</v>
      </c>
      <c r="H3916" s="4">
        <f t="shared" si="61"/>
        <v>22</v>
      </c>
      <c r="I3916" s="4">
        <v>10823</v>
      </c>
      <c r="J3916" s="24">
        <v>15</v>
      </c>
      <c r="K3916" s="26">
        <f>ROUND((VLOOKUP(J3916,Coefficients!$A$3:$J$26,2)+VLOOKUP('Test Data'!J3916,Coefficients!$A$3:$J$26,3)*'Test Data'!I3916+VLOOKUP('Test Data'!J3916,Coefficients!$A$3:$J$26,4)*'Test Data'!D3916+VLOOKUP('Test Data'!J3916,Coefficients!$A$3:$J$26,5)*'Test Data'!E3916+VLOOKUP('Test Data'!J3916,Coefficients!$A$3:$J$26,6)*'Test Data'!F3916+VLOOKUP('Test Data'!J3916,Coefficients!$A$3:$J$26,7)*'Test Data'!G3916+HLOOKUP(C3916,Coefficients!$H$2:$J$26,VLOOKUP('Test Data'!J3916,Coefficients!$A$3:$A$26,1)))*VLOOKUP('Test Data'!B3916,Coefficients!$M$3:$N$6,2)*VLOOKUP('Test Data'!H3916,Coefficients!$P$3:$Q$26,2),0)</f>
        <v>105</v>
      </c>
    </row>
    <row r="3917" spans="1:11" x14ac:dyDescent="0.25">
      <c r="A3917" s="33">
        <v>40994.958333333336</v>
      </c>
      <c r="B3917" s="31">
        <v>2</v>
      </c>
      <c r="C3917" s="4">
        <v>1</v>
      </c>
      <c r="D3917" s="4">
        <v>13.94</v>
      </c>
      <c r="E3917" s="4">
        <v>14.395</v>
      </c>
      <c r="F3917" s="4">
        <v>25</v>
      </c>
      <c r="G3917" s="4">
        <v>35.000799999999998</v>
      </c>
      <c r="H3917" s="4">
        <f t="shared" si="61"/>
        <v>23</v>
      </c>
      <c r="I3917" s="4">
        <v>10824</v>
      </c>
      <c r="J3917" s="24">
        <v>15</v>
      </c>
      <c r="K3917" s="26">
        <f>ROUND((VLOOKUP(J3917,Coefficients!$A$3:$J$26,2)+VLOOKUP('Test Data'!J3917,Coefficients!$A$3:$J$26,3)*'Test Data'!I3917+VLOOKUP('Test Data'!J3917,Coefficients!$A$3:$J$26,4)*'Test Data'!D3917+VLOOKUP('Test Data'!J3917,Coefficients!$A$3:$J$26,5)*'Test Data'!E3917+VLOOKUP('Test Data'!J3917,Coefficients!$A$3:$J$26,6)*'Test Data'!F3917+VLOOKUP('Test Data'!J3917,Coefficients!$A$3:$J$26,7)*'Test Data'!G3917+HLOOKUP(C3917,Coefficients!$H$2:$J$26,VLOOKUP('Test Data'!J3917,Coefficients!$A$3:$A$26,1)))*VLOOKUP('Test Data'!B3917,Coefficients!$M$3:$N$6,2)*VLOOKUP('Test Data'!H3917,Coefficients!$P$3:$Q$26,2),0)</f>
        <v>64</v>
      </c>
    </row>
    <row r="3918" spans="1:11" x14ac:dyDescent="0.25">
      <c r="A3918" s="33">
        <v>40995</v>
      </c>
      <c r="B3918" s="31">
        <v>2</v>
      </c>
      <c r="C3918" s="4">
        <v>1</v>
      </c>
      <c r="D3918" s="4">
        <v>13.12</v>
      </c>
      <c r="E3918" s="4">
        <v>14.395</v>
      </c>
      <c r="F3918" s="4">
        <v>26</v>
      </c>
      <c r="G3918" s="4">
        <v>35.000799999999998</v>
      </c>
      <c r="H3918" s="4">
        <f t="shared" si="61"/>
        <v>0</v>
      </c>
      <c r="I3918" s="4">
        <v>10825</v>
      </c>
      <c r="J3918" s="24">
        <v>15</v>
      </c>
      <c r="K3918" s="26">
        <f>ROUND((VLOOKUP(J3918,Coefficients!$A$3:$J$26,2)+VLOOKUP('Test Data'!J3918,Coefficients!$A$3:$J$26,3)*'Test Data'!I3918+VLOOKUP('Test Data'!J3918,Coefficients!$A$3:$J$26,4)*'Test Data'!D3918+VLOOKUP('Test Data'!J3918,Coefficients!$A$3:$J$26,5)*'Test Data'!E3918+VLOOKUP('Test Data'!J3918,Coefficients!$A$3:$J$26,6)*'Test Data'!F3918+VLOOKUP('Test Data'!J3918,Coefficients!$A$3:$J$26,7)*'Test Data'!G3918+HLOOKUP(C3918,Coefficients!$H$2:$J$26,VLOOKUP('Test Data'!J3918,Coefficients!$A$3:$A$26,1)))*VLOOKUP('Test Data'!B3918,Coefficients!$M$3:$N$6,2)*VLOOKUP('Test Data'!H3918,Coefficients!$P$3:$Q$26,2),0)</f>
        <v>48</v>
      </c>
    </row>
    <row r="3919" spans="1:11" x14ac:dyDescent="0.25">
      <c r="A3919" s="33">
        <v>40995.041666666664</v>
      </c>
      <c r="B3919" s="31">
        <v>2</v>
      </c>
      <c r="C3919" s="4">
        <v>1</v>
      </c>
      <c r="D3919" s="4">
        <v>12.3</v>
      </c>
      <c r="E3919" s="4">
        <v>13.635</v>
      </c>
      <c r="F3919" s="4">
        <v>26</v>
      </c>
      <c r="G3919" s="4">
        <v>31.000900000000001</v>
      </c>
      <c r="H3919" s="4">
        <f t="shared" si="61"/>
        <v>1</v>
      </c>
      <c r="I3919" s="4">
        <v>10826</v>
      </c>
      <c r="J3919" s="24">
        <v>15</v>
      </c>
      <c r="K3919" s="26">
        <f>ROUND((VLOOKUP(J3919,Coefficients!$A$3:$J$26,2)+VLOOKUP('Test Data'!J3919,Coefficients!$A$3:$J$26,3)*'Test Data'!I3919+VLOOKUP('Test Data'!J3919,Coefficients!$A$3:$J$26,4)*'Test Data'!D3919+VLOOKUP('Test Data'!J3919,Coefficients!$A$3:$J$26,5)*'Test Data'!E3919+VLOOKUP('Test Data'!J3919,Coefficients!$A$3:$J$26,6)*'Test Data'!F3919+VLOOKUP('Test Data'!J3919,Coefficients!$A$3:$J$26,7)*'Test Data'!G3919+HLOOKUP(C3919,Coefficients!$H$2:$J$26,VLOOKUP('Test Data'!J3919,Coefficients!$A$3:$A$26,1)))*VLOOKUP('Test Data'!B3919,Coefficients!$M$3:$N$6,2)*VLOOKUP('Test Data'!H3919,Coefficients!$P$3:$Q$26,2),0)</f>
        <v>34</v>
      </c>
    </row>
    <row r="3920" spans="1:11" x14ac:dyDescent="0.25">
      <c r="A3920" s="33">
        <v>40995.083333333336</v>
      </c>
      <c r="B3920" s="31">
        <v>2</v>
      </c>
      <c r="C3920" s="4">
        <v>1</v>
      </c>
      <c r="D3920" s="4">
        <v>10.66</v>
      </c>
      <c r="E3920" s="4">
        <v>11.365</v>
      </c>
      <c r="F3920" s="4">
        <v>30</v>
      </c>
      <c r="G3920" s="4">
        <v>19.999500000000001</v>
      </c>
      <c r="H3920" s="4">
        <f t="shared" si="61"/>
        <v>2</v>
      </c>
      <c r="I3920" s="4">
        <v>10827</v>
      </c>
      <c r="J3920" s="24">
        <v>15</v>
      </c>
      <c r="K3920" s="26">
        <f>ROUND((VLOOKUP(J3920,Coefficients!$A$3:$J$26,2)+VLOOKUP('Test Data'!J3920,Coefficients!$A$3:$J$26,3)*'Test Data'!I3920+VLOOKUP('Test Data'!J3920,Coefficients!$A$3:$J$26,4)*'Test Data'!D3920+VLOOKUP('Test Data'!J3920,Coefficients!$A$3:$J$26,5)*'Test Data'!E3920+VLOOKUP('Test Data'!J3920,Coefficients!$A$3:$J$26,6)*'Test Data'!F3920+VLOOKUP('Test Data'!J3920,Coefficients!$A$3:$J$26,7)*'Test Data'!G3920+HLOOKUP(C3920,Coefficients!$H$2:$J$26,VLOOKUP('Test Data'!J3920,Coefficients!$A$3:$A$26,1)))*VLOOKUP('Test Data'!B3920,Coefficients!$M$3:$N$6,2)*VLOOKUP('Test Data'!H3920,Coefficients!$P$3:$Q$26,2),0)</f>
        <v>20</v>
      </c>
    </row>
    <row r="3921" spans="1:11" x14ac:dyDescent="0.25">
      <c r="A3921" s="33">
        <v>40995.125</v>
      </c>
      <c r="B3921" s="31">
        <v>2</v>
      </c>
      <c r="C3921" s="4">
        <v>1</v>
      </c>
      <c r="D3921" s="4">
        <v>10.66</v>
      </c>
      <c r="E3921" s="4">
        <v>11.365</v>
      </c>
      <c r="F3921" s="4">
        <v>30</v>
      </c>
      <c r="G3921" s="4">
        <v>22.002800000000001</v>
      </c>
      <c r="H3921" s="4">
        <f t="shared" si="61"/>
        <v>3</v>
      </c>
      <c r="I3921" s="4">
        <v>10828</v>
      </c>
      <c r="J3921" s="24">
        <v>15</v>
      </c>
      <c r="K3921" s="26">
        <f>ROUND((VLOOKUP(J3921,Coefficients!$A$3:$J$26,2)+VLOOKUP('Test Data'!J3921,Coefficients!$A$3:$J$26,3)*'Test Data'!I3921+VLOOKUP('Test Data'!J3921,Coefficients!$A$3:$J$26,4)*'Test Data'!D3921+VLOOKUP('Test Data'!J3921,Coefficients!$A$3:$J$26,5)*'Test Data'!E3921+VLOOKUP('Test Data'!J3921,Coefficients!$A$3:$J$26,6)*'Test Data'!F3921+VLOOKUP('Test Data'!J3921,Coefficients!$A$3:$J$26,7)*'Test Data'!G3921+HLOOKUP(C3921,Coefficients!$H$2:$J$26,VLOOKUP('Test Data'!J3921,Coefficients!$A$3:$A$26,1)))*VLOOKUP('Test Data'!B3921,Coefficients!$M$3:$N$6,2)*VLOOKUP('Test Data'!H3921,Coefficients!$P$3:$Q$26,2),0)</f>
        <v>17</v>
      </c>
    </row>
    <row r="3922" spans="1:11" x14ac:dyDescent="0.25">
      <c r="A3922" s="33">
        <v>40995.166666666664</v>
      </c>
      <c r="B3922" s="31">
        <v>2</v>
      </c>
      <c r="C3922" s="4">
        <v>1</v>
      </c>
      <c r="D3922" s="4">
        <v>9.84</v>
      </c>
      <c r="E3922" s="4">
        <v>10.605</v>
      </c>
      <c r="F3922" s="4">
        <v>32</v>
      </c>
      <c r="G3922" s="4">
        <v>23.999400000000001</v>
      </c>
      <c r="H3922" s="4">
        <f t="shared" si="61"/>
        <v>4</v>
      </c>
      <c r="I3922" s="4">
        <v>10829</v>
      </c>
      <c r="J3922" s="24">
        <v>15</v>
      </c>
      <c r="K3922" s="26">
        <f>ROUND((VLOOKUP(J3922,Coefficients!$A$3:$J$26,2)+VLOOKUP('Test Data'!J3922,Coefficients!$A$3:$J$26,3)*'Test Data'!I3922+VLOOKUP('Test Data'!J3922,Coefficients!$A$3:$J$26,4)*'Test Data'!D3922+VLOOKUP('Test Data'!J3922,Coefficients!$A$3:$J$26,5)*'Test Data'!E3922+VLOOKUP('Test Data'!J3922,Coefficients!$A$3:$J$26,6)*'Test Data'!F3922+VLOOKUP('Test Data'!J3922,Coefficients!$A$3:$J$26,7)*'Test Data'!G3922+HLOOKUP(C3922,Coefficients!$H$2:$J$26,VLOOKUP('Test Data'!J3922,Coefficients!$A$3:$A$26,1)))*VLOOKUP('Test Data'!B3922,Coefficients!$M$3:$N$6,2)*VLOOKUP('Test Data'!H3922,Coefficients!$P$3:$Q$26,2),0)</f>
        <v>5</v>
      </c>
    </row>
    <row r="3923" spans="1:11" x14ac:dyDescent="0.25">
      <c r="A3923" s="33">
        <v>40995.208333333336</v>
      </c>
      <c r="B3923" s="31">
        <v>2</v>
      </c>
      <c r="C3923" s="4">
        <v>1</v>
      </c>
      <c r="D3923" s="4">
        <v>9.02</v>
      </c>
      <c r="E3923" s="4">
        <v>10.605</v>
      </c>
      <c r="F3923" s="4">
        <v>37</v>
      </c>
      <c r="G3923" s="4">
        <v>19.001200000000001</v>
      </c>
      <c r="H3923" s="4">
        <f t="shared" si="61"/>
        <v>5</v>
      </c>
      <c r="I3923" s="4">
        <v>10830</v>
      </c>
      <c r="J3923" s="24">
        <v>15</v>
      </c>
      <c r="K3923" s="26">
        <f>ROUND((VLOOKUP(J3923,Coefficients!$A$3:$J$26,2)+VLOOKUP('Test Data'!J3923,Coefficients!$A$3:$J$26,3)*'Test Data'!I3923+VLOOKUP('Test Data'!J3923,Coefficients!$A$3:$J$26,4)*'Test Data'!D3923+VLOOKUP('Test Data'!J3923,Coefficients!$A$3:$J$26,5)*'Test Data'!E3923+VLOOKUP('Test Data'!J3923,Coefficients!$A$3:$J$26,6)*'Test Data'!F3923+VLOOKUP('Test Data'!J3923,Coefficients!$A$3:$J$26,7)*'Test Data'!G3923+HLOOKUP(C3923,Coefficients!$H$2:$J$26,VLOOKUP('Test Data'!J3923,Coefficients!$A$3:$A$26,1)))*VLOOKUP('Test Data'!B3923,Coefficients!$M$3:$N$6,2)*VLOOKUP('Test Data'!H3923,Coefficients!$P$3:$Q$26,2),0)</f>
        <v>9</v>
      </c>
    </row>
    <row r="3924" spans="1:11" x14ac:dyDescent="0.25">
      <c r="A3924" s="33">
        <v>40995.25</v>
      </c>
      <c r="B3924" s="31">
        <v>2</v>
      </c>
      <c r="C3924" s="4">
        <v>1</v>
      </c>
      <c r="D3924" s="4">
        <v>9.02</v>
      </c>
      <c r="E3924" s="4">
        <v>11.365</v>
      </c>
      <c r="F3924" s="4">
        <v>37</v>
      </c>
      <c r="G3924" s="4">
        <v>12.997999999999999</v>
      </c>
      <c r="H3924" s="4">
        <f t="shared" si="61"/>
        <v>6</v>
      </c>
      <c r="I3924" s="4">
        <v>10831</v>
      </c>
      <c r="J3924" s="24">
        <v>15</v>
      </c>
      <c r="K3924" s="26">
        <f>ROUND((VLOOKUP(J3924,Coefficients!$A$3:$J$26,2)+VLOOKUP('Test Data'!J3924,Coefficients!$A$3:$J$26,3)*'Test Data'!I3924+VLOOKUP('Test Data'!J3924,Coefficients!$A$3:$J$26,4)*'Test Data'!D3924+VLOOKUP('Test Data'!J3924,Coefficients!$A$3:$J$26,5)*'Test Data'!E3924+VLOOKUP('Test Data'!J3924,Coefficients!$A$3:$J$26,6)*'Test Data'!F3924+VLOOKUP('Test Data'!J3924,Coefficients!$A$3:$J$26,7)*'Test Data'!G3924+HLOOKUP(C3924,Coefficients!$H$2:$J$26,VLOOKUP('Test Data'!J3924,Coefficients!$A$3:$A$26,1)))*VLOOKUP('Test Data'!B3924,Coefficients!$M$3:$N$6,2)*VLOOKUP('Test Data'!H3924,Coefficients!$P$3:$Q$26,2),0)</f>
        <v>47</v>
      </c>
    </row>
    <row r="3925" spans="1:11" x14ac:dyDescent="0.25">
      <c r="A3925" s="33">
        <v>40995.291666666664</v>
      </c>
      <c r="B3925" s="31">
        <v>2</v>
      </c>
      <c r="C3925" s="4">
        <v>1</v>
      </c>
      <c r="D3925" s="4">
        <v>9.02</v>
      </c>
      <c r="E3925" s="4">
        <v>11.365</v>
      </c>
      <c r="F3925" s="4">
        <v>37</v>
      </c>
      <c r="G3925" s="4">
        <v>12.997999999999999</v>
      </c>
      <c r="H3925" s="4">
        <f t="shared" si="61"/>
        <v>7</v>
      </c>
      <c r="I3925" s="4">
        <v>10832</v>
      </c>
      <c r="J3925" s="24">
        <v>15</v>
      </c>
      <c r="K3925" s="26">
        <f>ROUND((VLOOKUP(J3925,Coefficients!$A$3:$J$26,2)+VLOOKUP('Test Data'!J3925,Coefficients!$A$3:$J$26,3)*'Test Data'!I3925+VLOOKUP('Test Data'!J3925,Coefficients!$A$3:$J$26,4)*'Test Data'!D3925+VLOOKUP('Test Data'!J3925,Coefficients!$A$3:$J$26,5)*'Test Data'!E3925+VLOOKUP('Test Data'!J3925,Coefficients!$A$3:$J$26,6)*'Test Data'!F3925+VLOOKUP('Test Data'!J3925,Coefficients!$A$3:$J$26,7)*'Test Data'!G3925+HLOOKUP(C3925,Coefficients!$H$2:$J$26,VLOOKUP('Test Data'!J3925,Coefficients!$A$3:$A$26,1)))*VLOOKUP('Test Data'!B3925,Coefficients!$M$3:$N$6,2)*VLOOKUP('Test Data'!H3925,Coefficients!$P$3:$Q$26,2),0)</f>
        <v>130</v>
      </c>
    </row>
    <row r="3926" spans="1:11" x14ac:dyDescent="0.25">
      <c r="A3926" s="33">
        <v>40995.333333333336</v>
      </c>
      <c r="B3926" s="31">
        <v>2</v>
      </c>
      <c r="C3926" s="4">
        <v>1</v>
      </c>
      <c r="D3926" s="4">
        <v>9.02</v>
      </c>
      <c r="E3926" s="4">
        <v>10.605</v>
      </c>
      <c r="F3926" s="4">
        <v>37</v>
      </c>
      <c r="G3926" s="4">
        <v>19.999500000000001</v>
      </c>
      <c r="H3926" s="4">
        <f t="shared" si="61"/>
        <v>8</v>
      </c>
      <c r="I3926" s="4">
        <v>10833</v>
      </c>
      <c r="J3926" s="24">
        <v>15</v>
      </c>
      <c r="K3926" s="26">
        <f>ROUND((VLOOKUP(J3926,Coefficients!$A$3:$J$26,2)+VLOOKUP('Test Data'!J3926,Coefficients!$A$3:$J$26,3)*'Test Data'!I3926+VLOOKUP('Test Data'!J3926,Coefficients!$A$3:$J$26,4)*'Test Data'!D3926+VLOOKUP('Test Data'!J3926,Coefficients!$A$3:$J$26,5)*'Test Data'!E3926+VLOOKUP('Test Data'!J3926,Coefficients!$A$3:$J$26,6)*'Test Data'!F3926+VLOOKUP('Test Data'!J3926,Coefficients!$A$3:$J$26,7)*'Test Data'!G3926+HLOOKUP(C3926,Coefficients!$H$2:$J$26,VLOOKUP('Test Data'!J3926,Coefficients!$A$3:$A$26,1)))*VLOOKUP('Test Data'!B3926,Coefficients!$M$3:$N$6,2)*VLOOKUP('Test Data'!H3926,Coefficients!$P$3:$Q$26,2),0)</f>
        <v>300</v>
      </c>
    </row>
    <row r="3927" spans="1:11" x14ac:dyDescent="0.25">
      <c r="A3927" s="33">
        <v>40995.375</v>
      </c>
      <c r="B3927" s="31">
        <v>2</v>
      </c>
      <c r="C3927" s="4">
        <v>1</v>
      </c>
      <c r="D3927" s="4">
        <v>9.84</v>
      </c>
      <c r="E3927" s="4">
        <v>11.365</v>
      </c>
      <c r="F3927" s="4">
        <v>38</v>
      </c>
      <c r="G3927" s="4">
        <v>12.997999999999999</v>
      </c>
      <c r="H3927" s="4">
        <f t="shared" si="61"/>
        <v>9</v>
      </c>
      <c r="I3927" s="4">
        <v>10834</v>
      </c>
      <c r="J3927" s="24">
        <v>15</v>
      </c>
      <c r="K3927" s="26">
        <f>ROUND((VLOOKUP(J3927,Coefficients!$A$3:$J$26,2)+VLOOKUP('Test Data'!J3927,Coefficients!$A$3:$J$26,3)*'Test Data'!I3927+VLOOKUP('Test Data'!J3927,Coefficients!$A$3:$J$26,4)*'Test Data'!D3927+VLOOKUP('Test Data'!J3927,Coefficients!$A$3:$J$26,5)*'Test Data'!E3927+VLOOKUP('Test Data'!J3927,Coefficients!$A$3:$J$26,6)*'Test Data'!F3927+VLOOKUP('Test Data'!J3927,Coefficients!$A$3:$J$26,7)*'Test Data'!G3927+HLOOKUP(C3927,Coefficients!$H$2:$J$26,VLOOKUP('Test Data'!J3927,Coefficients!$A$3:$A$26,1)))*VLOOKUP('Test Data'!B3927,Coefficients!$M$3:$N$6,2)*VLOOKUP('Test Data'!H3927,Coefficients!$P$3:$Q$26,2),0)</f>
        <v>194</v>
      </c>
    </row>
    <row r="3928" spans="1:11" x14ac:dyDescent="0.25">
      <c r="A3928" s="33">
        <v>40995.416666666664</v>
      </c>
      <c r="B3928" s="31">
        <v>2</v>
      </c>
      <c r="C3928" s="4">
        <v>1</v>
      </c>
      <c r="D3928" s="4">
        <v>10.66</v>
      </c>
      <c r="E3928" s="4">
        <v>12.88</v>
      </c>
      <c r="F3928" s="4">
        <v>35</v>
      </c>
      <c r="G3928" s="4">
        <v>15.001300000000001</v>
      </c>
      <c r="H3928" s="4">
        <f t="shared" si="61"/>
        <v>10</v>
      </c>
      <c r="I3928" s="4">
        <v>10835</v>
      </c>
      <c r="J3928" s="24">
        <v>15</v>
      </c>
      <c r="K3928" s="26">
        <f>ROUND((VLOOKUP(J3928,Coefficients!$A$3:$J$26,2)+VLOOKUP('Test Data'!J3928,Coefficients!$A$3:$J$26,3)*'Test Data'!I3928+VLOOKUP('Test Data'!J3928,Coefficients!$A$3:$J$26,4)*'Test Data'!D3928+VLOOKUP('Test Data'!J3928,Coefficients!$A$3:$J$26,5)*'Test Data'!E3928+VLOOKUP('Test Data'!J3928,Coefficients!$A$3:$J$26,6)*'Test Data'!F3928+VLOOKUP('Test Data'!J3928,Coefficients!$A$3:$J$26,7)*'Test Data'!G3928+HLOOKUP(C3928,Coefficients!$H$2:$J$26,VLOOKUP('Test Data'!J3928,Coefficients!$A$3:$A$26,1)))*VLOOKUP('Test Data'!B3928,Coefficients!$M$3:$N$6,2)*VLOOKUP('Test Data'!H3928,Coefficients!$P$3:$Q$26,2),0)</f>
        <v>136</v>
      </c>
    </row>
    <row r="3929" spans="1:11" x14ac:dyDescent="0.25">
      <c r="A3929" s="33">
        <v>40995.458333333336</v>
      </c>
      <c r="B3929" s="31">
        <v>2</v>
      </c>
      <c r="C3929" s="4">
        <v>1</v>
      </c>
      <c r="D3929" s="4">
        <v>12.3</v>
      </c>
      <c r="E3929" s="4">
        <v>15.15</v>
      </c>
      <c r="F3929" s="4">
        <v>31</v>
      </c>
      <c r="G3929" s="4">
        <v>11.0014</v>
      </c>
      <c r="H3929" s="4">
        <f t="shared" si="61"/>
        <v>11</v>
      </c>
      <c r="I3929" s="4">
        <v>10836</v>
      </c>
      <c r="J3929" s="24">
        <v>15</v>
      </c>
      <c r="K3929" s="26">
        <f>ROUND((VLOOKUP(J3929,Coefficients!$A$3:$J$26,2)+VLOOKUP('Test Data'!J3929,Coefficients!$A$3:$J$26,3)*'Test Data'!I3929+VLOOKUP('Test Data'!J3929,Coefficients!$A$3:$J$26,4)*'Test Data'!D3929+VLOOKUP('Test Data'!J3929,Coefficients!$A$3:$J$26,5)*'Test Data'!E3929+VLOOKUP('Test Data'!J3929,Coefficients!$A$3:$J$26,6)*'Test Data'!F3929+VLOOKUP('Test Data'!J3929,Coefficients!$A$3:$J$26,7)*'Test Data'!G3929+HLOOKUP(C3929,Coefficients!$H$2:$J$26,VLOOKUP('Test Data'!J3929,Coefficients!$A$3:$A$26,1)))*VLOOKUP('Test Data'!B3929,Coefficients!$M$3:$N$6,2)*VLOOKUP('Test Data'!H3929,Coefficients!$P$3:$Q$26,2),0)</f>
        <v>166</v>
      </c>
    </row>
    <row r="3930" spans="1:11" x14ac:dyDescent="0.25">
      <c r="A3930" s="33">
        <v>40995.5</v>
      </c>
      <c r="B3930" s="31">
        <v>2</v>
      </c>
      <c r="C3930" s="4">
        <v>1</v>
      </c>
      <c r="D3930" s="4">
        <v>13.12</v>
      </c>
      <c r="E3930" s="4">
        <v>15.91</v>
      </c>
      <c r="F3930" s="4">
        <v>31</v>
      </c>
      <c r="G3930" s="4">
        <v>11.0014</v>
      </c>
      <c r="H3930" s="4">
        <f t="shared" si="61"/>
        <v>12</v>
      </c>
      <c r="I3930" s="4">
        <v>10837</v>
      </c>
      <c r="J3930" s="24">
        <v>15</v>
      </c>
      <c r="K3930" s="26">
        <f>ROUND((VLOOKUP(J3930,Coefficients!$A$3:$J$26,2)+VLOOKUP('Test Data'!J3930,Coefficients!$A$3:$J$26,3)*'Test Data'!I3930+VLOOKUP('Test Data'!J3930,Coefficients!$A$3:$J$26,4)*'Test Data'!D3930+VLOOKUP('Test Data'!J3930,Coefficients!$A$3:$J$26,5)*'Test Data'!E3930+VLOOKUP('Test Data'!J3930,Coefficients!$A$3:$J$26,6)*'Test Data'!F3930+VLOOKUP('Test Data'!J3930,Coefficients!$A$3:$J$26,7)*'Test Data'!G3930+HLOOKUP(C3930,Coefficients!$H$2:$J$26,VLOOKUP('Test Data'!J3930,Coefficients!$A$3:$A$26,1)))*VLOOKUP('Test Data'!B3930,Coefficients!$M$3:$N$6,2)*VLOOKUP('Test Data'!H3930,Coefficients!$P$3:$Q$26,2),0)</f>
        <v>219</v>
      </c>
    </row>
    <row r="3931" spans="1:11" x14ac:dyDescent="0.25">
      <c r="A3931" s="33">
        <v>40995.541666666664</v>
      </c>
      <c r="B3931" s="31">
        <v>2</v>
      </c>
      <c r="C3931" s="4">
        <v>1</v>
      </c>
      <c r="D3931" s="4">
        <v>14.76</v>
      </c>
      <c r="E3931" s="4">
        <v>17.425000000000001</v>
      </c>
      <c r="F3931" s="4">
        <v>27</v>
      </c>
      <c r="G3931" s="4">
        <v>0</v>
      </c>
      <c r="H3931" s="4">
        <f t="shared" si="61"/>
        <v>13</v>
      </c>
      <c r="I3931" s="4">
        <v>10838</v>
      </c>
      <c r="J3931" s="24">
        <v>15</v>
      </c>
      <c r="K3931" s="26">
        <f>ROUND((VLOOKUP(J3931,Coefficients!$A$3:$J$26,2)+VLOOKUP('Test Data'!J3931,Coefficients!$A$3:$J$26,3)*'Test Data'!I3931+VLOOKUP('Test Data'!J3931,Coefficients!$A$3:$J$26,4)*'Test Data'!D3931+VLOOKUP('Test Data'!J3931,Coefficients!$A$3:$J$26,5)*'Test Data'!E3931+VLOOKUP('Test Data'!J3931,Coefficients!$A$3:$J$26,6)*'Test Data'!F3931+VLOOKUP('Test Data'!J3931,Coefficients!$A$3:$J$26,7)*'Test Data'!G3931+HLOOKUP(C3931,Coefficients!$H$2:$J$26,VLOOKUP('Test Data'!J3931,Coefficients!$A$3:$A$26,1)))*VLOOKUP('Test Data'!B3931,Coefficients!$M$3:$N$6,2)*VLOOKUP('Test Data'!H3931,Coefficients!$P$3:$Q$26,2),0)</f>
        <v>246</v>
      </c>
    </row>
    <row r="3932" spans="1:11" x14ac:dyDescent="0.25">
      <c r="A3932" s="33">
        <v>40995.583333333336</v>
      </c>
      <c r="B3932" s="31">
        <v>2</v>
      </c>
      <c r="C3932" s="4">
        <v>1</v>
      </c>
      <c r="D3932" s="4">
        <v>16.399999999999999</v>
      </c>
      <c r="E3932" s="4">
        <v>20.454999999999998</v>
      </c>
      <c r="F3932" s="4">
        <v>24</v>
      </c>
      <c r="G3932" s="4">
        <v>8.9981000000000009</v>
      </c>
      <c r="H3932" s="4">
        <f t="shared" si="61"/>
        <v>14</v>
      </c>
      <c r="I3932" s="4">
        <v>10839</v>
      </c>
      <c r="J3932" s="24">
        <v>15</v>
      </c>
      <c r="K3932" s="26">
        <f>ROUND((VLOOKUP(J3932,Coefficients!$A$3:$J$26,2)+VLOOKUP('Test Data'!J3932,Coefficients!$A$3:$J$26,3)*'Test Data'!I3932+VLOOKUP('Test Data'!J3932,Coefficients!$A$3:$J$26,4)*'Test Data'!D3932+VLOOKUP('Test Data'!J3932,Coefficients!$A$3:$J$26,5)*'Test Data'!E3932+VLOOKUP('Test Data'!J3932,Coefficients!$A$3:$J$26,6)*'Test Data'!F3932+VLOOKUP('Test Data'!J3932,Coefficients!$A$3:$J$26,7)*'Test Data'!G3932+HLOOKUP(C3932,Coefficients!$H$2:$J$26,VLOOKUP('Test Data'!J3932,Coefficients!$A$3:$A$26,1)))*VLOOKUP('Test Data'!B3932,Coefficients!$M$3:$N$6,2)*VLOOKUP('Test Data'!H3932,Coefficients!$P$3:$Q$26,2),0)</f>
        <v>258</v>
      </c>
    </row>
    <row r="3933" spans="1:11" x14ac:dyDescent="0.25">
      <c r="A3933" s="33">
        <v>40995.625</v>
      </c>
      <c r="B3933" s="31">
        <v>2</v>
      </c>
      <c r="C3933" s="4">
        <v>1</v>
      </c>
      <c r="D3933" s="4">
        <v>17.22</v>
      </c>
      <c r="E3933" s="4">
        <v>21.21</v>
      </c>
      <c r="F3933" s="4">
        <v>20</v>
      </c>
      <c r="G3933" s="4">
        <v>0</v>
      </c>
      <c r="H3933" s="4">
        <f t="shared" si="61"/>
        <v>15</v>
      </c>
      <c r="I3933" s="4">
        <v>10840</v>
      </c>
      <c r="J3933" s="24">
        <v>15</v>
      </c>
      <c r="K3933" s="26">
        <f>ROUND((VLOOKUP(J3933,Coefficients!$A$3:$J$26,2)+VLOOKUP('Test Data'!J3933,Coefficients!$A$3:$J$26,3)*'Test Data'!I3933+VLOOKUP('Test Data'!J3933,Coefficients!$A$3:$J$26,4)*'Test Data'!D3933+VLOOKUP('Test Data'!J3933,Coefficients!$A$3:$J$26,5)*'Test Data'!E3933+VLOOKUP('Test Data'!J3933,Coefficients!$A$3:$J$26,6)*'Test Data'!F3933+VLOOKUP('Test Data'!J3933,Coefficients!$A$3:$J$26,7)*'Test Data'!G3933+HLOOKUP(C3933,Coefficients!$H$2:$J$26,VLOOKUP('Test Data'!J3933,Coefficients!$A$3:$A$26,1)))*VLOOKUP('Test Data'!B3933,Coefficients!$M$3:$N$6,2)*VLOOKUP('Test Data'!H3933,Coefficients!$P$3:$Q$26,2),0)</f>
        <v>281</v>
      </c>
    </row>
    <row r="3934" spans="1:11" x14ac:dyDescent="0.25">
      <c r="A3934" s="33">
        <v>40995.666666666664</v>
      </c>
      <c r="B3934" s="31">
        <v>2</v>
      </c>
      <c r="C3934" s="4">
        <v>1</v>
      </c>
      <c r="D3934" s="4">
        <v>17.22</v>
      </c>
      <c r="E3934" s="4">
        <v>21.21</v>
      </c>
      <c r="F3934" s="4">
        <v>20</v>
      </c>
      <c r="G3934" s="4">
        <v>0</v>
      </c>
      <c r="H3934" s="4">
        <f t="shared" si="61"/>
        <v>16</v>
      </c>
      <c r="I3934" s="4">
        <v>10841</v>
      </c>
      <c r="J3934" s="24">
        <v>15</v>
      </c>
      <c r="K3934" s="26">
        <f>ROUND((VLOOKUP(J3934,Coefficients!$A$3:$J$26,2)+VLOOKUP('Test Data'!J3934,Coefficients!$A$3:$J$26,3)*'Test Data'!I3934+VLOOKUP('Test Data'!J3934,Coefficients!$A$3:$J$26,4)*'Test Data'!D3934+VLOOKUP('Test Data'!J3934,Coefficients!$A$3:$J$26,5)*'Test Data'!E3934+VLOOKUP('Test Data'!J3934,Coefficients!$A$3:$J$26,6)*'Test Data'!F3934+VLOOKUP('Test Data'!J3934,Coefficients!$A$3:$J$26,7)*'Test Data'!G3934+HLOOKUP(C3934,Coefficients!$H$2:$J$26,VLOOKUP('Test Data'!J3934,Coefficients!$A$3:$A$26,1)))*VLOOKUP('Test Data'!B3934,Coefficients!$M$3:$N$6,2)*VLOOKUP('Test Data'!H3934,Coefficients!$P$3:$Q$26,2),0)</f>
        <v>326</v>
      </c>
    </row>
    <row r="3935" spans="1:11" x14ac:dyDescent="0.25">
      <c r="A3935" s="33">
        <v>40995.708333333336</v>
      </c>
      <c r="B3935" s="31">
        <v>2</v>
      </c>
      <c r="C3935" s="4">
        <v>1</v>
      </c>
      <c r="D3935" s="4">
        <v>18.04</v>
      </c>
      <c r="E3935" s="4">
        <v>21.97</v>
      </c>
      <c r="F3935" s="4">
        <v>16</v>
      </c>
      <c r="G3935" s="4">
        <v>0</v>
      </c>
      <c r="H3935" s="4">
        <f t="shared" si="61"/>
        <v>17</v>
      </c>
      <c r="I3935" s="4">
        <v>10842</v>
      </c>
      <c r="J3935" s="24">
        <v>15</v>
      </c>
      <c r="K3935" s="26">
        <f>ROUND((VLOOKUP(J3935,Coefficients!$A$3:$J$26,2)+VLOOKUP('Test Data'!J3935,Coefficients!$A$3:$J$26,3)*'Test Data'!I3935+VLOOKUP('Test Data'!J3935,Coefficients!$A$3:$J$26,4)*'Test Data'!D3935+VLOOKUP('Test Data'!J3935,Coefficients!$A$3:$J$26,5)*'Test Data'!E3935+VLOOKUP('Test Data'!J3935,Coefficients!$A$3:$J$26,6)*'Test Data'!F3935+VLOOKUP('Test Data'!J3935,Coefficients!$A$3:$J$26,7)*'Test Data'!G3935+HLOOKUP(C3935,Coefficients!$H$2:$J$26,VLOOKUP('Test Data'!J3935,Coefficients!$A$3:$A$26,1)))*VLOOKUP('Test Data'!B3935,Coefficients!$M$3:$N$6,2)*VLOOKUP('Test Data'!H3935,Coefficients!$P$3:$Q$26,2),0)</f>
        <v>535</v>
      </c>
    </row>
    <row r="3936" spans="1:11" x14ac:dyDescent="0.25">
      <c r="A3936" s="33">
        <v>40995.75</v>
      </c>
      <c r="B3936" s="31">
        <v>2</v>
      </c>
      <c r="C3936" s="4">
        <v>1</v>
      </c>
      <c r="D3936" s="4">
        <v>17.22</v>
      </c>
      <c r="E3936" s="4">
        <v>21.21</v>
      </c>
      <c r="F3936" s="4">
        <v>17</v>
      </c>
      <c r="G3936" s="4">
        <v>6.0031999999999996</v>
      </c>
      <c r="H3936" s="4">
        <f t="shared" si="61"/>
        <v>18</v>
      </c>
      <c r="I3936" s="4">
        <v>10843</v>
      </c>
      <c r="J3936" s="24">
        <v>15</v>
      </c>
      <c r="K3936" s="26">
        <f>ROUND((VLOOKUP(J3936,Coefficients!$A$3:$J$26,2)+VLOOKUP('Test Data'!J3936,Coefficients!$A$3:$J$26,3)*'Test Data'!I3936+VLOOKUP('Test Data'!J3936,Coefficients!$A$3:$J$26,4)*'Test Data'!D3936+VLOOKUP('Test Data'!J3936,Coefficients!$A$3:$J$26,5)*'Test Data'!E3936+VLOOKUP('Test Data'!J3936,Coefficients!$A$3:$J$26,6)*'Test Data'!F3936+VLOOKUP('Test Data'!J3936,Coefficients!$A$3:$J$26,7)*'Test Data'!G3936+HLOOKUP(C3936,Coefficients!$H$2:$J$26,VLOOKUP('Test Data'!J3936,Coefficients!$A$3:$A$26,1)))*VLOOKUP('Test Data'!B3936,Coefficients!$M$3:$N$6,2)*VLOOKUP('Test Data'!H3936,Coefficients!$P$3:$Q$26,2),0)</f>
        <v>458</v>
      </c>
    </row>
    <row r="3937" spans="1:11" x14ac:dyDescent="0.25">
      <c r="A3937" s="33">
        <v>40995.791666666664</v>
      </c>
      <c r="B3937" s="31">
        <v>2</v>
      </c>
      <c r="C3937" s="4">
        <v>1</v>
      </c>
      <c r="D3937" s="4">
        <v>17.22</v>
      </c>
      <c r="E3937" s="4">
        <v>21.21</v>
      </c>
      <c r="F3937" s="4">
        <v>17</v>
      </c>
      <c r="G3937" s="4">
        <v>0</v>
      </c>
      <c r="H3937" s="4">
        <f t="shared" si="61"/>
        <v>19</v>
      </c>
      <c r="I3937" s="4">
        <v>10844</v>
      </c>
      <c r="J3937" s="24">
        <v>15</v>
      </c>
      <c r="K3937" s="26">
        <f>ROUND((VLOOKUP(J3937,Coefficients!$A$3:$J$26,2)+VLOOKUP('Test Data'!J3937,Coefficients!$A$3:$J$26,3)*'Test Data'!I3937+VLOOKUP('Test Data'!J3937,Coefficients!$A$3:$J$26,4)*'Test Data'!D3937+VLOOKUP('Test Data'!J3937,Coefficients!$A$3:$J$26,5)*'Test Data'!E3937+VLOOKUP('Test Data'!J3937,Coefficients!$A$3:$J$26,6)*'Test Data'!F3937+VLOOKUP('Test Data'!J3937,Coefficients!$A$3:$J$26,7)*'Test Data'!G3937+HLOOKUP(C3937,Coefficients!$H$2:$J$26,VLOOKUP('Test Data'!J3937,Coefficients!$A$3:$A$26,1)))*VLOOKUP('Test Data'!B3937,Coefficients!$M$3:$N$6,2)*VLOOKUP('Test Data'!H3937,Coefficients!$P$3:$Q$26,2),0)</f>
        <v>314</v>
      </c>
    </row>
    <row r="3938" spans="1:11" x14ac:dyDescent="0.25">
      <c r="A3938" s="33">
        <v>40995.833333333336</v>
      </c>
      <c r="B3938" s="31">
        <v>2</v>
      </c>
      <c r="C3938" s="4">
        <v>1</v>
      </c>
      <c r="D3938" s="4">
        <v>17.22</v>
      </c>
      <c r="E3938" s="4">
        <v>21.21</v>
      </c>
      <c r="F3938" s="4">
        <v>17</v>
      </c>
      <c r="G3938" s="4">
        <v>6.0031999999999996</v>
      </c>
      <c r="H3938" s="4">
        <f t="shared" si="61"/>
        <v>20</v>
      </c>
      <c r="I3938" s="4">
        <v>10845</v>
      </c>
      <c r="J3938" s="24">
        <v>15</v>
      </c>
      <c r="K3938" s="26">
        <f>ROUND((VLOOKUP(J3938,Coefficients!$A$3:$J$26,2)+VLOOKUP('Test Data'!J3938,Coefficients!$A$3:$J$26,3)*'Test Data'!I3938+VLOOKUP('Test Data'!J3938,Coefficients!$A$3:$J$26,4)*'Test Data'!D3938+VLOOKUP('Test Data'!J3938,Coefficients!$A$3:$J$26,5)*'Test Data'!E3938+VLOOKUP('Test Data'!J3938,Coefficients!$A$3:$J$26,6)*'Test Data'!F3938+VLOOKUP('Test Data'!J3938,Coefficients!$A$3:$J$26,7)*'Test Data'!G3938+HLOOKUP(C3938,Coefficients!$H$2:$J$26,VLOOKUP('Test Data'!J3938,Coefficients!$A$3:$A$26,1)))*VLOOKUP('Test Data'!B3938,Coefficients!$M$3:$N$6,2)*VLOOKUP('Test Data'!H3938,Coefficients!$P$3:$Q$26,2),0)</f>
        <v>214</v>
      </c>
    </row>
    <row r="3939" spans="1:11" x14ac:dyDescent="0.25">
      <c r="A3939" s="33">
        <v>40995.875</v>
      </c>
      <c r="B3939" s="31">
        <v>2</v>
      </c>
      <c r="C3939" s="4">
        <v>1</v>
      </c>
      <c r="D3939" s="4">
        <v>14.76</v>
      </c>
      <c r="E3939" s="4">
        <v>17.425000000000001</v>
      </c>
      <c r="F3939" s="4">
        <v>37</v>
      </c>
      <c r="G3939" s="4">
        <v>11.0014</v>
      </c>
      <c r="H3939" s="4">
        <f t="shared" si="61"/>
        <v>21</v>
      </c>
      <c r="I3939" s="4">
        <v>10846</v>
      </c>
      <c r="J3939" s="24">
        <v>15</v>
      </c>
      <c r="K3939" s="26">
        <f>ROUND((VLOOKUP(J3939,Coefficients!$A$3:$J$26,2)+VLOOKUP('Test Data'!J3939,Coefficients!$A$3:$J$26,3)*'Test Data'!I3939+VLOOKUP('Test Data'!J3939,Coefficients!$A$3:$J$26,4)*'Test Data'!D3939+VLOOKUP('Test Data'!J3939,Coefficients!$A$3:$J$26,5)*'Test Data'!E3939+VLOOKUP('Test Data'!J3939,Coefficients!$A$3:$J$26,6)*'Test Data'!F3939+VLOOKUP('Test Data'!J3939,Coefficients!$A$3:$J$26,7)*'Test Data'!G3939+HLOOKUP(C3939,Coefficients!$H$2:$J$26,VLOOKUP('Test Data'!J3939,Coefficients!$A$3:$A$26,1)))*VLOOKUP('Test Data'!B3939,Coefficients!$M$3:$N$6,2)*VLOOKUP('Test Data'!H3939,Coefficients!$P$3:$Q$26,2),0)</f>
        <v>125</v>
      </c>
    </row>
    <row r="3940" spans="1:11" x14ac:dyDescent="0.25">
      <c r="A3940" s="33">
        <v>40995.916666666664</v>
      </c>
      <c r="B3940" s="31">
        <v>2</v>
      </c>
      <c r="C3940" s="4">
        <v>1</v>
      </c>
      <c r="D3940" s="4">
        <v>14.76</v>
      </c>
      <c r="E3940" s="4">
        <v>17.425000000000001</v>
      </c>
      <c r="F3940" s="4">
        <v>37</v>
      </c>
      <c r="G3940" s="4">
        <v>8.9981000000000009</v>
      </c>
      <c r="H3940" s="4">
        <f t="shared" si="61"/>
        <v>22</v>
      </c>
      <c r="I3940" s="4">
        <v>10847</v>
      </c>
      <c r="J3940" s="24">
        <v>15</v>
      </c>
      <c r="K3940" s="26">
        <f>ROUND((VLOOKUP(J3940,Coefficients!$A$3:$J$26,2)+VLOOKUP('Test Data'!J3940,Coefficients!$A$3:$J$26,3)*'Test Data'!I3940+VLOOKUP('Test Data'!J3940,Coefficients!$A$3:$J$26,4)*'Test Data'!D3940+VLOOKUP('Test Data'!J3940,Coefficients!$A$3:$J$26,5)*'Test Data'!E3940+VLOOKUP('Test Data'!J3940,Coefficients!$A$3:$J$26,6)*'Test Data'!F3940+VLOOKUP('Test Data'!J3940,Coefficients!$A$3:$J$26,7)*'Test Data'!G3940+HLOOKUP(C3940,Coefficients!$H$2:$J$26,VLOOKUP('Test Data'!J3940,Coefficients!$A$3:$A$26,1)))*VLOOKUP('Test Data'!B3940,Coefficients!$M$3:$N$6,2)*VLOOKUP('Test Data'!H3940,Coefficients!$P$3:$Q$26,2),0)</f>
        <v>92</v>
      </c>
    </row>
    <row r="3941" spans="1:11" x14ac:dyDescent="0.25">
      <c r="A3941" s="33">
        <v>40995.958333333336</v>
      </c>
      <c r="B3941" s="31">
        <v>2</v>
      </c>
      <c r="C3941" s="4">
        <v>1</v>
      </c>
      <c r="D3941" s="4">
        <v>14.76</v>
      </c>
      <c r="E3941" s="4">
        <v>17.425000000000001</v>
      </c>
      <c r="F3941" s="4">
        <v>37</v>
      </c>
      <c r="G3941" s="4">
        <v>12.997999999999999</v>
      </c>
      <c r="H3941" s="4">
        <f t="shared" si="61"/>
        <v>23</v>
      </c>
      <c r="I3941" s="4">
        <v>10848</v>
      </c>
      <c r="J3941" s="24">
        <v>15</v>
      </c>
      <c r="K3941" s="26">
        <f>ROUND((VLOOKUP(J3941,Coefficients!$A$3:$J$26,2)+VLOOKUP('Test Data'!J3941,Coefficients!$A$3:$J$26,3)*'Test Data'!I3941+VLOOKUP('Test Data'!J3941,Coefficients!$A$3:$J$26,4)*'Test Data'!D3941+VLOOKUP('Test Data'!J3941,Coefficients!$A$3:$J$26,5)*'Test Data'!E3941+VLOOKUP('Test Data'!J3941,Coefficients!$A$3:$J$26,6)*'Test Data'!F3941+VLOOKUP('Test Data'!J3941,Coefficients!$A$3:$J$26,7)*'Test Data'!G3941+HLOOKUP(C3941,Coefficients!$H$2:$J$26,VLOOKUP('Test Data'!J3941,Coefficients!$A$3:$A$26,1)))*VLOOKUP('Test Data'!B3941,Coefficients!$M$3:$N$6,2)*VLOOKUP('Test Data'!H3941,Coefficients!$P$3:$Q$26,2),0)</f>
        <v>60</v>
      </c>
    </row>
    <row r="3942" spans="1:11" x14ac:dyDescent="0.25">
      <c r="A3942" s="33">
        <v>40996</v>
      </c>
      <c r="B3942" s="31">
        <v>2</v>
      </c>
      <c r="C3942" s="4">
        <v>1</v>
      </c>
      <c r="D3942" s="4">
        <v>14.76</v>
      </c>
      <c r="E3942" s="4">
        <v>16.664999999999999</v>
      </c>
      <c r="F3942" s="4">
        <v>40</v>
      </c>
      <c r="G3942" s="4">
        <v>19.001200000000001</v>
      </c>
      <c r="H3942" s="4">
        <f t="shared" si="61"/>
        <v>0</v>
      </c>
      <c r="I3942" s="4">
        <v>10849</v>
      </c>
      <c r="J3942" s="24">
        <v>15</v>
      </c>
      <c r="K3942" s="26">
        <f>ROUND((VLOOKUP(J3942,Coefficients!$A$3:$J$26,2)+VLOOKUP('Test Data'!J3942,Coefficients!$A$3:$J$26,3)*'Test Data'!I3942+VLOOKUP('Test Data'!J3942,Coefficients!$A$3:$J$26,4)*'Test Data'!D3942+VLOOKUP('Test Data'!J3942,Coefficients!$A$3:$J$26,5)*'Test Data'!E3942+VLOOKUP('Test Data'!J3942,Coefficients!$A$3:$J$26,6)*'Test Data'!F3942+VLOOKUP('Test Data'!J3942,Coefficients!$A$3:$J$26,7)*'Test Data'!G3942+HLOOKUP(C3942,Coefficients!$H$2:$J$26,VLOOKUP('Test Data'!J3942,Coefficients!$A$3:$A$26,1)))*VLOOKUP('Test Data'!B3942,Coefficients!$M$3:$N$6,2)*VLOOKUP('Test Data'!H3942,Coefficients!$P$3:$Q$26,2),0)</f>
        <v>43</v>
      </c>
    </row>
    <row r="3943" spans="1:11" x14ac:dyDescent="0.25">
      <c r="A3943" s="33">
        <v>40996.041666666664</v>
      </c>
      <c r="B3943" s="31">
        <v>2</v>
      </c>
      <c r="C3943" s="4">
        <v>1</v>
      </c>
      <c r="D3943" s="4">
        <v>14.76</v>
      </c>
      <c r="E3943" s="4">
        <v>16.664999999999999</v>
      </c>
      <c r="F3943" s="4">
        <v>46</v>
      </c>
      <c r="G3943" s="4">
        <v>19.999500000000001</v>
      </c>
      <c r="H3943" s="4">
        <f t="shared" si="61"/>
        <v>1</v>
      </c>
      <c r="I3943" s="4">
        <v>10850</v>
      </c>
      <c r="J3943" s="24">
        <v>15</v>
      </c>
      <c r="K3943" s="26">
        <f>ROUND((VLOOKUP(J3943,Coefficients!$A$3:$J$26,2)+VLOOKUP('Test Data'!J3943,Coefficients!$A$3:$J$26,3)*'Test Data'!I3943+VLOOKUP('Test Data'!J3943,Coefficients!$A$3:$J$26,4)*'Test Data'!D3943+VLOOKUP('Test Data'!J3943,Coefficients!$A$3:$J$26,5)*'Test Data'!E3943+VLOOKUP('Test Data'!J3943,Coefficients!$A$3:$J$26,6)*'Test Data'!F3943+VLOOKUP('Test Data'!J3943,Coefficients!$A$3:$J$26,7)*'Test Data'!G3943+HLOOKUP(C3943,Coefficients!$H$2:$J$26,VLOOKUP('Test Data'!J3943,Coefficients!$A$3:$A$26,1)))*VLOOKUP('Test Data'!B3943,Coefficients!$M$3:$N$6,2)*VLOOKUP('Test Data'!H3943,Coefficients!$P$3:$Q$26,2),0)</f>
        <v>30</v>
      </c>
    </row>
    <row r="3944" spans="1:11" x14ac:dyDescent="0.25">
      <c r="A3944" s="33">
        <v>40996.083333333336</v>
      </c>
      <c r="B3944" s="31">
        <v>2</v>
      </c>
      <c r="C3944" s="4">
        <v>1</v>
      </c>
      <c r="D3944" s="4">
        <v>13.94</v>
      </c>
      <c r="E3944" s="4">
        <v>15.15</v>
      </c>
      <c r="F3944" s="4">
        <v>49</v>
      </c>
      <c r="G3944" s="4">
        <v>19.999500000000001</v>
      </c>
      <c r="H3944" s="4">
        <f t="shared" si="61"/>
        <v>2</v>
      </c>
      <c r="I3944" s="4">
        <v>10851</v>
      </c>
      <c r="J3944" s="24">
        <v>15</v>
      </c>
      <c r="K3944" s="26">
        <f>ROUND((VLOOKUP(J3944,Coefficients!$A$3:$J$26,2)+VLOOKUP('Test Data'!J3944,Coefficients!$A$3:$J$26,3)*'Test Data'!I3944+VLOOKUP('Test Data'!J3944,Coefficients!$A$3:$J$26,4)*'Test Data'!D3944+VLOOKUP('Test Data'!J3944,Coefficients!$A$3:$J$26,5)*'Test Data'!E3944+VLOOKUP('Test Data'!J3944,Coefficients!$A$3:$J$26,6)*'Test Data'!F3944+VLOOKUP('Test Data'!J3944,Coefficients!$A$3:$J$26,7)*'Test Data'!G3944+HLOOKUP(C3944,Coefficients!$H$2:$J$26,VLOOKUP('Test Data'!J3944,Coefficients!$A$3:$A$26,1)))*VLOOKUP('Test Data'!B3944,Coefficients!$M$3:$N$6,2)*VLOOKUP('Test Data'!H3944,Coefficients!$P$3:$Q$26,2),0)</f>
        <v>19</v>
      </c>
    </row>
    <row r="3945" spans="1:11" x14ac:dyDescent="0.25">
      <c r="A3945" s="33">
        <v>40996.125</v>
      </c>
      <c r="B3945" s="31">
        <v>2</v>
      </c>
      <c r="C3945" s="4">
        <v>1</v>
      </c>
      <c r="D3945" s="4">
        <v>13.94</v>
      </c>
      <c r="E3945" s="4">
        <v>15.15</v>
      </c>
      <c r="F3945" s="4">
        <v>42</v>
      </c>
      <c r="G3945" s="4">
        <v>22.002800000000001</v>
      </c>
      <c r="H3945" s="4">
        <f t="shared" si="61"/>
        <v>3</v>
      </c>
      <c r="I3945" s="4">
        <v>10852</v>
      </c>
      <c r="J3945" s="24">
        <v>15</v>
      </c>
      <c r="K3945" s="26">
        <f>ROUND((VLOOKUP(J3945,Coefficients!$A$3:$J$26,2)+VLOOKUP('Test Data'!J3945,Coefficients!$A$3:$J$26,3)*'Test Data'!I3945+VLOOKUP('Test Data'!J3945,Coefficients!$A$3:$J$26,4)*'Test Data'!D3945+VLOOKUP('Test Data'!J3945,Coefficients!$A$3:$J$26,5)*'Test Data'!E3945+VLOOKUP('Test Data'!J3945,Coefficients!$A$3:$J$26,6)*'Test Data'!F3945+VLOOKUP('Test Data'!J3945,Coefficients!$A$3:$J$26,7)*'Test Data'!G3945+HLOOKUP(C3945,Coefficients!$H$2:$J$26,VLOOKUP('Test Data'!J3945,Coefficients!$A$3:$A$26,1)))*VLOOKUP('Test Data'!B3945,Coefficients!$M$3:$N$6,2)*VLOOKUP('Test Data'!H3945,Coefficients!$P$3:$Q$26,2),0)</f>
        <v>17</v>
      </c>
    </row>
    <row r="3946" spans="1:11" x14ac:dyDescent="0.25">
      <c r="A3946" s="33">
        <v>40996.166666666664</v>
      </c>
      <c r="B3946" s="31">
        <v>2</v>
      </c>
      <c r="C3946" s="4">
        <v>1</v>
      </c>
      <c r="D3946" s="4">
        <v>14.76</v>
      </c>
      <c r="E3946" s="4">
        <v>16.664999999999999</v>
      </c>
      <c r="F3946" s="4">
        <v>43</v>
      </c>
      <c r="G3946" s="4">
        <v>19.999500000000001</v>
      </c>
      <c r="H3946" s="4">
        <f t="shared" si="61"/>
        <v>4</v>
      </c>
      <c r="I3946" s="4">
        <v>10853</v>
      </c>
      <c r="J3946" s="24">
        <v>15</v>
      </c>
      <c r="K3946" s="26">
        <f>ROUND((VLOOKUP(J3946,Coefficients!$A$3:$J$26,2)+VLOOKUP('Test Data'!J3946,Coefficients!$A$3:$J$26,3)*'Test Data'!I3946+VLOOKUP('Test Data'!J3946,Coefficients!$A$3:$J$26,4)*'Test Data'!D3946+VLOOKUP('Test Data'!J3946,Coefficients!$A$3:$J$26,5)*'Test Data'!E3946+VLOOKUP('Test Data'!J3946,Coefficients!$A$3:$J$26,6)*'Test Data'!F3946+VLOOKUP('Test Data'!J3946,Coefficients!$A$3:$J$26,7)*'Test Data'!G3946+HLOOKUP(C3946,Coefficients!$H$2:$J$26,VLOOKUP('Test Data'!J3946,Coefficients!$A$3:$A$26,1)))*VLOOKUP('Test Data'!B3946,Coefficients!$M$3:$N$6,2)*VLOOKUP('Test Data'!H3946,Coefficients!$P$3:$Q$26,2),0)</f>
        <v>6</v>
      </c>
    </row>
    <row r="3947" spans="1:11" x14ac:dyDescent="0.25">
      <c r="A3947" s="33">
        <v>40996.208333333336</v>
      </c>
      <c r="B3947" s="31">
        <v>2</v>
      </c>
      <c r="C3947" s="4">
        <v>1</v>
      </c>
      <c r="D3947" s="4">
        <v>14.76</v>
      </c>
      <c r="E3947" s="4">
        <v>16.664999999999999</v>
      </c>
      <c r="F3947" s="4">
        <v>43</v>
      </c>
      <c r="G3947" s="4">
        <v>19.999500000000001</v>
      </c>
      <c r="H3947" s="4">
        <f t="shared" si="61"/>
        <v>5</v>
      </c>
      <c r="I3947" s="4">
        <v>10854</v>
      </c>
      <c r="J3947" s="24">
        <v>15</v>
      </c>
      <c r="K3947" s="26">
        <f>ROUND((VLOOKUP(J3947,Coefficients!$A$3:$J$26,2)+VLOOKUP('Test Data'!J3947,Coefficients!$A$3:$J$26,3)*'Test Data'!I3947+VLOOKUP('Test Data'!J3947,Coefficients!$A$3:$J$26,4)*'Test Data'!D3947+VLOOKUP('Test Data'!J3947,Coefficients!$A$3:$J$26,5)*'Test Data'!E3947+VLOOKUP('Test Data'!J3947,Coefficients!$A$3:$J$26,6)*'Test Data'!F3947+VLOOKUP('Test Data'!J3947,Coefficients!$A$3:$J$26,7)*'Test Data'!G3947+HLOOKUP(C3947,Coefficients!$H$2:$J$26,VLOOKUP('Test Data'!J3947,Coefficients!$A$3:$A$26,1)))*VLOOKUP('Test Data'!B3947,Coefficients!$M$3:$N$6,2)*VLOOKUP('Test Data'!H3947,Coefficients!$P$3:$Q$26,2),0)</f>
        <v>11</v>
      </c>
    </row>
    <row r="3948" spans="1:11" x14ac:dyDescent="0.25">
      <c r="A3948" s="33">
        <v>40996.25</v>
      </c>
      <c r="B3948" s="31">
        <v>2</v>
      </c>
      <c r="C3948" s="4">
        <v>1</v>
      </c>
      <c r="D3948" s="4">
        <v>14.76</v>
      </c>
      <c r="E3948" s="4">
        <v>16.664999999999999</v>
      </c>
      <c r="F3948" s="4">
        <v>46</v>
      </c>
      <c r="G3948" s="4">
        <v>23.999400000000001</v>
      </c>
      <c r="H3948" s="4">
        <f t="shared" si="61"/>
        <v>6</v>
      </c>
      <c r="I3948" s="4">
        <v>10855</v>
      </c>
      <c r="J3948" s="24">
        <v>15</v>
      </c>
      <c r="K3948" s="26">
        <f>ROUND((VLOOKUP(J3948,Coefficients!$A$3:$J$26,2)+VLOOKUP('Test Data'!J3948,Coefficients!$A$3:$J$26,3)*'Test Data'!I3948+VLOOKUP('Test Data'!J3948,Coefficients!$A$3:$J$26,4)*'Test Data'!D3948+VLOOKUP('Test Data'!J3948,Coefficients!$A$3:$J$26,5)*'Test Data'!E3948+VLOOKUP('Test Data'!J3948,Coefficients!$A$3:$J$26,6)*'Test Data'!F3948+VLOOKUP('Test Data'!J3948,Coefficients!$A$3:$J$26,7)*'Test Data'!G3948+HLOOKUP(C3948,Coefficients!$H$2:$J$26,VLOOKUP('Test Data'!J3948,Coefficients!$A$3:$A$26,1)))*VLOOKUP('Test Data'!B3948,Coefficients!$M$3:$N$6,2)*VLOOKUP('Test Data'!H3948,Coefficients!$P$3:$Q$26,2),0)</f>
        <v>54</v>
      </c>
    </row>
    <row r="3949" spans="1:11" x14ac:dyDescent="0.25">
      <c r="A3949" s="33">
        <v>40996.291666666664</v>
      </c>
      <c r="B3949" s="31">
        <v>2</v>
      </c>
      <c r="C3949" s="4">
        <v>1</v>
      </c>
      <c r="D3949" s="4">
        <v>14.76</v>
      </c>
      <c r="E3949" s="4">
        <v>16.664999999999999</v>
      </c>
      <c r="F3949" s="4">
        <v>46</v>
      </c>
      <c r="G3949" s="4">
        <v>22.002800000000001</v>
      </c>
      <c r="H3949" s="4">
        <f t="shared" si="61"/>
        <v>7</v>
      </c>
      <c r="I3949" s="4">
        <v>10856</v>
      </c>
      <c r="J3949" s="24">
        <v>15</v>
      </c>
      <c r="K3949" s="26">
        <f>ROUND((VLOOKUP(J3949,Coefficients!$A$3:$J$26,2)+VLOOKUP('Test Data'!J3949,Coefficients!$A$3:$J$26,3)*'Test Data'!I3949+VLOOKUP('Test Data'!J3949,Coefficients!$A$3:$J$26,4)*'Test Data'!D3949+VLOOKUP('Test Data'!J3949,Coefficients!$A$3:$J$26,5)*'Test Data'!E3949+VLOOKUP('Test Data'!J3949,Coefficients!$A$3:$J$26,6)*'Test Data'!F3949+VLOOKUP('Test Data'!J3949,Coefficients!$A$3:$J$26,7)*'Test Data'!G3949+HLOOKUP(C3949,Coefficients!$H$2:$J$26,VLOOKUP('Test Data'!J3949,Coefficients!$A$3:$A$26,1)))*VLOOKUP('Test Data'!B3949,Coefficients!$M$3:$N$6,2)*VLOOKUP('Test Data'!H3949,Coefficients!$P$3:$Q$26,2),0)</f>
        <v>148</v>
      </c>
    </row>
    <row r="3950" spans="1:11" x14ac:dyDescent="0.25">
      <c r="A3950" s="33">
        <v>40996.333333333336</v>
      </c>
      <c r="B3950" s="31">
        <v>2</v>
      </c>
      <c r="C3950" s="4">
        <v>1</v>
      </c>
      <c r="D3950" s="4">
        <v>15.58</v>
      </c>
      <c r="E3950" s="4">
        <v>19.695</v>
      </c>
      <c r="F3950" s="4">
        <v>46</v>
      </c>
      <c r="G3950" s="4">
        <v>23.999400000000001</v>
      </c>
      <c r="H3950" s="4">
        <f t="shared" si="61"/>
        <v>8</v>
      </c>
      <c r="I3950" s="4">
        <v>10857</v>
      </c>
      <c r="J3950" s="24">
        <v>15</v>
      </c>
      <c r="K3950" s="26">
        <f>ROUND((VLOOKUP(J3950,Coefficients!$A$3:$J$26,2)+VLOOKUP('Test Data'!J3950,Coefficients!$A$3:$J$26,3)*'Test Data'!I3950+VLOOKUP('Test Data'!J3950,Coefficients!$A$3:$J$26,4)*'Test Data'!D3950+VLOOKUP('Test Data'!J3950,Coefficients!$A$3:$J$26,5)*'Test Data'!E3950+VLOOKUP('Test Data'!J3950,Coefficients!$A$3:$J$26,6)*'Test Data'!F3950+VLOOKUP('Test Data'!J3950,Coefficients!$A$3:$J$26,7)*'Test Data'!G3950+HLOOKUP(C3950,Coefficients!$H$2:$J$26,VLOOKUP('Test Data'!J3950,Coefficients!$A$3:$A$26,1)))*VLOOKUP('Test Data'!B3950,Coefficients!$M$3:$N$6,2)*VLOOKUP('Test Data'!H3950,Coefficients!$P$3:$Q$26,2),0)</f>
        <v>385</v>
      </c>
    </row>
    <row r="3951" spans="1:11" x14ac:dyDescent="0.25">
      <c r="A3951" s="33">
        <v>40996.375</v>
      </c>
      <c r="B3951" s="31">
        <v>2</v>
      </c>
      <c r="C3951" s="4">
        <v>1</v>
      </c>
      <c r="D3951" s="4">
        <v>16.399999999999999</v>
      </c>
      <c r="E3951" s="4">
        <v>20.454999999999998</v>
      </c>
      <c r="F3951" s="4">
        <v>43</v>
      </c>
      <c r="G3951" s="4">
        <v>30.002600000000001</v>
      </c>
      <c r="H3951" s="4">
        <f t="shared" si="61"/>
        <v>9</v>
      </c>
      <c r="I3951" s="4">
        <v>10858</v>
      </c>
      <c r="J3951" s="24">
        <v>15</v>
      </c>
      <c r="K3951" s="26">
        <f>ROUND((VLOOKUP(J3951,Coefficients!$A$3:$J$26,2)+VLOOKUP('Test Data'!J3951,Coefficients!$A$3:$J$26,3)*'Test Data'!I3951+VLOOKUP('Test Data'!J3951,Coefficients!$A$3:$J$26,4)*'Test Data'!D3951+VLOOKUP('Test Data'!J3951,Coefficients!$A$3:$J$26,5)*'Test Data'!E3951+VLOOKUP('Test Data'!J3951,Coefficients!$A$3:$J$26,6)*'Test Data'!F3951+VLOOKUP('Test Data'!J3951,Coefficients!$A$3:$J$26,7)*'Test Data'!G3951+HLOOKUP(C3951,Coefficients!$H$2:$J$26,VLOOKUP('Test Data'!J3951,Coefficients!$A$3:$A$26,1)))*VLOOKUP('Test Data'!B3951,Coefficients!$M$3:$N$6,2)*VLOOKUP('Test Data'!H3951,Coefficients!$P$3:$Q$26,2),0)</f>
        <v>269</v>
      </c>
    </row>
    <row r="3952" spans="1:11" x14ac:dyDescent="0.25">
      <c r="A3952" s="33">
        <v>40996.416666666664</v>
      </c>
      <c r="B3952" s="31">
        <v>2</v>
      </c>
      <c r="C3952" s="4">
        <v>1</v>
      </c>
      <c r="D3952" s="4">
        <v>18.86</v>
      </c>
      <c r="E3952" s="4">
        <v>22.725000000000001</v>
      </c>
      <c r="F3952" s="4">
        <v>41</v>
      </c>
      <c r="G3952" s="4">
        <v>27.999300000000002</v>
      </c>
      <c r="H3952" s="4">
        <f t="shared" si="61"/>
        <v>10</v>
      </c>
      <c r="I3952" s="4">
        <v>10859</v>
      </c>
      <c r="J3952" s="24">
        <v>15</v>
      </c>
      <c r="K3952" s="26">
        <f>ROUND((VLOOKUP(J3952,Coefficients!$A$3:$J$26,2)+VLOOKUP('Test Data'!J3952,Coefficients!$A$3:$J$26,3)*'Test Data'!I3952+VLOOKUP('Test Data'!J3952,Coefficients!$A$3:$J$26,4)*'Test Data'!D3952+VLOOKUP('Test Data'!J3952,Coefficients!$A$3:$J$26,5)*'Test Data'!E3952+VLOOKUP('Test Data'!J3952,Coefficients!$A$3:$J$26,6)*'Test Data'!F3952+VLOOKUP('Test Data'!J3952,Coefficients!$A$3:$J$26,7)*'Test Data'!G3952+HLOOKUP(C3952,Coefficients!$H$2:$J$26,VLOOKUP('Test Data'!J3952,Coefficients!$A$3:$A$26,1)))*VLOOKUP('Test Data'!B3952,Coefficients!$M$3:$N$6,2)*VLOOKUP('Test Data'!H3952,Coefficients!$P$3:$Q$26,2),0)</f>
        <v>183</v>
      </c>
    </row>
    <row r="3953" spans="1:11" x14ac:dyDescent="0.25">
      <c r="A3953" s="33">
        <v>40996.458333333336</v>
      </c>
      <c r="B3953" s="31">
        <v>2</v>
      </c>
      <c r="C3953" s="4">
        <v>1</v>
      </c>
      <c r="D3953" s="4">
        <v>20.5</v>
      </c>
      <c r="E3953" s="4">
        <v>24.24</v>
      </c>
      <c r="F3953" s="4">
        <v>42</v>
      </c>
      <c r="G3953" s="4">
        <v>26.002700000000001</v>
      </c>
      <c r="H3953" s="4">
        <f t="shared" si="61"/>
        <v>11</v>
      </c>
      <c r="I3953" s="4">
        <v>10860</v>
      </c>
      <c r="J3953" s="24">
        <v>15</v>
      </c>
      <c r="K3953" s="26">
        <f>ROUND((VLOOKUP(J3953,Coefficients!$A$3:$J$26,2)+VLOOKUP('Test Data'!J3953,Coefficients!$A$3:$J$26,3)*'Test Data'!I3953+VLOOKUP('Test Data'!J3953,Coefficients!$A$3:$J$26,4)*'Test Data'!D3953+VLOOKUP('Test Data'!J3953,Coefficients!$A$3:$J$26,5)*'Test Data'!E3953+VLOOKUP('Test Data'!J3953,Coefficients!$A$3:$J$26,6)*'Test Data'!F3953+VLOOKUP('Test Data'!J3953,Coefficients!$A$3:$J$26,7)*'Test Data'!G3953+HLOOKUP(C3953,Coefficients!$H$2:$J$26,VLOOKUP('Test Data'!J3953,Coefficients!$A$3:$A$26,1)))*VLOOKUP('Test Data'!B3953,Coefficients!$M$3:$N$6,2)*VLOOKUP('Test Data'!H3953,Coefficients!$P$3:$Q$26,2),0)</f>
        <v>206</v>
      </c>
    </row>
    <row r="3954" spans="1:11" x14ac:dyDescent="0.25">
      <c r="A3954" s="33">
        <v>40996.5</v>
      </c>
      <c r="B3954" s="31">
        <v>2</v>
      </c>
      <c r="C3954" s="4">
        <v>2</v>
      </c>
      <c r="D3954" s="4">
        <v>22.14</v>
      </c>
      <c r="E3954" s="4">
        <v>25.76</v>
      </c>
      <c r="F3954" s="4">
        <v>39</v>
      </c>
      <c r="G3954" s="4">
        <v>23.999400000000001</v>
      </c>
      <c r="H3954" s="4">
        <f t="shared" si="61"/>
        <v>12</v>
      </c>
      <c r="I3954" s="4">
        <v>10861</v>
      </c>
      <c r="J3954" s="24">
        <v>15</v>
      </c>
      <c r="K3954" s="26">
        <f>ROUND((VLOOKUP(J3954,Coefficients!$A$3:$J$26,2)+VLOOKUP('Test Data'!J3954,Coefficients!$A$3:$J$26,3)*'Test Data'!I3954+VLOOKUP('Test Data'!J3954,Coefficients!$A$3:$J$26,4)*'Test Data'!D3954+VLOOKUP('Test Data'!J3954,Coefficients!$A$3:$J$26,5)*'Test Data'!E3954+VLOOKUP('Test Data'!J3954,Coefficients!$A$3:$J$26,6)*'Test Data'!F3954+VLOOKUP('Test Data'!J3954,Coefficients!$A$3:$J$26,7)*'Test Data'!G3954+HLOOKUP(C3954,Coefficients!$H$2:$J$26,VLOOKUP('Test Data'!J3954,Coefficients!$A$3:$A$26,1)))*VLOOKUP('Test Data'!B3954,Coefficients!$M$3:$N$6,2)*VLOOKUP('Test Data'!H3954,Coefficients!$P$3:$Q$26,2),0)</f>
        <v>290</v>
      </c>
    </row>
    <row r="3955" spans="1:11" x14ac:dyDescent="0.25">
      <c r="A3955" s="33">
        <v>40996.541666666664</v>
      </c>
      <c r="B3955" s="31">
        <v>2</v>
      </c>
      <c r="C3955" s="4">
        <v>1</v>
      </c>
      <c r="D3955" s="4">
        <v>22.96</v>
      </c>
      <c r="E3955" s="4">
        <v>26.515000000000001</v>
      </c>
      <c r="F3955" s="4">
        <v>43</v>
      </c>
      <c r="G3955" s="4">
        <v>22.002800000000001</v>
      </c>
      <c r="H3955" s="4">
        <f t="shared" si="61"/>
        <v>13</v>
      </c>
      <c r="I3955" s="4">
        <v>10862</v>
      </c>
      <c r="J3955" s="24">
        <v>15</v>
      </c>
      <c r="K3955" s="26">
        <f>ROUND((VLOOKUP(J3955,Coefficients!$A$3:$J$26,2)+VLOOKUP('Test Data'!J3955,Coefficients!$A$3:$J$26,3)*'Test Data'!I3955+VLOOKUP('Test Data'!J3955,Coefficients!$A$3:$J$26,4)*'Test Data'!D3955+VLOOKUP('Test Data'!J3955,Coefficients!$A$3:$J$26,5)*'Test Data'!E3955+VLOOKUP('Test Data'!J3955,Coefficients!$A$3:$J$26,6)*'Test Data'!F3955+VLOOKUP('Test Data'!J3955,Coefficients!$A$3:$J$26,7)*'Test Data'!G3955+HLOOKUP(C3955,Coefficients!$H$2:$J$26,VLOOKUP('Test Data'!J3955,Coefficients!$A$3:$A$26,1)))*VLOOKUP('Test Data'!B3955,Coefficients!$M$3:$N$6,2)*VLOOKUP('Test Data'!H3955,Coefficients!$P$3:$Q$26,2),0)</f>
        <v>296</v>
      </c>
    </row>
    <row r="3956" spans="1:11" x14ac:dyDescent="0.25">
      <c r="A3956" s="33">
        <v>40996.583333333336</v>
      </c>
      <c r="B3956" s="31">
        <v>2</v>
      </c>
      <c r="C3956" s="4">
        <v>1</v>
      </c>
      <c r="D3956" s="4">
        <v>25.42</v>
      </c>
      <c r="E3956" s="4">
        <v>31.06</v>
      </c>
      <c r="F3956" s="4">
        <v>38</v>
      </c>
      <c r="G3956" s="4">
        <v>23.999400000000001</v>
      </c>
      <c r="H3956" s="4">
        <f t="shared" si="61"/>
        <v>14</v>
      </c>
      <c r="I3956" s="4">
        <v>10863</v>
      </c>
      <c r="J3956" s="24">
        <v>15</v>
      </c>
      <c r="K3956" s="26">
        <f>ROUND((VLOOKUP(J3956,Coefficients!$A$3:$J$26,2)+VLOOKUP('Test Data'!J3956,Coefficients!$A$3:$J$26,3)*'Test Data'!I3956+VLOOKUP('Test Data'!J3956,Coefficients!$A$3:$J$26,4)*'Test Data'!D3956+VLOOKUP('Test Data'!J3956,Coefficients!$A$3:$J$26,5)*'Test Data'!E3956+VLOOKUP('Test Data'!J3956,Coefficients!$A$3:$J$26,6)*'Test Data'!F3956+VLOOKUP('Test Data'!J3956,Coefficients!$A$3:$J$26,7)*'Test Data'!G3956+HLOOKUP(C3956,Coefficients!$H$2:$J$26,VLOOKUP('Test Data'!J3956,Coefficients!$A$3:$A$26,1)))*VLOOKUP('Test Data'!B3956,Coefficients!$M$3:$N$6,2)*VLOOKUP('Test Data'!H3956,Coefficients!$P$3:$Q$26,2),0)</f>
        <v>313</v>
      </c>
    </row>
    <row r="3957" spans="1:11" x14ac:dyDescent="0.25">
      <c r="A3957" s="33">
        <v>40996.625</v>
      </c>
      <c r="B3957" s="31">
        <v>2</v>
      </c>
      <c r="C3957" s="4">
        <v>2</v>
      </c>
      <c r="D3957" s="4">
        <v>25.42</v>
      </c>
      <c r="E3957" s="4">
        <v>31.06</v>
      </c>
      <c r="F3957" s="4">
        <v>41</v>
      </c>
      <c r="G3957" s="4">
        <v>19.999500000000001</v>
      </c>
      <c r="H3957" s="4">
        <f t="shared" si="61"/>
        <v>15</v>
      </c>
      <c r="I3957" s="4">
        <v>10864</v>
      </c>
      <c r="J3957" s="24">
        <v>15</v>
      </c>
      <c r="K3957" s="26">
        <f>ROUND((VLOOKUP(J3957,Coefficients!$A$3:$J$26,2)+VLOOKUP('Test Data'!J3957,Coefficients!$A$3:$J$26,3)*'Test Data'!I3957+VLOOKUP('Test Data'!J3957,Coefficients!$A$3:$J$26,4)*'Test Data'!D3957+VLOOKUP('Test Data'!J3957,Coefficients!$A$3:$J$26,5)*'Test Data'!E3957+VLOOKUP('Test Data'!J3957,Coefficients!$A$3:$J$26,6)*'Test Data'!F3957+VLOOKUP('Test Data'!J3957,Coefficients!$A$3:$J$26,7)*'Test Data'!G3957+HLOOKUP(C3957,Coefficients!$H$2:$J$26,VLOOKUP('Test Data'!J3957,Coefficients!$A$3:$A$26,1)))*VLOOKUP('Test Data'!B3957,Coefficients!$M$3:$N$6,2)*VLOOKUP('Test Data'!H3957,Coefficients!$P$3:$Q$26,2),0)</f>
        <v>335</v>
      </c>
    </row>
    <row r="3958" spans="1:11" x14ac:dyDescent="0.25">
      <c r="A3958" s="33">
        <v>40996.666666666664</v>
      </c>
      <c r="B3958" s="31">
        <v>2</v>
      </c>
      <c r="C3958" s="4">
        <v>3</v>
      </c>
      <c r="D3958" s="4">
        <v>25.42</v>
      </c>
      <c r="E3958" s="4">
        <v>31.06</v>
      </c>
      <c r="F3958" s="4">
        <v>43</v>
      </c>
      <c r="G3958" s="4">
        <v>6.0031999999999996</v>
      </c>
      <c r="H3958" s="4">
        <f t="shared" si="61"/>
        <v>16</v>
      </c>
      <c r="I3958" s="4">
        <v>10865</v>
      </c>
      <c r="J3958" s="24">
        <v>15</v>
      </c>
      <c r="K3958" s="26">
        <f>ROUND((VLOOKUP(J3958,Coefficients!$A$3:$J$26,2)+VLOOKUP('Test Data'!J3958,Coefficients!$A$3:$J$26,3)*'Test Data'!I3958+VLOOKUP('Test Data'!J3958,Coefficients!$A$3:$J$26,4)*'Test Data'!D3958+VLOOKUP('Test Data'!J3958,Coefficients!$A$3:$J$26,5)*'Test Data'!E3958+VLOOKUP('Test Data'!J3958,Coefficients!$A$3:$J$26,6)*'Test Data'!F3958+VLOOKUP('Test Data'!J3958,Coefficients!$A$3:$J$26,7)*'Test Data'!G3958+HLOOKUP(C3958,Coefficients!$H$2:$J$26,VLOOKUP('Test Data'!J3958,Coefficients!$A$3:$A$26,1)))*VLOOKUP('Test Data'!B3958,Coefficients!$M$3:$N$6,2)*VLOOKUP('Test Data'!H3958,Coefficients!$P$3:$Q$26,2),0)</f>
        <v>345</v>
      </c>
    </row>
    <row r="3959" spans="1:11" x14ac:dyDescent="0.25">
      <c r="A3959" s="33">
        <v>40996.708333333336</v>
      </c>
      <c r="B3959" s="31">
        <v>2</v>
      </c>
      <c r="C3959" s="4">
        <v>1</v>
      </c>
      <c r="D3959" s="4">
        <v>24.6</v>
      </c>
      <c r="E3959" s="4">
        <v>30.305</v>
      </c>
      <c r="F3959" s="4">
        <v>60</v>
      </c>
      <c r="G3959" s="4">
        <v>15.001300000000001</v>
      </c>
      <c r="H3959" s="4">
        <f t="shared" si="61"/>
        <v>17</v>
      </c>
      <c r="I3959" s="4">
        <v>10866</v>
      </c>
      <c r="J3959" s="24">
        <v>15</v>
      </c>
      <c r="K3959" s="26">
        <f>ROUND((VLOOKUP(J3959,Coefficients!$A$3:$J$26,2)+VLOOKUP('Test Data'!J3959,Coefficients!$A$3:$J$26,3)*'Test Data'!I3959+VLOOKUP('Test Data'!J3959,Coefficients!$A$3:$J$26,4)*'Test Data'!D3959+VLOOKUP('Test Data'!J3959,Coefficients!$A$3:$J$26,5)*'Test Data'!E3959+VLOOKUP('Test Data'!J3959,Coefficients!$A$3:$J$26,6)*'Test Data'!F3959+VLOOKUP('Test Data'!J3959,Coefficients!$A$3:$J$26,7)*'Test Data'!G3959+HLOOKUP(C3959,Coefficients!$H$2:$J$26,VLOOKUP('Test Data'!J3959,Coefficients!$A$3:$A$26,1)))*VLOOKUP('Test Data'!B3959,Coefficients!$M$3:$N$6,2)*VLOOKUP('Test Data'!H3959,Coefficients!$P$3:$Q$26,2),0)</f>
        <v>502</v>
      </c>
    </row>
    <row r="3960" spans="1:11" x14ac:dyDescent="0.25">
      <c r="A3960" s="33">
        <v>40996.75</v>
      </c>
      <c r="B3960" s="31">
        <v>2</v>
      </c>
      <c r="C3960" s="4">
        <v>1</v>
      </c>
      <c r="D3960" s="4">
        <v>24.6</v>
      </c>
      <c r="E3960" s="4">
        <v>30.305</v>
      </c>
      <c r="F3960" s="4">
        <v>60</v>
      </c>
      <c r="G3960" s="4">
        <v>15.001300000000001</v>
      </c>
      <c r="H3960" s="4">
        <f t="shared" si="61"/>
        <v>18</v>
      </c>
      <c r="I3960" s="4">
        <v>10867</v>
      </c>
      <c r="J3960" s="24">
        <v>15</v>
      </c>
      <c r="K3960" s="26">
        <f>ROUND((VLOOKUP(J3960,Coefficients!$A$3:$J$26,2)+VLOOKUP('Test Data'!J3960,Coefficients!$A$3:$J$26,3)*'Test Data'!I3960+VLOOKUP('Test Data'!J3960,Coefficients!$A$3:$J$26,4)*'Test Data'!D3960+VLOOKUP('Test Data'!J3960,Coefficients!$A$3:$J$26,5)*'Test Data'!E3960+VLOOKUP('Test Data'!J3960,Coefficients!$A$3:$J$26,6)*'Test Data'!F3960+VLOOKUP('Test Data'!J3960,Coefficients!$A$3:$J$26,7)*'Test Data'!G3960+HLOOKUP(C3960,Coefficients!$H$2:$J$26,VLOOKUP('Test Data'!J3960,Coefficients!$A$3:$A$26,1)))*VLOOKUP('Test Data'!B3960,Coefficients!$M$3:$N$6,2)*VLOOKUP('Test Data'!H3960,Coefficients!$P$3:$Q$26,2),0)</f>
        <v>434</v>
      </c>
    </row>
    <row r="3961" spans="1:11" x14ac:dyDescent="0.25">
      <c r="A3961" s="33">
        <v>40996.791666666664</v>
      </c>
      <c r="B3961" s="31">
        <v>2</v>
      </c>
      <c r="C3961" s="4">
        <v>1</v>
      </c>
      <c r="D3961" s="4">
        <v>24.6</v>
      </c>
      <c r="E3961" s="4">
        <v>31.06</v>
      </c>
      <c r="F3961" s="4">
        <v>56</v>
      </c>
      <c r="G3961" s="4">
        <v>12.997999999999999</v>
      </c>
      <c r="H3961" s="4">
        <f t="shared" si="61"/>
        <v>19</v>
      </c>
      <c r="I3961" s="4">
        <v>10868</v>
      </c>
      <c r="J3961" s="24">
        <v>15</v>
      </c>
      <c r="K3961" s="26">
        <f>ROUND((VLOOKUP(J3961,Coefficients!$A$3:$J$26,2)+VLOOKUP('Test Data'!J3961,Coefficients!$A$3:$J$26,3)*'Test Data'!I3961+VLOOKUP('Test Data'!J3961,Coefficients!$A$3:$J$26,4)*'Test Data'!D3961+VLOOKUP('Test Data'!J3961,Coefficients!$A$3:$J$26,5)*'Test Data'!E3961+VLOOKUP('Test Data'!J3961,Coefficients!$A$3:$J$26,6)*'Test Data'!F3961+VLOOKUP('Test Data'!J3961,Coefficients!$A$3:$J$26,7)*'Test Data'!G3961+HLOOKUP(C3961,Coefficients!$H$2:$J$26,VLOOKUP('Test Data'!J3961,Coefficients!$A$3:$A$26,1)))*VLOOKUP('Test Data'!B3961,Coefficients!$M$3:$N$6,2)*VLOOKUP('Test Data'!H3961,Coefficients!$P$3:$Q$26,2),0)</f>
        <v>316</v>
      </c>
    </row>
    <row r="3962" spans="1:11" x14ac:dyDescent="0.25">
      <c r="A3962" s="33">
        <v>40996.833333333336</v>
      </c>
      <c r="B3962" s="31">
        <v>2</v>
      </c>
      <c r="C3962" s="4">
        <v>1</v>
      </c>
      <c r="D3962" s="4">
        <v>24.6</v>
      </c>
      <c r="E3962" s="4">
        <v>31.06</v>
      </c>
      <c r="F3962" s="4">
        <v>56</v>
      </c>
      <c r="G3962" s="4">
        <v>19.999500000000001</v>
      </c>
      <c r="H3962" s="4">
        <f t="shared" si="61"/>
        <v>20</v>
      </c>
      <c r="I3962" s="4">
        <v>10869</v>
      </c>
      <c r="J3962" s="24">
        <v>15</v>
      </c>
      <c r="K3962" s="26">
        <f>ROUND((VLOOKUP(J3962,Coefficients!$A$3:$J$26,2)+VLOOKUP('Test Data'!J3962,Coefficients!$A$3:$J$26,3)*'Test Data'!I3962+VLOOKUP('Test Data'!J3962,Coefficients!$A$3:$J$26,4)*'Test Data'!D3962+VLOOKUP('Test Data'!J3962,Coefficients!$A$3:$J$26,5)*'Test Data'!E3962+VLOOKUP('Test Data'!J3962,Coefficients!$A$3:$J$26,6)*'Test Data'!F3962+VLOOKUP('Test Data'!J3962,Coefficients!$A$3:$J$26,7)*'Test Data'!G3962+HLOOKUP(C3962,Coefficients!$H$2:$J$26,VLOOKUP('Test Data'!J3962,Coefficients!$A$3:$A$26,1)))*VLOOKUP('Test Data'!B3962,Coefficients!$M$3:$N$6,2)*VLOOKUP('Test Data'!H3962,Coefficients!$P$3:$Q$26,2),0)</f>
        <v>216</v>
      </c>
    </row>
    <row r="3963" spans="1:11" x14ac:dyDescent="0.25">
      <c r="A3963" s="33">
        <v>40996.875</v>
      </c>
      <c r="B3963" s="31">
        <v>2</v>
      </c>
      <c r="C3963" s="4">
        <v>1</v>
      </c>
      <c r="D3963" s="4">
        <v>23.78</v>
      </c>
      <c r="E3963" s="4">
        <v>27.274999999999999</v>
      </c>
      <c r="F3963" s="4">
        <v>60</v>
      </c>
      <c r="G3963" s="4">
        <v>16.997900000000001</v>
      </c>
      <c r="H3963" s="4">
        <f t="shared" si="61"/>
        <v>21</v>
      </c>
      <c r="I3963" s="4">
        <v>10870</v>
      </c>
      <c r="J3963" s="24">
        <v>15</v>
      </c>
      <c r="K3963" s="26">
        <f>ROUND((VLOOKUP(J3963,Coefficients!$A$3:$J$26,2)+VLOOKUP('Test Data'!J3963,Coefficients!$A$3:$J$26,3)*'Test Data'!I3963+VLOOKUP('Test Data'!J3963,Coefficients!$A$3:$J$26,4)*'Test Data'!D3963+VLOOKUP('Test Data'!J3963,Coefficients!$A$3:$J$26,5)*'Test Data'!E3963+VLOOKUP('Test Data'!J3963,Coefficients!$A$3:$J$26,6)*'Test Data'!F3963+VLOOKUP('Test Data'!J3963,Coefficients!$A$3:$J$26,7)*'Test Data'!G3963+HLOOKUP(C3963,Coefficients!$H$2:$J$26,VLOOKUP('Test Data'!J3963,Coefficients!$A$3:$A$26,1)))*VLOOKUP('Test Data'!B3963,Coefficients!$M$3:$N$6,2)*VLOOKUP('Test Data'!H3963,Coefficients!$P$3:$Q$26,2),0)</f>
        <v>140</v>
      </c>
    </row>
    <row r="3964" spans="1:11" x14ac:dyDescent="0.25">
      <c r="A3964" s="33">
        <v>40996.916666666664</v>
      </c>
      <c r="B3964" s="31">
        <v>2</v>
      </c>
      <c r="C3964" s="4">
        <v>1</v>
      </c>
      <c r="D3964" s="4">
        <v>22.96</v>
      </c>
      <c r="E3964" s="4">
        <v>26.515000000000001</v>
      </c>
      <c r="F3964" s="4">
        <v>64</v>
      </c>
      <c r="G3964" s="4">
        <v>8.9981000000000009</v>
      </c>
      <c r="H3964" s="4">
        <f t="shared" si="61"/>
        <v>22</v>
      </c>
      <c r="I3964" s="4">
        <v>10871</v>
      </c>
      <c r="J3964" s="24">
        <v>15</v>
      </c>
      <c r="K3964" s="26">
        <f>ROUND((VLOOKUP(J3964,Coefficients!$A$3:$J$26,2)+VLOOKUP('Test Data'!J3964,Coefficients!$A$3:$J$26,3)*'Test Data'!I3964+VLOOKUP('Test Data'!J3964,Coefficients!$A$3:$J$26,4)*'Test Data'!D3964+VLOOKUP('Test Data'!J3964,Coefficients!$A$3:$J$26,5)*'Test Data'!E3964+VLOOKUP('Test Data'!J3964,Coefficients!$A$3:$J$26,6)*'Test Data'!F3964+VLOOKUP('Test Data'!J3964,Coefficients!$A$3:$J$26,7)*'Test Data'!G3964+HLOOKUP(C3964,Coefficients!$H$2:$J$26,VLOOKUP('Test Data'!J3964,Coefficients!$A$3:$A$26,1)))*VLOOKUP('Test Data'!B3964,Coefficients!$M$3:$N$6,2)*VLOOKUP('Test Data'!H3964,Coefficients!$P$3:$Q$26,2),0)</f>
        <v>96</v>
      </c>
    </row>
    <row r="3965" spans="1:11" x14ac:dyDescent="0.25">
      <c r="A3965" s="33">
        <v>40996.958333333336</v>
      </c>
      <c r="B3965" s="31">
        <v>2</v>
      </c>
      <c r="C3965" s="4">
        <v>1</v>
      </c>
      <c r="D3965" s="4">
        <v>22.14</v>
      </c>
      <c r="E3965" s="4">
        <v>25.76</v>
      </c>
      <c r="F3965" s="4">
        <v>68</v>
      </c>
      <c r="G3965" s="4">
        <v>8.9981000000000009</v>
      </c>
      <c r="H3965" s="4">
        <f t="shared" si="61"/>
        <v>23</v>
      </c>
      <c r="I3965" s="4">
        <v>10872</v>
      </c>
      <c r="J3965" s="24">
        <v>15</v>
      </c>
      <c r="K3965" s="26">
        <f>ROUND((VLOOKUP(J3965,Coefficients!$A$3:$J$26,2)+VLOOKUP('Test Data'!J3965,Coefficients!$A$3:$J$26,3)*'Test Data'!I3965+VLOOKUP('Test Data'!J3965,Coefficients!$A$3:$J$26,4)*'Test Data'!D3965+VLOOKUP('Test Data'!J3965,Coefficients!$A$3:$J$26,5)*'Test Data'!E3965+VLOOKUP('Test Data'!J3965,Coefficients!$A$3:$J$26,6)*'Test Data'!F3965+VLOOKUP('Test Data'!J3965,Coefficients!$A$3:$J$26,7)*'Test Data'!G3965+HLOOKUP(C3965,Coefficients!$H$2:$J$26,VLOOKUP('Test Data'!J3965,Coefficients!$A$3:$A$26,1)))*VLOOKUP('Test Data'!B3965,Coefficients!$M$3:$N$6,2)*VLOOKUP('Test Data'!H3965,Coefficients!$P$3:$Q$26,2),0)</f>
        <v>58</v>
      </c>
    </row>
    <row r="3966" spans="1:11" x14ac:dyDescent="0.25">
      <c r="A3966" s="33">
        <v>40997</v>
      </c>
      <c r="B3966" s="31">
        <v>2</v>
      </c>
      <c r="C3966" s="4">
        <v>1</v>
      </c>
      <c r="D3966" s="4">
        <v>22.14</v>
      </c>
      <c r="E3966" s="4">
        <v>25.76</v>
      </c>
      <c r="F3966" s="4">
        <v>68</v>
      </c>
      <c r="G3966" s="4">
        <v>12.997999999999999</v>
      </c>
      <c r="H3966" s="4">
        <f t="shared" si="61"/>
        <v>0</v>
      </c>
      <c r="I3966" s="4">
        <v>10873</v>
      </c>
      <c r="J3966" s="24">
        <v>15</v>
      </c>
      <c r="K3966" s="26">
        <f>ROUND((VLOOKUP(J3966,Coefficients!$A$3:$J$26,2)+VLOOKUP('Test Data'!J3966,Coefficients!$A$3:$J$26,3)*'Test Data'!I3966+VLOOKUP('Test Data'!J3966,Coefficients!$A$3:$J$26,4)*'Test Data'!D3966+VLOOKUP('Test Data'!J3966,Coefficients!$A$3:$J$26,5)*'Test Data'!E3966+VLOOKUP('Test Data'!J3966,Coefficients!$A$3:$J$26,6)*'Test Data'!F3966+VLOOKUP('Test Data'!J3966,Coefficients!$A$3:$J$26,7)*'Test Data'!G3966+HLOOKUP(C3966,Coefficients!$H$2:$J$26,VLOOKUP('Test Data'!J3966,Coefficients!$A$3:$A$26,1)))*VLOOKUP('Test Data'!B3966,Coefficients!$M$3:$N$6,2)*VLOOKUP('Test Data'!H3966,Coefficients!$P$3:$Q$26,2),0)</f>
        <v>44</v>
      </c>
    </row>
    <row r="3967" spans="1:11" x14ac:dyDescent="0.25">
      <c r="A3967" s="33">
        <v>40997.041666666664</v>
      </c>
      <c r="B3967" s="31">
        <v>2</v>
      </c>
      <c r="C3967" s="4">
        <v>1</v>
      </c>
      <c r="D3967" s="4">
        <v>22.96</v>
      </c>
      <c r="E3967" s="4">
        <v>26.515000000000001</v>
      </c>
      <c r="F3967" s="4">
        <v>60</v>
      </c>
      <c r="G3967" s="4">
        <v>8.9981000000000009</v>
      </c>
      <c r="H3967" s="4">
        <f t="shared" si="61"/>
        <v>1</v>
      </c>
      <c r="I3967" s="4">
        <v>10874</v>
      </c>
      <c r="J3967" s="24">
        <v>15</v>
      </c>
      <c r="K3967" s="26">
        <f>ROUND((VLOOKUP(J3967,Coefficients!$A$3:$J$26,2)+VLOOKUP('Test Data'!J3967,Coefficients!$A$3:$J$26,3)*'Test Data'!I3967+VLOOKUP('Test Data'!J3967,Coefficients!$A$3:$J$26,4)*'Test Data'!D3967+VLOOKUP('Test Data'!J3967,Coefficients!$A$3:$J$26,5)*'Test Data'!E3967+VLOOKUP('Test Data'!J3967,Coefficients!$A$3:$J$26,6)*'Test Data'!F3967+VLOOKUP('Test Data'!J3967,Coefficients!$A$3:$J$26,7)*'Test Data'!G3967+HLOOKUP(C3967,Coefficients!$H$2:$J$26,VLOOKUP('Test Data'!J3967,Coefficients!$A$3:$A$26,1)))*VLOOKUP('Test Data'!B3967,Coefficients!$M$3:$N$6,2)*VLOOKUP('Test Data'!H3967,Coefficients!$P$3:$Q$26,2),0)</f>
        <v>35</v>
      </c>
    </row>
    <row r="3968" spans="1:11" x14ac:dyDescent="0.25">
      <c r="A3968" s="33">
        <v>40997.083333333336</v>
      </c>
      <c r="B3968" s="31">
        <v>2</v>
      </c>
      <c r="C3968" s="4">
        <v>1</v>
      </c>
      <c r="D3968" s="4">
        <v>24.6</v>
      </c>
      <c r="E3968" s="4">
        <v>30.305</v>
      </c>
      <c r="F3968" s="4">
        <v>28</v>
      </c>
      <c r="G3968" s="4">
        <v>19.999500000000001</v>
      </c>
      <c r="H3968" s="4">
        <f t="shared" si="61"/>
        <v>2</v>
      </c>
      <c r="I3968" s="4">
        <v>10875</v>
      </c>
      <c r="J3968" s="24">
        <v>15</v>
      </c>
      <c r="K3968" s="26">
        <f>ROUND((VLOOKUP(J3968,Coefficients!$A$3:$J$26,2)+VLOOKUP('Test Data'!J3968,Coefficients!$A$3:$J$26,3)*'Test Data'!I3968+VLOOKUP('Test Data'!J3968,Coefficients!$A$3:$J$26,4)*'Test Data'!D3968+VLOOKUP('Test Data'!J3968,Coefficients!$A$3:$J$26,5)*'Test Data'!E3968+VLOOKUP('Test Data'!J3968,Coefficients!$A$3:$J$26,6)*'Test Data'!F3968+VLOOKUP('Test Data'!J3968,Coefficients!$A$3:$J$26,7)*'Test Data'!G3968+HLOOKUP(C3968,Coefficients!$H$2:$J$26,VLOOKUP('Test Data'!J3968,Coefficients!$A$3:$A$26,1)))*VLOOKUP('Test Data'!B3968,Coefficients!$M$3:$N$6,2)*VLOOKUP('Test Data'!H3968,Coefficients!$P$3:$Q$26,2),0)</f>
        <v>34</v>
      </c>
    </row>
    <row r="3969" spans="1:11" x14ac:dyDescent="0.25">
      <c r="A3969" s="33">
        <v>40997.125</v>
      </c>
      <c r="B3969" s="31">
        <v>2</v>
      </c>
      <c r="C3969" s="4">
        <v>1</v>
      </c>
      <c r="D3969" s="4">
        <v>23.78</v>
      </c>
      <c r="E3969" s="4">
        <v>27.274999999999999</v>
      </c>
      <c r="F3969" s="4">
        <v>28</v>
      </c>
      <c r="G3969" s="4">
        <v>16.997900000000001</v>
      </c>
      <c r="H3969" s="4">
        <f t="shared" si="61"/>
        <v>3</v>
      </c>
      <c r="I3969" s="4">
        <v>10876</v>
      </c>
      <c r="J3969" s="24">
        <v>15</v>
      </c>
      <c r="K3969" s="26">
        <f>ROUND((VLOOKUP(J3969,Coefficients!$A$3:$J$26,2)+VLOOKUP('Test Data'!J3969,Coefficients!$A$3:$J$26,3)*'Test Data'!I3969+VLOOKUP('Test Data'!J3969,Coefficients!$A$3:$J$26,4)*'Test Data'!D3969+VLOOKUP('Test Data'!J3969,Coefficients!$A$3:$J$26,5)*'Test Data'!E3969+VLOOKUP('Test Data'!J3969,Coefficients!$A$3:$J$26,6)*'Test Data'!F3969+VLOOKUP('Test Data'!J3969,Coefficients!$A$3:$J$26,7)*'Test Data'!G3969+HLOOKUP(C3969,Coefficients!$H$2:$J$26,VLOOKUP('Test Data'!J3969,Coefficients!$A$3:$A$26,1)))*VLOOKUP('Test Data'!B3969,Coefficients!$M$3:$N$6,2)*VLOOKUP('Test Data'!H3969,Coefficients!$P$3:$Q$26,2),0)</f>
        <v>26</v>
      </c>
    </row>
    <row r="3970" spans="1:11" x14ac:dyDescent="0.25">
      <c r="A3970" s="33">
        <v>40997.166666666664</v>
      </c>
      <c r="B3970" s="31">
        <v>2</v>
      </c>
      <c r="C3970" s="4">
        <v>1</v>
      </c>
      <c r="D3970" s="4">
        <v>21.32</v>
      </c>
      <c r="E3970" s="4">
        <v>25</v>
      </c>
      <c r="F3970" s="4">
        <v>36</v>
      </c>
      <c r="G3970" s="4">
        <v>16.997900000000001</v>
      </c>
      <c r="H3970" s="4">
        <f t="shared" ref="H3970:H4033" si="62">HOUR(A3970)</f>
        <v>4</v>
      </c>
      <c r="I3970" s="4">
        <v>10877</v>
      </c>
      <c r="J3970" s="24">
        <v>15</v>
      </c>
      <c r="K3970" s="26">
        <f>ROUND((VLOOKUP(J3970,Coefficients!$A$3:$J$26,2)+VLOOKUP('Test Data'!J3970,Coefficients!$A$3:$J$26,3)*'Test Data'!I3970+VLOOKUP('Test Data'!J3970,Coefficients!$A$3:$J$26,4)*'Test Data'!D3970+VLOOKUP('Test Data'!J3970,Coefficients!$A$3:$J$26,5)*'Test Data'!E3970+VLOOKUP('Test Data'!J3970,Coefficients!$A$3:$J$26,6)*'Test Data'!F3970+VLOOKUP('Test Data'!J3970,Coefficients!$A$3:$J$26,7)*'Test Data'!G3970+HLOOKUP(C3970,Coefficients!$H$2:$J$26,VLOOKUP('Test Data'!J3970,Coefficients!$A$3:$A$26,1)))*VLOOKUP('Test Data'!B3970,Coefficients!$M$3:$N$6,2)*VLOOKUP('Test Data'!H3970,Coefficients!$P$3:$Q$26,2),0)</f>
        <v>8</v>
      </c>
    </row>
    <row r="3971" spans="1:11" x14ac:dyDescent="0.25">
      <c r="A3971" s="33">
        <v>40997.208333333336</v>
      </c>
      <c r="B3971" s="31">
        <v>2</v>
      </c>
      <c r="C3971" s="4">
        <v>1</v>
      </c>
      <c r="D3971" s="4">
        <v>20.5</v>
      </c>
      <c r="E3971" s="4">
        <v>24.24</v>
      </c>
      <c r="F3971" s="4">
        <v>45</v>
      </c>
      <c r="G3971" s="4">
        <v>15.001300000000001</v>
      </c>
      <c r="H3971" s="4">
        <f t="shared" si="62"/>
        <v>5</v>
      </c>
      <c r="I3971" s="4">
        <v>10878</v>
      </c>
      <c r="J3971" s="24">
        <v>15</v>
      </c>
      <c r="K3971" s="26">
        <f>ROUND((VLOOKUP(J3971,Coefficients!$A$3:$J$26,2)+VLOOKUP('Test Data'!J3971,Coefficients!$A$3:$J$26,3)*'Test Data'!I3971+VLOOKUP('Test Data'!J3971,Coefficients!$A$3:$J$26,4)*'Test Data'!D3971+VLOOKUP('Test Data'!J3971,Coefficients!$A$3:$J$26,5)*'Test Data'!E3971+VLOOKUP('Test Data'!J3971,Coefficients!$A$3:$J$26,6)*'Test Data'!F3971+VLOOKUP('Test Data'!J3971,Coefficients!$A$3:$J$26,7)*'Test Data'!G3971+HLOOKUP(C3971,Coefficients!$H$2:$J$26,VLOOKUP('Test Data'!J3971,Coefficients!$A$3:$A$26,1)))*VLOOKUP('Test Data'!B3971,Coefficients!$M$3:$N$6,2)*VLOOKUP('Test Data'!H3971,Coefficients!$P$3:$Q$26,2),0)</f>
        <v>13</v>
      </c>
    </row>
    <row r="3972" spans="1:11" x14ac:dyDescent="0.25">
      <c r="A3972" s="33">
        <v>40997.25</v>
      </c>
      <c r="B3972" s="31">
        <v>2</v>
      </c>
      <c r="C3972" s="4">
        <v>1</v>
      </c>
      <c r="D3972" s="4">
        <v>18.86</v>
      </c>
      <c r="E3972" s="4">
        <v>22.725000000000001</v>
      </c>
      <c r="F3972" s="4">
        <v>59</v>
      </c>
      <c r="G3972" s="4">
        <v>16.997900000000001</v>
      </c>
      <c r="H3972" s="4">
        <f t="shared" si="62"/>
        <v>6</v>
      </c>
      <c r="I3972" s="4">
        <v>10879</v>
      </c>
      <c r="J3972" s="24">
        <v>15</v>
      </c>
      <c r="K3972" s="26">
        <f>ROUND((VLOOKUP(J3972,Coefficients!$A$3:$J$26,2)+VLOOKUP('Test Data'!J3972,Coefficients!$A$3:$J$26,3)*'Test Data'!I3972+VLOOKUP('Test Data'!J3972,Coefficients!$A$3:$J$26,4)*'Test Data'!D3972+VLOOKUP('Test Data'!J3972,Coefficients!$A$3:$J$26,5)*'Test Data'!E3972+VLOOKUP('Test Data'!J3972,Coefficients!$A$3:$J$26,6)*'Test Data'!F3972+VLOOKUP('Test Data'!J3972,Coefficients!$A$3:$J$26,7)*'Test Data'!G3972+HLOOKUP(C3972,Coefficients!$H$2:$J$26,VLOOKUP('Test Data'!J3972,Coefficients!$A$3:$A$26,1)))*VLOOKUP('Test Data'!B3972,Coefficients!$M$3:$N$6,2)*VLOOKUP('Test Data'!H3972,Coefficients!$P$3:$Q$26,2),0)</f>
        <v>57</v>
      </c>
    </row>
    <row r="3973" spans="1:11" x14ac:dyDescent="0.25">
      <c r="A3973" s="33">
        <v>40997.291666666664</v>
      </c>
      <c r="B3973" s="31">
        <v>2</v>
      </c>
      <c r="C3973" s="4">
        <v>1</v>
      </c>
      <c r="D3973" s="4">
        <v>18.86</v>
      </c>
      <c r="E3973" s="4">
        <v>22.725000000000001</v>
      </c>
      <c r="F3973" s="4">
        <v>51</v>
      </c>
      <c r="G3973" s="4">
        <v>23.999400000000001</v>
      </c>
      <c r="H3973" s="4">
        <f t="shared" si="62"/>
        <v>7</v>
      </c>
      <c r="I3973" s="4">
        <v>10880</v>
      </c>
      <c r="J3973" s="24">
        <v>15</v>
      </c>
      <c r="K3973" s="26">
        <f>ROUND((VLOOKUP(J3973,Coefficients!$A$3:$J$26,2)+VLOOKUP('Test Data'!J3973,Coefficients!$A$3:$J$26,3)*'Test Data'!I3973+VLOOKUP('Test Data'!J3973,Coefficients!$A$3:$J$26,4)*'Test Data'!D3973+VLOOKUP('Test Data'!J3973,Coefficients!$A$3:$J$26,5)*'Test Data'!E3973+VLOOKUP('Test Data'!J3973,Coefficients!$A$3:$J$26,6)*'Test Data'!F3973+VLOOKUP('Test Data'!J3973,Coefficients!$A$3:$J$26,7)*'Test Data'!G3973+HLOOKUP(C3973,Coefficients!$H$2:$J$26,VLOOKUP('Test Data'!J3973,Coefficients!$A$3:$A$26,1)))*VLOOKUP('Test Data'!B3973,Coefficients!$M$3:$N$6,2)*VLOOKUP('Test Data'!H3973,Coefficients!$P$3:$Q$26,2),0)</f>
        <v>174</v>
      </c>
    </row>
    <row r="3974" spans="1:11" x14ac:dyDescent="0.25">
      <c r="A3974" s="33">
        <v>40997.333333333336</v>
      </c>
      <c r="B3974" s="31">
        <v>2</v>
      </c>
      <c r="C3974" s="4">
        <v>1</v>
      </c>
      <c r="D3974" s="4">
        <v>18.86</v>
      </c>
      <c r="E3974" s="4">
        <v>22.725000000000001</v>
      </c>
      <c r="F3974" s="4">
        <v>47</v>
      </c>
      <c r="G3974" s="4">
        <v>27.999300000000002</v>
      </c>
      <c r="H3974" s="4">
        <f t="shared" si="62"/>
        <v>8</v>
      </c>
      <c r="I3974" s="4">
        <v>10881</v>
      </c>
      <c r="J3974" s="24">
        <v>15</v>
      </c>
      <c r="K3974" s="26">
        <f>ROUND((VLOOKUP(J3974,Coefficients!$A$3:$J$26,2)+VLOOKUP('Test Data'!J3974,Coefficients!$A$3:$J$26,3)*'Test Data'!I3974+VLOOKUP('Test Data'!J3974,Coefficients!$A$3:$J$26,4)*'Test Data'!D3974+VLOOKUP('Test Data'!J3974,Coefficients!$A$3:$J$26,5)*'Test Data'!E3974+VLOOKUP('Test Data'!J3974,Coefficients!$A$3:$J$26,6)*'Test Data'!F3974+VLOOKUP('Test Data'!J3974,Coefficients!$A$3:$J$26,7)*'Test Data'!G3974+HLOOKUP(C3974,Coefficients!$H$2:$J$26,VLOOKUP('Test Data'!J3974,Coefficients!$A$3:$A$26,1)))*VLOOKUP('Test Data'!B3974,Coefficients!$M$3:$N$6,2)*VLOOKUP('Test Data'!H3974,Coefficients!$P$3:$Q$26,2),0)</f>
        <v>421</v>
      </c>
    </row>
    <row r="3975" spans="1:11" x14ac:dyDescent="0.25">
      <c r="A3975" s="33">
        <v>40997.375</v>
      </c>
      <c r="B3975" s="31">
        <v>2</v>
      </c>
      <c r="C3975" s="4">
        <v>1</v>
      </c>
      <c r="D3975" s="4">
        <v>19.68</v>
      </c>
      <c r="E3975" s="4">
        <v>23.484999999999999</v>
      </c>
      <c r="F3975" s="4">
        <v>48</v>
      </c>
      <c r="G3975" s="4">
        <v>27.999300000000002</v>
      </c>
      <c r="H3975" s="4">
        <f t="shared" si="62"/>
        <v>9</v>
      </c>
      <c r="I3975" s="4">
        <v>10882</v>
      </c>
      <c r="J3975" s="24">
        <v>15</v>
      </c>
      <c r="K3975" s="26">
        <f>ROUND((VLOOKUP(J3975,Coefficients!$A$3:$J$26,2)+VLOOKUP('Test Data'!J3975,Coefficients!$A$3:$J$26,3)*'Test Data'!I3975+VLOOKUP('Test Data'!J3975,Coefficients!$A$3:$J$26,4)*'Test Data'!D3975+VLOOKUP('Test Data'!J3975,Coefficients!$A$3:$J$26,5)*'Test Data'!E3975+VLOOKUP('Test Data'!J3975,Coefficients!$A$3:$J$26,6)*'Test Data'!F3975+VLOOKUP('Test Data'!J3975,Coefficients!$A$3:$J$26,7)*'Test Data'!G3975+HLOOKUP(C3975,Coefficients!$H$2:$J$26,VLOOKUP('Test Data'!J3975,Coefficients!$A$3:$A$26,1)))*VLOOKUP('Test Data'!B3975,Coefficients!$M$3:$N$6,2)*VLOOKUP('Test Data'!H3975,Coefficients!$P$3:$Q$26,2),0)</f>
        <v>278</v>
      </c>
    </row>
    <row r="3976" spans="1:11" x14ac:dyDescent="0.25">
      <c r="A3976" s="33">
        <v>40997.416666666664</v>
      </c>
      <c r="B3976" s="31">
        <v>2</v>
      </c>
      <c r="C3976" s="4">
        <v>1</v>
      </c>
      <c r="D3976" s="4">
        <v>18.86</v>
      </c>
      <c r="E3976" s="4">
        <v>22.725000000000001</v>
      </c>
      <c r="F3976" s="4">
        <v>47</v>
      </c>
      <c r="G3976" s="4">
        <v>30.002600000000001</v>
      </c>
      <c r="H3976" s="4">
        <f t="shared" si="62"/>
        <v>10</v>
      </c>
      <c r="I3976" s="4">
        <v>10883</v>
      </c>
      <c r="J3976" s="24">
        <v>15</v>
      </c>
      <c r="K3976" s="26">
        <f>ROUND((VLOOKUP(J3976,Coefficients!$A$3:$J$26,2)+VLOOKUP('Test Data'!J3976,Coefficients!$A$3:$J$26,3)*'Test Data'!I3976+VLOOKUP('Test Data'!J3976,Coefficients!$A$3:$J$26,4)*'Test Data'!D3976+VLOOKUP('Test Data'!J3976,Coefficients!$A$3:$J$26,5)*'Test Data'!E3976+VLOOKUP('Test Data'!J3976,Coefficients!$A$3:$J$26,6)*'Test Data'!F3976+VLOOKUP('Test Data'!J3976,Coefficients!$A$3:$J$26,7)*'Test Data'!G3976+HLOOKUP(C3976,Coefficients!$H$2:$J$26,VLOOKUP('Test Data'!J3976,Coefficients!$A$3:$A$26,1)))*VLOOKUP('Test Data'!B3976,Coefficients!$M$3:$N$6,2)*VLOOKUP('Test Data'!H3976,Coefficients!$P$3:$Q$26,2),0)</f>
        <v>176</v>
      </c>
    </row>
    <row r="3977" spans="1:11" x14ac:dyDescent="0.25">
      <c r="A3977" s="33">
        <v>40997.458333333336</v>
      </c>
      <c r="B3977" s="31">
        <v>2</v>
      </c>
      <c r="C3977" s="4">
        <v>1</v>
      </c>
      <c r="D3977" s="4">
        <v>20.5</v>
      </c>
      <c r="E3977" s="4">
        <v>24.24</v>
      </c>
      <c r="F3977" s="4">
        <v>45</v>
      </c>
      <c r="G3977" s="4">
        <v>27.999300000000002</v>
      </c>
      <c r="H3977" s="4">
        <f t="shared" si="62"/>
        <v>11</v>
      </c>
      <c r="I3977" s="4">
        <v>10884</v>
      </c>
      <c r="J3977" s="24">
        <v>15</v>
      </c>
      <c r="K3977" s="26">
        <f>ROUND((VLOOKUP(J3977,Coefficients!$A$3:$J$26,2)+VLOOKUP('Test Data'!J3977,Coefficients!$A$3:$J$26,3)*'Test Data'!I3977+VLOOKUP('Test Data'!J3977,Coefficients!$A$3:$J$26,4)*'Test Data'!D3977+VLOOKUP('Test Data'!J3977,Coefficients!$A$3:$J$26,5)*'Test Data'!E3977+VLOOKUP('Test Data'!J3977,Coefficients!$A$3:$J$26,6)*'Test Data'!F3977+VLOOKUP('Test Data'!J3977,Coefficients!$A$3:$J$26,7)*'Test Data'!G3977+HLOOKUP(C3977,Coefficients!$H$2:$J$26,VLOOKUP('Test Data'!J3977,Coefficients!$A$3:$A$26,1)))*VLOOKUP('Test Data'!B3977,Coefficients!$M$3:$N$6,2)*VLOOKUP('Test Data'!H3977,Coefficients!$P$3:$Q$26,2),0)</f>
        <v>203</v>
      </c>
    </row>
    <row r="3978" spans="1:11" x14ac:dyDescent="0.25">
      <c r="A3978" s="33">
        <v>40997.5</v>
      </c>
      <c r="B3978" s="31">
        <v>2</v>
      </c>
      <c r="C3978" s="4">
        <v>1</v>
      </c>
      <c r="D3978" s="4">
        <v>20.5</v>
      </c>
      <c r="E3978" s="4">
        <v>24.24</v>
      </c>
      <c r="F3978" s="4">
        <v>42</v>
      </c>
      <c r="G3978" s="4">
        <v>32.997500000000002</v>
      </c>
      <c r="H3978" s="4">
        <f t="shared" si="62"/>
        <v>12</v>
      </c>
      <c r="I3978" s="4">
        <v>10885</v>
      </c>
      <c r="J3978" s="24">
        <v>15</v>
      </c>
      <c r="K3978" s="26">
        <f>ROUND((VLOOKUP(J3978,Coefficients!$A$3:$J$26,2)+VLOOKUP('Test Data'!J3978,Coefficients!$A$3:$J$26,3)*'Test Data'!I3978+VLOOKUP('Test Data'!J3978,Coefficients!$A$3:$J$26,4)*'Test Data'!D3978+VLOOKUP('Test Data'!J3978,Coefficients!$A$3:$J$26,5)*'Test Data'!E3978+VLOOKUP('Test Data'!J3978,Coefficients!$A$3:$J$26,6)*'Test Data'!F3978+VLOOKUP('Test Data'!J3978,Coefficients!$A$3:$J$26,7)*'Test Data'!G3978+HLOOKUP(C3978,Coefficients!$H$2:$J$26,VLOOKUP('Test Data'!J3978,Coefficients!$A$3:$A$26,1)))*VLOOKUP('Test Data'!B3978,Coefficients!$M$3:$N$6,2)*VLOOKUP('Test Data'!H3978,Coefficients!$P$3:$Q$26,2),0)</f>
        <v>271</v>
      </c>
    </row>
    <row r="3979" spans="1:11" x14ac:dyDescent="0.25">
      <c r="A3979" s="33">
        <v>40997.541666666664</v>
      </c>
      <c r="B3979" s="31">
        <v>2</v>
      </c>
      <c r="C3979" s="4">
        <v>1</v>
      </c>
      <c r="D3979" s="4">
        <v>18.86</v>
      </c>
      <c r="E3979" s="4">
        <v>22.725000000000001</v>
      </c>
      <c r="F3979" s="4">
        <v>44</v>
      </c>
      <c r="G3979" s="4">
        <v>22.002800000000001</v>
      </c>
      <c r="H3979" s="4">
        <f t="shared" si="62"/>
        <v>13</v>
      </c>
      <c r="I3979" s="4">
        <v>10886</v>
      </c>
      <c r="J3979" s="24">
        <v>15</v>
      </c>
      <c r="K3979" s="26">
        <f>ROUND((VLOOKUP(J3979,Coefficients!$A$3:$J$26,2)+VLOOKUP('Test Data'!J3979,Coefficients!$A$3:$J$26,3)*'Test Data'!I3979+VLOOKUP('Test Data'!J3979,Coefficients!$A$3:$J$26,4)*'Test Data'!D3979+VLOOKUP('Test Data'!J3979,Coefficients!$A$3:$J$26,5)*'Test Data'!E3979+VLOOKUP('Test Data'!J3979,Coefficients!$A$3:$J$26,6)*'Test Data'!F3979+VLOOKUP('Test Data'!J3979,Coefficients!$A$3:$J$26,7)*'Test Data'!G3979+HLOOKUP(C3979,Coefficients!$H$2:$J$26,VLOOKUP('Test Data'!J3979,Coefficients!$A$3:$A$26,1)))*VLOOKUP('Test Data'!B3979,Coefficients!$M$3:$N$6,2)*VLOOKUP('Test Data'!H3979,Coefficients!$P$3:$Q$26,2),0)</f>
        <v>268</v>
      </c>
    </row>
    <row r="3980" spans="1:11" x14ac:dyDescent="0.25">
      <c r="A3980" s="33">
        <v>40997.583333333336</v>
      </c>
      <c r="B3980" s="31">
        <v>2</v>
      </c>
      <c r="C3980" s="4">
        <v>1</v>
      </c>
      <c r="D3980" s="4">
        <v>20.5</v>
      </c>
      <c r="E3980" s="4">
        <v>24.24</v>
      </c>
      <c r="F3980" s="4">
        <v>42</v>
      </c>
      <c r="G3980" s="4">
        <v>23.999400000000001</v>
      </c>
      <c r="H3980" s="4">
        <f t="shared" si="62"/>
        <v>14</v>
      </c>
      <c r="I3980" s="4">
        <v>10887</v>
      </c>
      <c r="J3980" s="24">
        <v>15</v>
      </c>
      <c r="K3980" s="26">
        <f>ROUND((VLOOKUP(J3980,Coefficients!$A$3:$J$26,2)+VLOOKUP('Test Data'!J3980,Coefficients!$A$3:$J$26,3)*'Test Data'!I3980+VLOOKUP('Test Data'!J3980,Coefficients!$A$3:$J$26,4)*'Test Data'!D3980+VLOOKUP('Test Data'!J3980,Coefficients!$A$3:$J$26,5)*'Test Data'!E3980+VLOOKUP('Test Data'!J3980,Coefficients!$A$3:$J$26,6)*'Test Data'!F3980+VLOOKUP('Test Data'!J3980,Coefficients!$A$3:$J$26,7)*'Test Data'!G3980+HLOOKUP(C3980,Coefficients!$H$2:$J$26,VLOOKUP('Test Data'!J3980,Coefficients!$A$3:$A$26,1)))*VLOOKUP('Test Data'!B3980,Coefficients!$M$3:$N$6,2)*VLOOKUP('Test Data'!H3980,Coefficients!$P$3:$Q$26,2),0)</f>
        <v>258</v>
      </c>
    </row>
    <row r="3981" spans="1:11" x14ac:dyDescent="0.25">
      <c r="A3981" s="33">
        <v>40997.625</v>
      </c>
      <c r="B3981" s="31">
        <v>2</v>
      </c>
      <c r="C3981" s="4">
        <v>1</v>
      </c>
      <c r="D3981" s="4">
        <v>21.32</v>
      </c>
      <c r="E3981" s="4">
        <v>25</v>
      </c>
      <c r="F3981" s="4">
        <v>39</v>
      </c>
      <c r="G3981" s="4">
        <v>23.999400000000001</v>
      </c>
      <c r="H3981" s="4">
        <f t="shared" si="62"/>
        <v>15</v>
      </c>
      <c r="I3981" s="4">
        <v>10888</v>
      </c>
      <c r="J3981" s="24">
        <v>15</v>
      </c>
      <c r="K3981" s="26">
        <f>ROUND((VLOOKUP(J3981,Coefficients!$A$3:$J$26,2)+VLOOKUP('Test Data'!J3981,Coefficients!$A$3:$J$26,3)*'Test Data'!I3981+VLOOKUP('Test Data'!J3981,Coefficients!$A$3:$J$26,4)*'Test Data'!D3981+VLOOKUP('Test Data'!J3981,Coefficients!$A$3:$J$26,5)*'Test Data'!E3981+VLOOKUP('Test Data'!J3981,Coefficients!$A$3:$J$26,6)*'Test Data'!F3981+VLOOKUP('Test Data'!J3981,Coefficients!$A$3:$J$26,7)*'Test Data'!G3981+HLOOKUP(C3981,Coefficients!$H$2:$J$26,VLOOKUP('Test Data'!J3981,Coefficients!$A$3:$A$26,1)))*VLOOKUP('Test Data'!B3981,Coefficients!$M$3:$N$6,2)*VLOOKUP('Test Data'!H3981,Coefficients!$P$3:$Q$26,2),0)</f>
        <v>286</v>
      </c>
    </row>
    <row r="3982" spans="1:11" x14ac:dyDescent="0.25">
      <c r="A3982" s="33">
        <v>40997.666666666664</v>
      </c>
      <c r="B3982" s="31">
        <v>2</v>
      </c>
      <c r="C3982" s="4">
        <v>1</v>
      </c>
      <c r="D3982" s="4">
        <v>21.32</v>
      </c>
      <c r="E3982" s="4">
        <v>25</v>
      </c>
      <c r="F3982" s="4">
        <v>36</v>
      </c>
      <c r="G3982" s="4">
        <v>22.002800000000001</v>
      </c>
      <c r="H3982" s="4">
        <f t="shared" si="62"/>
        <v>16</v>
      </c>
      <c r="I3982" s="4">
        <v>10889</v>
      </c>
      <c r="J3982" s="24">
        <v>15</v>
      </c>
      <c r="K3982" s="26">
        <f>ROUND((VLOOKUP(J3982,Coefficients!$A$3:$J$26,2)+VLOOKUP('Test Data'!J3982,Coefficients!$A$3:$J$26,3)*'Test Data'!I3982+VLOOKUP('Test Data'!J3982,Coefficients!$A$3:$J$26,4)*'Test Data'!D3982+VLOOKUP('Test Data'!J3982,Coefficients!$A$3:$J$26,5)*'Test Data'!E3982+VLOOKUP('Test Data'!J3982,Coefficients!$A$3:$J$26,6)*'Test Data'!F3982+VLOOKUP('Test Data'!J3982,Coefficients!$A$3:$J$26,7)*'Test Data'!G3982+HLOOKUP(C3982,Coefficients!$H$2:$J$26,VLOOKUP('Test Data'!J3982,Coefficients!$A$3:$A$26,1)))*VLOOKUP('Test Data'!B3982,Coefficients!$M$3:$N$6,2)*VLOOKUP('Test Data'!H3982,Coefficients!$P$3:$Q$26,2),0)</f>
        <v>337</v>
      </c>
    </row>
    <row r="3983" spans="1:11" x14ac:dyDescent="0.25">
      <c r="A3983" s="33">
        <v>40997.708333333336</v>
      </c>
      <c r="B3983" s="31">
        <v>2</v>
      </c>
      <c r="C3983" s="4">
        <v>1</v>
      </c>
      <c r="D3983" s="4">
        <v>21.32</v>
      </c>
      <c r="E3983" s="4">
        <v>25</v>
      </c>
      <c r="F3983" s="4">
        <v>38</v>
      </c>
      <c r="G3983" s="4">
        <v>26.002700000000001</v>
      </c>
      <c r="H3983" s="4">
        <f t="shared" si="62"/>
        <v>17</v>
      </c>
      <c r="I3983" s="4">
        <v>10890</v>
      </c>
      <c r="J3983" s="24">
        <v>15</v>
      </c>
      <c r="K3983" s="26">
        <f>ROUND((VLOOKUP(J3983,Coefficients!$A$3:$J$26,2)+VLOOKUP('Test Data'!J3983,Coefficients!$A$3:$J$26,3)*'Test Data'!I3983+VLOOKUP('Test Data'!J3983,Coefficients!$A$3:$J$26,4)*'Test Data'!D3983+VLOOKUP('Test Data'!J3983,Coefficients!$A$3:$J$26,5)*'Test Data'!E3983+VLOOKUP('Test Data'!J3983,Coefficients!$A$3:$J$26,6)*'Test Data'!F3983+VLOOKUP('Test Data'!J3983,Coefficients!$A$3:$J$26,7)*'Test Data'!G3983+HLOOKUP(C3983,Coefficients!$H$2:$J$26,VLOOKUP('Test Data'!J3983,Coefficients!$A$3:$A$26,1)))*VLOOKUP('Test Data'!B3983,Coefficients!$M$3:$N$6,2)*VLOOKUP('Test Data'!H3983,Coefficients!$P$3:$Q$26,2),0)</f>
        <v>527</v>
      </c>
    </row>
    <row r="3984" spans="1:11" x14ac:dyDescent="0.25">
      <c r="A3984" s="33">
        <v>40997.75</v>
      </c>
      <c r="B3984" s="31">
        <v>2</v>
      </c>
      <c r="C3984" s="4">
        <v>1</v>
      </c>
      <c r="D3984" s="4">
        <v>20.5</v>
      </c>
      <c r="E3984" s="4">
        <v>24.24</v>
      </c>
      <c r="F3984" s="4">
        <v>39</v>
      </c>
      <c r="G3984" s="4">
        <v>19.999500000000001</v>
      </c>
      <c r="H3984" s="4">
        <f t="shared" si="62"/>
        <v>18</v>
      </c>
      <c r="I3984" s="4">
        <v>10891</v>
      </c>
      <c r="J3984" s="24">
        <v>15</v>
      </c>
      <c r="K3984" s="26">
        <f>ROUND((VLOOKUP(J3984,Coefficients!$A$3:$J$26,2)+VLOOKUP('Test Data'!J3984,Coefficients!$A$3:$J$26,3)*'Test Data'!I3984+VLOOKUP('Test Data'!J3984,Coefficients!$A$3:$J$26,4)*'Test Data'!D3984+VLOOKUP('Test Data'!J3984,Coefficients!$A$3:$J$26,5)*'Test Data'!E3984+VLOOKUP('Test Data'!J3984,Coefficients!$A$3:$J$26,6)*'Test Data'!F3984+VLOOKUP('Test Data'!J3984,Coefficients!$A$3:$J$26,7)*'Test Data'!G3984+HLOOKUP(C3984,Coefficients!$H$2:$J$26,VLOOKUP('Test Data'!J3984,Coefficients!$A$3:$A$26,1)))*VLOOKUP('Test Data'!B3984,Coefficients!$M$3:$N$6,2)*VLOOKUP('Test Data'!H3984,Coefficients!$P$3:$Q$26,2),0)</f>
        <v>437</v>
      </c>
    </row>
    <row r="3985" spans="1:11" x14ac:dyDescent="0.25">
      <c r="A3985" s="33">
        <v>40997.791666666664</v>
      </c>
      <c r="B3985" s="31">
        <v>2</v>
      </c>
      <c r="C3985" s="4">
        <v>1</v>
      </c>
      <c r="D3985" s="4">
        <v>19.68</v>
      </c>
      <c r="E3985" s="4">
        <v>23.484999999999999</v>
      </c>
      <c r="F3985" s="4">
        <v>39</v>
      </c>
      <c r="G3985" s="4">
        <v>19.001200000000001</v>
      </c>
      <c r="H3985" s="4">
        <f t="shared" si="62"/>
        <v>19</v>
      </c>
      <c r="I3985" s="4">
        <v>10892</v>
      </c>
      <c r="J3985" s="24">
        <v>15</v>
      </c>
      <c r="K3985" s="26">
        <f>ROUND((VLOOKUP(J3985,Coefficients!$A$3:$J$26,2)+VLOOKUP('Test Data'!J3985,Coefficients!$A$3:$J$26,3)*'Test Data'!I3985+VLOOKUP('Test Data'!J3985,Coefficients!$A$3:$J$26,4)*'Test Data'!D3985+VLOOKUP('Test Data'!J3985,Coefficients!$A$3:$J$26,5)*'Test Data'!E3985+VLOOKUP('Test Data'!J3985,Coefficients!$A$3:$J$26,6)*'Test Data'!F3985+VLOOKUP('Test Data'!J3985,Coefficients!$A$3:$J$26,7)*'Test Data'!G3985+HLOOKUP(C3985,Coefficients!$H$2:$J$26,VLOOKUP('Test Data'!J3985,Coefficients!$A$3:$A$26,1)))*VLOOKUP('Test Data'!B3985,Coefficients!$M$3:$N$6,2)*VLOOKUP('Test Data'!H3985,Coefficients!$P$3:$Q$26,2),0)</f>
        <v>297</v>
      </c>
    </row>
    <row r="3986" spans="1:11" x14ac:dyDescent="0.25">
      <c r="A3986" s="33">
        <v>40997.833333333336</v>
      </c>
      <c r="B3986" s="31">
        <v>2</v>
      </c>
      <c r="C3986" s="4">
        <v>1</v>
      </c>
      <c r="D3986" s="4">
        <v>18.86</v>
      </c>
      <c r="E3986" s="4">
        <v>22.725000000000001</v>
      </c>
      <c r="F3986" s="4">
        <v>38</v>
      </c>
      <c r="G3986" s="4">
        <v>19.999500000000001</v>
      </c>
      <c r="H3986" s="4">
        <f t="shared" si="62"/>
        <v>20</v>
      </c>
      <c r="I3986" s="4">
        <v>10893</v>
      </c>
      <c r="J3986" s="24">
        <v>15</v>
      </c>
      <c r="K3986" s="26">
        <f>ROUND((VLOOKUP(J3986,Coefficients!$A$3:$J$26,2)+VLOOKUP('Test Data'!J3986,Coefficients!$A$3:$J$26,3)*'Test Data'!I3986+VLOOKUP('Test Data'!J3986,Coefficients!$A$3:$J$26,4)*'Test Data'!D3986+VLOOKUP('Test Data'!J3986,Coefficients!$A$3:$J$26,5)*'Test Data'!E3986+VLOOKUP('Test Data'!J3986,Coefficients!$A$3:$J$26,6)*'Test Data'!F3986+VLOOKUP('Test Data'!J3986,Coefficients!$A$3:$J$26,7)*'Test Data'!G3986+HLOOKUP(C3986,Coefficients!$H$2:$J$26,VLOOKUP('Test Data'!J3986,Coefficients!$A$3:$A$26,1)))*VLOOKUP('Test Data'!B3986,Coefficients!$M$3:$N$6,2)*VLOOKUP('Test Data'!H3986,Coefficients!$P$3:$Q$26,2),0)</f>
        <v>198</v>
      </c>
    </row>
    <row r="3987" spans="1:11" x14ac:dyDescent="0.25">
      <c r="A3987" s="33">
        <v>40997.875</v>
      </c>
      <c r="B3987" s="31">
        <v>2</v>
      </c>
      <c r="C3987" s="4">
        <v>1</v>
      </c>
      <c r="D3987" s="4">
        <v>18.04</v>
      </c>
      <c r="E3987" s="4">
        <v>21.97</v>
      </c>
      <c r="F3987" s="4">
        <v>44</v>
      </c>
      <c r="G3987" s="4">
        <v>19.001200000000001</v>
      </c>
      <c r="H3987" s="4">
        <f t="shared" si="62"/>
        <v>21</v>
      </c>
      <c r="I3987" s="4">
        <v>10894</v>
      </c>
      <c r="J3987" s="24">
        <v>15</v>
      </c>
      <c r="K3987" s="26">
        <f>ROUND((VLOOKUP(J3987,Coefficients!$A$3:$J$26,2)+VLOOKUP('Test Data'!J3987,Coefficients!$A$3:$J$26,3)*'Test Data'!I3987+VLOOKUP('Test Data'!J3987,Coefficients!$A$3:$J$26,4)*'Test Data'!D3987+VLOOKUP('Test Data'!J3987,Coefficients!$A$3:$J$26,5)*'Test Data'!E3987+VLOOKUP('Test Data'!J3987,Coefficients!$A$3:$J$26,6)*'Test Data'!F3987+VLOOKUP('Test Data'!J3987,Coefficients!$A$3:$J$26,7)*'Test Data'!G3987+HLOOKUP(C3987,Coefficients!$H$2:$J$26,VLOOKUP('Test Data'!J3987,Coefficients!$A$3:$A$26,1)))*VLOOKUP('Test Data'!B3987,Coefficients!$M$3:$N$6,2)*VLOOKUP('Test Data'!H3987,Coefficients!$P$3:$Q$26,2),0)</f>
        <v>139</v>
      </c>
    </row>
    <row r="3988" spans="1:11" x14ac:dyDescent="0.25">
      <c r="A3988" s="33">
        <v>40997.916666666664</v>
      </c>
      <c r="B3988" s="31">
        <v>2</v>
      </c>
      <c r="C3988" s="4">
        <v>1</v>
      </c>
      <c r="D3988" s="4">
        <v>17.22</v>
      </c>
      <c r="E3988" s="4">
        <v>21.21</v>
      </c>
      <c r="F3988" s="4">
        <v>44</v>
      </c>
      <c r="G3988" s="4">
        <v>19.001200000000001</v>
      </c>
      <c r="H3988" s="4">
        <f t="shared" si="62"/>
        <v>22</v>
      </c>
      <c r="I3988" s="4">
        <v>10895</v>
      </c>
      <c r="J3988" s="24">
        <v>15</v>
      </c>
      <c r="K3988" s="26">
        <f>ROUND((VLOOKUP(J3988,Coefficients!$A$3:$J$26,2)+VLOOKUP('Test Data'!J3988,Coefficients!$A$3:$J$26,3)*'Test Data'!I3988+VLOOKUP('Test Data'!J3988,Coefficients!$A$3:$J$26,4)*'Test Data'!D3988+VLOOKUP('Test Data'!J3988,Coefficients!$A$3:$J$26,5)*'Test Data'!E3988+VLOOKUP('Test Data'!J3988,Coefficients!$A$3:$J$26,6)*'Test Data'!F3988+VLOOKUP('Test Data'!J3988,Coefficients!$A$3:$J$26,7)*'Test Data'!G3988+HLOOKUP(C3988,Coefficients!$H$2:$J$26,VLOOKUP('Test Data'!J3988,Coefficients!$A$3:$A$26,1)))*VLOOKUP('Test Data'!B3988,Coefficients!$M$3:$N$6,2)*VLOOKUP('Test Data'!H3988,Coefficients!$P$3:$Q$26,2),0)</f>
        <v>102</v>
      </c>
    </row>
    <row r="3989" spans="1:11" x14ac:dyDescent="0.25">
      <c r="A3989" s="33">
        <v>40997.958333333336</v>
      </c>
      <c r="B3989" s="31">
        <v>2</v>
      </c>
      <c r="C3989" s="4">
        <v>1</v>
      </c>
      <c r="D3989" s="4">
        <v>17.22</v>
      </c>
      <c r="E3989" s="4">
        <v>21.21</v>
      </c>
      <c r="F3989" s="4">
        <v>47</v>
      </c>
      <c r="G3989" s="4">
        <v>19.999500000000001</v>
      </c>
      <c r="H3989" s="4">
        <f t="shared" si="62"/>
        <v>23</v>
      </c>
      <c r="I3989" s="4">
        <v>10896</v>
      </c>
      <c r="J3989" s="24">
        <v>15</v>
      </c>
      <c r="K3989" s="26">
        <f>ROUND((VLOOKUP(J3989,Coefficients!$A$3:$J$26,2)+VLOOKUP('Test Data'!J3989,Coefficients!$A$3:$J$26,3)*'Test Data'!I3989+VLOOKUP('Test Data'!J3989,Coefficients!$A$3:$J$26,4)*'Test Data'!D3989+VLOOKUP('Test Data'!J3989,Coefficients!$A$3:$J$26,5)*'Test Data'!E3989+VLOOKUP('Test Data'!J3989,Coefficients!$A$3:$J$26,6)*'Test Data'!F3989+VLOOKUP('Test Data'!J3989,Coefficients!$A$3:$J$26,7)*'Test Data'!G3989+HLOOKUP(C3989,Coefficients!$H$2:$J$26,VLOOKUP('Test Data'!J3989,Coefficients!$A$3:$A$26,1)))*VLOOKUP('Test Data'!B3989,Coefficients!$M$3:$N$6,2)*VLOOKUP('Test Data'!H3989,Coefficients!$P$3:$Q$26,2),0)</f>
        <v>64</v>
      </c>
    </row>
    <row r="3990" spans="1:11" x14ac:dyDescent="0.25">
      <c r="A3990" s="33">
        <v>40998</v>
      </c>
      <c r="B3990" s="31">
        <v>2</v>
      </c>
      <c r="C3990" s="4">
        <v>1</v>
      </c>
      <c r="D3990" s="4">
        <v>16.399999999999999</v>
      </c>
      <c r="E3990" s="4">
        <v>20.454999999999998</v>
      </c>
      <c r="F3990" s="4">
        <v>47</v>
      </c>
      <c r="G3990" s="4">
        <v>19.999500000000001</v>
      </c>
      <c r="H3990" s="4">
        <f t="shared" si="62"/>
        <v>0</v>
      </c>
      <c r="I3990" s="4">
        <v>10897</v>
      </c>
      <c r="J3990" s="24">
        <v>15</v>
      </c>
      <c r="K3990" s="26">
        <f>ROUND((VLOOKUP(J3990,Coefficients!$A$3:$J$26,2)+VLOOKUP('Test Data'!J3990,Coefficients!$A$3:$J$26,3)*'Test Data'!I3990+VLOOKUP('Test Data'!J3990,Coefficients!$A$3:$J$26,4)*'Test Data'!D3990+VLOOKUP('Test Data'!J3990,Coefficients!$A$3:$J$26,5)*'Test Data'!E3990+VLOOKUP('Test Data'!J3990,Coefficients!$A$3:$J$26,6)*'Test Data'!F3990+VLOOKUP('Test Data'!J3990,Coefficients!$A$3:$J$26,7)*'Test Data'!G3990+HLOOKUP(C3990,Coefficients!$H$2:$J$26,VLOOKUP('Test Data'!J3990,Coefficients!$A$3:$A$26,1)))*VLOOKUP('Test Data'!B3990,Coefficients!$M$3:$N$6,2)*VLOOKUP('Test Data'!H3990,Coefficients!$P$3:$Q$26,2),0)</f>
        <v>46</v>
      </c>
    </row>
    <row r="3991" spans="1:11" x14ac:dyDescent="0.25">
      <c r="A3991" s="33">
        <v>40998.041666666664</v>
      </c>
      <c r="B3991" s="31">
        <v>2</v>
      </c>
      <c r="C3991" s="4">
        <v>1</v>
      </c>
      <c r="D3991" s="4">
        <v>15.58</v>
      </c>
      <c r="E3991" s="4">
        <v>19.695</v>
      </c>
      <c r="F3991" s="4">
        <v>50</v>
      </c>
      <c r="G3991" s="4">
        <v>19.001200000000001</v>
      </c>
      <c r="H3991" s="4">
        <f t="shared" si="62"/>
        <v>1</v>
      </c>
      <c r="I3991" s="4">
        <v>10898</v>
      </c>
      <c r="J3991" s="24">
        <v>15</v>
      </c>
      <c r="K3991" s="26">
        <f>ROUND((VLOOKUP(J3991,Coefficients!$A$3:$J$26,2)+VLOOKUP('Test Data'!J3991,Coefficients!$A$3:$J$26,3)*'Test Data'!I3991+VLOOKUP('Test Data'!J3991,Coefficients!$A$3:$J$26,4)*'Test Data'!D3991+VLOOKUP('Test Data'!J3991,Coefficients!$A$3:$J$26,5)*'Test Data'!E3991+VLOOKUP('Test Data'!J3991,Coefficients!$A$3:$J$26,6)*'Test Data'!F3991+VLOOKUP('Test Data'!J3991,Coefficients!$A$3:$J$26,7)*'Test Data'!G3991+HLOOKUP(C3991,Coefficients!$H$2:$J$26,VLOOKUP('Test Data'!J3991,Coefficients!$A$3:$A$26,1)))*VLOOKUP('Test Data'!B3991,Coefficients!$M$3:$N$6,2)*VLOOKUP('Test Data'!H3991,Coefficients!$P$3:$Q$26,2),0)</f>
        <v>32</v>
      </c>
    </row>
    <row r="3992" spans="1:11" x14ac:dyDescent="0.25">
      <c r="A3992" s="33">
        <v>40998.083333333336</v>
      </c>
      <c r="B3992" s="31">
        <v>2</v>
      </c>
      <c r="C3992" s="4">
        <v>1</v>
      </c>
      <c r="D3992" s="4">
        <v>14.76</v>
      </c>
      <c r="E3992" s="4">
        <v>16.664999999999999</v>
      </c>
      <c r="F3992" s="4">
        <v>53</v>
      </c>
      <c r="G3992" s="4">
        <v>19.999500000000001</v>
      </c>
      <c r="H3992" s="4">
        <f t="shared" si="62"/>
        <v>2</v>
      </c>
      <c r="I3992" s="4">
        <v>10899</v>
      </c>
      <c r="J3992" s="24">
        <v>15</v>
      </c>
      <c r="K3992" s="26">
        <f>ROUND((VLOOKUP(J3992,Coefficients!$A$3:$J$26,2)+VLOOKUP('Test Data'!J3992,Coefficients!$A$3:$J$26,3)*'Test Data'!I3992+VLOOKUP('Test Data'!J3992,Coefficients!$A$3:$J$26,4)*'Test Data'!D3992+VLOOKUP('Test Data'!J3992,Coefficients!$A$3:$J$26,5)*'Test Data'!E3992+VLOOKUP('Test Data'!J3992,Coefficients!$A$3:$J$26,6)*'Test Data'!F3992+VLOOKUP('Test Data'!J3992,Coefficients!$A$3:$J$26,7)*'Test Data'!G3992+HLOOKUP(C3992,Coefficients!$H$2:$J$26,VLOOKUP('Test Data'!J3992,Coefficients!$A$3:$A$26,1)))*VLOOKUP('Test Data'!B3992,Coefficients!$M$3:$N$6,2)*VLOOKUP('Test Data'!H3992,Coefficients!$P$3:$Q$26,2),0)</f>
        <v>19</v>
      </c>
    </row>
    <row r="3993" spans="1:11" x14ac:dyDescent="0.25">
      <c r="A3993" s="33">
        <v>40998.125</v>
      </c>
      <c r="B3993" s="31">
        <v>2</v>
      </c>
      <c r="C3993" s="4">
        <v>1</v>
      </c>
      <c r="D3993" s="4">
        <v>13.94</v>
      </c>
      <c r="E3993" s="4">
        <v>16.664999999999999</v>
      </c>
      <c r="F3993" s="4">
        <v>61</v>
      </c>
      <c r="G3993" s="4">
        <v>8.9981000000000009</v>
      </c>
      <c r="H3993" s="4">
        <f t="shared" si="62"/>
        <v>3</v>
      </c>
      <c r="I3993" s="4">
        <v>10900</v>
      </c>
      <c r="J3993" s="24">
        <v>15</v>
      </c>
      <c r="K3993" s="26">
        <f>ROUND((VLOOKUP(J3993,Coefficients!$A$3:$J$26,2)+VLOOKUP('Test Data'!J3993,Coefficients!$A$3:$J$26,3)*'Test Data'!I3993+VLOOKUP('Test Data'!J3993,Coefficients!$A$3:$J$26,4)*'Test Data'!D3993+VLOOKUP('Test Data'!J3993,Coefficients!$A$3:$J$26,5)*'Test Data'!E3993+VLOOKUP('Test Data'!J3993,Coefficients!$A$3:$J$26,6)*'Test Data'!F3993+VLOOKUP('Test Data'!J3993,Coefficients!$A$3:$J$26,7)*'Test Data'!G3993+HLOOKUP(C3993,Coefficients!$H$2:$J$26,VLOOKUP('Test Data'!J3993,Coefficients!$A$3:$A$26,1)))*VLOOKUP('Test Data'!B3993,Coefficients!$M$3:$N$6,2)*VLOOKUP('Test Data'!H3993,Coefficients!$P$3:$Q$26,2),0)</f>
        <v>14</v>
      </c>
    </row>
    <row r="3994" spans="1:11" x14ac:dyDescent="0.25">
      <c r="A3994" s="33">
        <v>40998.166666666664</v>
      </c>
      <c r="B3994" s="31">
        <v>2</v>
      </c>
      <c r="C3994" s="4">
        <v>1</v>
      </c>
      <c r="D3994" s="4">
        <v>13.94</v>
      </c>
      <c r="E3994" s="4">
        <v>17.425000000000001</v>
      </c>
      <c r="F3994" s="4">
        <v>53</v>
      </c>
      <c r="G3994" s="4">
        <v>6.0031999999999996</v>
      </c>
      <c r="H3994" s="4">
        <f t="shared" si="62"/>
        <v>4</v>
      </c>
      <c r="I3994" s="4">
        <v>10901</v>
      </c>
      <c r="J3994" s="24">
        <v>15</v>
      </c>
      <c r="K3994" s="26">
        <f>ROUND((VLOOKUP(J3994,Coefficients!$A$3:$J$26,2)+VLOOKUP('Test Data'!J3994,Coefficients!$A$3:$J$26,3)*'Test Data'!I3994+VLOOKUP('Test Data'!J3994,Coefficients!$A$3:$J$26,4)*'Test Data'!D3994+VLOOKUP('Test Data'!J3994,Coefficients!$A$3:$J$26,5)*'Test Data'!E3994+VLOOKUP('Test Data'!J3994,Coefficients!$A$3:$J$26,6)*'Test Data'!F3994+VLOOKUP('Test Data'!J3994,Coefficients!$A$3:$J$26,7)*'Test Data'!G3994+HLOOKUP(C3994,Coefficients!$H$2:$J$26,VLOOKUP('Test Data'!J3994,Coefficients!$A$3:$A$26,1)))*VLOOKUP('Test Data'!B3994,Coefficients!$M$3:$N$6,2)*VLOOKUP('Test Data'!H3994,Coefficients!$P$3:$Q$26,2),0)</f>
        <v>5</v>
      </c>
    </row>
    <row r="3995" spans="1:11" x14ac:dyDescent="0.25">
      <c r="A3995" s="33">
        <v>40998.208333333336</v>
      </c>
      <c r="B3995" s="31">
        <v>2</v>
      </c>
      <c r="C3995" s="4">
        <v>1</v>
      </c>
      <c r="D3995" s="4">
        <v>13.12</v>
      </c>
      <c r="E3995" s="4">
        <v>16.664999999999999</v>
      </c>
      <c r="F3995" s="4">
        <v>61</v>
      </c>
      <c r="G3995" s="4">
        <v>6.0031999999999996</v>
      </c>
      <c r="H3995" s="4">
        <f t="shared" si="62"/>
        <v>5</v>
      </c>
      <c r="I3995" s="4">
        <v>10902</v>
      </c>
      <c r="J3995" s="24">
        <v>15</v>
      </c>
      <c r="K3995" s="26">
        <f>ROUND((VLOOKUP(J3995,Coefficients!$A$3:$J$26,2)+VLOOKUP('Test Data'!J3995,Coefficients!$A$3:$J$26,3)*'Test Data'!I3995+VLOOKUP('Test Data'!J3995,Coefficients!$A$3:$J$26,4)*'Test Data'!D3995+VLOOKUP('Test Data'!J3995,Coefficients!$A$3:$J$26,5)*'Test Data'!E3995+VLOOKUP('Test Data'!J3995,Coefficients!$A$3:$J$26,6)*'Test Data'!F3995+VLOOKUP('Test Data'!J3995,Coefficients!$A$3:$J$26,7)*'Test Data'!G3995+HLOOKUP(C3995,Coefficients!$H$2:$J$26,VLOOKUP('Test Data'!J3995,Coefficients!$A$3:$A$26,1)))*VLOOKUP('Test Data'!B3995,Coefficients!$M$3:$N$6,2)*VLOOKUP('Test Data'!H3995,Coefficients!$P$3:$Q$26,2),0)</f>
        <v>8</v>
      </c>
    </row>
    <row r="3996" spans="1:11" x14ac:dyDescent="0.25">
      <c r="A3996" s="33">
        <v>40998.25</v>
      </c>
      <c r="B3996" s="31">
        <v>2</v>
      </c>
      <c r="C3996" s="4">
        <v>1</v>
      </c>
      <c r="D3996" s="4">
        <v>13.12</v>
      </c>
      <c r="E3996" s="4">
        <v>16.664999999999999</v>
      </c>
      <c r="F3996" s="4">
        <v>57</v>
      </c>
      <c r="G3996" s="4">
        <v>8.9981000000000009</v>
      </c>
      <c r="H3996" s="4">
        <f t="shared" si="62"/>
        <v>6</v>
      </c>
      <c r="I3996" s="4">
        <v>10903</v>
      </c>
      <c r="J3996" s="24">
        <v>15</v>
      </c>
      <c r="K3996" s="26">
        <f>ROUND((VLOOKUP(J3996,Coefficients!$A$3:$J$26,2)+VLOOKUP('Test Data'!J3996,Coefficients!$A$3:$J$26,3)*'Test Data'!I3996+VLOOKUP('Test Data'!J3996,Coefficients!$A$3:$J$26,4)*'Test Data'!D3996+VLOOKUP('Test Data'!J3996,Coefficients!$A$3:$J$26,5)*'Test Data'!E3996+VLOOKUP('Test Data'!J3996,Coefficients!$A$3:$J$26,6)*'Test Data'!F3996+VLOOKUP('Test Data'!J3996,Coefficients!$A$3:$J$26,7)*'Test Data'!G3996+HLOOKUP(C3996,Coefficients!$H$2:$J$26,VLOOKUP('Test Data'!J3996,Coefficients!$A$3:$A$26,1)))*VLOOKUP('Test Data'!B3996,Coefficients!$M$3:$N$6,2)*VLOOKUP('Test Data'!H3996,Coefficients!$P$3:$Q$26,2),0)</f>
        <v>46</v>
      </c>
    </row>
    <row r="3997" spans="1:11" x14ac:dyDescent="0.25">
      <c r="A3997" s="33">
        <v>40998.291666666664</v>
      </c>
      <c r="B3997" s="31">
        <v>2</v>
      </c>
      <c r="C3997" s="4">
        <v>1</v>
      </c>
      <c r="D3997" s="4">
        <v>13.12</v>
      </c>
      <c r="E3997" s="4">
        <v>15.91</v>
      </c>
      <c r="F3997" s="4">
        <v>57</v>
      </c>
      <c r="G3997" s="4">
        <v>11.0014</v>
      </c>
      <c r="H3997" s="4">
        <f t="shared" si="62"/>
        <v>7</v>
      </c>
      <c r="I3997" s="4">
        <v>10904</v>
      </c>
      <c r="J3997" s="24">
        <v>15</v>
      </c>
      <c r="K3997" s="26">
        <f>ROUND((VLOOKUP(J3997,Coefficients!$A$3:$J$26,2)+VLOOKUP('Test Data'!J3997,Coefficients!$A$3:$J$26,3)*'Test Data'!I3997+VLOOKUP('Test Data'!J3997,Coefficients!$A$3:$J$26,4)*'Test Data'!D3997+VLOOKUP('Test Data'!J3997,Coefficients!$A$3:$J$26,5)*'Test Data'!E3997+VLOOKUP('Test Data'!J3997,Coefficients!$A$3:$J$26,6)*'Test Data'!F3997+VLOOKUP('Test Data'!J3997,Coefficients!$A$3:$J$26,7)*'Test Data'!G3997+HLOOKUP(C3997,Coefficients!$H$2:$J$26,VLOOKUP('Test Data'!J3997,Coefficients!$A$3:$A$26,1)))*VLOOKUP('Test Data'!B3997,Coefficients!$M$3:$N$6,2)*VLOOKUP('Test Data'!H3997,Coefficients!$P$3:$Q$26,2),0)</f>
        <v>124</v>
      </c>
    </row>
    <row r="3998" spans="1:11" x14ac:dyDescent="0.25">
      <c r="A3998" s="33">
        <v>40998.333333333336</v>
      </c>
      <c r="B3998" s="31">
        <v>2</v>
      </c>
      <c r="C3998" s="4">
        <v>1</v>
      </c>
      <c r="D3998" s="4">
        <v>13.12</v>
      </c>
      <c r="E3998" s="4">
        <v>15.91</v>
      </c>
      <c r="F3998" s="4">
        <v>66</v>
      </c>
      <c r="G3998" s="4">
        <v>11.0014</v>
      </c>
      <c r="H3998" s="4">
        <f t="shared" si="62"/>
        <v>8</v>
      </c>
      <c r="I3998" s="4">
        <v>10905</v>
      </c>
      <c r="J3998" s="24">
        <v>15</v>
      </c>
      <c r="K3998" s="26">
        <f>ROUND((VLOOKUP(J3998,Coefficients!$A$3:$J$26,2)+VLOOKUP('Test Data'!J3998,Coefficients!$A$3:$J$26,3)*'Test Data'!I3998+VLOOKUP('Test Data'!J3998,Coefficients!$A$3:$J$26,4)*'Test Data'!D3998+VLOOKUP('Test Data'!J3998,Coefficients!$A$3:$J$26,5)*'Test Data'!E3998+VLOOKUP('Test Data'!J3998,Coefficients!$A$3:$J$26,6)*'Test Data'!F3998+VLOOKUP('Test Data'!J3998,Coefficients!$A$3:$J$26,7)*'Test Data'!G3998+HLOOKUP(C3998,Coefficients!$H$2:$J$26,VLOOKUP('Test Data'!J3998,Coefficients!$A$3:$A$26,1)))*VLOOKUP('Test Data'!B3998,Coefficients!$M$3:$N$6,2)*VLOOKUP('Test Data'!H3998,Coefficients!$P$3:$Q$26,2),0)</f>
        <v>256</v>
      </c>
    </row>
    <row r="3999" spans="1:11" x14ac:dyDescent="0.25">
      <c r="A3999" s="33">
        <v>40998.375</v>
      </c>
      <c r="B3999" s="31">
        <v>2</v>
      </c>
      <c r="C3999" s="4">
        <v>1</v>
      </c>
      <c r="D3999" s="4">
        <v>13.94</v>
      </c>
      <c r="E3999" s="4">
        <v>16.664999999999999</v>
      </c>
      <c r="F3999" s="4">
        <v>57</v>
      </c>
      <c r="G3999" s="4">
        <v>11.0014</v>
      </c>
      <c r="H3999" s="4">
        <f t="shared" si="62"/>
        <v>9</v>
      </c>
      <c r="I3999" s="4">
        <v>10906</v>
      </c>
      <c r="J3999" s="24">
        <v>15</v>
      </c>
      <c r="K3999" s="26">
        <f>ROUND((VLOOKUP(J3999,Coefficients!$A$3:$J$26,2)+VLOOKUP('Test Data'!J3999,Coefficients!$A$3:$J$26,3)*'Test Data'!I3999+VLOOKUP('Test Data'!J3999,Coefficients!$A$3:$J$26,4)*'Test Data'!D3999+VLOOKUP('Test Data'!J3999,Coefficients!$A$3:$J$26,5)*'Test Data'!E3999+VLOOKUP('Test Data'!J3999,Coefficients!$A$3:$J$26,6)*'Test Data'!F3999+VLOOKUP('Test Data'!J3999,Coefficients!$A$3:$J$26,7)*'Test Data'!G3999+HLOOKUP(C3999,Coefficients!$H$2:$J$26,VLOOKUP('Test Data'!J3999,Coefficients!$A$3:$A$26,1)))*VLOOKUP('Test Data'!B3999,Coefficients!$M$3:$N$6,2)*VLOOKUP('Test Data'!H3999,Coefficients!$P$3:$Q$26,2),0)</f>
        <v>193</v>
      </c>
    </row>
    <row r="4000" spans="1:11" x14ac:dyDescent="0.25">
      <c r="A4000" s="33">
        <v>40998.416666666664</v>
      </c>
      <c r="B4000" s="31">
        <v>2</v>
      </c>
      <c r="C4000" s="4">
        <v>2</v>
      </c>
      <c r="D4000" s="4">
        <v>14.76</v>
      </c>
      <c r="E4000" s="4">
        <v>18.18</v>
      </c>
      <c r="F4000" s="4">
        <v>57</v>
      </c>
      <c r="G4000" s="4">
        <v>7.0015000000000001</v>
      </c>
      <c r="H4000" s="4">
        <f t="shared" si="62"/>
        <v>10</v>
      </c>
      <c r="I4000" s="4">
        <v>10907</v>
      </c>
      <c r="J4000" s="24">
        <v>15</v>
      </c>
      <c r="K4000" s="26">
        <f>ROUND((VLOOKUP(J4000,Coefficients!$A$3:$J$26,2)+VLOOKUP('Test Data'!J4000,Coefficients!$A$3:$J$26,3)*'Test Data'!I4000+VLOOKUP('Test Data'!J4000,Coefficients!$A$3:$J$26,4)*'Test Data'!D4000+VLOOKUP('Test Data'!J4000,Coefficients!$A$3:$J$26,5)*'Test Data'!E4000+VLOOKUP('Test Data'!J4000,Coefficients!$A$3:$J$26,6)*'Test Data'!F4000+VLOOKUP('Test Data'!J4000,Coefficients!$A$3:$J$26,7)*'Test Data'!G4000+HLOOKUP(C4000,Coefficients!$H$2:$J$26,VLOOKUP('Test Data'!J4000,Coefficients!$A$3:$A$26,1)))*VLOOKUP('Test Data'!B4000,Coefficients!$M$3:$N$6,2)*VLOOKUP('Test Data'!H4000,Coefficients!$P$3:$Q$26,2),0)</f>
        <v>136</v>
      </c>
    </row>
    <row r="4001" spans="1:11" x14ac:dyDescent="0.25">
      <c r="A4001" s="33">
        <v>40998.458333333336</v>
      </c>
      <c r="B4001" s="31">
        <v>2</v>
      </c>
      <c r="C4001" s="4">
        <v>2</v>
      </c>
      <c r="D4001" s="4">
        <v>14.76</v>
      </c>
      <c r="E4001" s="4">
        <v>18.940000000000001</v>
      </c>
      <c r="F4001" s="4">
        <v>53</v>
      </c>
      <c r="G4001" s="4">
        <v>0</v>
      </c>
      <c r="H4001" s="4">
        <f t="shared" si="62"/>
        <v>11</v>
      </c>
      <c r="I4001" s="4">
        <v>10908</v>
      </c>
      <c r="J4001" s="24">
        <v>15</v>
      </c>
      <c r="K4001" s="26">
        <f>ROUND((VLOOKUP(J4001,Coefficients!$A$3:$J$26,2)+VLOOKUP('Test Data'!J4001,Coefficients!$A$3:$J$26,3)*'Test Data'!I4001+VLOOKUP('Test Data'!J4001,Coefficients!$A$3:$J$26,4)*'Test Data'!D4001+VLOOKUP('Test Data'!J4001,Coefficients!$A$3:$J$26,5)*'Test Data'!E4001+VLOOKUP('Test Data'!J4001,Coefficients!$A$3:$J$26,6)*'Test Data'!F4001+VLOOKUP('Test Data'!J4001,Coefficients!$A$3:$J$26,7)*'Test Data'!G4001+HLOOKUP(C4001,Coefficients!$H$2:$J$26,VLOOKUP('Test Data'!J4001,Coefficients!$A$3:$A$26,1)))*VLOOKUP('Test Data'!B4001,Coefficients!$M$3:$N$6,2)*VLOOKUP('Test Data'!H4001,Coefficients!$P$3:$Q$26,2),0)</f>
        <v>156</v>
      </c>
    </row>
    <row r="4002" spans="1:11" x14ac:dyDescent="0.25">
      <c r="A4002" s="33">
        <v>40998.5</v>
      </c>
      <c r="B4002" s="31">
        <v>2</v>
      </c>
      <c r="C4002" s="4">
        <v>2</v>
      </c>
      <c r="D4002" s="4">
        <v>15.58</v>
      </c>
      <c r="E4002" s="4">
        <v>19.695</v>
      </c>
      <c r="F4002" s="4">
        <v>54</v>
      </c>
      <c r="G4002" s="4">
        <v>0</v>
      </c>
      <c r="H4002" s="4">
        <f t="shared" si="62"/>
        <v>12</v>
      </c>
      <c r="I4002" s="4">
        <v>10909</v>
      </c>
      <c r="J4002" s="24">
        <v>15</v>
      </c>
      <c r="K4002" s="26">
        <f>ROUND((VLOOKUP(J4002,Coefficients!$A$3:$J$26,2)+VLOOKUP('Test Data'!J4002,Coefficients!$A$3:$J$26,3)*'Test Data'!I4002+VLOOKUP('Test Data'!J4002,Coefficients!$A$3:$J$26,4)*'Test Data'!D4002+VLOOKUP('Test Data'!J4002,Coefficients!$A$3:$J$26,5)*'Test Data'!E4002+VLOOKUP('Test Data'!J4002,Coefficients!$A$3:$J$26,6)*'Test Data'!F4002+VLOOKUP('Test Data'!J4002,Coefficients!$A$3:$J$26,7)*'Test Data'!G4002+HLOOKUP(C4002,Coefficients!$H$2:$J$26,VLOOKUP('Test Data'!J4002,Coefficients!$A$3:$A$26,1)))*VLOOKUP('Test Data'!B4002,Coefficients!$M$3:$N$6,2)*VLOOKUP('Test Data'!H4002,Coefficients!$P$3:$Q$26,2),0)</f>
        <v>204</v>
      </c>
    </row>
    <row r="4003" spans="1:11" x14ac:dyDescent="0.25">
      <c r="A4003" s="33">
        <v>40998.541666666664</v>
      </c>
      <c r="B4003" s="31">
        <v>2</v>
      </c>
      <c r="C4003" s="4">
        <v>3</v>
      </c>
      <c r="D4003" s="4">
        <v>16.399999999999999</v>
      </c>
      <c r="E4003" s="4">
        <v>20.454999999999998</v>
      </c>
      <c r="F4003" s="4">
        <v>50</v>
      </c>
      <c r="G4003" s="4">
        <v>0</v>
      </c>
      <c r="H4003" s="4">
        <f t="shared" si="62"/>
        <v>13</v>
      </c>
      <c r="I4003" s="4">
        <v>10910</v>
      </c>
      <c r="J4003" s="24">
        <v>15</v>
      </c>
      <c r="K4003" s="26">
        <f>ROUND((VLOOKUP(J4003,Coefficients!$A$3:$J$26,2)+VLOOKUP('Test Data'!J4003,Coefficients!$A$3:$J$26,3)*'Test Data'!I4003+VLOOKUP('Test Data'!J4003,Coefficients!$A$3:$J$26,4)*'Test Data'!D4003+VLOOKUP('Test Data'!J4003,Coefficients!$A$3:$J$26,5)*'Test Data'!E4003+VLOOKUP('Test Data'!J4003,Coefficients!$A$3:$J$26,6)*'Test Data'!F4003+VLOOKUP('Test Data'!J4003,Coefficients!$A$3:$J$26,7)*'Test Data'!G4003+HLOOKUP(C4003,Coefficients!$H$2:$J$26,VLOOKUP('Test Data'!J4003,Coefficients!$A$3:$A$26,1)))*VLOOKUP('Test Data'!B4003,Coefficients!$M$3:$N$6,2)*VLOOKUP('Test Data'!H4003,Coefficients!$P$3:$Q$26,2),0)</f>
        <v>210</v>
      </c>
    </row>
    <row r="4004" spans="1:11" x14ac:dyDescent="0.25">
      <c r="A4004" s="33">
        <v>40998.583333333336</v>
      </c>
      <c r="B4004" s="31">
        <v>2</v>
      </c>
      <c r="C4004" s="4">
        <v>3</v>
      </c>
      <c r="D4004" s="4">
        <v>16.399999999999999</v>
      </c>
      <c r="E4004" s="4">
        <v>20.454999999999998</v>
      </c>
      <c r="F4004" s="4">
        <v>54</v>
      </c>
      <c r="G4004" s="4">
        <v>0</v>
      </c>
      <c r="H4004" s="4">
        <f t="shared" si="62"/>
        <v>14</v>
      </c>
      <c r="I4004" s="4">
        <v>10911</v>
      </c>
      <c r="J4004" s="24">
        <v>15</v>
      </c>
      <c r="K4004" s="26">
        <f>ROUND((VLOOKUP(J4004,Coefficients!$A$3:$J$26,2)+VLOOKUP('Test Data'!J4004,Coefficients!$A$3:$J$26,3)*'Test Data'!I4004+VLOOKUP('Test Data'!J4004,Coefficients!$A$3:$J$26,4)*'Test Data'!D4004+VLOOKUP('Test Data'!J4004,Coefficients!$A$3:$J$26,5)*'Test Data'!E4004+VLOOKUP('Test Data'!J4004,Coefficients!$A$3:$J$26,6)*'Test Data'!F4004+VLOOKUP('Test Data'!J4004,Coefficients!$A$3:$J$26,7)*'Test Data'!G4004+HLOOKUP(C4004,Coefficients!$H$2:$J$26,VLOOKUP('Test Data'!J4004,Coefficients!$A$3:$A$26,1)))*VLOOKUP('Test Data'!B4004,Coefficients!$M$3:$N$6,2)*VLOOKUP('Test Data'!H4004,Coefficients!$P$3:$Q$26,2),0)</f>
        <v>184</v>
      </c>
    </row>
    <row r="4005" spans="1:11" x14ac:dyDescent="0.25">
      <c r="A4005" s="33">
        <v>40998.625</v>
      </c>
      <c r="B4005" s="31">
        <v>2</v>
      </c>
      <c r="C4005" s="4">
        <v>3</v>
      </c>
      <c r="D4005" s="4">
        <v>17.22</v>
      </c>
      <c r="E4005" s="4">
        <v>21.21</v>
      </c>
      <c r="F4005" s="4">
        <v>54</v>
      </c>
      <c r="G4005" s="4">
        <v>0</v>
      </c>
      <c r="H4005" s="4">
        <f t="shared" si="62"/>
        <v>15</v>
      </c>
      <c r="I4005" s="4">
        <v>10912</v>
      </c>
      <c r="J4005" s="24">
        <v>15</v>
      </c>
      <c r="K4005" s="26">
        <f>ROUND((VLOOKUP(J4005,Coefficients!$A$3:$J$26,2)+VLOOKUP('Test Data'!J4005,Coefficients!$A$3:$J$26,3)*'Test Data'!I4005+VLOOKUP('Test Data'!J4005,Coefficients!$A$3:$J$26,4)*'Test Data'!D4005+VLOOKUP('Test Data'!J4005,Coefficients!$A$3:$J$26,5)*'Test Data'!E4005+VLOOKUP('Test Data'!J4005,Coefficients!$A$3:$J$26,6)*'Test Data'!F4005+VLOOKUP('Test Data'!J4005,Coefficients!$A$3:$J$26,7)*'Test Data'!G4005+HLOOKUP(C4005,Coefficients!$H$2:$J$26,VLOOKUP('Test Data'!J4005,Coefficients!$A$3:$A$26,1)))*VLOOKUP('Test Data'!B4005,Coefficients!$M$3:$N$6,2)*VLOOKUP('Test Data'!H4005,Coefficients!$P$3:$Q$26,2),0)</f>
        <v>200</v>
      </c>
    </row>
    <row r="4006" spans="1:11" x14ac:dyDescent="0.25">
      <c r="A4006" s="33">
        <v>40998.666666666664</v>
      </c>
      <c r="B4006" s="31">
        <v>2</v>
      </c>
      <c r="C4006" s="4">
        <v>3</v>
      </c>
      <c r="D4006" s="4">
        <v>16.399999999999999</v>
      </c>
      <c r="E4006" s="4">
        <v>20.454999999999998</v>
      </c>
      <c r="F4006" s="4">
        <v>62</v>
      </c>
      <c r="G4006" s="4">
        <v>19.001200000000001</v>
      </c>
      <c r="H4006" s="4">
        <f t="shared" si="62"/>
        <v>16</v>
      </c>
      <c r="I4006" s="4">
        <v>10913</v>
      </c>
      <c r="J4006" s="24">
        <v>15</v>
      </c>
      <c r="K4006" s="26">
        <f>ROUND((VLOOKUP(J4006,Coefficients!$A$3:$J$26,2)+VLOOKUP('Test Data'!J4006,Coefficients!$A$3:$J$26,3)*'Test Data'!I4006+VLOOKUP('Test Data'!J4006,Coefficients!$A$3:$J$26,4)*'Test Data'!D4006+VLOOKUP('Test Data'!J4006,Coefficients!$A$3:$J$26,5)*'Test Data'!E4006+VLOOKUP('Test Data'!J4006,Coefficients!$A$3:$J$26,6)*'Test Data'!F4006+VLOOKUP('Test Data'!J4006,Coefficients!$A$3:$J$26,7)*'Test Data'!G4006+HLOOKUP(C4006,Coefficients!$H$2:$J$26,VLOOKUP('Test Data'!J4006,Coefficients!$A$3:$A$26,1)))*VLOOKUP('Test Data'!B4006,Coefficients!$M$3:$N$6,2)*VLOOKUP('Test Data'!H4006,Coefficients!$P$3:$Q$26,2),0)</f>
        <v>224</v>
      </c>
    </row>
    <row r="4007" spans="1:11" x14ac:dyDescent="0.25">
      <c r="A4007" s="33">
        <v>40998.708333333336</v>
      </c>
      <c r="B4007" s="31">
        <v>2</v>
      </c>
      <c r="C4007" s="4">
        <v>2</v>
      </c>
      <c r="D4007" s="4">
        <v>16.399999999999999</v>
      </c>
      <c r="E4007" s="4">
        <v>20.454999999999998</v>
      </c>
      <c r="F4007" s="4">
        <v>62</v>
      </c>
      <c r="G4007" s="4">
        <v>15.001300000000001</v>
      </c>
      <c r="H4007" s="4">
        <f t="shared" si="62"/>
        <v>17</v>
      </c>
      <c r="I4007" s="4">
        <v>10914</v>
      </c>
      <c r="J4007" s="24">
        <v>15</v>
      </c>
      <c r="K4007" s="26">
        <f>ROUND((VLOOKUP(J4007,Coefficients!$A$3:$J$26,2)+VLOOKUP('Test Data'!J4007,Coefficients!$A$3:$J$26,3)*'Test Data'!I4007+VLOOKUP('Test Data'!J4007,Coefficients!$A$3:$J$26,4)*'Test Data'!D4007+VLOOKUP('Test Data'!J4007,Coefficients!$A$3:$J$26,5)*'Test Data'!E4007+VLOOKUP('Test Data'!J4007,Coefficients!$A$3:$J$26,6)*'Test Data'!F4007+VLOOKUP('Test Data'!J4007,Coefficients!$A$3:$J$26,7)*'Test Data'!G4007+HLOOKUP(C4007,Coefficients!$H$2:$J$26,VLOOKUP('Test Data'!J4007,Coefficients!$A$3:$A$26,1)))*VLOOKUP('Test Data'!B4007,Coefficients!$M$3:$N$6,2)*VLOOKUP('Test Data'!H4007,Coefficients!$P$3:$Q$26,2),0)</f>
        <v>386</v>
      </c>
    </row>
    <row r="4008" spans="1:11" x14ac:dyDescent="0.25">
      <c r="A4008" s="33">
        <v>40998.75</v>
      </c>
      <c r="B4008" s="31">
        <v>2</v>
      </c>
      <c r="C4008" s="4">
        <v>1</v>
      </c>
      <c r="D4008" s="4">
        <v>17.22</v>
      </c>
      <c r="E4008" s="4">
        <v>21.21</v>
      </c>
      <c r="F4008" s="4">
        <v>54</v>
      </c>
      <c r="G4008" s="4">
        <v>12.997999999999999</v>
      </c>
      <c r="H4008" s="4">
        <f t="shared" si="62"/>
        <v>18</v>
      </c>
      <c r="I4008" s="4">
        <v>10915</v>
      </c>
      <c r="J4008" s="24">
        <v>15</v>
      </c>
      <c r="K4008" s="26">
        <f>ROUND((VLOOKUP(J4008,Coefficients!$A$3:$J$26,2)+VLOOKUP('Test Data'!J4008,Coefficients!$A$3:$J$26,3)*'Test Data'!I4008+VLOOKUP('Test Data'!J4008,Coefficients!$A$3:$J$26,4)*'Test Data'!D4008+VLOOKUP('Test Data'!J4008,Coefficients!$A$3:$J$26,5)*'Test Data'!E4008+VLOOKUP('Test Data'!J4008,Coefficients!$A$3:$J$26,6)*'Test Data'!F4008+VLOOKUP('Test Data'!J4008,Coefficients!$A$3:$J$26,7)*'Test Data'!G4008+HLOOKUP(C4008,Coefficients!$H$2:$J$26,VLOOKUP('Test Data'!J4008,Coefficients!$A$3:$A$26,1)))*VLOOKUP('Test Data'!B4008,Coefficients!$M$3:$N$6,2)*VLOOKUP('Test Data'!H4008,Coefficients!$P$3:$Q$26,2),0)</f>
        <v>348</v>
      </c>
    </row>
    <row r="4009" spans="1:11" x14ac:dyDescent="0.25">
      <c r="A4009" s="33">
        <v>40998.791666666664</v>
      </c>
      <c r="B4009" s="31">
        <v>2</v>
      </c>
      <c r="C4009" s="4">
        <v>1</v>
      </c>
      <c r="D4009" s="4">
        <v>16.399999999999999</v>
      </c>
      <c r="E4009" s="4">
        <v>20.454999999999998</v>
      </c>
      <c r="F4009" s="4">
        <v>62</v>
      </c>
      <c r="G4009" s="4">
        <v>15.001300000000001</v>
      </c>
      <c r="H4009" s="4">
        <f t="shared" si="62"/>
        <v>19</v>
      </c>
      <c r="I4009" s="4">
        <v>10916</v>
      </c>
      <c r="J4009" s="24">
        <v>15</v>
      </c>
      <c r="K4009" s="26">
        <f>ROUND((VLOOKUP(J4009,Coefficients!$A$3:$J$26,2)+VLOOKUP('Test Data'!J4009,Coefficients!$A$3:$J$26,3)*'Test Data'!I4009+VLOOKUP('Test Data'!J4009,Coefficients!$A$3:$J$26,4)*'Test Data'!D4009+VLOOKUP('Test Data'!J4009,Coefficients!$A$3:$J$26,5)*'Test Data'!E4009+VLOOKUP('Test Data'!J4009,Coefficients!$A$3:$J$26,6)*'Test Data'!F4009+VLOOKUP('Test Data'!J4009,Coefficients!$A$3:$J$26,7)*'Test Data'!G4009+HLOOKUP(C4009,Coefficients!$H$2:$J$26,VLOOKUP('Test Data'!J4009,Coefficients!$A$3:$A$26,1)))*VLOOKUP('Test Data'!B4009,Coefficients!$M$3:$N$6,2)*VLOOKUP('Test Data'!H4009,Coefficients!$P$3:$Q$26,2),0)</f>
        <v>220</v>
      </c>
    </row>
    <row r="4010" spans="1:11" x14ac:dyDescent="0.25">
      <c r="A4010" s="33">
        <v>40998.833333333336</v>
      </c>
      <c r="B4010" s="31">
        <v>2</v>
      </c>
      <c r="C4010" s="4">
        <v>1</v>
      </c>
      <c r="D4010" s="4">
        <v>16.399999999999999</v>
      </c>
      <c r="E4010" s="4">
        <v>20.454999999999998</v>
      </c>
      <c r="F4010" s="4">
        <v>62</v>
      </c>
      <c r="G4010" s="4">
        <v>11.0014</v>
      </c>
      <c r="H4010" s="4">
        <f t="shared" si="62"/>
        <v>20</v>
      </c>
      <c r="I4010" s="4">
        <v>10917</v>
      </c>
      <c r="J4010" s="24">
        <v>15</v>
      </c>
      <c r="K4010" s="26">
        <f>ROUND((VLOOKUP(J4010,Coefficients!$A$3:$J$26,2)+VLOOKUP('Test Data'!J4010,Coefficients!$A$3:$J$26,3)*'Test Data'!I4010+VLOOKUP('Test Data'!J4010,Coefficients!$A$3:$J$26,4)*'Test Data'!D4010+VLOOKUP('Test Data'!J4010,Coefficients!$A$3:$J$26,5)*'Test Data'!E4010+VLOOKUP('Test Data'!J4010,Coefficients!$A$3:$J$26,6)*'Test Data'!F4010+VLOOKUP('Test Data'!J4010,Coefficients!$A$3:$J$26,7)*'Test Data'!G4010+HLOOKUP(C4010,Coefficients!$H$2:$J$26,VLOOKUP('Test Data'!J4010,Coefficients!$A$3:$A$26,1)))*VLOOKUP('Test Data'!B4010,Coefficients!$M$3:$N$6,2)*VLOOKUP('Test Data'!H4010,Coefficients!$P$3:$Q$26,2),0)</f>
        <v>146</v>
      </c>
    </row>
    <row r="4011" spans="1:11" x14ac:dyDescent="0.25">
      <c r="A4011" s="33">
        <v>40998.875</v>
      </c>
      <c r="B4011" s="31">
        <v>2</v>
      </c>
      <c r="C4011" s="4">
        <v>1</v>
      </c>
      <c r="D4011" s="4">
        <v>15.58</v>
      </c>
      <c r="E4011" s="4">
        <v>19.695</v>
      </c>
      <c r="F4011" s="4">
        <v>66</v>
      </c>
      <c r="G4011" s="4">
        <v>8.9981000000000009</v>
      </c>
      <c r="H4011" s="4">
        <f t="shared" si="62"/>
        <v>21</v>
      </c>
      <c r="I4011" s="4">
        <v>10918</v>
      </c>
      <c r="J4011" s="24">
        <v>15</v>
      </c>
      <c r="K4011" s="26">
        <f>ROUND((VLOOKUP(J4011,Coefficients!$A$3:$J$26,2)+VLOOKUP('Test Data'!J4011,Coefficients!$A$3:$J$26,3)*'Test Data'!I4011+VLOOKUP('Test Data'!J4011,Coefficients!$A$3:$J$26,4)*'Test Data'!D4011+VLOOKUP('Test Data'!J4011,Coefficients!$A$3:$J$26,5)*'Test Data'!E4011+VLOOKUP('Test Data'!J4011,Coefficients!$A$3:$J$26,6)*'Test Data'!F4011+VLOOKUP('Test Data'!J4011,Coefficients!$A$3:$J$26,7)*'Test Data'!G4011+HLOOKUP(C4011,Coefficients!$H$2:$J$26,VLOOKUP('Test Data'!J4011,Coefficients!$A$3:$A$26,1)))*VLOOKUP('Test Data'!B4011,Coefficients!$M$3:$N$6,2)*VLOOKUP('Test Data'!H4011,Coefficients!$P$3:$Q$26,2),0)</f>
        <v>102</v>
      </c>
    </row>
    <row r="4012" spans="1:11" x14ac:dyDescent="0.25">
      <c r="A4012" s="33">
        <v>40998.916666666664</v>
      </c>
      <c r="B4012" s="31">
        <v>2</v>
      </c>
      <c r="C4012" s="4">
        <v>1</v>
      </c>
      <c r="D4012" s="4">
        <v>14.76</v>
      </c>
      <c r="E4012" s="4">
        <v>17.425000000000001</v>
      </c>
      <c r="F4012" s="4">
        <v>71</v>
      </c>
      <c r="G4012" s="4">
        <v>11.0014</v>
      </c>
      <c r="H4012" s="4">
        <f t="shared" si="62"/>
        <v>22</v>
      </c>
      <c r="I4012" s="4">
        <v>10919</v>
      </c>
      <c r="J4012" s="24">
        <v>15</v>
      </c>
      <c r="K4012" s="26">
        <f>ROUND((VLOOKUP(J4012,Coefficients!$A$3:$J$26,2)+VLOOKUP('Test Data'!J4012,Coefficients!$A$3:$J$26,3)*'Test Data'!I4012+VLOOKUP('Test Data'!J4012,Coefficients!$A$3:$J$26,4)*'Test Data'!D4012+VLOOKUP('Test Data'!J4012,Coefficients!$A$3:$J$26,5)*'Test Data'!E4012+VLOOKUP('Test Data'!J4012,Coefficients!$A$3:$J$26,6)*'Test Data'!F4012+VLOOKUP('Test Data'!J4012,Coefficients!$A$3:$J$26,7)*'Test Data'!G4012+HLOOKUP(C4012,Coefficients!$H$2:$J$26,VLOOKUP('Test Data'!J4012,Coefficients!$A$3:$A$26,1)))*VLOOKUP('Test Data'!B4012,Coefficients!$M$3:$N$6,2)*VLOOKUP('Test Data'!H4012,Coefficients!$P$3:$Q$26,2),0)</f>
        <v>65</v>
      </c>
    </row>
    <row r="4013" spans="1:11" x14ac:dyDescent="0.25">
      <c r="A4013" s="33">
        <v>40998.958333333336</v>
      </c>
      <c r="B4013" s="31">
        <v>2</v>
      </c>
      <c r="C4013" s="4">
        <v>1</v>
      </c>
      <c r="D4013" s="4">
        <v>14.76</v>
      </c>
      <c r="E4013" s="4">
        <v>18.940000000000001</v>
      </c>
      <c r="F4013" s="4">
        <v>71</v>
      </c>
      <c r="G4013" s="4">
        <v>0</v>
      </c>
      <c r="H4013" s="4">
        <f t="shared" si="62"/>
        <v>23</v>
      </c>
      <c r="I4013" s="4">
        <v>10920</v>
      </c>
      <c r="J4013" s="24">
        <v>15</v>
      </c>
      <c r="K4013" s="26">
        <f>ROUND((VLOOKUP(J4013,Coefficients!$A$3:$J$26,2)+VLOOKUP('Test Data'!J4013,Coefficients!$A$3:$J$26,3)*'Test Data'!I4013+VLOOKUP('Test Data'!J4013,Coefficients!$A$3:$J$26,4)*'Test Data'!D4013+VLOOKUP('Test Data'!J4013,Coefficients!$A$3:$J$26,5)*'Test Data'!E4013+VLOOKUP('Test Data'!J4013,Coefficients!$A$3:$J$26,6)*'Test Data'!F4013+VLOOKUP('Test Data'!J4013,Coefficients!$A$3:$J$26,7)*'Test Data'!G4013+HLOOKUP(C4013,Coefficients!$H$2:$J$26,VLOOKUP('Test Data'!J4013,Coefficients!$A$3:$A$26,1)))*VLOOKUP('Test Data'!B4013,Coefficients!$M$3:$N$6,2)*VLOOKUP('Test Data'!H4013,Coefficients!$P$3:$Q$26,2),0)</f>
        <v>43</v>
      </c>
    </row>
    <row r="4014" spans="1:11" x14ac:dyDescent="0.25">
      <c r="A4014" s="33">
        <v>40999</v>
      </c>
      <c r="B4014" s="31">
        <v>2</v>
      </c>
      <c r="C4014" s="4">
        <v>1</v>
      </c>
      <c r="D4014" s="4">
        <v>15.58</v>
      </c>
      <c r="E4014" s="4">
        <v>19.695</v>
      </c>
      <c r="F4014" s="4">
        <v>82</v>
      </c>
      <c r="G4014" s="4">
        <v>12.997999999999999</v>
      </c>
      <c r="H4014" s="4">
        <f t="shared" si="62"/>
        <v>0</v>
      </c>
      <c r="I4014" s="4">
        <v>10921</v>
      </c>
      <c r="J4014" s="24">
        <v>15</v>
      </c>
      <c r="K4014" s="26">
        <f>ROUND((VLOOKUP(J4014,Coefficients!$A$3:$J$26,2)+VLOOKUP('Test Data'!J4014,Coefficients!$A$3:$J$26,3)*'Test Data'!I4014+VLOOKUP('Test Data'!J4014,Coefficients!$A$3:$J$26,4)*'Test Data'!D4014+VLOOKUP('Test Data'!J4014,Coefficients!$A$3:$J$26,5)*'Test Data'!E4014+VLOOKUP('Test Data'!J4014,Coefficients!$A$3:$J$26,6)*'Test Data'!F4014+VLOOKUP('Test Data'!J4014,Coefficients!$A$3:$J$26,7)*'Test Data'!G4014+HLOOKUP(C4014,Coefficients!$H$2:$J$26,VLOOKUP('Test Data'!J4014,Coefficients!$A$3:$A$26,1)))*VLOOKUP('Test Data'!B4014,Coefficients!$M$3:$N$6,2)*VLOOKUP('Test Data'!H4014,Coefficients!$P$3:$Q$26,2),0)</f>
        <v>30</v>
      </c>
    </row>
    <row r="4015" spans="1:11" x14ac:dyDescent="0.25">
      <c r="A4015" s="33">
        <v>40999.041666666664</v>
      </c>
      <c r="B4015" s="31">
        <v>2</v>
      </c>
      <c r="C4015" s="4">
        <v>2</v>
      </c>
      <c r="D4015" s="4">
        <v>16.399999999999999</v>
      </c>
      <c r="E4015" s="4">
        <v>20.454999999999998</v>
      </c>
      <c r="F4015" s="4">
        <v>76</v>
      </c>
      <c r="G4015" s="4">
        <v>12.997999999999999</v>
      </c>
      <c r="H4015" s="4">
        <f t="shared" si="62"/>
        <v>1</v>
      </c>
      <c r="I4015" s="4">
        <v>10922</v>
      </c>
      <c r="J4015" s="24">
        <v>15</v>
      </c>
      <c r="K4015" s="26">
        <f>ROUND((VLOOKUP(J4015,Coefficients!$A$3:$J$26,2)+VLOOKUP('Test Data'!J4015,Coefficients!$A$3:$J$26,3)*'Test Data'!I4015+VLOOKUP('Test Data'!J4015,Coefficients!$A$3:$J$26,4)*'Test Data'!D4015+VLOOKUP('Test Data'!J4015,Coefficients!$A$3:$J$26,5)*'Test Data'!E4015+VLOOKUP('Test Data'!J4015,Coefficients!$A$3:$J$26,6)*'Test Data'!F4015+VLOOKUP('Test Data'!J4015,Coefficients!$A$3:$J$26,7)*'Test Data'!G4015+HLOOKUP(C4015,Coefficients!$H$2:$J$26,VLOOKUP('Test Data'!J4015,Coefficients!$A$3:$A$26,1)))*VLOOKUP('Test Data'!B4015,Coefficients!$M$3:$N$6,2)*VLOOKUP('Test Data'!H4015,Coefficients!$P$3:$Q$26,2),0)</f>
        <v>26</v>
      </c>
    </row>
    <row r="4016" spans="1:11" x14ac:dyDescent="0.25">
      <c r="A4016" s="33">
        <v>40999.083333333336</v>
      </c>
      <c r="B4016" s="31">
        <v>2</v>
      </c>
      <c r="C4016" s="4">
        <v>2</v>
      </c>
      <c r="D4016" s="4">
        <v>17.22</v>
      </c>
      <c r="E4016" s="4">
        <v>21.21</v>
      </c>
      <c r="F4016" s="4">
        <v>77</v>
      </c>
      <c r="G4016" s="4">
        <v>16.997900000000001</v>
      </c>
      <c r="H4016" s="4">
        <f t="shared" si="62"/>
        <v>2</v>
      </c>
      <c r="I4016" s="4">
        <v>10923</v>
      </c>
      <c r="J4016" s="24">
        <v>15</v>
      </c>
      <c r="K4016" s="26">
        <f>ROUND((VLOOKUP(J4016,Coefficients!$A$3:$J$26,2)+VLOOKUP('Test Data'!J4016,Coefficients!$A$3:$J$26,3)*'Test Data'!I4016+VLOOKUP('Test Data'!J4016,Coefficients!$A$3:$J$26,4)*'Test Data'!D4016+VLOOKUP('Test Data'!J4016,Coefficients!$A$3:$J$26,5)*'Test Data'!E4016+VLOOKUP('Test Data'!J4016,Coefficients!$A$3:$J$26,6)*'Test Data'!F4016+VLOOKUP('Test Data'!J4016,Coefficients!$A$3:$J$26,7)*'Test Data'!G4016+HLOOKUP(C4016,Coefficients!$H$2:$J$26,VLOOKUP('Test Data'!J4016,Coefficients!$A$3:$A$26,1)))*VLOOKUP('Test Data'!B4016,Coefficients!$M$3:$N$6,2)*VLOOKUP('Test Data'!H4016,Coefficients!$P$3:$Q$26,2),0)</f>
        <v>19</v>
      </c>
    </row>
    <row r="4017" spans="1:11" x14ac:dyDescent="0.25">
      <c r="A4017" s="33">
        <v>40999.125</v>
      </c>
      <c r="B4017" s="31">
        <v>2</v>
      </c>
      <c r="C4017" s="4">
        <v>1</v>
      </c>
      <c r="D4017" s="4">
        <v>16.399999999999999</v>
      </c>
      <c r="E4017" s="4">
        <v>20.454999999999998</v>
      </c>
      <c r="F4017" s="4">
        <v>82</v>
      </c>
      <c r="G4017" s="4">
        <v>16.997900000000001</v>
      </c>
      <c r="H4017" s="4">
        <f t="shared" si="62"/>
        <v>3</v>
      </c>
      <c r="I4017" s="4">
        <v>10924</v>
      </c>
      <c r="J4017" s="24">
        <v>15</v>
      </c>
      <c r="K4017" s="26">
        <f>ROUND((VLOOKUP(J4017,Coefficients!$A$3:$J$26,2)+VLOOKUP('Test Data'!J4017,Coefficients!$A$3:$J$26,3)*'Test Data'!I4017+VLOOKUP('Test Data'!J4017,Coefficients!$A$3:$J$26,4)*'Test Data'!D4017+VLOOKUP('Test Data'!J4017,Coefficients!$A$3:$J$26,5)*'Test Data'!E4017+VLOOKUP('Test Data'!J4017,Coefficients!$A$3:$J$26,6)*'Test Data'!F4017+VLOOKUP('Test Data'!J4017,Coefficients!$A$3:$J$26,7)*'Test Data'!G4017+HLOOKUP(C4017,Coefficients!$H$2:$J$26,VLOOKUP('Test Data'!J4017,Coefficients!$A$3:$A$26,1)))*VLOOKUP('Test Data'!B4017,Coefficients!$M$3:$N$6,2)*VLOOKUP('Test Data'!H4017,Coefficients!$P$3:$Q$26,2),0)</f>
        <v>13</v>
      </c>
    </row>
    <row r="4018" spans="1:11" x14ac:dyDescent="0.25">
      <c r="A4018" s="33">
        <v>40999.166666666664</v>
      </c>
      <c r="B4018" s="31">
        <v>2</v>
      </c>
      <c r="C4018" s="4">
        <v>1</v>
      </c>
      <c r="D4018" s="4">
        <v>17.22</v>
      </c>
      <c r="E4018" s="4">
        <v>21.21</v>
      </c>
      <c r="F4018" s="4">
        <v>77</v>
      </c>
      <c r="G4018" s="4">
        <v>27.999300000000002</v>
      </c>
      <c r="H4018" s="4">
        <f t="shared" si="62"/>
        <v>4</v>
      </c>
      <c r="I4018" s="4">
        <v>10925</v>
      </c>
      <c r="J4018" s="24">
        <v>15</v>
      </c>
      <c r="K4018" s="26">
        <f>ROUND((VLOOKUP(J4018,Coefficients!$A$3:$J$26,2)+VLOOKUP('Test Data'!J4018,Coefficients!$A$3:$J$26,3)*'Test Data'!I4018+VLOOKUP('Test Data'!J4018,Coefficients!$A$3:$J$26,4)*'Test Data'!D4018+VLOOKUP('Test Data'!J4018,Coefficients!$A$3:$J$26,5)*'Test Data'!E4018+VLOOKUP('Test Data'!J4018,Coefficients!$A$3:$J$26,6)*'Test Data'!F4018+VLOOKUP('Test Data'!J4018,Coefficients!$A$3:$J$26,7)*'Test Data'!G4018+HLOOKUP(C4018,Coefficients!$H$2:$J$26,VLOOKUP('Test Data'!J4018,Coefficients!$A$3:$A$26,1)))*VLOOKUP('Test Data'!B4018,Coefficients!$M$3:$N$6,2)*VLOOKUP('Test Data'!H4018,Coefficients!$P$3:$Q$26,2),0)</f>
        <v>5</v>
      </c>
    </row>
    <row r="4019" spans="1:11" x14ac:dyDescent="0.25">
      <c r="A4019" s="33">
        <v>40999.208333333336</v>
      </c>
      <c r="B4019" s="31">
        <v>2</v>
      </c>
      <c r="C4019" s="4">
        <v>1</v>
      </c>
      <c r="D4019" s="4">
        <v>16.399999999999999</v>
      </c>
      <c r="E4019" s="4">
        <v>20.454999999999998</v>
      </c>
      <c r="F4019" s="4">
        <v>82</v>
      </c>
      <c r="G4019" s="4">
        <v>15.001300000000001</v>
      </c>
      <c r="H4019" s="4">
        <f t="shared" si="62"/>
        <v>5</v>
      </c>
      <c r="I4019" s="4">
        <v>10926</v>
      </c>
      <c r="J4019" s="24">
        <v>15</v>
      </c>
      <c r="K4019" s="26">
        <f>ROUND((VLOOKUP(J4019,Coefficients!$A$3:$J$26,2)+VLOOKUP('Test Data'!J4019,Coefficients!$A$3:$J$26,3)*'Test Data'!I4019+VLOOKUP('Test Data'!J4019,Coefficients!$A$3:$J$26,4)*'Test Data'!D4019+VLOOKUP('Test Data'!J4019,Coefficients!$A$3:$J$26,5)*'Test Data'!E4019+VLOOKUP('Test Data'!J4019,Coefficients!$A$3:$J$26,6)*'Test Data'!F4019+VLOOKUP('Test Data'!J4019,Coefficients!$A$3:$J$26,7)*'Test Data'!G4019+HLOOKUP(C4019,Coefficients!$H$2:$J$26,VLOOKUP('Test Data'!J4019,Coefficients!$A$3:$A$26,1)))*VLOOKUP('Test Data'!B4019,Coefficients!$M$3:$N$6,2)*VLOOKUP('Test Data'!H4019,Coefficients!$P$3:$Q$26,2),0)</f>
        <v>8</v>
      </c>
    </row>
    <row r="4020" spans="1:11" x14ac:dyDescent="0.25">
      <c r="A4020" s="33">
        <v>40999.25</v>
      </c>
      <c r="B4020" s="31">
        <v>2</v>
      </c>
      <c r="C4020" s="4">
        <v>2</v>
      </c>
      <c r="D4020" s="4">
        <v>14.76</v>
      </c>
      <c r="E4020" s="4">
        <v>17.425000000000001</v>
      </c>
      <c r="F4020" s="4">
        <v>87</v>
      </c>
      <c r="G4020" s="4">
        <v>11.0014</v>
      </c>
      <c r="H4020" s="4">
        <f t="shared" si="62"/>
        <v>6</v>
      </c>
      <c r="I4020" s="4">
        <v>10927</v>
      </c>
      <c r="J4020" s="24">
        <v>15</v>
      </c>
      <c r="K4020" s="26">
        <f>ROUND((VLOOKUP(J4020,Coefficients!$A$3:$J$26,2)+VLOOKUP('Test Data'!J4020,Coefficients!$A$3:$J$26,3)*'Test Data'!I4020+VLOOKUP('Test Data'!J4020,Coefficients!$A$3:$J$26,4)*'Test Data'!D4020+VLOOKUP('Test Data'!J4020,Coefficients!$A$3:$J$26,5)*'Test Data'!E4020+VLOOKUP('Test Data'!J4020,Coefficients!$A$3:$J$26,6)*'Test Data'!F4020+VLOOKUP('Test Data'!J4020,Coefficients!$A$3:$J$26,7)*'Test Data'!G4020+HLOOKUP(C4020,Coefficients!$H$2:$J$26,VLOOKUP('Test Data'!J4020,Coefficients!$A$3:$A$26,1)))*VLOOKUP('Test Data'!B4020,Coefficients!$M$3:$N$6,2)*VLOOKUP('Test Data'!H4020,Coefficients!$P$3:$Q$26,2),0)</f>
        <v>34</v>
      </c>
    </row>
    <row r="4021" spans="1:11" x14ac:dyDescent="0.25">
      <c r="A4021" s="33">
        <v>40999.291666666664</v>
      </c>
      <c r="B4021" s="31">
        <v>2</v>
      </c>
      <c r="C4021" s="4">
        <v>2</v>
      </c>
      <c r="D4021" s="4">
        <v>14.76</v>
      </c>
      <c r="E4021" s="4">
        <v>17.425000000000001</v>
      </c>
      <c r="F4021" s="4">
        <v>87</v>
      </c>
      <c r="G4021" s="4">
        <v>11.0014</v>
      </c>
      <c r="H4021" s="4">
        <f t="shared" si="62"/>
        <v>7</v>
      </c>
      <c r="I4021" s="4">
        <v>10928</v>
      </c>
      <c r="J4021" s="24">
        <v>15</v>
      </c>
      <c r="K4021" s="26">
        <f>ROUND((VLOOKUP(J4021,Coefficients!$A$3:$J$26,2)+VLOOKUP('Test Data'!J4021,Coefficients!$A$3:$J$26,3)*'Test Data'!I4021+VLOOKUP('Test Data'!J4021,Coefficients!$A$3:$J$26,4)*'Test Data'!D4021+VLOOKUP('Test Data'!J4021,Coefficients!$A$3:$J$26,5)*'Test Data'!E4021+VLOOKUP('Test Data'!J4021,Coefficients!$A$3:$J$26,6)*'Test Data'!F4021+VLOOKUP('Test Data'!J4021,Coefficients!$A$3:$J$26,7)*'Test Data'!G4021+HLOOKUP(C4021,Coefficients!$H$2:$J$26,VLOOKUP('Test Data'!J4021,Coefficients!$A$3:$A$26,1)))*VLOOKUP('Test Data'!B4021,Coefficients!$M$3:$N$6,2)*VLOOKUP('Test Data'!H4021,Coefficients!$P$3:$Q$26,2),0)</f>
        <v>95</v>
      </c>
    </row>
    <row r="4022" spans="1:11" x14ac:dyDescent="0.25">
      <c r="A4022" s="33">
        <v>40999.333333333336</v>
      </c>
      <c r="B4022" s="31">
        <v>2</v>
      </c>
      <c r="C4022" s="4">
        <v>2</v>
      </c>
      <c r="D4022" s="4">
        <v>14.76</v>
      </c>
      <c r="E4022" s="4">
        <v>17.425000000000001</v>
      </c>
      <c r="F4022" s="4">
        <v>87</v>
      </c>
      <c r="G4022" s="4">
        <v>12.997999999999999</v>
      </c>
      <c r="H4022" s="4">
        <f t="shared" si="62"/>
        <v>8</v>
      </c>
      <c r="I4022" s="4">
        <v>10929</v>
      </c>
      <c r="J4022" s="24">
        <v>15</v>
      </c>
      <c r="K4022" s="26">
        <f>ROUND((VLOOKUP(J4022,Coefficients!$A$3:$J$26,2)+VLOOKUP('Test Data'!J4022,Coefficients!$A$3:$J$26,3)*'Test Data'!I4022+VLOOKUP('Test Data'!J4022,Coefficients!$A$3:$J$26,4)*'Test Data'!D4022+VLOOKUP('Test Data'!J4022,Coefficients!$A$3:$J$26,5)*'Test Data'!E4022+VLOOKUP('Test Data'!J4022,Coefficients!$A$3:$J$26,6)*'Test Data'!F4022+VLOOKUP('Test Data'!J4022,Coefficients!$A$3:$J$26,7)*'Test Data'!G4022+HLOOKUP(C4022,Coefficients!$H$2:$J$26,VLOOKUP('Test Data'!J4022,Coefficients!$A$3:$A$26,1)))*VLOOKUP('Test Data'!B4022,Coefficients!$M$3:$N$6,2)*VLOOKUP('Test Data'!H4022,Coefficients!$P$3:$Q$26,2),0)</f>
        <v>223</v>
      </c>
    </row>
    <row r="4023" spans="1:11" x14ac:dyDescent="0.25">
      <c r="A4023" s="33">
        <v>40999.375</v>
      </c>
      <c r="B4023" s="31">
        <v>2</v>
      </c>
      <c r="C4023" s="4">
        <v>2</v>
      </c>
      <c r="D4023" s="4">
        <v>16.399999999999999</v>
      </c>
      <c r="E4023" s="4">
        <v>20.454999999999998</v>
      </c>
      <c r="F4023" s="4">
        <v>76</v>
      </c>
      <c r="G4023" s="4">
        <v>12.997999999999999</v>
      </c>
      <c r="H4023" s="4">
        <f t="shared" si="62"/>
        <v>9</v>
      </c>
      <c r="I4023" s="4">
        <v>10930</v>
      </c>
      <c r="J4023" s="24">
        <v>15</v>
      </c>
      <c r="K4023" s="26">
        <f>ROUND((VLOOKUP(J4023,Coefficients!$A$3:$J$26,2)+VLOOKUP('Test Data'!J4023,Coefficients!$A$3:$J$26,3)*'Test Data'!I4023+VLOOKUP('Test Data'!J4023,Coefficients!$A$3:$J$26,4)*'Test Data'!D4023+VLOOKUP('Test Data'!J4023,Coefficients!$A$3:$J$26,5)*'Test Data'!E4023+VLOOKUP('Test Data'!J4023,Coefficients!$A$3:$J$26,6)*'Test Data'!F4023+VLOOKUP('Test Data'!J4023,Coefficients!$A$3:$J$26,7)*'Test Data'!G4023+HLOOKUP(C4023,Coefficients!$H$2:$J$26,VLOOKUP('Test Data'!J4023,Coefficients!$A$3:$A$26,1)))*VLOOKUP('Test Data'!B4023,Coefficients!$M$3:$N$6,2)*VLOOKUP('Test Data'!H4023,Coefficients!$P$3:$Q$26,2),0)</f>
        <v>195</v>
      </c>
    </row>
    <row r="4024" spans="1:11" x14ac:dyDescent="0.25">
      <c r="A4024" s="33">
        <v>40999.416666666664</v>
      </c>
      <c r="B4024" s="31">
        <v>2</v>
      </c>
      <c r="C4024" s="4">
        <v>2</v>
      </c>
      <c r="D4024" s="4">
        <v>16.399999999999999</v>
      </c>
      <c r="E4024" s="4">
        <v>20.454999999999998</v>
      </c>
      <c r="F4024" s="4">
        <v>76</v>
      </c>
      <c r="G4024" s="4">
        <v>8.9981000000000009</v>
      </c>
      <c r="H4024" s="4">
        <f t="shared" si="62"/>
        <v>10</v>
      </c>
      <c r="I4024" s="4">
        <v>10931</v>
      </c>
      <c r="J4024" s="24">
        <v>15</v>
      </c>
      <c r="K4024" s="26">
        <f>ROUND((VLOOKUP(J4024,Coefficients!$A$3:$J$26,2)+VLOOKUP('Test Data'!J4024,Coefficients!$A$3:$J$26,3)*'Test Data'!I4024+VLOOKUP('Test Data'!J4024,Coefficients!$A$3:$J$26,4)*'Test Data'!D4024+VLOOKUP('Test Data'!J4024,Coefficients!$A$3:$J$26,5)*'Test Data'!E4024+VLOOKUP('Test Data'!J4024,Coefficients!$A$3:$J$26,6)*'Test Data'!F4024+VLOOKUP('Test Data'!J4024,Coefficients!$A$3:$J$26,7)*'Test Data'!G4024+HLOOKUP(C4024,Coefficients!$H$2:$J$26,VLOOKUP('Test Data'!J4024,Coefficients!$A$3:$A$26,1)))*VLOOKUP('Test Data'!B4024,Coefficients!$M$3:$N$6,2)*VLOOKUP('Test Data'!H4024,Coefficients!$P$3:$Q$26,2),0)</f>
        <v>122</v>
      </c>
    </row>
    <row r="4025" spans="1:11" x14ac:dyDescent="0.25">
      <c r="A4025" s="33">
        <v>40999.458333333336</v>
      </c>
      <c r="B4025" s="31">
        <v>2</v>
      </c>
      <c r="C4025" s="4">
        <v>1</v>
      </c>
      <c r="D4025" s="4">
        <v>18.86</v>
      </c>
      <c r="E4025" s="4">
        <v>22.725000000000001</v>
      </c>
      <c r="F4025" s="4">
        <v>72</v>
      </c>
      <c r="G4025" s="4">
        <v>8.9981000000000009</v>
      </c>
      <c r="H4025" s="4">
        <f t="shared" si="62"/>
        <v>11</v>
      </c>
      <c r="I4025" s="4">
        <v>10932</v>
      </c>
      <c r="J4025" s="24">
        <v>15</v>
      </c>
      <c r="K4025" s="26">
        <f>ROUND((VLOOKUP(J4025,Coefficients!$A$3:$J$26,2)+VLOOKUP('Test Data'!J4025,Coefficients!$A$3:$J$26,3)*'Test Data'!I4025+VLOOKUP('Test Data'!J4025,Coefficients!$A$3:$J$26,4)*'Test Data'!D4025+VLOOKUP('Test Data'!J4025,Coefficients!$A$3:$J$26,5)*'Test Data'!E4025+VLOOKUP('Test Data'!J4025,Coefficients!$A$3:$J$26,6)*'Test Data'!F4025+VLOOKUP('Test Data'!J4025,Coefficients!$A$3:$J$26,7)*'Test Data'!G4025+HLOOKUP(C4025,Coefficients!$H$2:$J$26,VLOOKUP('Test Data'!J4025,Coefficients!$A$3:$A$26,1)))*VLOOKUP('Test Data'!B4025,Coefficients!$M$3:$N$6,2)*VLOOKUP('Test Data'!H4025,Coefficients!$P$3:$Q$26,2),0)</f>
        <v>143</v>
      </c>
    </row>
    <row r="4026" spans="1:11" x14ac:dyDescent="0.25">
      <c r="A4026" s="33">
        <v>40999.5</v>
      </c>
      <c r="B4026" s="31">
        <v>2</v>
      </c>
      <c r="C4026" s="4">
        <v>1</v>
      </c>
      <c r="D4026" s="4">
        <v>19.68</v>
      </c>
      <c r="E4026" s="4">
        <v>23.484999999999999</v>
      </c>
      <c r="F4026" s="4">
        <v>67</v>
      </c>
      <c r="G4026" s="4">
        <v>0</v>
      </c>
      <c r="H4026" s="4">
        <f t="shared" si="62"/>
        <v>12</v>
      </c>
      <c r="I4026" s="4">
        <v>10933</v>
      </c>
      <c r="J4026" s="24">
        <v>15</v>
      </c>
      <c r="K4026" s="26">
        <f>ROUND((VLOOKUP(J4026,Coefficients!$A$3:$J$26,2)+VLOOKUP('Test Data'!J4026,Coefficients!$A$3:$J$26,3)*'Test Data'!I4026+VLOOKUP('Test Data'!J4026,Coefficients!$A$3:$J$26,4)*'Test Data'!D4026+VLOOKUP('Test Data'!J4026,Coefficients!$A$3:$J$26,5)*'Test Data'!E4026+VLOOKUP('Test Data'!J4026,Coefficients!$A$3:$J$26,6)*'Test Data'!F4026+VLOOKUP('Test Data'!J4026,Coefficients!$A$3:$J$26,7)*'Test Data'!G4026+HLOOKUP(C4026,Coefficients!$H$2:$J$26,VLOOKUP('Test Data'!J4026,Coefficients!$A$3:$A$26,1)))*VLOOKUP('Test Data'!B4026,Coefficients!$M$3:$N$6,2)*VLOOKUP('Test Data'!H4026,Coefficients!$P$3:$Q$26,2),0)</f>
        <v>193</v>
      </c>
    </row>
    <row r="4027" spans="1:11" x14ac:dyDescent="0.25">
      <c r="A4027" s="33">
        <v>40999.541666666664</v>
      </c>
      <c r="B4027" s="31">
        <v>2</v>
      </c>
      <c r="C4027" s="4">
        <v>1</v>
      </c>
      <c r="D4027" s="4">
        <v>22.14</v>
      </c>
      <c r="E4027" s="4">
        <v>25.76</v>
      </c>
      <c r="F4027" s="4">
        <v>60</v>
      </c>
      <c r="G4027" s="4">
        <v>8.9981000000000009</v>
      </c>
      <c r="H4027" s="4">
        <f t="shared" si="62"/>
        <v>13</v>
      </c>
      <c r="I4027" s="4">
        <v>10934</v>
      </c>
      <c r="J4027" s="24">
        <v>15</v>
      </c>
      <c r="K4027" s="26">
        <f>ROUND((VLOOKUP(J4027,Coefficients!$A$3:$J$26,2)+VLOOKUP('Test Data'!J4027,Coefficients!$A$3:$J$26,3)*'Test Data'!I4027+VLOOKUP('Test Data'!J4027,Coefficients!$A$3:$J$26,4)*'Test Data'!D4027+VLOOKUP('Test Data'!J4027,Coefficients!$A$3:$J$26,5)*'Test Data'!E4027+VLOOKUP('Test Data'!J4027,Coefficients!$A$3:$J$26,6)*'Test Data'!F4027+VLOOKUP('Test Data'!J4027,Coefficients!$A$3:$J$26,7)*'Test Data'!G4027+HLOOKUP(C4027,Coefficients!$H$2:$J$26,VLOOKUP('Test Data'!J4027,Coefficients!$A$3:$A$26,1)))*VLOOKUP('Test Data'!B4027,Coefficients!$M$3:$N$6,2)*VLOOKUP('Test Data'!H4027,Coefficients!$P$3:$Q$26,2),0)</f>
        <v>245</v>
      </c>
    </row>
    <row r="4028" spans="1:11" x14ac:dyDescent="0.25">
      <c r="A4028" s="33">
        <v>40999.583333333336</v>
      </c>
      <c r="B4028" s="31">
        <v>2</v>
      </c>
      <c r="C4028" s="4">
        <v>2</v>
      </c>
      <c r="D4028" s="4">
        <v>20.5</v>
      </c>
      <c r="E4028" s="4">
        <v>24.24</v>
      </c>
      <c r="F4028" s="4">
        <v>63</v>
      </c>
      <c r="G4028" s="4">
        <v>16.997900000000001</v>
      </c>
      <c r="H4028" s="4">
        <f t="shared" si="62"/>
        <v>14</v>
      </c>
      <c r="I4028" s="4">
        <v>10935</v>
      </c>
      <c r="J4028" s="24">
        <v>15</v>
      </c>
      <c r="K4028" s="26">
        <f>ROUND((VLOOKUP(J4028,Coefficients!$A$3:$J$26,2)+VLOOKUP('Test Data'!J4028,Coefficients!$A$3:$J$26,3)*'Test Data'!I4028+VLOOKUP('Test Data'!J4028,Coefficients!$A$3:$J$26,4)*'Test Data'!D4028+VLOOKUP('Test Data'!J4028,Coefficients!$A$3:$J$26,5)*'Test Data'!E4028+VLOOKUP('Test Data'!J4028,Coefficients!$A$3:$J$26,6)*'Test Data'!F4028+VLOOKUP('Test Data'!J4028,Coefficients!$A$3:$J$26,7)*'Test Data'!G4028+HLOOKUP(C4028,Coefficients!$H$2:$J$26,VLOOKUP('Test Data'!J4028,Coefficients!$A$3:$A$26,1)))*VLOOKUP('Test Data'!B4028,Coefficients!$M$3:$N$6,2)*VLOOKUP('Test Data'!H4028,Coefficients!$P$3:$Q$26,2),0)</f>
        <v>223</v>
      </c>
    </row>
    <row r="4029" spans="1:11" x14ac:dyDescent="0.25">
      <c r="A4029" s="33">
        <v>40999.625</v>
      </c>
      <c r="B4029" s="31">
        <v>2</v>
      </c>
      <c r="C4029" s="4">
        <v>2</v>
      </c>
      <c r="D4029" s="4">
        <v>21.32</v>
      </c>
      <c r="E4029" s="4">
        <v>25</v>
      </c>
      <c r="F4029" s="4">
        <v>59</v>
      </c>
      <c r="G4029" s="4">
        <v>19.001200000000001</v>
      </c>
      <c r="H4029" s="4">
        <f t="shared" si="62"/>
        <v>15</v>
      </c>
      <c r="I4029" s="4">
        <v>10936</v>
      </c>
      <c r="J4029" s="24">
        <v>15</v>
      </c>
      <c r="K4029" s="26">
        <f>ROUND((VLOOKUP(J4029,Coefficients!$A$3:$J$26,2)+VLOOKUP('Test Data'!J4029,Coefficients!$A$3:$J$26,3)*'Test Data'!I4029+VLOOKUP('Test Data'!J4029,Coefficients!$A$3:$J$26,4)*'Test Data'!D4029+VLOOKUP('Test Data'!J4029,Coefficients!$A$3:$J$26,5)*'Test Data'!E4029+VLOOKUP('Test Data'!J4029,Coefficients!$A$3:$J$26,6)*'Test Data'!F4029+VLOOKUP('Test Data'!J4029,Coefficients!$A$3:$J$26,7)*'Test Data'!G4029+HLOOKUP(C4029,Coefficients!$H$2:$J$26,VLOOKUP('Test Data'!J4029,Coefficients!$A$3:$A$26,1)))*VLOOKUP('Test Data'!B4029,Coefficients!$M$3:$N$6,2)*VLOOKUP('Test Data'!H4029,Coefficients!$P$3:$Q$26,2),0)</f>
        <v>252</v>
      </c>
    </row>
    <row r="4030" spans="1:11" x14ac:dyDescent="0.25">
      <c r="A4030" s="33">
        <v>40999.666666666664</v>
      </c>
      <c r="B4030" s="31">
        <v>2</v>
      </c>
      <c r="C4030" s="4">
        <v>2</v>
      </c>
      <c r="D4030" s="4">
        <v>20.5</v>
      </c>
      <c r="E4030" s="4">
        <v>24.24</v>
      </c>
      <c r="F4030" s="4">
        <v>63</v>
      </c>
      <c r="G4030" s="4">
        <v>19.999500000000001</v>
      </c>
      <c r="H4030" s="4">
        <f t="shared" si="62"/>
        <v>16</v>
      </c>
      <c r="I4030" s="4">
        <v>10937</v>
      </c>
      <c r="J4030" s="24">
        <v>15</v>
      </c>
      <c r="K4030" s="26">
        <f>ROUND((VLOOKUP(J4030,Coefficients!$A$3:$J$26,2)+VLOOKUP('Test Data'!J4030,Coefficients!$A$3:$J$26,3)*'Test Data'!I4030+VLOOKUP('Test Data'!J4030,Coefficients!$A$3:$J$26,4)*'Test Data'!D4030+VLOOKUP('Test Data'!J4030,Coefficients!$A$3:$J$26,5)*'Test Data'!E4030+VLOOKUP('Test Data'!J4030,Coefficients!$A$3:$J$26,6)*'Test Data'!F4030+VLOOKUP('Test Data'!J4030,Coefficients!$A$3:$J$26,7)*'Test Data'!G4030+HLOOKUP(C4030,Coefficients!$H$2:$J$26,VLOOKUP('Test Data'!J4030,Coefficients!$A$3:$A$26,1)))*VLOOKUP('Test Data'!B4030,Coefficients!$M$3:$N$6,2)*VLOOKUP('Test Data'!H4030,Coefficients!$P$3:$Q$26,2),0)</f>
        <v>278</v>
      </c>
    </row>
    <row r="4031" spans="1:11" x14ac:dyDescent="0.25">
      <c r="A4031" s="33">
        <v>40999.708333333336</v>
      </c>
      <c r="B4031" s="31">
        <v>2</v>
      </c>
      <c r="C4031" s="4">
        <v>1</v>
      </c>
      <c r="D4031" s="4">
        <v>19.68</v>
      </c>
      <c r="E4031" s="4">
        <v>23.484999999999999</v>
      </c>
      <c r="F4031" s="4">
        <v>67</v>
      </c>
      <c r="G4031" s="4">
        <v>27.999300000000002</v>
      </c>
      <c r="H4031" s="4">
        <f t="shared" si="62"/>
        <v>17</v>
      </c>
      <c r="I4031" s="4">
        <v>10938</v>
      </c>
      <c r="J4031" s="24">
        <v>15</v>
      </c>
      <c r="K4031" s="26">
        <f>ROUND((VLOOKUP(J4031,Coefficients!$A$3:$J$26,2)+VLOOKUP('Test Data'!J4031,Coefficients!$A$3:$J$26,3)*'Test Data'!I4031+VLOOKUP('Test Data'!J4031,Coefficients!$A$3:$J$26,4)*'Test Data'!D4031+VLOOKUP('Test Data'!J4031,Coefficients!$A$3:$J$26,5)*'Test Data'!E4031+VLOOKUP('Test Data'!J4031,Coefficients!$A$3:$J$26,6)*'Test Data'!F4031+VLOOKUP('Test Data'!J4031,Coefficients!$A$3:$J$26,7)*'Test Data'!G4031+HLOOKUP(C4031,Coefficients!$H$2:$J$26,VLOOKUP('Test Data'!J4031,Coefficients!$A$3:$A$26,1)))*VLOOKUP('Test Data'!B4031,Coefficients!$M$3:$N$6,2)*VLOOKUP('Test Data'!H4031,Coefficients!$P$3:$Q$26,2),0)</f>
        <v>403</v>
      </c>
    </row>
    <row r="4032" spans="1:11" x14ac:dyDescent="0.25">
      <c r="A4032" s="33">
        <v>40999.75</v>
      </c>
      <c r="B4032" s="31">
        <v>2</v>
      </c>
      <c r="C4032" s="4">
        <v>2</v>
      </c>
      <c r="D4032" s="4">
        <v>18.04</v>
      </c>
      <c r="E4032" s="4">
        <v>21.97</v>
      </c>
      <c r="F4032" s="4">
        <v>72</v>
      </c>
      <c r="G4032" s="4">
        <v>31.000900000000001</v>
      </c>
      <c r="H4032" s="4">
        <f t="shared" si="62"/>
        <v>18</v>
      </c>
      <c r="I4032" s="4">
        <v>10939</v>
      </c>
      <c r="J4032" s="24">
        <v>15</v>
      </c>
      <c r="K4032" s="26">
        <f>ROUND((VLOOKUP(J4032,Coefficients!$A$3:$J$26,2)+VLOOKUP('Test Data'!J4032,Coefficients!$A$3:$J$26,3)*'Test Data'!I4032+VLOOKUP('Test Data'!J4032,Coefficients!$A$3:$J$26,4)*'Test Data'!D4032+VLOOKUP('Test Data'!J4032,Coefficients!$A$3:$J$26,5)*'Test Data'!E4032+VLOOKUP('Test Data'!J4032,Coefficients!$A$3:$J$26,6)*'Test Data'!F4032+VLOOKUP('Test Data'!J4032,Coefficients!$A$3:$J$26,7)*'Test Data'!G4032+HLOOKUP(C4032,Coefficients!$H$2:$J$26,VLOOKUP('Test Data'!J4032,Coefficients!$A$3:$A$26,1)))*VLOOKUP('Test Data'!B4032,Coefficients!$M$3:$N$6,2)*VLOOKUP('Test Data'!H4032,Coefficients!$P$3:$Q$26,2),0)</f>
        <v>337</v>
      </c>
    </row>
    <row r="4033" spans="1:11" x14ac:dyDescent="0.25">
      <c r="A4033" s="33">
        <v>40999.791666666664</v>
      </c>
      <c r="B4033" s="31">
        <v>2</v>
      </c>
      <c r="C4033" s="4">
        <v>1</v>
      </c>
      <c r="D4033" s="4">
        <v>17.22</v>
      </c>
      <c r="E4033" s="4">
        <v>21.21</v>
      </c>
      <c r="F4033" s="4">
        <v>71</v>
      </c>
      <c r="G4033" s="4">
        <v>30.002600000000001</v>
      </c>
      <c r="H4033" s="4">
        <f t="shared" si="62"/>
        <v>19</v>
      </c>
      <c r="I4033" s="4">
        <v>10940</v>
      </c>
      <c r="J4033" s="24">
        <v>15</v>
      </c>
      <c r="K4033" s="26">
        <f>ROUND((VLOOKUP(J4033,Coefficients!$A$3:$J$26,2)+VLOOKUP('Test Data'!J4033,Coefficients!$A$3:$J$26,3)*'Test Data'!I4033+VLOOKUP('Test Data'!J4033,Coefficients!$A$3:$J$26,4)*'Test Data'!D4033+VLOOKUP('Test Data'!J4033,Coefficients!$A$3:$J$26,5)*'Test Data'!E4033+VLOOKUP('Test Data'!J4033,Coefficients!$A$3:$J$26,6)*'Test Data'!F4033+VLOOKUP('Test Data'!J4033,Coefficients!$A$3:$J$26,7)*'Test Data'!G4033+HLOOKUP(C4033,Coefficients!$H$2:$J$26,VLOOKUP('Test Data'!J4033,Coefficients!$A$3:$A$26,1)))*VLOOKUP('Test Data'!B4033,Coefficients!$M$3:$N$6,2)*VLOOKUP('Test Data'!H4033,Coefficients!$P$3:$Q$26,2),0)</f>
        <v>218</v>
      </c>
    </row>
    <row r="4034" spans="1:11" x14ac:dyDescent="0.25">
      <c r="A4034" s="33">
        <v>40999.833333333336</v>
      </c>
      <c r="B4034" s="31">
        <v>2</v>
      </c>
      <c r="C4034" s="4">
        <v>2</v>
      </c>
      <c r="D4034" s="4">
        <v>16.399999999999999</v>
      </c>
      <c r="E4034" s="4">
        <v>20.454999999999998</v>
      </c>
      <c r="F4034" s="4">
        <v>71</v>
      </c>
      <c r="G4034" s="4">
        <v>22.002800000000001</v>
      </c>
      <c r="H4034" s="4">
        <f t="shared" ref="H4034:H4097" si="63">HOUR(A4034)</f>
        <v>20</v>
      </c>
      <c r="I4034" s="4">
        <v>10941</v>
      </c>
      <c r="J4034" s="24">
        <v>15</v>
      </c>
      <c r="K4034" s="26">
        <f>ROUND((VLOOKUP(J4034,Coefficients!$A$3:$J$26,2)+VLOOKUP('Test Data'!J4034,Coefficients!$A$3:$J$26,3)*'Test Data'!I4034+VLOOKUP('Test Data'!J4034,Coefficients!$A$3:$J$26,4)*'Test Data'!D4034+VLOOKUP('Test Data'!J4034,Coefficients!$A$3:$J$26,5)*'Test Data'!E4034+VLOOKUP('Test Data'!J4034,Coefficients!$A$3:$J$26,6)*'Test Data'!F4034+VLOOKUP('Test Data'!J4034,Coefficients!$A$3:$J$26,7)*'Test Data'!G4034+HLOOKUP(C4034,Coefficients!$H$2:$J$26,VLOOKUP('Test Data'!J4034,Coefficients!$A$3:$A$26,1)))*VLOOKUP('Test Data'!B4034,Coefficients!$M$3:$N$6,2)*VLOOKUP('Test Data'!H4034,Coefficients!$P$3:$Q$26,2),0)</f>
        <v>146</v>
      </c>
    </row>
    <row r="4035" spans="1:11" x14ac:dyDescent="0.25">
      <c r="A4035" s="33">
        <v>40999.875</v>
      </c>
      <c r="B4035" s="31">
        <v>2</v>
      </c>
      <c r="C4035" s="4">
        <v>2</v>
      </c>
      <c r="D4035" s="4">
        <v>16.399999999999999</v>
      </c>
      <c r="E4035" s="4">
        <v>20.454999999999998</v>
      </c>
      <c r="F4035" s="4">
        <v>71</v>
      </c>
      <c r="G4035" s="4">
        <v>22.002800000000001</v>
      </c>
      <c r="H4035" s="4">
        <f t="shared" si="63"/>
        <v>21</v>
      </c>
      <c r="I4035" s="4">
        <v>10942</v>
      </c>
      <c r="J4035" s="24">
        <v>15</v>
      </c>
      <c r="K4035" s="26">
        <f>ROUND((VLOOKUP(J4035,Coefficients!$A$3:$J$26,2)+VLOOKUP('Test Data'!J4035,Coefficients!$A$3:$J$26,3)*'Test Data'!I4035+VLOOKUP('Test Data'!J4035,Coefficients!$A$3:$J$26,4)*'Test Data'!D4035+VLOOKUP('Test Data'!J4035,Coefficients!$A$3:$J$26,5)*'Test Data'!E4035+VLOOKUP('Test Data'!J4035,Coefficients!$A$3:$J$26,6)*'Test Data'!F4035+VLOOKUP('Test Data'!J4035,Coefficients!$A$3:$J$26,7)*'Test Data'!G4035+HLOOKUP(C4035,Coefficients!$H$2:$J$26,VLOOKUP('Test Data'!J4035,Coefficients!$A$3:$A$26,1)))*VLOOKUP('Test Data'!B4035,Coefficients!$M$3:$N$6,2)*VLOOKUP('Test Data'!H4035,Coefficients!$P$3:$Q$26,2),0)</f>
        <v>110</v>
      </c>
    </row>
    <row r="4036" spans="1:11" x14ac:dyDescent="0.25">
      <c r="A4036" s="33">
        <v>40999.916666666664</v>
      </c>
      <c r="B4036" s="31">
        <v>2</v>
      </c>
      <c r="C4036" s="4">
        <v>2</v>
      </c>
      <c r="D4036" s="4">
        <v>15.58</v>
      </c>
      <c r="E4036" s="4">
        <v>19.695</v>
      </c>
      <c r="F4036" s="4">
        <v>71</v>
      </c>
      <c r="G4036" s="4">
        <v>16.997900000000001</v>
      </c>
      <c r="H4036" s="4">
        <f t="shared" si="63"/>
        <v>22</v>
      </c>
      <c r="I4036" s="4">
        <v>10943</v>
      </c>
      <c r="J4036" s="24">
        <v>15</v>
      </c>
      <c r="K4036" s="26">
        <f>ROUND((VLOOKUP(J4036,Coefficients!$A$3:$J$26,2)+VLOOKUP('Test Data'!J4036,Coefficients!$A$3:$J$26,3)*'Test Data'!I4036+VLOOKUP('Test Data'!J4036,Coefficients!$A$3:$J$26,4)*'Test Data'!D4036+VLOOKUP('Test Data'!J4036,Coefficients!$A$3:$J$26,5)*'Test Data'!E4036+VLOOKUP('Test Data'!J4036,Coefficients!$A$3:$J$26,6)*'Test Data'!F4036+VLOOKUP('Test Data'!J4036,Coefficients!$A$3:$J$26,7)*'Test Data'!G4036+HLOOKUP(C4036,Coefficients!$H$2:$J$26,VLOOKUP('Test Data'!J4036,Coefficients!$A$3:$A$26,1)))*VLOOKUP('Test Data'!B4036,Coefficients!$M$3:$N$6,2)*VLOOKUP('Test Data'!H4036,Coefficients!$P$3:$Q$26,2),0)</f>
        <v>79</v>
      </c>
    </row>
    <row r="4037" spans="1:11" x14ac:dyDescent="0.25">
      <c r="A4037" s="33">
        <v>40999.958333333336</v>
      </c>
      <c r="B4037" s="31">
        <v>2</v>
      </c>
      <c r="C4037" s="4">
        <v>2</v>
      </c>
      <c r="D4037" s="4">
        <v>14.76</v>
      </c>
      <c r="E4037" s="4">
        <v>16.664999999999999</v>
      </c>
      <c r="F4037" s="4">
        <v>76</v>
      </c>
      <c r="G4037" s="4">
        <v>19.001200000000001</v>
      </c>
      <c r="H4037" s="4">
        <f t="shared" si="63"/>
        <v>23</v>
      </c>
      <c r="I4037" s="4">
        <v>10944</v>
      </c>
      <c r="J4037" s="24">
        <v>15</v>
      </c>
      <c r="K4037" s="26">
        <f>ROUND((VLOOKUP(J4037,Coefficients!$A$3:$J$26,2)+VLOOKUP('Test Data'!J4037,Coefficients!$A$3:$J$26,3)*'Test Data'!I4037+VLOOKUP('Test Data'!J4037,Coefficients!$A$3:$J$26,4)*'Test Data'!D4037+VLOOKUP('Test Data'!J4037,Coefficients!$A$3:$J$26,5)*'Test Data'!E4037+VLOOKUP('Test Data'!J4037,Coefficients!$A$3:$J$26,6)*'Test Data'!F4037+VLOOKUP('Test Data'!J4037,Coefficients!$A$3:$J$26,7)*'Test Data'!G4037+HLOOKUP(C4037,Coefficients!$H$2:$J$26,VLOOKUP('Test Data'!J4037,Coefficients!$A$3:$A$26,1)))*VLOOKUP('Test Data'!B4037,Coefficients!$M$3:$N$6,2)*VLOOKUP('Test Data'!H4037,Coefficients!$P$3:$Q$26,2),0)</f>
        <v>41</v>
      </c>
    </row>
    <row r="4038" spans="1:11" x14ac:dyDescent="0.25">
      <c r="A4038" s="33">
        <v>41019</v>
      </c>
      <c r="B4038" s="31">
        <v>2</v>
      </c>
      <c r="C4038" s="4">
        <v>1</v>
      </c>
      <c r="D4038" s="4">
        <v>19.68</v>
      </c>
      <c r="E4038" s="4">
        <v>23.484999999999999</v>
      </c>
      <c r="F4038" s="4">
        <v>67</v>
      </c>
      <c r="G4038" s="4">
        <v>7.0015000000000001</v>
      </c>
      <c r="H4038" s="4">
        <f t="shared" si="63"/>
        <v>0</v>
      </c>
      <c r="I4038" s="4">
        <v>11401</v>
      </c>
      <c r="J4038" s="24">
        <v>16</v>
      </c>
      <c r="K4038" s="26">
        <f>ROUND((VLOOKUP(J4038,Coefficients!$A$3:$J$26,2)+VLOOKUP('Test Data'!J4038,Coefficients!$A$3:$J$26,3)*'Test Data'!I4038+VLOOKUP('Test Data'!J4038,Coefficients!$A$3:$J$26,4)*'Test Data'!D4038+VLOOKUP('Test Data'!J4038,Coefficients!$A$3:$J$26,5)*'Test Data'!E4038+VLOOKUP('Test Data'!J4038,Coefficients!$A$3:$J$26,6)*'Test Data'!F4038+VLOOKUP('Test Data'!J4038,Coefficients!$A$3:$J$26,7)*'Test Data'!G4038+HLOOKUP(C4038,Coefficients!$H$2:$J$26,VLOOKUP('Test Data'!J4038,Coefficients!$A$3:$A$26,1)))*VLOOKUP('Test Data'!B4038,Coefficients!$M$3:$N$6,2)*VLOOKUP('Test Data'!H4038,Coefficients!$P$3:$Q$26,2),0)</f>
        <v>42</v>
      </c>
    </row>
    <row r="4039" spans="1:11" x14ac:dyDescent="0.25">
      <c r="A4039" s="33">
        <v>41019.041666666664</v>
      </c>
      <c r="B4039" s="31">
        <v>2</v>
      </c>
      <c r="C4039" s="4">
        <v>1</v>
      </c>
      <c r="D4039" s="4">
        <v>18.86</v>
      </c>
      <c r="E4039" s="4">
        <v>22.725000000000001</v>
      </c>
      <c r="F4039" s="4">
        <v>82</v>
      </c>
      <c r="G4039" s="4">
        <v>12.997999999999999</v>
      </c>
      <c r="H4039" s="4">
        <f t="shared" si="63"/>
        <v>1</v>
      </c>
      <c r="I4039" s="4">
        <v>11402</v>
      </c>
      <c r="J4039" s="24">
        <v>16</v>
      </c>
      <c r="K4039" s="26">
        <f>ROUND((VLOOKUP(J4039,Coefficients!$A$3:$J$26,2)+VLOOKUP('Test Data'!J4039,Coefficients!$A$3:$J$26,3)*'Test Data'!I4039+VLOOKUP('Test Data'!J4039,Coefficients!$A$3:$J$26,4)*'Test Data'!D4039+VLOOKUP('Test Data'!J4039,Coefficients!$A$3:$J$26,5)*'Test Data'!E4039+VLOOKUP('Test Data'!J4039,Coefficients!$A$3:$J$26,6)*'Test Data'!F4039+VLOOKUP('Test Data'!J4039,Coefficients!$A$3:$J$26,7)*'Test Data'!G4039+HLOOKUP(C4039,Coefficients!$H$2:$J$26,VLOOKUP('Test Data'!J4039,Coefficients!$A$3:$A$26,1)))*VLOOKUP('Test Data'!B4039,Coefficients!$M$3:$N$6,2)*VLOOKUP('Test Data'!H4039,Coefficients!$P$3:$Q$26,2),0)</f>
        <v>26</v>
      </c>
    </row>
    <row r="4040" spans="1:11" x14ac:dyDescent="0.25">
      <c r="A4040" s="33">
        <v>41019.083333333336</v>
      </c>
      <c r="B4040" s="31">
        <v>2</v>
      </c>
      <c r="C4040" s="4">
        <v>1</v>
      </c>
      <c r="D4040" s="4">
        <v>18.04</v>
      </c>
      <c r="E4040" s="4">
        <v>21.97</v>
      </c>
      <c r="F4040" s="4">
        <v>88</v>
      </c>
      <c r="G4040" s="4">
        <v>12.997999999999999</v>
      </c>
      <c r="H4040" s="4">
        <f t="shared" si="63"/>
        <v>2</v>
      </c>
      <c r="I4040" s="4">
        <v>11403</v>
      </c>
      <c r="J4040" s="24">
        <v>16</v>
      </c>
      <c r="K4040" s="26">
        <f>ROUND((VLOOKUP(J4040,Coefficients!$A$3:$J$26,2)+VLOOKUP('Test Data'!J4040,Coefficients!$A$3:$J$26,3)*'Test Data'!I4040+VLOOKUP('Test Data'!J4040,Coefficients!$A$3:$J$26,4)*'Test Data'!D4040+VLOOKUP('Test Data'!J4040,Coefficients!$A$3:$J$26,5)*'Test Data'!E4040+VLOOKUP('Test Data'!J4040,Coefficients!$A$3:$J$26,6)*'Test Data'!F4040+VLOOKUP('Test Data'!J4040,Coefficients!$A$3:$J$26,7)*'Test Data'!G4040+HLOOKUP(C4040,Coefficients!$H$2:$J$26,VLOOKUP('Test Data'!J4040,Coefficients!$A$3:$A$26,1)))*VLOOKUP('Test Data'!B4040,Coefficients!$M$3:$N$6,2)*VLOOKUP('Test Data'!H4040,Coefficients!$P$3:$Q$26,2),0)</f>
        <v>16</v>
      </c>
    </row>
    <row r="4041" spans="1:11" x14ac:dyDescent="0.25">
      <c r="A4041" s="33">
        <v>41019.125</v>
      </c>
      <c r="B4041" s="31">
        <v>2</v>
      </c>
      <c r="C4041" s="4">
        <v>1</v>
      </c>
      <c r="D4041" s="4">
        <v>18.04</v>
      </c>
      <c r="E4041" s="4">
        <v>21.97</v>
      </c>
      <c r="F4041" s="4">
        <v>88</v>
      </c>
      <c r="G4041" s="4">
        <v>7.0015000000000001</v>
      </c>
      <c r="H4041" s="4">
        <f t="shared" si="63"/>
        <v>3</v>
      </c>
      <c r="I4041" s="4">
        <v>11404</v>
      </c>
      <c r="J4041" s="24">
        <v>16</v>
      </c>
      <c r="K4041" s="26">
        <f>ROUND((VLOOKUP(J4041,Coefficients!$A$3:$J$26,2)+VLOOKUP('Test Data'!J4041,Coefficients!$A$3:$J$26,3)*'Test Data'!I4041+VLOOKUP('Test Data'!J4041,Coefficients!$A$3:$J$26,4)*'Test Data'!D4041+VLOOKUP('Test Data'!J4041,Coefficients!$A$3:$J$26,5)*'Test Data'!E4041+VLOOKUP('Test Data'!J4041,Coefficients!$A$3:$J$26,6)*'Test Data'!F4041+VLOOKUP('Test Data'!J4041,Coefficients!$A$3:$J$26,7)*'Test Data'!G4041+HLOOKUP(C4041,Coefficients!$H$2:$J$26,VLOOKUP('Test Data'!J4041,Coefficients!$A$3:$A$26,1)))*VLOOKUP('Test Data'!B4041,Coefficients!$M$3:$N$6,2)*VLOOKUP('Test Data'!H4041,Coefficients!$P$3:$Q$26,2),0)</f>
        <v>13</v>
      </c>
    </row>
    <row r="4042" spans="1:11" x14ac:dyDescent="0.25">
      <c r="A4042" s="33">
        <v>41019.166666666664</v>
      </c>
      <c r="B4042" s="31">
        <v>2</v>
      </c>
      <c r="C4042" s="4">
        <v>1</v>
      </c>
      <c r="D4042" s="4">
        <v>17.22</v>
      </c>
      <c r="E4042" s="4">
        <v>21.21</v>
      </c>
      <c r="F4042" s="4">
        <v>94</v>
      </c>
      <c r="G4042" s="4">
        <v>7.0015000000000001</v>
      </c>
      <c r="H4042" s="4">
        <f t="shared" si="63"/>
        <v>4</v>
      </c>
      <c r="I4042" s="4">
        <v>11405</v>
      </c>
      <c r="J4042" s="24">
        <v>16</v>
      </c>
      <c r="K4042" s="26">
        <f>ROUND((VLOOKUP(J4042,Coefficients!$A$3:$J$26,2)+VLOOKUP('Test Data'!J4042,Coefficients!$A$3:$J$26,3)*'Test Data'!I4042+VLOOKUP('Test Data'!J4042,Coefficients!$A$3:$J$26,4)*'Test Data'!D4042+VLOOKUP('Test Data'!J4042,Coefficients!$A$3:$J$26,5)*'Test Data'!E4042+VLOOKUP('Test Data'!J4042,Coefficients!$A$3:$J$26,6)*'Test Data'!F4042+VLOOKUP('Test Data'!J4042,Coefficients!$A$3:$J$26,7)*'Test Data'!G4042+HLOOKUP(C4042,Coefficients!$H$2:$J$26,VLOOKUP('Test Data'!J4042,Coefficients!$A$3:$A$26,1)))*VLOOKUP('Test Data'!B4042,Coefficients!$M$3:$N$6,2)*VLOOKUP('Test Data'!H4042,Coefficients!$P$3:$Q$26,2),0)</f>
        <v>4</v>
      </c>
    </row>
    <row r="4043" spans="1:11" x14ac:dyDescent="0.25">
      <c r="A4043" s="33">
        <v>41019.208333333336</v>
      </c>
      <c r="B4043" s="31">
        <v>2</v>
      </c>
      <c r="C4043" s="4">
        <v>1</v>
      </c>
      <c r="D4043" s="4">
        <v>17.22</v>
      </c>
      <c r="E4043" s="4">
        <v>21.21</v>
      </c>
      <c r="F4043" s="4">
        <v>94</v>
      </c>
      <c r="G4043" s="4">
        <v>0</v>
      </c>
      <c r="H4043" s="4">
        <f t="shared" si="63"/>
        <v>5</v>
      </c>
      <c r="I4043" s="4">
        <v>11406</v>
      </c>
      <c r="J4043" s="24">
        <v>16</v>
      </c>
      <c r="K4043" s="26">
        <f>ROUND((VLOOKUP(J4043,Coefficients!$A$3:$J$26,2)+VLOOKUP('Test Data'!J4043,Coefficients!$A$3:$J$26,3)*'Test Data'!I4043+VLOOKUP('Test Data'!J4043,Coefficients!$A$3:$J$26,4)*'Test Data'!D4043+VLOOKUP('Test Data'!J4043,Coefficients!$A$3:$J$26,5)*'Test Data'!E4043+VLOOKUP('Test Data'!J4043,Coefficients!$A$3:$J$26,6)*'Test Data'!F4043+VLOOKUP('Test Data'!J4043,Coefficients!$A$3:$J$26,7)*'Test Data'!G4043+HLOOKUP(C4043,Coefficients!$H$2:$J$26,VLOOKUP('Test Data'!J4043,Coefficients!$A$3:$A$26,1)))*VLOOKUP('Test Data'!B4043,Coefficients!$M$3:$N$6,2)*VLOOKUP('Test Data'!H4043,Coefficients!$P$3:$Q$26,2),0)</f>
        <v>7</v>
      </c>
    </row>
    <row r="4044" spans="1:11" x14ac:dyDescent="0.25">
      <c r="A4044" s="33">
        <v>41019.25</v>
      </c>
      <c r="B4044" s="31">
        <v>2</v>
      </c>
      <c r="C4044" s="4">
        <v>1</v>
      </c>
      <c r="D4044" s="4">
        <v>17.22</v>
      </c>
      <c r="E4044" s="4">
        <v>21.21</v>
      </c>
      <c r="F4044" s="4">
        <v>88</v>
      </c>
      <c r="G4044" s="4">
        <v>0</v>
      </c>
      <c r="H4044" s="4">
        <f t="shared" si="63"/>
        <v>6</v>
      </c>
      <c r="I4044" s="4">
        <v>11407</v>
      </c>
      <c r="J4044" s="24">
        <v>16</v>
      </c>
      <c r="K4044" s="26">
        <f>ROUND((VLOOKUP(J4044,Coefficients!$A$3:$J$26,2)+VLOOKUP('Test Data'!J4044,Coefficients!$A$3:$J$26,3)*'Test Data'!I4044+VLOOKUP('Test Data'!J4044,Coefficients!$A$3:$J$26,4)*'Test Data'!D4044+VLOOKUP('Test Data'!J4044,Coefficients!$A$3:$J$26,5)*'Test Data'!E4044+VLOOKUP('Test Data'!J4044,Coefficients!$A$3:$J$26,6)*'Test Data'!F4044+VLOOKUP('Test Data'!J4044,Coefficients!$A$3:$J$26,7)*'Test Data'!G4044+HLOOKUP(C4044,Coefficients!$H$2:$J$26,VLOOKUP('Test Data'!J4044,Coefficients!$A$3:$A$26,1)))*VLOOKUP('Test Data'!B4044,Coefficients!$M$3:$N$6,2)*VLOOKUP('Test Data'!H4044,Coefficients!$P$3:$Q$26,2),0)</f>
        <v>38</v>
      </c>
    </row>
    <row r="4045" spans="1:11" x14ac:dyDescent="0.25">
      <c r="A4045" s="33">
        <v>41019.291666666664</v>
      </c>
      <c r="B4045" s="31">
        <v>2</v>
      </c>
      <c r="C4045" s="4">
        <v>1</v>
      </c>
      <c r="D4045" s="4">
        <v>17.22</v>
      </c>
      <c r="E4045" s="4">
        <v>21.21</v>
      </c>
      <c r="F4045" s="4">
        <v>94</v>
      </c>
      <c r="G4045" s="4">
        <v>0</v>
      </c>
      <c r="H4045" s="4">
        <f t="shared" si="63"/>
        <v>7</v>
      </c>
      <c r="I4045" s="4">
        <v>11408</v>
      </c>
      <c r="J4045" s="24">
        <v>16</v>
      </c>
      <c r="K4045" s="26">
        <f>ROUND((VLOOKUP(J4045,Coefficients!$A$3:$J$26,2)+VLOOKUP('Test Data'!J4045,Coefficients!$A$3:$J$26,3)*'Test Data'!I4045+VLOOKUP('Test Data'!J4045,Coefficients!$A$3:$J$26,4)*'Test Data'!D4045+VLOOKUP('Test Data'!J4045,Coefficients!$A$3:$J$26,5)*'Test Data'!E4045+VLOOKUP('Test Data'!J4045,Coefficients!$A$3:$J$26,6)*'Test Data'!F4045+VLOOKUP('Test Data'!J4045,Coefficients!$A$3:$J$26,7)*'Test Data'!G4045+HLOOKUP(C4045,Coefficients!$H$2:$J$26,VLOOKUP('Test Data'!J4045,Coefficients!$A$3:$A$26,1)))*VLOOKUP('Test Data'!B4045,Coefficients!$M$3:$N$6,2)*VLOOKUP('Test Data'!H4045,Coefficients!$P$3:$Q$26,2),0)</f>
        <v>96</v>
      </c>
    </row>
    <row r="4046" spans="1:11" x14ac:dyDescent="0.25">
      <c r="A4046" s="33">
        <v>41019.333333333336</v>
      </c>
      <c r="B4046" s="31">
        <v>2</v>
      </c>
      <c r="C4046" s="4">
        <v>1</v>
      </c>
      <c r="D4046" s="4">
        <v>18.04</v>
      </c>
      <c r="E4046" s="4">
        <v>21.97</v>
      </c>
      <c r="F4046" s="4">
        <v>94</v>
      </c>
      <c r="G4046" s="4">
        <v>0</v>
      </c>
      <c r="H4046" s="4">
        <f t="shared" si="63"/>
        <v>8</v>
      </c>
      <c r="I4046" s="4">
        <v>11409</v>
      </c>
      <c r="J4046" s="24">
        <v>16</v>
      </c>
      <c r="K4046" s="26">
        <f>ROUND((VLOOKUP(J4046,Coefficients!$A$3:$J$26,2)+VLOOKUP('Test Data'!J4046,Coefficients!$A$3:$J$26,3)*'Test Data'!I4046+VLOOKUP('Test Data'!J4046,Coefficients!$A$3:$J$26,4)*'Test Data'!D4046+VLOOKUP('Test Data'!J4046,Coefficients!$A$3:$J$26,5)*'Test Data'!E4046+VLOOKUP('Test Data'!J4046,Coefficients!$A$3:$J$26,6)*'Test Data'!F4046+VLOOKUP('Test Data'!J4046,Coefficients!$A$3:$J$26,7)*'Test Data'!G4046+HLOOKUP(C4046,Coefficients!$H$2:$J$26,VLOOKUP('Test Data'!J4046,Coefficients!$A$3:$A$26,1)))*VLOOKUP('Test Data'!B4046,Coefficients!$M$3:$N$6,2)*VLOOKUP('Test Data'!H4046,Coefficients!$P$3:$Q$26,2),0)</f>
        <v>231</v>
      </c>
    </row>
    <row r="4047" spans="1:11" x14ac:dyDescent="0.25">
      <c r="A4047" s="33">
        <v>41019.375</v>
      </c>
      <c r="B4047" s="31">
        <v>2</v>
      </c>
      <c r="C4047" s="4">
        <v>1</v>
      </c>
      <c r="D4047" s="4">
        <v>18.86</v>
      </c>
      <c r="E4047" s="4">
        <v>22.725000000000001</v>
      </c>
      <c r="F4047" s="4">
        <v>88</v>
      </c>
      <c r="G4047" s="4">
        <v>6.0031999999999996</v>
      </c>
      <c r="H4047" s="4">
        <f t="shared" si="63"/>
        <v>9</v>
      </c>
      <c r="I4047" s="4">
        <v>11410</v>
      </c>
      <c r="J4047" s="24">
        <v>16</v>
      </c>
      <c r="K4047" s="26">
        <f>ROUND((VLOOKUP(J4047,Coefficients!$A$3:$J$26,2)+VLOOKUP('Test Data'!J4047,Coefficients!$A$3:$J$26,3)*'Test Data'!I4047+VLOOKUP('Test Data'!J4047,Coefficients!$A$3:$J$26,4)*'Test Data'!D4047+VLOOKUP('Test Data'!J4047,Coefficients!$A$3:$J$26,5)*'Test Data'!E4047+VLOOKUP('Test Data'!J4047,Coefficients!$A$3:$J$26,6)*'Test Data'!F4047+VLOOKUP('Test Data'!J4047,Coefficients!$A$3:$J$26,7)*'Test Data'!G4047+HLOOKUP(C4047,Coefficients!$H$2:$J$26,VLOOKUP('Test Data'!J4047,Coefficients!$A$3:$A$26,1)))*VLOOKUP('Test Data'!B4047,Coefficients!$M$3:$N$6,2)*VLOOKUP('Test Data'!H4047,Coefficients!$P$3:$Q$26,2),0)</f>
        <v>177</v>
      </c>
    </row>
    <row r="4048" spans="1:11" x14ac:dyDescent="0.25">
      <c r="A4048" s="33">
        <v>41019.416666666664</v>
      </c>
      <c r="B4048" s="31">
        <v>2</v>
      </c>
      <c r="C4048" s="4">
        <v>1</v>
      </c>
      <c r="D4048" s="4">
        <v>20.5</v>
      </c>
      <c r="E4048" s="4">
        <v>24.24</v>
      </c>
      <c r="F4048" s="4">
        <v>77</v>
      </c>
      <c r="G4048" s="4">
        <v>12.997999999999999</v>
      </c>
      <c r="H4048" s="4">
        <f t="shared" si="63"/>
        <v>10</v>
      </c>
      <c r="I4048" s="4">
        <v>11411</v>
      </c>
      <c r="J4048" s="24">
        <v>16</v>
      </c>
      <c r="K4048" s="26">
        <f>ROUND((VLOOKUP(J4048,Coefficients!$A$3:$J$26,2)+VLOOKUP('Test Data'!J4048,Coefficients!$A$3:$J$26,3)*'Test Data'!I4048+VLOOKUP('Test Data'!J4048,Coefficients!$A$3:$J$26,4)*'Test Data'!D4048+VLOOKUP('Test Data'!J4048,Coefficients!$A$3:$J$26,5)*'Test Data'!E4048+VLOOKUP('Test Data'!J4048,Coefficients!$A$3:$J$26,6)*'Test Data'!F4048+VLOOKUP('Test Data'!J4048,Coefficients!$A$3:$J$26,7)*'Test Data'!G4048+HLOOKUP(C4048,Coefficients!$H$2:$J$26,VLOOKUP('Test Data'!J4048,Coefficients!$A$3:$A$26,1)))*VLOOKUP('Test Data'!B4048,Coefficients!$M$3:$N$6,2)*VLOOKUP('Test Data'!H4048,Coefficients!$P$3:$Q$26,2),0)</f>
        <v>140</v>
      </c>
    </row>
    <row r="4049" spans="1:11" x14ac:dyDescent="0.25">
      <c r="A4049" s="33">
        <v>41019.458333333336</v>
      </c>
      <c r="B4049" s="31">
        <v>2</v>
      </c>
      <c r="C4049" s="4">
        <v>1</v>
      </c>
      <c r="D4049" s="4">
        <v>22.14</v>
      </c>
      <c r="E4049" s="4">
        <v>25.76</v>
      </c>
      <c r="F4049" s="4">
        <v>68</v>
      </c>
      <c r="G4049" s="4">
        <v>11.0014</v>
      </c>
      <c r="H4049" s="4">
        <f t="shared" si="63"/>
        <v>11</v>
      </c>
      <c r="I4049" s="4">
        <v>11412</v>
      </c>
      <c r="J4049" s="24">
        <v>16</v>
      </c>
      <c r="K4049" s="26">
        <f>ROUND((VLOOKUP(J4049,Coefficients!$A$3:$J$26,2)+VLOOKUP('Test Data'!J4049,Coefficients!$A$3:$J$26,3)*'Test Data'!I4049+VLOOKUP('Test Data'!J4049,Coefficients!$A$3:$J$26,4)*'Test Data'!D4049+VLOOKUP('Test Data'!J4049,Coefficients!$A$3:$J$26,5)*'Test Data'!E4049+VLOOKUP('Test Data'!J4049,Coefficients!$A$3:$J$26,6)*'Test Data'!F4049+VLOOKUP('Test Data'!J4049,Coefficients!$A$3:$J$26,7)*'Test Data'!G4049+HLOOKUP(C4049,Coefficients!$H$2:$J$26,VLOOKUP('Test Data'!J4049,Coefficients!$A$3:$A$26,1)))*VLOOKUP('Test Data'!B4049,Coefficients!$M$3:$N$6,2)*VLOOKUP('Test Data'!H4049,Coefficients!$P$3:$Q$26,2),0)</f>
        <v>175</v>
      </c>
    </row>
    <row r="4050" spans="1:11" x14ac:dyDescent="0.25">
      <c r="A4050" s="33">
        <v>41019.5</v>
      </c>
      <c r="B4050" s="31">
        <v>2</v>
      </c>
      <c r="C4050" s="4">
        <v>1</v>
      </c>
      <c r="D4050" s="4">
        <v>23.78</v>
      </c>
      <c r="E4050" s="4">
        <v>27.274999999999999</v>
      </c>
      <c r="F4050" s="4">
        <v>53</v>
      </c>
      <c r="G4050" s="4">
        <v>12.997999999999999</v>
      </c>
      <c r="H4050" s="4">
        <f t="shared" si="63"/>
        <v>12</v>
      </c>
      <c r="I4050" s="4">
        <v>11413</v>
      </c>
      <c r="J4050" s="24">
        <v>16</v>
      </c>
      <c r="K4050" s="26">
        <f>ROUND((VLOOKUP(J4050,Coefficients!$A$3:$J$26,2)+VLOOKUP('Test Data'!J4050,Coefficients!$A$3:$J$26,3)*'Test Data'!I4050+VLOOKUP('Test Data'!J4050,Coefficients!$A$3:$J$26,4)*'Test Data'!D4050+VLOOKUP('Test Data'!J4050,Coefficients!$A$3:$J$26,5)*'Test Data'!E4050+VLOOKUP('Test Data'!J4050,Coefficients!$A$3:$J$26,6)*'Test Data'!F4050+VLOOKUP('Test Data'!J4050,Coefficients!$A$3:$J$26,7)*'Test Data'!G4050+HLOOKUP(C4050,Coefficients!$H$2:$J$26,VLOOKUP('Test Data'!J4050,Coefficients!$A$3:$A$26,1)))*VLOOKUP('Test Data'!B4050,Coefficients!$M$3:$N$6,2)*VLOOKUP('Test Data'!H4050,Coefficients!$P$3:$Q$26,2),0)</f>
        <v>269</v>
      </c>
    </row>
    <row r="4051" spans="1:11" x14ac:dyDescent="0.25">
      <c r="A4051" s="33">
        <v>41019.541666666664</v>
      </c>
      <c r="B4051" s="31">
        <v>2</v>
      </c>
      <c r="C4051" s="4">
        <v>1</v>
      </c>
      <c r="D4051" s="4">
        <v>25.42</v>
      </c>
      <c r="E4051" s="4">
        <v>31.06</v>
      </c>
      <c r="F4051" s="4">
        <v>43</v>
      </c>
      <c r="G4051" s="4">
        <v>12.997999999999999</v>
      </c>
      <c r="H4051" s="4">
        <f t="shared" si="63"/>
        <v>13</v>
      </c>
      <c r="I4051" s="4">
        <v>11414</v>
      </c>
      <c r="J4051" s="24">
        <v>16</v>
      </c>
      <c r="K4051" s="26">
        <f>ROUND((VLOOKUP(J4051,Coefficients!$A$3:$J$26,2)+VLOOKUP('Test Data'!J4051,Coefficients!$A$3:$J$26,3)*'Test Data'!I4051+VLOOKUP('Test Data'!J4051,Coefficients!$A$3:$J$26,4)*'Test Data'!D4051+VLOOKUP('Test Data'!J4051,Coefficients!$A$3:$J$26,5)*'Test Data'!E4051+VLOOKUP('Test Data'!J4051,Coefficients!$A$3:$J$26,6)*'Test Data'!F4051+VLOOKUP('Test Data'!J4051,Coefficients!$A$3:$J$26,7)*'Test Data'!G4051+HLOOKUP(C4051,Coefficients!$H$2:$J$26,VLOOKUP('Test Data'!J4051,Coefficients!$A$3:$A$26,1)))*VLOOKUP('Test Data'!B4051,Coefficients!$M$3:$N$6,2)*VLOOKUP('Test Data'!H4051,Coefficients!$P$3:$Q$26,2),0)</f>
        <v>344</v>
      </c>
    </row>
    <row r="4052" spans="1:11" x14ac:dyDescent="0.25">
      <c r="A4052" s="33">
        <v>41019.583333333336</v>
      </c>
      <c r="B4052" s="31">
        <v>2</v>
      </c>
      <c r="C4052" s="4">
        <v>1</v>
      </c>
      <c r="D4052" s="4">
        <v>26.24</v>
      </c>
      <c r="E4052" s="4">
        <v>31.06</v>
      </c>
      <c r="F4052" s="4">
        <v>44</v>
      </c>
      <c r="G4052" s="4">
        <v>15.001300000000001</v>
      </c>
      <c r="H4052" s="4">
        <f t="shared" si="63"/>
        <v>14</v>
      </c>
      <c r="I4052" s="4">
        <v>11415</v>
      </c>
      <c r="J4052" s="24">
        <v>16</v>
      </c>
      <c r="K4052" s="26">
        <f>ROUND((VLOOKUP(J4052,Coefficients!$A$3:$J$26,2)+VLOOKUP('Test Data'!J4052,Coefficients!$A$3:$J$26,3)*'Test Data'!I4052+VLOOKUP('Test Data'!J4052,Coefficients!$A$3:$J$26,4)*'Test Data'!D4052+VLOOKUP('Test Data'!J4052,Coefficients!$A$3:$J$26,5)*'Test Data'!E4052+VLOOKUP('Test Data'!J4052,Coefficients!$A$3:$J$26,6)*'Test Data'!F4052+VLOOKUP('Test Data'!J4052,Coefficients!$A$3:$J$26,7)*'Test Data'!G4052+HLOOKUP(C4052,Coefficients!$H$2:$J$26,VLOOKUP('Test Data'!J4052,Coefficients!$A$3:$A$26,1)))*VLOOKUP('Test Data'!B4052,Coefficients!$M$3:$N$6,2)*VLOOKUP('Test Data'!H4052,Coefficients!$P$3:$Q$26,2),0)</f>
        <v>311</v>
      </c>
    </row>
    <row r="4053" spans="1:11" x14ac:dyDescent="0.25">
      <c r="A4053" s="33">
        <v>41019.625</v>
      </c>
      <c r="B4053" s="31">
        <v>2</v>
      </c>
      <c r="C4053" s="4">
        <v>1</v>
      </c>
      <c r="D4053" s="4">
        <v>26.24</v>
      </c>
      <c r="E4053" s="4">
        <v>31.06</v>
      </c>
      <c r="F4053" s="4">
        <v>47</v>
      </c>
      <c r="G4053" s="4">
        <v>12.997999999999999</v>
      </c>
      <c r="H4053" s="4">
        <f t="shared" si="63"/>
        <v>15</v>
      </c>
      <c r="I4053" s="4">
        <v>11416</v>
      </c>
      <c r="J4053" s="24">
        <v>16</v>
      </c>
      <c r="K4053" s="26">
        <f>ROUND((VLOOKUP(J4053,Coefficients!$A$3:$J$26,2)+VLOOKUP('Test Data'!J4053,Coefficients!$A$3:$J$26,3)*'Test Data'!I4053+VLOOKUP('Test Data'!J4053,Coefficients!$A$3:$J$26,4)*'Test Data'!D4053+VLOOKUP('Test Data'!J4053,Coefficients!$A$3:$J$26,5)*'Test Data'!E4053+VLOOKUP('Test Data'!J4053,Coefficients!$A$3:$J$26,6)*'Test Data'!F4053+VLOOKUP('Test Data'!J4053,Coefficients!$A$3:$J$26,7)*'Test Data'!G4053+HLOOKUP(C4053,Coefficients!$H$2:$J$26,VLOOKUP('Test Data'!J4053,Coefficients!$A$3:$A$26,1)))*VLOOKUP('Test Data'!B4053,Coefficients!$M$3:$N$6,2)*VLOOKUP('Test Data'!H4053,Coefficients!$P$3:$Q$26,2),0)</f>
        <v>322</v>
      </c>
    </row>
    <row r="4054" spans="1:11" x14ac:dyDescent="0.25">
      <c r="A4054" s="33">
        <v>41019.666666666664</v>
      </c>
      <c r="B4054" s="31">
        <v>2</v>
      </c>
      <c r="C4054" s="4">
        <v>1</v>
      </c>
      <c r="D4054" s="4">
        <v>27.06</v>
      </c>
      <c r="E4054" s="4">
        <v>31.06</v>
      </c>
      <c r="F4054" s="4">
        <v>44</v>
      </c>
      <c r="G4054" s="4">
        <v>12.997999999999999</v>
      </c>
      <c r="H4054" s="4">
        <f t="shared" si="63"/>
        <v>16</v>
      </c>
      <c r="I4054" s="4">
        <v>11417</v>
      </c>
      <c r="J4054" s="24">
        <v>16</v>
      </c>
      <c r="K4054" s="26">
        <f>ROUND((VLOOKUP(J4054,Coefficients!$A$3:$J$26,2)+VLOOKUP('Test Data'!J4054,Coefficients!$A$3:$J$26,3)*'Test Data'!I4054+VLOOKUP('Test Data'!J4054,Coefficients!$A$3:$J$26,4)*'Test Data'!D4054+VLOOKUP('Test Data'!J4054,Coefficients!$A$3:$J$26,5)*'Test Data'!E4054+VLOOKUP('Test Data'!J4054,Coefficients!$A$3:$J$26,6)*'Test Data'!F4054+VLOOKUP('Test Data'!J4054,Coefficients!$A$3:$J$26,7)*'Test Data'!G4054+HLOOKUP(C4054,Coefficients!$H$2:$J$26,VLOOKUP('Test Data'!J4054,Coefficients!$A$3:$A$26,1)))*VLOOKUP('Test Data'!B4054,Coefficients!$M$3:$N$6,2)*VLOOKUP('Test Data'!H4054,Coefficients!$P$3:$Q$26,2),0)</f>
        <v>379</v>
      </c>
    </row>
    <row r="4055" spans="1:11" x14ac:dyDescent="0.25">
      <c r="A4055" s="33">
        <v>41019.708333333336</v>
      </c>
      <c r="B4055" s="31">
        <v>2</v>
      </c>
      <c r="C4055" s="4">
        <v>1</v>
      </c>
      <c r="D4055" s="4">
        <v>26.24</v>
      </c>
      <c r="E4055" s="4">
        <v>31.06</v>
      </c>
      <c r="F4055" s="4">
        <v>47</v>
      </c>
      <c r="G4055" s="4">
        <v>19.001200000000001</v>
      </c>
      <c r="H4055" s="4">
        <f t="shared" si="63"/>
        <v>17</v>
      </c>
      <c r="I4055" s="4">
        <v>11418</v>
      </c>
      <c r="J4055" s="24">
        <v>16</v>
      </c>
      <c r="K4055" s="26">
        <f>ROUND((VLOOKUP(J4055,Coefficients!$A$3:$J$26,2)+VLOOKUP('Test Data'!J4055,Coefficients!$A$3:$J$26,3)*'Test Data'!I4055+VLOOKUP('Test Data'!J4055,Coefficients!$A$3:$J$26,4)*'Test Data'!D4055+VLOOKUP('Test Data'!J4055,Coefficients!$A$3:$J$26,5)*'Test Data'!E4055+VLOOKUP('Test Data'!J4055,Coefficients!$A$3:$J$26,6)*'Test Data'!F4055+VLOOKUP('Test Data'!J4055,Coefficients!$A$3:$J$26,7)*'Test Data'!G4055+HLOOKUP(C4055,Coefficients!$H$2:$J$26,VLOOKUP('Test Data'!J4055,Coefficients!$A$3:$A$26,1)))*VLOOKUP('Test Data'!B4055,Coefficients!$M$3:$N$6,2)*VLOOKUP('Test Data'!H4055,Coefficients!$P$3:$Q$26,2),0)</f>
        <v>597</v>
      </c>
    </row>
    <row r="4056" spans="1:11" x14ac:dyDescent="0.25">
      <c r="A4056" s="33">
        <v>41019.75</v>
      </c>
      <c r="B4056" s="31">
        <v>2</v>
      </c>
      <c r="C4056" s="4">
        <v>1</v>
      </c>
      <c r="D4056" s="4">
        <v>25.42</v>
      </c>
      <c r="E4056" s="4">
        <v>31.06</v>
      </c>
      <c r="F4056" s="4">
        <v>50</v>
      </c>
      <c r="G4056" s="4">
        <v>19.001200000000001</v>
      </c>
      <c r="H4056" s="4">
        <f t="shared" si="63"/>
        <v>18</v>
      </c>
      <c r="I4056" s="4">
        <v>11419</v>
      </c>
      <c r="J4056" s="24">
        <v>16</v>
      </c>
      <c r="K4056" s="26">
        <f>ROUND((VLOOKUP(J4056,Coefficients!$A$3:$J$26,2)+VLOOKUP('Test Data'!J4056,Coefficients!$A$3:$J$26,3)*'Test Data'!I4056+VLOOKUP('Test Data'!J4056,Coefficients!$A$3:$J$26,4)*'Test Data'!D4056+VLOOKUP('Test Data'!J4056,Coefficients!$A$3:$J$26,5)*'Test Data'!E4056+VLOOKUP('Test Data'!J4056,Coefficients!$A$3:$J$26,6)*'Test Data'!F4056+VLOOKUP('Test Data'!J4056,Coefficients!$A$3:$J$26,7)*'Test Data'!G4056+HLOOKUP(C4056,Coefficients!$H$2:$J$26,VLOOKUP('Test Data'!J4056,Coefficients!$A$3:$A$26,1)))*VLOOKUP('Test Data'!B4056,Coefficients!$M$3:$N$6,2)*VLOOKUP('Test Data'!H4056,Coefficients!$P$3:$Q$26,2),0)</f>
        <v>509</v>
      </c>
    </row>
    <row r="4057" spans="1:11" x14ac:dyDescent="0.25">
      <c r="A4057" s="33">
        <v>41019.791666666664</v>
      </c>
      <c r="B4057" s="31">
        <v>2</v>
      </c>
      <c r="C4057" s="4">
        <v>1</v>
      </c>
      <c r="D4057" s="4">
        <v>24.6</v>
      </c>
      <c r="E4057" s="4">
        <v>31.06</v>
      </c>
      <c r="F4057" s="4">
        <v>53</v>
      </c>
      <c r="G4057" s="4">
        <v>12.997999999999999</v>
      </c>
      <c r="H4057" s="4">
        <f t="shared" si="63"/>
        <v>19</v>
      </c>
      <c r="I4057" s="4">
        <v>11420</v>
      </c>
      <c r="J4057" s="24">
        <v>16</v>
      </c>
      <c r="K4057" s="26">
        <f>ROUND((VLOOKUP(J4057,Coefficients!$A$3:$J$26,2)+VLOOKUP('Test Data'!J4057,Coefficients!$A$3:$J$26,3)*'Test Data'!I4057+VLOOKUP('Test Data'!J4057,Coefficients!$A$3:$J$26,4)*'Test Data'!D4057+VLOOKUP('Test Data'!J4057,Coefficients!$A$3:$J$26,5)*'Test Data'!E4057+VLOOKUP('Test Data'!J4057,Coefficients!$A$3:$J$26,6)*'Test Data'!F4057+VLOOKUP('Test Data'!J4057,Coefficients!$A$3:$J$26,7)*'Test Data'!G4057+HLOOKUP(C4057,Coefficients!$H$2:$J$26,VLOOKUP('Test Data'!J4057,Coefficients!$A$3:$A$26,1)))*VLOOKUP('Test Data'!B4057,Coefficients!$M$3:$N$6,2)*VLOOKUP('Test Data'!H4057,Coefficients!$P$3:$Q$26,2),0)</f>
        <v>343</v>
      </c>
    </row>
    <row r="4058" spans="1:11" x14ac:dyDescent="0.25">
      <c r="A4058" s="33">
        <v>41019.833333333336</v>
      </c>
      <c r="B4058" s="31">
        <v>2</v>
      </c>
      <c r="C4058" s="4">
        <v>1</v>
      </c>
      <c r="D4058" s="4">
        <v>23.78</v>
      </c>
      <c r="E4058" s="4">
        <v>27.274999999999999</v>
      </c>
      <c r="F4058" s="4">
        <v>56</v>
      </c>
      <c r="G4058" s="4">
        <v>11.0014</v>
      </c>
      <c r="H4058" s="4">
        <f t="shared" si="63"/>
        <v>20</v>
      </c>
      <c r="I4058" s="4">
        <v>11421</v>
      </c>
      <c r="J4058" s="24">
        <v>16</v>
      </c>
      <c r="K4058" s="26">
        <f>ROUND((VLOOKUP(J4058,Coefficients!$A$3:$J$26,2)+VLOOKUP('Test Data'!J4058,Coefficients!$A$3:$J$26,3)*'Test Data'!I4058+VLOOKUP('Test Data'!J4058,Coefficients!$A$3:$J$26,4)*'Test Data'!D4058+VLOOKUP('Test Data'!J4058,Coefficients!$A$3:$J$26,5)*'Test Data'!E4058+VLOOKUP('Test Data'!J4058,Coefficients!$A$3:$J$26,6)*'Test Data'!F4058+VLOOKUP('Test Data'!J4058,Coefficients!$A$3:$J$26,7)*'Test Data'!G4058+HLOOKUP(C4058,Coefficients!$H$2:$J$26,VLOOKUP('Test Data'!J4058,Coefficients!$A$3:$A$26,1)))*VLOOKUP('Test Data'!B4058,Coefficients!$M$3:$N$6,2)*VLOOKUP('Test Data'!H4058,Coefficients!$P$3:$Q$26,2),0)</f>
        <v>198</v>
      </c>
    </row>
    <row r="4059" spans="1:11" x14ac:dyDescent="0.25">
      <c r="A4059" s="33">
        <v>41019.875</v>
      </c>
      <c r="B4059" s="31">
        <v>2</v>
      </c>
      <c r="C4059" s="4">
        <v>1</v>
      </c>
      <c r="D4059" s="4">
        <v>22.96</v>
      </c>
      <c r="E4059" s="4">
        <v>26.515000000000001</v>
      </c>
      <c r="F4059" s="4">
        <v>68</v>
      </c>
      <c r="G4059" s="4">
        <v>8.9981000000000009</v>
      </c>
      <c r="H4059" s="4">
        <f t="shared" si="63"/>
        <v>21</v>
      </c>
      <c r="I4059" s="4">
        <v>11422</v>
      </c>
      <c r="J4059" s="24">
        <v>16</v>
      </c>
      <c r="K4059" s="26">
        <f>ROUND((VLOOKUP(J4059,Coefficients!$A$3:$J$26,2)+VLOOKUP('Test Data'!J4059,Coefficients!$A$3:$J$26,3)*'Test Data'!I4059+VLOOKUP('Test Data'!J4059,Coefficients!$A$3:$J$26,4)*'Test Data'!D4059+VLOOKUP('Test Data'!J4059,Coefficients!$A$3:$J$26,5)*'Test Data'!E4059+VLOOKUP('Test Data'!J4059,Coefficients!$A$3:$J$26,6)*'Test Data'!F4059+VLOOKUP('Test Data'!J4059,Coefficients!$A$3:$J$26,7)*'Test Data'!G4059+HLOOKUP(C4059,Coefficients!$H$2:$J$26,VLOOKUP('Test Data'!J4059,Coefficients!$A$3:$A$26,1)))*VLOOKUP('Test Data'!B4059,Coefficients!$M$3:$N$6,2)*VLOOKUP('Test Data'!H4059,Coefficients!$P$3:$Q$26,2),0)</f>
        <v>131</v>
      </c>
    </row>
    <row r="4060" spans="1:11" x14ac:dyDescent="0.25">
      <c r="A4060" s="33">
        <v>41019.916666666664</v>
      </c>
      <c r="B4060" s="31">
        <v>2</v>
      </c>
      <c r="C4060" s="4">
        <v>1</v>
      </c>
      <c r="D4060" s="4">
        <v>22.14</v>
      </c>
      <c r="E4060" s="4">
        <v>25.76</v>
      </c>
      <c r="F4060" s="4">
        <v>68</v>
      </c>
      <c r="G4060" s="4">
        <v>16.997900000000001</v>
      </c>
      <c r="H4060" s="4">
        <f t="shared" si="63"/>
        <v>22</v>
      </c>
      <c r="I4060" s="4">
        <v>11423</v>
      </c>
      <c r="J4060" s="24">
        <v>16</v>
      </c>
      <c r="K4060" s="26">
        <f>ROUND((VLOOKUP(J4060,Coefficients!$A$3:$J$26,2)+VLOOKUP('Test Data'!J4060,Coefficients!$A$3:$J$26,3)*'Test Data'!I4060+VLOOKUP('Test Data'!J4060,Coefficients!$A$3:$J$26,4)*'Test Data'!D4060+VLOOKUP('Test Data'!J4060,Coefficients!$A$3:$J$26,5)*'Test Data'!E4060+VLOOKUP('Test Data'!J4060,Coefficients!$A$3:$J$26,6)*'Test Data'!F4060+VLOOKUP('Test Data'!J4060,Coefficients!$A$3:$J$26,7)*'Test Data'!G4060+HLOOKUP(C4060,Coefficients!$H$2:$J$26,VLOOKUP('Test Data'!J4060,Coefficients!$A$3:$A$26,1)))*VLOOKUP('Test Data'!B4060,Coefficients!$M$3:$N$6,2)*VLOOKUP('Test Data'!H4060,Coefficients!$P$3:$Q$26,2),0)</f>
        <v>99</v>
      </c>
    </row>
    <row r="4061" spans="1:11" x14ac:dyDescent="0.25">
      <c r="A4061" s="33">
        <v>41019.958333333336</v>
      </c>
      <c r="B4061" s="31">
        <v>2</v>
      </c>
      <c r="C4061" s="4">
        <v>1</v>
      </c>
      <c r="D4061" s="4">
        <v>21.32</v>
      </c>
      <c r="E4061" s="4">
        <v>25</v>
      </c>
      <c r="F4061" s="4">
        <v>72</v>
      </c>
      <c r="G4061" s="4">
        <v>8.9981000000000009</v>
      </c>
      <c r="H4061" s="4">
        <f t="shared" si="63"/>
        <v>23</v>
      </c>
      <c r="I4061" s="4">
        <v>11424</v>
      </c>
      <c r="J4061" s="24">
        <v>16</v>
      </c>
      <c r="K4061" s="26">
        <f>ROUND((VLOOKUP(J4061,Coefficients!$A$3:$J$26,2)+VLOOKUP('Test Data'!J4061,Coefficients!$A$3:$J$26,3)*'Test Data'!I4061+VLOOKUP('Test Data'!J4061,Coefficients!$A$3:$J$26,4)*'Test Data'!D4061+VLOOKUP('Test Data'!J4061,Coefficients!$A$3:$J$26,5)*'Test Data'!E4061+VLOOKUP('Test Data'!J4061,Coefficients!$A$3:$J$26,6)*'Test Data'!F4061+VLOOKUP('Test Data'!J4061,Coefficients!$A$3:$J$26,7)*'Test Data'!G4061+HLOOKUP(C4061,Coefficients!$H$2:$J$26,VLOOKUP('Test Data'!J4061,Coefficients!$A$3:$A$26,1)))*VLOOKUP('Test Data'!B4061,Coefficients!$M$3:$N$6,2)*VLOOKUP('Test Data'!H4061,Coefficients!$P$3:$Q$26,2),0)</f>
        <v>58</v>
      </c>
    </row>
    <row r="4062" spans="1:11" x14ac:dyDescent="0.25">
      <c r="A4062" s="33">
        <v>41020</v>
      </c>
      <c r="B4062" s="31">
        <v>2</v>
      </c>
      <c r="C4062" s="4">
        <v>1</v>
      </c>
      <c r="D4062" s="4">
        <v>21.32</v>
      </c>
      <c r="E4062" s="4">
        <v>25</v>
      </c>
      <c r="F4062" s="4">
        <v>77</v>
      </c>
      <c r="G4062" s="4">
        <v>15.001300000000001</v>
      </c>
      <c r="H4062" s="4">
        <f t="shared" si="63"/>
        <v>0</v>
      </c>
      <c r="I4062" s="4">
        <v>11425</v>
      </c>
      <c r="J4062" s="24">
        <v>16</v>
      </c>
      <c r="K4062" s="26">
        <f>ROUND((VLOOKUP(J4062,Coefficients!$A$3:$J$26,2)+VLOOKUP('Test Data'!J4062,Coefficients!$A$3:$J$26,3)*'Test Data'!I4062+VLOOKUP('Test Data'!J4062,Coefficients!$A$3:$J$26,4)*'Test Data'!D4062+VLOOKUP('Test Data'!J4062,Coefficients!$A$3:$J$26,5)*'Test Data'!E4062+VLOOKUP('Test Data'!J4062,Coefficients!$A$3:$J$26,6)*'Test Data'!F4062+VLOOKUP('Test Data'!J4062,Coefficients!$A$3:$J$26,7)*'Test Data'!G4062+HLOOKUP(C4062,Coefficients!$H$2:$J$26,VLOOKUP('Test Data'!J4062,Coefficients!$A$3:$A$26,1)))*VLOOKUP('Test Data'!B4062,Coefficients!$M$3:$N$6,2)*VLOOKUP('Test Data'!H4062,Coefficients!$P$3:$Q$26,2),0)</f>
        <v>42</v>
      </c>
    </row>
    <row r="4063" spans="1:11" x14ac:dyDescent="0.25">
      <c r="A4063" s="33">
        <v>41020.041666666664</v>
      </c>
      <c r="B4063" s="31">
        <v>2</v>
      </c>
      <c r="C4063" s="4">
        <v>1</v>
      </c>
      <c r="D4063" s="4">
        <v>21.32</v>
      </c>
      <c r="E4063" s="4">
        <v>25</v>
      </c>
      <c r="F4063" s="4">
        <v>77</v>
      </c>
      <c r="G4063" s="4">
        <v>15.001300000000001</v>
      </c>
      <c r="H4063" s="4">
        <f t="shared" si="63"/>
        <v>1</v>
      </c>
      <c r="I4063" s="4">
        <v>11426</v>
      </c>
      <c r="J4063" s="24">
        <v>16</v>
      </c>
      <c r="K4063" s="26">
        <f>ROUND((VLOOKUP(J4063,Coefficients!$A$3:$J$26,2)+VLOOKUP('Test Data'!J4063,Coefficients!$A$3:$J$26,3)*'Test Data'!I4063+VLOOKUP('Test Data'!J4063,Coefficients!$A$3:$J$26,4)*'Test Data'!D4063+VLOOKUP('Test Data'!J4063,Coefficients!$A$3:$J$26,5)*'Test Data'!E4063+VLOOKUP('Test Data'!J4063,Coefficients!$A$3:$J$26,6)*'Test Data'!F4063+VLOOKUP('Test Data'!J4063,Coefficients!$A$3:$J$26,7)*'Test Data'!G4063+HLOOKUP(C4063,Coefficients!$H$2:$J$26,VLOOKUP('Test Data'!J4063,Coefficients!$A$3:$A$26,1)))*VLOOKUP('Test Data'!B4063,Coefficients!$M$3:$N$6,2)*VLOOKUP('Test Data'!H4063,Coefficients!$P$3:$Q$26,2),0)</f>
        <v>31</v>
      </c>
    </row>
    <row r="4064" spans="1:11" x14ac:dyDescent="0.25">
      <c r="A4064" s="33">
        <v>41020.083333333336</v>
      </c>
      <c r="B4064" s="31">
        <v>2</v>
      </c>
      <c r="C4064" s="4">
        <v>1</v>
      </c>
      <c r="D4064" s="4">
        <v>21.32</v>
      </c>
      <c r="E4064" s="4">
        <v>25</v>
      </c>
      <c r="F4064" s="4">
        <v>77</v>
      </c>
      <c r="G4064" s="4">
        <v>8.9981000000000009</v>
      </c>
      <c r="H4064" s="4">
        <f t="shared" si="63"/>
        <v>2</v>
      </c>
      <c r="I4064" s="4">
        <v>11427</v>
      </c>
      <c r="J4064" s="24">
        <v>16</v>
      </c>
      <c r="K4064" s="26">
        <f>ROUND((VLOOKUP(J4064,Coefficients!$A$3:$J$26,2)+VLOOKUP('Test Data'!J4064,Coefficients!$A$3:$J$26,3)*'Test Data'!I4064+VLOOKUP('Test Data'!J4064,Coefficients!$A$3:$J$26,4)*'Test Data'!D4064+VLOOKUP('Test Data'!J4064,Coefficients!$A$3:$J$26,5)*'Test Data'!E4064+VLOOKUP('Test Data'!J4064,Coefficients!$A$3:$J$26,6)*'Test Data'!F4064+VLOOKUP('Test Data'!J4064,Coefficients!$A$3:$J$26,7)*'Test Data'!G4064+HLOOKUP(C4064,Coefficients!$H$2:$J$26,VLOOKUP('Test Data'!J4064,Coefficients!$A$3:$A$26,1)))*VLOOKUP('Test Data'!B4064,Coefficients!$M$3:$N$6,2)*VLOOKUP('Test Data'!H4064,Coefficients!$P$3:$Q$26,2),0)</f>
        <v>20</v>
      </c>
    </row>
    <row r="4065" spans="1:11" x14ac:dyDescent="0.25">
      <c r="A4065" s="33">
        <v>41020.125</v>
      </c>
      <c r="B4065" s="31">
        <v>2</v>
      </c>
      <c r="C4065" s="4">
        <v>1</v>
      </c>
      <c r="D4065" s="4">
        <v>20.5</v>
      </c>
      <c r="E4065" s="4">
        <v>24.24</v>
      </c>
      <c r="F4065" s="4">
        <v>82</v>
      </c>
      <c r="G4065" s="4">
        <v>15.001300000000001</v>
      </c>
      <c r="H4065" s="4">
        <f t="shared" si="63"/>
        <v>3</v>
      </c>
      <c r="I4065" s="4">
        <v>11428</v>
      </c>
      <c r="J4065" s="24">
        <v>16</v>
      </c>
      <c r="K4065" s="26">
        <f>ROUND((VLOOKUP(J4065,Coefficients!$A$3:$J$26,2)+VLOOKUP('Test Data'!J4065,Coefficients!$A$3:$J$26,3)*'Test Data'!I4065+VLOOKUP('Test Data'!J4065,Coefficients!$A$3:$J$26,4)*'Test Data'!D4065+VLOOKUP('Test Data'!J4065,Coefficients!$A$3:$J$26,5)*'Test Data'!E4065+VLOOKUP('Test Data'!J4065,Coefficients!$A$3:$J$26,6)*'Test Data'!F4065+VLOOKUP('Test Data'!J4065,Coefficients!$A$3:$J$26,7)*'Test Data'!G4065+HLOOKUP(C4065,Coefficients!$H$2:$J$26,VLOOKUP('Test Data'!J4065,Coefficients!$A$3:$A$26,1)))*VLOOKUP('Test Data'!B4065,Coefficients!$M$3:$N$6,2)*VLOOKUP('Test Data'!H4065,Coefficients!$P$3:$Q$26,2),0)</f>
        <v>16</v>
      </c>
    </row>
    <row r="4066" spans="1:11" x14ac:dyDescent="0.25">
      <c r="A4066" s="33">
        <v>41020.166666666664</v>
      </c>
      <c r="B4066" s="31">
        <v>2</v>
      </c>
      <c r="C4066" s="4">
        <v>1</v>
      </c>
      <c r="D4066" s="4">
        <v>20.5</v>
      </c>
      <c r="E4066" s="4">
        <v>24.24</v>
      </c>
      <c r="F4066" s="4">
        <v>82</v>
      </c>
      <c r="G4066" s="4">
        <v>16.997900000000001</v>
      </c>
      <c r="H4066" s="4">
        <f t="shared" si="63"/>
        <v>4</v>
      </c>
      <c r="I4066" s="4">
        <v>11429</v>
      </c>
      <c r="J4066" s="24">
        <v>16</v>
      </c>
      <c r="K4066" s="26">
        <f>ROUND((VLOOKUP(J4066,Coefficients!$A$3:$J$26,2)+VLOOKUP('Test Data'!J4066,Coefficients!$A$3:$J$26,3)*'Test Data'!I4066+VLOOKUP('Test Data'!J4066,Coefficients!$A$3:$J$26,4)*'Test Data'!D4066+VLOOKUP('Test Data'!J4066,Coefficients!$A$3:$J$26,5)*'Test Data'!E4066+VLOOKUP('Test Data'!J4066,Coefficients!$A$3:$J$26,6)*'Test Data'!F4066+VLOOKUP('Test Data'!J4066,Coefficients!$A$3:$J$26,7)*'Test Data'!G4066+HLOOKUP(C4066,Coefficients!$H$2:$J$26,VLOOKUP('Test Data'!J4066,Coefficients!$A$3:$A$26,1)))*VLOOKUP('Test Data'!B4066,Coefficients!$M$3:$N$6,2)*VLOOKUP('Test Data'!H4066,Coefficients!$P$3:$Q$26,2),0)</f>
        <v>5</v>
      </c>
    </row>
    <row r="4067" spans="1:11" x14ac:dyDescent="0.25">
      <c r="A4067" s="33">
        <v>41020.208333333336</v>
      </c>
      <c r="B4067" s="31">
        <v>2</v>
      </c>
      <c r="C4067" s="4">
        <v>1</v>
      </c>
      <c r="D4067" s="4">
        <v>20.5</v>
      </c>
      <c r="E4067" s="4">
        <v>24.24</v>
      </c>
      <c r="F4067" s="4">
        <v>82</v>
      </c>
      <c r="G4067" s="4">
        <v>16.997900000000001</v>
      </c>
      <c r="H4067" s="4">
        <f t="shared" si="63"/>
        <v>5</v>
      </c>
      <c r="I4067" s="4">
        <v>11430</v>
      </c>
      <c r="J4067" s="24">
        <v>16</v>
      </c>
      <c r="K4067" s="26">
        <f>ROUND((VLOOKUP(J4067,Coefficients!$A$3:$J$26,2)+VLOOKUP('Test Data'!J4067,Coefficients!$A$3:$J$26,3)*'Test Data'!I4067+VLOOKUP('Test Data'!J4067,Coefficients!$A$3:$J$26,4)*'Test Data'!D4067+VLOOKUP('Test Data'!J4067,Coefficients!$A$3:$J$26,5)*'Test Data'!E4067+VLOOKUP('Test Data'!J4067,Coefficients!$A$3:$J$26,6)*'Test Data'!F4067+VLOOKUP('Test Data'!J4067,Coefficients!$A$3:$J$26,7)*'Test Data'!G4067+HLOOKUP(C4067,Coefficients!$H$2:$J$26,VLOOKUP('Test Data'!J4067,Coefficients!$A$3:$A$26,1)))*VLOOKUP('Test Data'!B4067,Coefficients!$M$3:$N$6,2)*VLOOKUP('Test Data'!H4067,Coefficients!$P$3:$Q$26,2),0)</f>
        <v>10</v>
      </c>
    </row>
    <row r="4068" spans="1:11" x14ac:dyDescent="0.25">
      <c r="A4068" s="33">
        <v>41020.25</v>
      </c>
      <c r="B4068" s="31">
        <v>2</v>
      </c>
      <c r="C4068" s="4">
        <v>1</v>
      </c>
      <c r="D4068" s="4">
        <v>20.5</v>
      </c>
      <c r="E4068" s="4">
        <v>24.24</v>
      </c>
      <c r="F4068" s="4">
        <v>82</v>
      </c>
      <c r="G4068" s="4">
        <v>15.001300000000001</v>
      </c>
      <c r="H4068" s="4">
        <f t="shared" si="63"/>
        <v>6</v>
      </c>
      <c r="I4068" s="4">
        <v>11431</v>
      </c>
      <c r="J4068" s="24">
        <v>16</v>
      </c>
      <c r="K4068" s="26">
        <f>ROUND((VLOOKUP(J4068,Coefficients!$A$3:$J$26,2)+VLOOKUP('Test Data'!J4068,Coefficients!$A$3:$J$26,3)*'Test Data'!I4068+VLOOKUP('Test Data'!J4068,Coefficients!$A$3:$J$26,4)*'Test Data'!D4068+VLOOKUP('Test Data'!J4068,Coefficients!$A$3:$J$26,5)*'Test Data'!E4068+VLOOKUP('Test Data'!J4068,Coefficients!$A$3:$J$26,6)*'Test Data'!F4068+VLOOKUP('Test Data'!J4068,Coefficients!$A$3:$J$26,7)*'Test Data'!G4068+HLOOKUP(C4068,Coefficients!$H$2:$J$26,VLOOKUP('Test Data'!J4068,Coefficients!$A$3:$A$26,1)))*VLOOKUP('Test Data'!B4068,Coefficients!$M$3:$N$6,2)*VLOOKUP('Test Data'!H4068,Coefficients!$P$3:$Q$26,2),0)</f>
        <v>50</v>
      </c>
    </row>
    <row r="4069" spans="1:11" x14ac:dyDescent="0.25">
      <c r="A4069" s="33">
        <v>41020.291666666664</v>
      </c>
      <c r="B4069" s="31">
        <v>2</v>
      </c>
      <c r="C4069" s="4">
        <v>1</v>
      </c>
      <c r="D4069" s="4">
        <v>20.5</v>
      </c>
      <c r="E4069" s="4">
        <v>24.24</v>
      </c>
      <c r="F4069" s="4">
        <v>82</v>
      </c>
      <c r="G4069" s="4">
        <v>19.001200000000001</v>
      </c>
      <c r="H4069" s="4">
        <f t="shared" si="63"/>
        <v>7</v>
      </c>
      <c r="I4069" s="4">
        <v>11432</v>
      </c>
      <c r="J4069" s="24">
        <v>16</v>
      </c>
      <c r="K4069" s="26">
        <f>ROUND((VLOOKUP(J4069,Coefficients!$A$3:$J$26,2)+VLOOKUP('Test Data'!J4069,Coefficients!$A$3:$J$26,3)*'Test Data'!I4069+VLOOKUP('Test Data'!J4069,Coefficients!$A$3:$J$26,4)*'Test Data'!D4069+VLOOKUP('Test Data'!J4069,Coefficients!$A$3:$J$26,5)*'Test Data'!E4069+VLOOKUP('Test Data'!J4069,Coefficients!$A$3:$J$26,6)*'Test Data'!F4069+VLOOKUP('Test Data'!J4069,Coefficients!$A$3:$J$26,7)*'Test Data'!G4069+HLOOKUP(C4069,Coefficients!$H$2:$J$26,VLOOKUP('Test Data'!J4069,Coefficients!$A$3:$A$26,1)))*VLOOKUP('Test Data'!B4069,Coefficients!$M$3:$N$6,2)*VLOOKUP('Test Data'!H4069,Coefficients!$P$3:$Q$26,2),0)</f>
        <v>142</v>
      </c>
    </row>
    <row r="4070" spans="1:11" x14ac:dyDescent="0.25">
      <c r="A4070" s="33">
        <v>41020.333333333336</v>
      </c>
      <c r="B4070" s="31">
        <v>2</v>
      </c>
      <c r="C4070" s="4">
        <v>1</v>
      </c>
      <c r="D4070" s="4">
        <v>21.32</v>
      </c>
      <c r="E4070" s="4">
        <v>25</v>
      </c>
      <c r="F4070" s="4">
        <v>81</v>
      </c>
      <c r="G4070" s="4">
        <v>16.997900000000001</v>
      </c>
      <c r="H4070" s="4">
        <f t="shared" si="63"/>
        <v>8</v>
      </c>
      <c r="I4070" s="4">
        <v>11433</v>
      </c>
      <c r="J4070" s="24">
        <v>16</v>
      </c>
      <c r="K4070" s="26">
        <f>ROUND((VLOOKUP(J4070,Coefficients!$A$3:$J$26,2)+VLOOKUP('Test Data'!J4070,Coefficients!$A$3:$J$26,3)*'Test Data'!I4070+VLOOKUP('Test Data'!J4070,Coefficients!$A$3:$J$26,4)*'Test Data'!D4070+VLOOKUP('Test Data'!J4070,Coefficients!$A$3:$J$26,5)*'Test Data'!E4070+VLOOKUP('Test Data'!J4070,Coefficients!$A$3:$J$26,6)*'Test Data'!F4070+VLOOKUP('Test Data'!J4070,Coefficients!$A$3:$J$26,7)*'Test Data'!G4070+HLOOKUP(C4070,Coefficients!$H$2:$J$26,VLOOKUP('Test Data'!J4070,Coefficients!$A$3:$A$26,1)))*VLOOKUP('Test Data'!B4070,Coefficients!$M$3:$N$6,2)*VLOOKUP('Test Data'!H4070,Coefficients!$P$3:$Q$26,2),0)</f>
        <v>338</v>
      </c>
    </row>
    <row r="4071" spans="1:11" x14ac:dyDescent="0.25">
      <c r="A4071" s="33">
        <v>41020.375</v>
      </c>
      <c r="B4071" s="31">
        <v>2</v>
      </c>
      <c r="C4071" s="4">
        <v>1</v>
      </c>
      <c r="D4071" s="4">
        <v>22.14</v>
      </c>
      <c r="E4071" s="4">
        <v>25.76</v>
      </c>
      <c r="F4071" s="4">
        <v>77</v>
      </c>
      <c r="G4071" s="4">
        <v>11.0014</v>
      </c>
      <c r="H4071" s="4">
        <f t="shared" si="63"/>
        <v>9</v>
      </c>
      <c r="I4071" s="4">
        <v>11434</v>
      </c>
      <c r="J4071" s="24">
        <v>16</v>
      </c>
      <c r="K4071" s="26">
        <f>ROUND((VLOOKUP(J4071,Coefficients!$A$3:$J$26,2)+VLOOKUP('Test Data'!J4071,Coefficients!$A$3:$J$26,3)*'Test Data'!I4071+VLOOKUP('Test Data'!J4071,Coefficients!$A$3:$J$26,4)*'Test Data'!D4071+VLOOKUP('Test Data'!J4071,Coefficients!$A$3:$J$26,5)*'Test Data'!E4071+VLOOKUP('Test Data'!J4071,Coefficients!$A$3:$J$26,6)*'Test Data'!F4071+VLOOKUP('Test Data'!J4071,Coefficients!$A$3:$J$26,7)*'Test Data'!G4071+HLOOKUP(C4071,Coefficients!$H$2:$J$26,VLOOKUP('Test Data'!J4071,Coefficients!$A$3:$A$26,1)))*VLOOKUP('Test Data'!B4071,Coefficients!$M$3:$N$6,2)*VLOOKUP('Test Data'!H4071,Coefficients!$P$3:$Q$26,2),0)</f>
        <v>230</v>
      </c>
    </row>
    <row r="4072" spans="1:11" x14ac:dyDescent="0.25">
      <c r="A4072" s="33">
        <v>41020.416666666664</v>
      </c>
      <c r="B4072" s="31">
        <v>2</v>
      </c>
      <c r="C4072" s="4">
        <v>1</v>
      </c>
      <c r="D4072" s="4">
        <v>24.6</v>
      </c>
      <c r="E4072" s="4">
        <v>30.305</v>
      </c>
      <c r="F4072" s="4">
        <v>64</v>
      </c>
      <c r="G4072" s="4">
        <v>19.001200000000001</v>
      </c>
      <c r="H4072" s="4">
        <f t="shared" si="63"/>
        <v>10</v>
      </c>
      <c r="I4072" s="4">
        <v>11435</v>
      </c>
      <c r="J4072" s="24">
        <v>16</v>
      </c>
      <c r="K4072" s="26">
        <f>ROUND((VLOOKUP(J4072,Coefficients!$A$3:$J$26,2)+VLOOKUP('Test Data'!J4072,Coefficients!$A$3:$J$26,3)*'Test Data'!I4072+VLOOKUP('Test Data'!J4072,Coefficients!$A$3:$J$26,4)*'Test Data'!D4072+VLOOKUP('Test Data'!J4072,Coefficients!$A$3:$J$26,5)*'Test Data'!E4072+VLOOKUP('Test Data'!J4072,Coefficients!$A$3:$J$26,6)*'Test Data'!F4072+VLOOKUP('Test Data'!J4072,Coefficients!$A$3:$J$26,7)*'Test Data'!G4072+HLOOKUP(C4072,Coefficients!$H$2:$J$26,VLOOKUP('Test Data'!J4072,Coefficients!$A$3:$A$26,1)))*VLOOKUP('Test Data'!B4072,Coefficients!$M$3:$N$6,2)*VLOOKUP('Test Data'!H4072,Coefficients!$P$3:$Q$26,2),0)</f>
        <v>196</v>
      </c>
    </row>
    <row r="4073" spans="1:11" x14ac:dyDescent="0.25">
      <c r="A4073" s="33">
        <v>41020.458333333336</v>
      </c>
      <c r="B4073" s="31">
        <v>2</v>
      </c>
      <c r="C4073" s="4">
        <v>1</v>
      </c>
      <c r="D4073" s="4">
        <v>25.42</v>
      </c>
      <c r="E4073" s="4">
        <v>30.305</v>
      </c>
      <c r="F4073" s="4">
        <v>61</v>
      </c>
      <c r="G4073" s="4">
        <v>22.002800000000001</v>
      </c>
      <c r="H4073" s="4">
        <f t="shared" si="63"/>
        <v>11</v>
      </c>
      <c r="I4073" s="4">
        <v>11436</v>
      </c>
      <c r="J4073" s="24">
        <v>16</v>
      </c>
      <c r="K4073" s="26">
        <f>ROUND((VLOOKUP(J4073,Coefficients!$A$3:$J$26,2)+VLOOKUP('Test Data'!J4073,Coefficients!$A$3:$J$26,3)*'Test Data'!I4073+VLOOKUP('Test Data'!J4073,Coefficients!$A$3:$J$26,4)*'Test Data'!D4073+VLOOKUP('Test Data'!J4073,Coefficients!$A$3:$J$26,5)*'Test Data'!E4073+VLOOKUP('Test Data'!J4073,Coefficients!$A$3:$J$26,6)*'Test Data'!F4073+VLOOKUP('Test Data'!J4073,Coefficients!$A$3:$J$26,7)*'Test Data'!G4073+HLOOKUP(C4073,Coefficients!$H$2:$J$26,VLOOKUP('Test Data'!J4073,Coefficients!$A$3:$A$26,1)))*VLOOKUP('Test Data'!B4073,Coefficients!$M$3:$N$6,2)*VLOOKUP('Test Data'!H4073,Coefficients!$P$3:$Q$26,2),0)</f>
        <v>221</v>
      </c>
    </row>
    <row r="4074" spans="1:11" x14ac:dyDescent="0.25">
      <c r="A4074" s="33">
        <v>41020.5</v>
      </c>
      <c r="B4074" s="31">
        <v>2</v>
      </c>
      <c r="C4074" s="4">
        <v>1</v>
      </c>
      <c r="D4074" s="4">
        <v>26.24</v>
      </c>
      <c r="E4074" s="4">
        <v>31.06</v>
      </c>
      <c r="F4074" s="4">
        <v>57</v>
      </c>
      <c r="G4074" s="4">
        <v>15.001300000000001</v>
      </c>
      <c r="H4074" s="4">
        <f t="shared" si="63"/>
        <v>12</v>
      </c>
      <c r="I4074" s="4">
        <v>11437</v>
      </c>
      <c r="J4074" s="24">
        <v>16</v>
      </c>
      <c r="K4074" s="26">
        <f>ROUND((VLOOKUP(J4074,Coefficients!$A$3:$J$26,2)+VLOOKUP('Test Data'!J4074,Coefficients!$A$3:$J$26,3)*'Test Data'!I4074+VLOOKUP('Test Data'!J4074,Coefficients!$A$3:$J$26,4)*'Test Data'!D4074+VLOOKUP('Test Data'!J4074,Coefficients!$A$3:$J$26,5)*'Test Data'!E4074+VLOOKUP('Test Data'!J4074,Coefficients!$A$3:$J$26,6)*'Test Data'!F4074+VLOOKUP('Test Data'!J4074,Coefficients!$A$3:$J$26,7)*'Test Data'!G4074+HLOOKUP(C4074,Coefficients!$H$2:$J$26,VLOOKUP('Test Data'!J4074,Coefficients!$A$3:$A$26,1)))*VLOOKUP('Test Data'!B4074,Coefficients!$M$3:$N$6,2)*VLOOKUP('Test Data'!H4074,Coefficients!$P$3:$Q$26,2),0)</f>
        <v>291</v>
      </c>
    </row>
    <row r="4075" spans="1:11" x14ac:dyDescent="0.25">
      <c r="A4075" s="33">
        <v>41020.541666666664</v>
      </c>
      <c r="B4075" s="31">
        <v>2</v>
      </c>
      <c r="C4075" s="4">
        <v>1</v>
      </c>
      <c r="D4075" s="4">
        <v>27.06</v>
      </c>
      <c r="E4075" s="4">
        <v>31.06</v>
      </c>
      <c r="F4075" s="4">
        <v>54</v>
      </c>
      <c r="G4075" s="4">
        <v>15.001300000000001</v>
      </c>
      <c r="H4075" s="4">
        <f t="shared" si="63"/>
        <v>13</v>
      </c>
      <c r="I4075" s="4">
        <v>11438</v>
      </c>
      <c r="J4075" s="24">
        <v>16</v>
      </c>
      <c r="K4075" s="26">
        <f>ROUND((VLOOKUP(J4075,Coefficients!$A$3:$J$26,2)+VLOOKUP('Test Data'!J4075,Coefficients!$A$3:$J$26,3)*'Test Data'!I4075+VLOOKUP('Test Data'!J4075,Coefficients!$A$3:$J$26,4)*'Test Data'!D4075+VLOOKUP('Test Data'!J4075,Coefficients!$A$3:$J$26,5)*'Test Data'!E4075+VLOOKUP('Test Data'!J4075,Coefficients!$A$3:$J$26,6)*'Test Data'!F4075+VLOOKUP('Test Data'!J4075,Coefficients!$A$3:$J$26,7)*'Test Data'!G4075+HLOOKUP(C4075,Coefficients!$H$2:$J$26,VLOOKUP('Test Data'!J4075,Coefficients!$A$3:$A$26,1)))*VLOOKUP('Test Data'!B4075,Coefficients!$M$3:$N$6,2)*VLOOKUP('Test Data'!H4075,Coefficients!$P$3:$Q$26,2),0)</f>
        <v>317</v>
      </c>
    </row>
    <row r="4076" spans="1:11" x14ac:dyDescent="0.25">
      <c r="A4076" s="33">
        <v>41020.583333333336</v>
      </c>
      <c r="B4076" s="31">
        <v>2</v>
      </c>
      <c r="C4076" s="4">
        <v>1</v>
      </c>
      <c r="D4076" s="4">
        <v>28.7</v>
      </c>
      <c r="E4076" s="4">
        <v>31.82</v>
      </c>
      <c r="F4076" s="4">
        <v>45</v>
      </c>
      <c r="G4076" s="4">
        <v>19.001200000000001</v>
      </c>
      <c r="H4076" s="4">
        <f t="shared" si="63"/>
        <v>14</v>
      </c>
      <c r="I4076" s="4">
        <v>11439</v>
      </c>
      <c r="J4076" s="24">
        <v>16</v>
      </c>
      <c r="K4076" s="26">
        <f>ROUND((VLOOKUP(J4076,Coefficients!$A$3:$J$26,2)+VLOOKUP('Test Data'!J4076,Coefficients!$A$3:$J$26,3)*'Test Data'!I4076+VLOOKUP('Test Data'!J4076,Coefficients!$A$3:$J$26,4)*'Test Data'!D4076+VLOOKUP('Test Data'!J4076,Coefficients!$A$3:$J$26,5)*'Test Data'!E4076+VLOOKUP('Test Data'!J4076,Coefficients!$A$3:$J$26,6)*'Test Data'!F4076+VLOOKUP('Test Data'!J4076,Coefficients!$A$3:$J$26,7)*'Test Data'!G4076+HLOOKUP(C4076,Coefficients!$H$2:$J$26,VLOOKUP('Test Data'!J4076,Coefficients!$A$3:$A$26,1)))*VLOOKUP('Test Data'!B4076,Coefficients!$M$3:$N$6,2)*VLOOKUP('Test Data'!H4076,Coefficients!$P$3:$Q$26,2),0)</f>
        <v>314</v>
      </c>
    </row>
    <row r="4077" spans="1:11" x14ac:dyDescent="0.25">
      <c r="A4077" s="33">
        <v>41020.625</v>
      </c>
      <c r="B4077" s="31">
        <v>2</v>
      </c>
      <c r="C4077" s="4">
        <v>1</v>
      </c>
      <c r="D4077" s="4">
        <v>29.52</v>
      </c>
      <c r="E4077" s="4">
        <v>32.575000000000003</v>
      </c>
      <c r="F4077" s="4">
        <v>39</v>
      </c>
      <c r="G4077" s="4">
        <v>16.997900000000001</v>
      </c>
      <c r="H4077" s="4">
        <f t="shared" si="63"/>
        <v>15</v>
      </c>
      <c r="I4077" s="4">
        <v>11440</v>
      </c>
      <c r="J4077" s="24">
        <v>16</v>
      </c>
      <c r="K4077" s="26">
        <f>ROUND((VLOOKUP(J4077,Coefficients!$A$3:$J$26,2)+VLOOKUP('Test Data'!J4077,Coefficients!$A$3:$J$26,3)*'Test Data'!I4077+VLOOKUP('Test Data'!J4077,Coefficients!$A$3:$J$26,4)*'Test Data'!D4077+VLOOKUP('Test Data'!J4077,Coefficients!$A$3:$J$26,5)*'Test Data'!E4077+VLOOKUP('Test Data'!J4077,Coefficients!$A$3:$J$26,6)*'Test Data'!F4077+VLOOKUP('Test Data'!J4077,Coefficients!$A$3:$J$26,7)*'Test Data'!G4077+HLOOKUP(C4077,Coefficients!$H$2:$J$26,VLOOKUP('Test Data'!J4077,Coefficients!$A$3:$A$26,1)))*VLOOKUP('Test Data'!B4077,Coefficients!$M$3:$N$6,2)*VLOOKUP('Test Data'!H4077,Coefficients!$P$3:$Q$26,2),0)</f>
        <v>350</v>
      </c>
    </row>
    <row r="4078" spans="1:11" x14ac:dyDescent="0.25">
      <c r="A4078" s="33">
        <v>41020.666666666664</v>
      </c>
      <c r="B4078" s="31">
        <v>2</v>
      </c>
      <c r="C4078" s="4">
        <v>1</v>
      </c>
      <c r="D4078" s="4">
        <v>28.7</v>
      </c>
      <c r="E4078" s="4">
        <v>31.82</v>
      </c>
      <c r="F4078" s="4">
        <v>42</v>
      </c>
      <c r="G4078" s="4">
        <v>22.002800000000001</v>
      </c>
      <c r="H4078" s="4">
        <f t="shared" si="63"/>
        <v>16</v>
      </c>
      <c r="I4078" s="4">
        <v>11441</v>
      </c>
      <c r="J4078" s="24">
        <v>16</v>
      </c>
      <c r="K4078" s="26">
        <f>ROUND((VLOOKUP(J4078,Coefficients!$A$3:$J$26,2)+VLOOKUP('Test Data'!J4078,Coefficients!$A$3:$J$26,3)*'Test Data'!I4078+VLOOKUP('Test Data'!J4078,Coefficients!$A$3:$J$26,4)*'Test Data'!D4078+VLOOKUP('Test Data'!J4078,Coefficients!$A$3:$J$26,5)*'Test Data'!E4078+VLOOKUP('Test Data'!J4078,Coefficients!$A$3:$J$26,6)*'Test Data'!F4078+VLOOKUP('Test Data'!J4078,Coefficients!$A$3:$J$26,7)*'Test Data'!G4078+HLOOKUP(C4078,Coefficients!$H$2:$J$26,VLOOKUP('Test Data'!J4078,Coefficients!$A$3:$A$26,1)))*VLOOKUP('Test Data'!B4078,Coefficients!$M$3:$N$6,2)*VLOOKUP('Test Data'!H4078,Coefficients!$P$3:$Q$26,2),0)</f>
        <v>398</v>
      </c>
    </row>
    <row r="4079" spans="1:11" x14ac:dyDescent="0.25">
      <c r="A4079" s="33">
        <v>41020.708333333336</v>
      </c>
      <c r="B4079" s="31">
        <v>2</v>
      </c>
      <c r="C4079" s="4">
        <v>2</v>
      </c>
      <c r="D4079" s="4">
        <v>30.34</v>
      </c>
      <c r="E4079" s="4">
        <v>32.575000000000003</v>
      </c>
      <c r="F4079" s="4">
        <v>30</v>
      </c>
      <c r="G4079" s="4">
        <v>26.002700000000001</v>
      </c>
      <c r="H4079" s="4">
        <f t="shared" si="63"/>
        <v>17</v>
      </c>
      <c r="I4079" s="4">
        <v>11442</v>
      </c>
      <c r="J4079" s="24">
        <v>16</v>
      </c>
      <c r="K4079" s="26">
        <f>ROUND((VLOOKUP(J4079,Coefficients!$A$3:$J$26,2)+VLOOKUP('Test Data'!J4079,Coefficients!$A$3:$J$26,3)*'Test Data'!I4079+VLOOKUP('Test Data'!J4079,Coefficients!$A$3:$J$26,4)*'Test Data'!D4079+VLOOKUP('Test Data'!J4079,Coefficients!$A$3:$J$26,5)*'Test Data'!E4079+VLOOKUP('Test Data'!J4079,Coefficients!$A$3:$J$26,6)*'Test Data'!F4079+VLOOKUP('Test Data'!J4079,Coefficients!$A$3:$J$26,7)*'Test Data'!G4079+HLOOKUP(C4079,Coefficients!$H$2:$J$26,VLOOKUP('Test Data'!J4079,Coefficients!$A$3:$A$26,1)))*VLOOKUP('Test Data'!B4079,Coefficients!$M$3:$N$6,2)*VLOOKUP('Test Data'!H4079,Coefficients!$P$3:$Q$26,2),0)</f>
        <v>700</v>
      </c>
    </row>
    <row r="4080" spans="1:11" x14ac:dyDescent="0.25">
      <c r="A4080" s="33">
        <v>41020.75</v>
      </c>
      <c r="B4080" s="31">
        <v>2</v>
      </c>
      <c r="C4080" s="4">
        <v>2</v>
      </c>
      <c r="D4080" s="4">
        <v>27.88</v>
      </c>
      <c r="E4080" s="4">
        <v>31.82</v>
      </c>
      <c r="F4080" s="4">
        <v>47</v>
      </c>
      <c r="G4080" s="4">
        <v>32.997500000000002</v>
      </c>
      <c r="H4080" s="4">
        <f t="shared" si="63"/>
        <v>18</v>
      </c>
      <c r="I4080" s="4">
        <v>11443</v>
      </c>
      <c r="J4080" s="24">
        <v>16</v>
      </c>
      <c r="K4080" s="26">
        <f>ROUND((VLOOKUP(J4080,Coefficients!$A$3:$J$26,2)+VLOOKUP('Test Data'!J4080,Coefficients!$A$3:$J$26,3)*'Test Data'!I4080+VLOOKUP('Test Data'!J4080,Coefficients!$A$3:$J$26,4)*'Test Data'!D4080+VLOOKUP('Test Data'!J4080,Coefficients!$A$3:$J$26,5)*'Test Data'!E4080+VLOOKUP('Test Data'!J4080,Coefficients!$A$3:$J$26,6)*'Test Data'!F4080+VLOOKUP('Test Data'!J4080,Coefficients!$A$3:$J$26,7)*'Test Data'!G4080+HLOOKUP(C4080,Coefficients!$H$2:$J$26,VLOOKUP('Test Data'!J4080,Coefficients!$A$3:$A$26,1)))*VLOOKUP('Test Data'!B4080,Coefficients!$M$3:$N$6,2)*VLOOKUP('Test Data'!H4080,Coefficients!$P$3:$Q$26,2),0)</f>
        <v>556</v>
      </c>
    </row>
    <row r="4081" spans="1:11" x14ac:dyDescent="0.25">
      <c r="A4081" s="33">
        <v>41020.791666666664</v>
      </c>
      <c r="B4081" s="31">
        <v>2</v>
      </c>
      <c r="C4081" s="4">
        <v>3</v>
      </c>
      <c r="D4081" s="4">
        <v>22.96</v>
      </c>
      <c r="E4081" s="4">
        <v>26.515000000000001</v>
      </c>
      <c r="F4081" s="4">
        <v>73</v>
      </c>
      <c r="G4081" s="4">
        <v>32.997500000000002</v>
      </c>
      <c r="H4081" s="4">
        <f t="shared" si="63"/>
        <v>19</v>
      </c>
      <c r="I4081" s="4">
        <v>11444</v>
      </c>
      <c r="J4081" s="24">
        <v>16</v>
      </c>
      <c r="K4081" s="26">
        <f>ROUND((VLOOKUP(J4081,Coefficients!$A$3:$J$26,2)+VLOOKUP('Test Data'!J4081,Coefficients!$A$3:$J$26,3)*'Test Data'!I4081+VLOOKUP('Test Data'!J4081,Coefficients!$A$3:$J$26,4)*'Test Data'!D4081+VLOOKUP('Test Data'!J4081,Coefficients!$A$3:$J$26,5)*'Test Data'!E4081+VLOOKUP('Test Data'!J4081,Coefficients!$A$3:$J$26,6)*'Test Data'!F4081+VLOOKUP('Test Data'!J4081,Coefficients!$A$3:$J$26,7)*'Test Data'!G4081+HLOOKUP(C4081,Coefficients!$H$2:$J$26,VLOOKUP('Test Data'!J4081,Coefficients!$A$3:$A$26,1)))*VLOOKUP('Test Data'!B4081,Coefficients!$M$3:$N$6,2)*VLOOKUP('Test Data'!H4081,Coefficients!$P$3:$Q$26,2),0)</f>
        <v>258</v>
      </c>
    </row>
    <row r="4082" spans="1:11" x14ac:dyDescent="0.25">
      <c r="A4082" s="33">
        <v>41020.833333333336</v>
      </c>
      <c r="B4082" s="31">
        <v>2</v>
      </c>
      <c r="C4082" s="4">
        <v>3</v>
      </c>
      <c r="D4082" s="4">
        <v>20.5</v>
      </c>
      <c r="E4082" s="4">
        <v>24.24</v>
      </c>
      <c r="F4082" s="4">
        <v>82</v>
      </c>
      <c r="G4082" s="4">
        <v>19.999500000000001</v>
      </c>
      <c r="H4082" s="4">
        <f t="shared" si="63"/>
        <v>20</v>
      </c>
      <c r="I4082" s="4">
        <v>11445</v>
      </c>
      <c r="J4082" s="24">
        <v>16</v>
      </c>
      <c r="K4082" s="26">
        <f>ROUND((VLOOKUP(J4082,Coefficients!$A$3:$J$26,2)+VLOOKUP('Test Data'!J4082,Coefficients!$A$3:$J$26,3)*'Test Data'!I4082+VLOOKUP('Test Data'!J4082,Coefficients!$A$3:$J$26,4)*'Test Data'!D4082+VLOOKUP('Test Data'!J4082,Coefficients!$A$3:$J$26,5)*'Test Data'!E4082+VLOOKUP('Test Data'!J4082,Coefficients!$A$3:$J$26,6)*'Test Data'!F4082+VLOOKUP('Test Data'!J4082,Coefficients!$A$3:$J$26,7)*'Test Data'!G4082+HLOOKUP(C4082,Coefficients!$H$2:$J$26,VLOOKUP('Test Data'!J4082,Coefficients!$A$3:$A$26,1)))*VLOOKUP('Test Data'!B4082,Coefficients!$M$3:$N$6,2)*VLOOKUP('Test Data'!H4082,Coefficients!$P$3:$Q$26,2),0)</f>
        <v>138</v>
      </c>
    </row>
    <row r="4083" spans="1:11" x14ac:dyDescent="0.25">
      <c r="A4083" s="33">
        <v>41020.875</v>
      </c>
      <c r="B4083" s="31">
        <v>2</v>
      </c>
      <c r="C4083" s="4">
        <v>3</v>
      </c>
      <c r="D4083" s="4">
        <v>20.5</v>
      </c>
      <c r="E4083" s="4">
        <v>24.24</v>
      </c>
      <c r="F4083" s="4">
        <v>82</v>
      </c>
      <c r="G4083" s="4">
        <v>26.002700000000001</v>
      </c>
      <c r="H4083" s="4">
        <f t="shared" si="63"/>
        <v>21</v>
      </c>
      <c r="I4083" s="4">
        <v>11446</v>
      </c>
      <c r="J4083" s="24">
        <v>16</v>
      </c>
      <c r="K4083" s="26">
        <f>ROUND((VLOOKUP(J4083,Coefficients!$A$3:$J$26,2)+VLOOKUP('Test Data'!J4083,Coefficients!$A$3:$J$26,3)*'Test Data'!I4083+VLOOKUP('Test Data'!J4083,Coefficients!$A$3:$J$26,4)*'Test Data'!D4083+VLOOKUP('Test Data'!J4083,Coefficients!$A$3:$J$26,5)*'Test Data'!E4083+VLOOKUP('Test Data'!J4083,Coefficients!$A$3:$J$26,6)*'Test Data'!F4083+VLOOKUP('Test Data'!J4083,Coefficients!$A$3:$J$26,7)*'Test Data'!G4083+HLOOKUP(C4083,Coefficients!$H$2:$J$26,VLOOKUP('Test Data'!J4083,Coefficients!$A$3:$A$26,1)))*VLOOKUP('Test Data'!B4083,Coefficients!$M$3:$N$6,2)*VLOOKUP('Test Data'!H4083,Coefficients!$P$3:$Q$26,2),0)</f>
        <v>108</v>
      </c>
    </row>
    <row r="4084" spans="1:11" x14ac:dyDescent="0.25">
      <c r="A4084" s="33">
        <v>41020.916666666664</v>
      </c>
      <c r="B4084" s="31">
        <v>2</v>
      </c>
      <c r="C4084" s="4">
        <v>1</v>
      </c>
      <c r="D4084" s="4">
        <v>19.68</v>
      </c>
      <c r="E4084" s="4">
        <v>23.484999999999999</v>
      </c>
      <c r="F4084" s="4">
        <v>82</v>
      </c>
      <c r="G4084" s="4">
        <v>19.999500000000001</v>
      </c>
      <c r="H4084" s="4">
        <f t="shared" si="63"/>
        <v>22</v>
      </c>
      <c r="I4084" s="4">
        <v>11447</v>
      </c>
      <c r="J4084" s="24">
        <v>16</v>
      </c>
      <c r="K4084" s="26">
        <f>ROUND((VLOOKUP(J4084,Coefficients!$A$3:$J$26,2)+VLOOKUP('Test Data'!J4084,Coefficients!$A$3:$J$26,3)*'Test Data'!I4084+VLOOKUP('Test Data'!J4084,Coefficients!$A$3:$J$26,4)*'Test Data'!D4084+VLOOKUP('Test Data'!J4084,Coefficients!$A$3:$J$26,5)*'Test Data'!E4084+VLOOKUP('Test Data'!J4084,Coefficients!$A$3:$J$26,6)*'Test Data'!F4084+VLOOKUP('Test Data'!J4084,Coefficients!$A$3:$J$26,7)*'Test Data'!G4084+HLOOKUP(C4084,Coefficients!$H$2:$J$26,VLOOKUP('Test Data'!J4084,Coefficients!$A$3:$A$26,1)))*VLOOKUP('Test Data'!B4084,Coefficients!$M$3:$N$6,2)*VLOOKUP('Test Data'!H4084,Coefficients!$P$3:$Q$26,2),0)</f>
        <v>81</v>
      </c>
    </row>
    <row r="4085" spans="1:11" x14ac:dyDescent="0.25">
      <c r="A4085" s="33">
        <v>41020.958333333336</v>
      </c>
      <c r="B4085" s="31">
        <v>2</v>
      </c>
      <c r="C4085" s="4">
        <v>2</v>
      </c>
      <c r="D4085" s="4">
        <v>18.86</v>
      </c>
      <c r="E4085" s="4">
        <v>22.725000000000001</v>
      </c>
      <c r="F4085" s="4">
        <v>82</v>
      </c>
      <c r="G4085" s="4">
        <v>19.001200000000001</v>
      </c>
      <c r="H4085" s="4">
        <f t="shared" si="63"/>
        <v>23</v>
      </c>
      <c r="I4085" s="4">
        <v>11448</v>
      </c>
      <c r="J4085" s="24">
        <v>16</v>
      </c>
      <c r="K4085" s="26">
        <f>ROUND((VLOOKUP(J4085,Coefficients!$A$3:$J$26,2)+VLOOKUP('Test Data'!J4085,Coefficients!$A$3:$J$26,3)*'Test Data'!I4085+VLOOKUP('Test Data'!J4085,Coefficients!$A$3:$J$26,4)*'Test Data'!D4085+VLOOKUP('Test Data'!J4085,Coefficients!$A$3:$J$26,5)*'Test Data'!E4085+VLOOKUP('Test Data'!J4085,Coefficients!$A$3:$J$26,6)*'Test Data'!F4085+VLOOKUP('Test Data'!J4085,Coefficients!$A$3:$J$26,7)*'Test Data'!G4085+HLOOKUP(C4085,Coefficients!$H$2:$J$26,VLOOKUP('Test Data'!J4085,Coefficients!$A$3:$A$26,1)))*VLOOKUP('Test Data'!B4085,Coefficients!$M$3:$N$6,2)*VLOOKUP('Test Data'!H4085,Coefficients!$P$3:$Q$26,2),0)</f>
        <v>53</v>
      </c>
    </row>
    <row r="4086" spans="1:11" x14ac:dyDescent="0.25">
      <c r="A4086" s="33">
        <v>41021</v>
      </c>
      <c r="B4086" s="31">
        <v>2</v>
      </c>
      <c r="C4086" s="4">
        <v>2</v>
      </c>
      <c r="D4086" s="4">
        <v>18.86</v>
      </c>
      <c r="E4086" s="4">
        <v>22.725000000000001</v>
      </c>
      <c r="F4086" s="4">
        <v>82</v>
      </c>
      <c r="G4086" s="4">
        <v>12.997999999999999</v>
      </c>
      <c r="H4086" s="4">
        <f t="shared" si="63"/>
        <v>0</v>
      </c>
      <c r="I4086" s="4">
        <v>11449</v>
      </c>
      <c r="J4086" s="24">
        <v>16</v>
      </c>
      <c r="K4086" s="26">
        <f>ROUND((VLOOKUP(J4086,Coefficients!$A$3:$J$26,2)+VLOOKUP('Test Data'!J4086,Coefficients!$A$3:$J$26,3)*'Test Data'!I4086+VLOOKUP('Test Data'!J4086,Coefficients!$A$3:$J$26,4)*'Test Data'!D4086+VLOOKUP('Test Data'!J4086,Coefficients!$A$3:$J$26,5)*'Test Data'!E4086+VLOOKUP('Test Data'!J4086,Coefficients!$A$3:$J$26,6)*'Test Data'!F4086+VLOOKUP('Test Data'!J4086,Coefficients!$A$3:$J$26,7)*'Test Data'!G4086+HLOOKUP(C4086,Coefficients!$H$2:$J$26,VLOOKUP('Test Data'!J4086,Coefficients!$A$3:$A$26,1)))*VLOOKUP('Test Data'!B4086,Coefficients!$M$3:$N$6,2)*VLOOKUP('Test Data'!H4086,Coefficients!$P$3:$Q$26,2),0)</f>
        <v>38</v>
      </c>
    </row>
    <row r="4087" spans="1:11" x14ac:dyDescent="0.25">
      <c r="A4087" s="33">
        <v>41021.041666666664</v>
      </c>
      <c r="B4087" s="31">
        <v>2</v>
      </c>
      <c r="C4087" s="4">
        <v>2</v>
      </c>
      <c r="D4087" s="4">
        <v>18.86</v>
      </c>
      <c r="E4087" s="4">
        <v>22.725000000000001</v>
      </c>
      <c r="F4087" s="4">
        <v>82</v>
      </c>
      <c r="G4087" s="4">
        <v>22.002800000000001</v>
      </c>
      <c r="H4087" s="4">
        <f t="shared" si="63"/>
        <v>1</v>
      </c>
      <c r="I4087" s="4">
        <v>11450</v>
      </c>
      <c r="J4087" s="24">
        <v>16</v>
      </c>
      <c r="K4087" s="26">
        <f>ROUND((VLOOKUP(J4087,Coefficients!$A$3:$J$26,2)+VLOOKUP('Test Data'!J4087,Coefficients!$A$3:$J$26,3)*'Test Data'!I4087+VLOOKUP('Test Data'!J4087,Coefficients!$A$3:$J$26,4)*'Test Data'!D4087+VLOOKUP('Test Data'!J4087,Coefficients!$A$3:$J$26,5)*'Test Data'!E4087+VLOOKUP('Test Data'!J4087,Coefficients!$A$3:$J$26,6)*'Test Data'!F4087+VLOOKUP('Test Data'!J4087,Coefficients!$A$3:$J$26,7)*'Test Data'!G4087+HLOOKUP(C4087,Coefficients!$H$2:$J$26,VLOOKUP('Test Data'!J4087,Coefficients!$A$3:$A$26,1)))*VLOOKUP('Test Data'!B4087,Coefficients!$M$3:$N$6,2)*VLOOKUP('Test Data'!H4087,Coefficients!$P$3:$Q$26,2),0)</f>
        <v>29</v>
      </c>
    </row>
    <row r="4088" spans="1:11" x14ac:dyDescent="0.25">
      <c r="A4088" s="33">
        <v>41021.083333333336</v>
      </c>
      <c r="B4088" s="31">
        <v>2</v>
      </c>
      <c r="C4088" s="4">
        <v>1</v>
      </c>
      <c r="D4088" s="4">
        <v>18.86</v>
      </c>
      <c r="E4088" s="4">
        <v>22.725000000000001</v>
      </c>
      <c r="F4088" s="4">
        <v>72</v>
      </c>
      <c r="G4088" s="4">
        <v>19.001200000000001</v>
      </c>
      <c r="H4088" s="4">
        <f t="shared" si="63"/>
        <v>2</v>
      </c>
      <c r="I4088" s="4">
        <v>11451</v>
      </c>
      <c r="J4088" s="24">
        <v>16</v>
      </c>
      <c r="K4088" s="26">
        <f>ROUND((VLOOKUP(J4088,Coefficients!$A$3:$J$26,2)+VLOOKUP('Test Data'!J4088,Coefficients!$A$3:$J$26,3)*'Test Data'!I4088+VLOOKUP('Test Data'!J4088,Coefficients!$A$3:$J$26,4)*'Test Data'!D4088+VLOOKUP('Test Data'!J4088,Coefficients!$A$3:$J$26,5)*'Test Data'!E4088+VLOOKUP('Test Data'!J4088,Coefficients!$A$3:$J$26,6)*'Test Data'!F4088+VLOOKUP('Test Data'!J4088,Coefficients!$A$3:$J$26,7)*'Test Data'!G4088+HLOOKUP(C4088,Coefficients!$H$2:$J$26,VLOOKUP('Test Data'!J4088,Coefficients!$A$3:$A$26,1)))*VLOOKUP('Test Data'!B4088,Coefficients!$M$3:$N$6,2)*VLOOKUP('Test Data'!H4088,Coefficients!$P$3:$Q$26,2),0)</f>
        <v>21</v>
      </c>
    </row>
    <row r="4089" spans="1:11" x14ac:dyDescent="0.25">
      <c r="A4089" s="33">
        <v>41021.125</v>
      </c>
      <c r="B4089" s="31">
        <v>2</v>
      </c>
      <c r="C4089" s="4">
        <v>2</v>
      </c>
      <c r="D4089" s="4">
        <v>18.04</v>
      </c>
      <c r="E4089" s="4">
        <v>21.97</v>
      </c>
      <c r="F4089" s="4">
        <v>82</v>
      </c>
      <c r="G4089" s="4">
        <v>11.0014</v>
      </c>
      <c r="H4089" s="4">
        <f t="shared" si="63"/>
        <v>3</v>
      </c>
      <c r="I4089" s="4">
        <v>11452</v>
      </c>
      <c r="J4089" s="24">
        <v>16</v>
      </c>
      <c r="K4089" s="26">
        <f>ROUND((VLOOKUP(J4089,Coefficients!$A$3:$J$26,2)+VLOOKUP('Test Data'!J4089,Coefficients!$A$3:$J$26,3)*'Test Data'!I4089+VLOOKUP('Test Data'!J4089,Coefficients!$A$3:$J$26,4)*'Test Data'!D4089+VLOOKUP('Test Data'!J4089,Coefficients!$A$3:$J$26,5)*'Test Data'!E4089+VLOOKUP('Test Data'!J4089,Coefficients!$A$3:$J$26,6)*'Test Data'!F4089+VLOOKUP('Test Data'!J4089,Coefficients!$A$3:$J$26,7)*'Test Data'!G4089+HLOOKUP(C4089,Coefficients!$H$2:$J$26,VLOOKUP('Test Data'!J4089,Coefficients!$A$3:$A$26,1)))*VLOOKUP('Test Data'!B4089,Coefficients!$M$3:$N$6,2)*VLOOKUP('Test Data'!H4089,Coefficients!$P$3:$Q$26,2),0)</f>
        <v>15</v>
      </c>
    </row>
    <row r="4090" spans="1:11" x14ac:dyDescent="0.25">
      <c r="A4090" s="33">
        <v>41021.166666666664</v>
      </c>
      <c r="B4090" s="31">
        <v>2</v>
      </c>
      <c r="C4090" s="4">
        <v>2</v>
      </c>
      <c r="D4090" s="4">
        <v>18.04</v>
      </c>
      <c r="E4090" s="4">
        <v>21.97</v>
      </c>
      <c r="F4090" s="4">
        <v>77</v>
      </c>
      <c r="G4090" s="4">
        <v>11.0014</v>
      </c>
      <c r="H4090" s="4">
        <f t="shared" si="63"/>
        <v>4</v>
      </c>
      <c r="I4090" s="4">
        <v>11453</v>
      </c>
      <c r="J4090" s="24">
        <v>16</v>
      </c>
      <c r="K4090" s="26">
        <f>ROUND((VLOOKUP(J4090,Coefficients!$A$3:$J$26,2)+VLOOKUP('Test Data'!J4090,Coefficients!$A$3:$J$26,3)*'Test Data'!I4090+VLOOKUP('Test Data'!J4090,Coefficients!$A$3:$J$26,4)*'Test Data'!D4090+VLOOKUP('Test Data'!J4090,Coefficients!$A$3:$J$26,5)*'Test Data'!E4090+VLOOKUP('Test Data'!J4090,Coefficients!$A$3:$J$26,6)*'Test Data'!F4090+VLOOKUP('Test Data'!J4090,Coefficients!$A$3:$J$26,7)*'Test Data'!G4090+HLOOKUP(C4090,Coefficients!$H$2:$J$26,VLOOKUP('Test Data'!J4090,Coefficients!$A$3:$A$26,1)))*VLOOKUP('Test Data'!B4090,Coefficients!$M$3:$N$6,2)*VLOOKUP('Test Data'!H4090,Coefficients!$P$3:$Q$26,2),0)</f>
        <v>5</v>
      </c>
    </row>
    <row r="4091" spans="1:11" x14ac:dyDescent="0.25">
      <c r="A4091" s="33">
        <v>41021.208333333336</v>
      </c>
      <c r="B4091" s="31">
        <v>2</v>
      </c>
      <c r="C4091" s="4">
        <v>2</v>
      </c>
      <c r="D4091" s="4">
        <v>18.04</v>
      </c>
      <c r="E4091" s="4">
        <v>21.97</v>
      </c>
      <c r="F4091" s="4">
        <v>77</v>
      </c>
      <c r="G4091" s="4">
        <v>15.001300000000001</v>
      </c>
      <c r="H4091" s="4">
        <f t="shared" si="63"/>
        <v>5</v>
      </c>
      <c r="I4091" s="4">
        <v>11454</v>
      </c>
      <c r="J4091" s="24">
        <v>16</v>
      </c>
      <c r="K4091" s="26">
        <f>ROUND((VLOOKUP(J4091,Coefficients!$A$3:$J$26,2)+VLOOKUP('Test Data'!J4091,Coefficients!$A$3:$J$26,3)*'Test Data'!I4091+VLOOKUP('Test Data'!J4091,Coefficients!$A$3:$J$26,4)*'Test Data'!D4091+VLOOKUP('Test Data'!J4091,Coefficients!$A$3:$J$26,5)*'Test Data'!E4091+VLOOKUP('Test Data'!J4091,Coefficients!$A$3:$J$26,6)*'Test Data'!F4091+VLOOKUP('Test Data'!J4091,Coefficients!$A$3:$J$26,7)*'Test Data'!G4091+HLOOKUP(C4091,Coefficients!$H$2:$J$26,VLOOKUP('Test Data'!J4091,Coefficients!$A$3:$A$26,1)))*VLOOKUP('Test Data'!B4091,Coefficients!$M$3:$N$6,2)*VLOOKUP('Test Data'!H4091,Coefficients!$P$3:$Q$26,2),0)</f>
        <v>10</v>
      </c>
    </row>
    <row r="4092" spans="1:11" x14ac:dyDescent="0.25">
      <c r="A4092" s="33">
        <v>41021.25</v>
      </c>
      <c r="B4092" s="31">
        <v>2</v>
      </c>
      <c r="C4092" s="4">
        <v>2</v>
      </c>
      <c r="D4092" s="4">
        <v>18.04</v>
      </c>
      <c r="E4092" s="4">
        <v>21.97</v>
      </c>
      <c r="F4092" s="4">
        <v>72</v>
      </c>
      <c r="G4092" s="4">
        <v>22.002800000000001</v>
      </c>
      <c r="H4092" s="4">
        <f t="shared" si="63"/>
        <v>6</v>
      </c>
      <c r="I4092" s="4">
        <v>11455</v>
      </c>
      <c r="J4092" s="24">
        <v>16</v>
      </c>
      <c r="K4092" s="26">
        <f>ROUND((VLOOKUP(J4092,Coefficients!$A$3:$J$26,2)+VLOOKUP('Test Data'!J4092,Coefficients!$A$3:$J$26,3)*'Test Data'!I4092+VLOOKUP('Test Data'!J4092,Coefficients!$A$3:$J$26,4)*'Test Data'!D4092+VLOOKUP('Test Data'!J4092,Coefficients!$A$3:$J$26,5)*'Test Data'!E4092+VLOOKUP('Test Data'!J4092,Coefficients!$A$3:$J$26,6)*'Test Data'!F4092+VLOOKUP('Test Data'!J4092,Coefficients!$A$3:$J$26,7)*'Test Data'!G4092+HLOOKUP(C4092,Coefficients!$H$2:$J$26,VLOOKUP('Test Data'!J4092,Coefficients!$A$3:$A$26,1)))*VLOOKUP('Test Data'!B4092,Coefficients!$M$3:$N$6,2)*VLOOKUP('Test Data'!H4092,Coefficients!$P$3:$Q$26,2),0)</f>
        <v>56</v>
      </c>
    </row>
    <row r="4093" spans="1:11" x14ac:dyDescent="0.25">
      <c r="A4093" s="33">
        <v>41021.291666666664</v>
      </c>
      <c r="B4093" s="31">
        <v>2</v>
      </c>
      <c r="C4093" s="4">
        <v>3</v>
      </c>
      <c r="D4093" s="4">
        <v>17.22</v>
      </c>
      <c r="E4093" s="4">
        <v>21.21</v>
      </c>
      <c r="F4093" s="4">
        <v>77</v>
      </c>
      <c r="G4093" s="4">
        <v>26.002700000000001</v>
      </c>
      <c r="H4093" s="4">
        <f t="shared" si="63"/>
        <v>7</v>
      </c>
      <c r="I4093" s="4">
        <v>11456</v>
      </c>
      <c r="J4093" s="24">
        <v>16</v>
      </c>
      <c r="K4093" s="26">
        <f>ROUND((VLOOKUP(J4093,Coefficients!$A$3:$J$26,2)+VLOOKUP('Test Data'!J4093,Coefficients!$A$3:$J$26,3)*'Test Data'!I4093+VLOOKUP('Test Data'!J4093,Coefficients!$A$3:$J$26,4)*'Test Data'!D4093+VLOOKUP('Test Data'!J4093,Coefficients!$A$3:$J$26,5)*'Test Data'!E4093+VLOOKUP('Test Data'!J4093,Coefficients!$A$3:$J$26,6)*'Test Data'!F4093+VLOOKUP('Test Data'!J4093,Coefficients!$A$3:$J$26,7)*'Test Data'!G4093+HLOOKUP(C4093,Coefficients!$H$2:$J$26,VLOOKUP('Test Data'!J4093,Coefficients!$A$3:$A$26,1)))*VLOOKUP('Test Data'!B4093,Coefficients!$M$3:$N$6,2)*VLOOKUP('Test Data'!H4093,Coefficients!$P$3:$Q$26,2),0)</f>
        <v>130</v>
      </c>
    </row>
    <row r="4094" spans="1:11" x14ac:dyDescent="0.25">
      <c r="A4094" s="33">
        <v>41021.333333333336</v>
      </c>
      <c r="B4094" s="31">
        <v>2</v>
      </c>
      <c r="C4094" s="4">
        <v>3</v>
      </c>
      <c r="D4094" s="4">
        <v>16.399999999999999</v>
      </c>
      <c r="E4094" s="4">
        <v>20.454999999999998</v>
      </c>
      <c r="F4094" s="4">
        <v>82</v>
      </c>
      <c r="G4094" s="4">
        <v>16.997900000000001</v>
      </c>
      <c r="H4094" s="4">
        <f t="shared" si="63"/>
        <v>8</v>
      </c>
      <c r="I4094" s="4">
        <v>11457</v>
      </c>
      <c r="J4094" s="24">
        <v>16</v>
      </c>
      <c r="K4094" s="26">
        <f>ROUND((VLOOKUP(J4094,Coefficients!$A$3:$J$26,2)+VLOOKUP('Test Data'!J4094,Coefficients!$A$3:$J$26,3)*'Test Data'!I4094+VLOOKUP('Test Data'!J4094,Coefficients!$A$3:$J$26,4)*'Test Data'!D4094+VLOOKUP('Test Data'!J4094,Coefficients!$A$3:$J$26,5)*'Test Data'!E4094+VLOOKUP('Test Data'!J4094,Coefficients!$A$3:$J$26,6)*'Test Data'!F4094+VLOOKUP('Test Data'!J4094,Coefficients!$A$3:$J$26,7)*'Test Data'!G4094+HLOOKUP(C4094,Coefficients!$H$2:$J$26,VLOOKUP('Test Data'!J4094,Coefficients!$A$3:$A$26,1)))*VLOOKUP('Test Data'!B4094,Coefficients!$M$3:$N$6,2)*VLOOKUP('Test Data'!H4094,Coefficients!$P$3:$Q$26,2),0)</f>
        <v>262</v>
      </c>
    </row>
    <row r="4095" spans="1:11" x14ac:dyDescent="0.25">
      <c r="A4095" s="33">
        <v>41021.375</v>
      </c>
      <c r="B4095" s="31">
        <v>2</v>
      </c>
      <c r="C4095" s="4">
        <v>3</v>
      </c>
      <c r="D4095" s="4">
        <v>16.399999999999999</v>
      </c>
      <c r="E4095" s="4">
        <v>20.454999999999998</v>
      </c>
      <c r="F4095" s="4">
        <v>82</v>
      </c>
      <c r="G4095" s="4">
        <v>16.997900000000001</v>
      </c>
      <c r="H4095" s="4">
        <f t="shared" si="63"/>
        <v>9</v>
      </c>
      <c r="I4095" s="4">
        <v>11458</v>
      </c>
      <c r="J4095" s="24">
        <v>16</v>
      </c>
      <c r="K4095" s="26">
        <f>ROUND((VLOOKUP(J4095,Coefficients!$A$3:$J$26,2)+VLOOKUP('Test Data'!J4095,Coefficients!$A$3:$J$26,3)*'Test Data'!I4095+VLOOKUP('Test Data'!J4095,Coefficients!$A$3:$J$26,4)*'Test Data'!D4095+VLOOKUP('Test Data'!J4095,Coefficients!$A$3:$J$26,5)*'Test Data'!E4095+VLOOKUP('Test Data'!J4095,Coefficients!$A$3:$J$26,6)*'Test Data'!F4095+VLOOKUP('Test Data'!J4095,Coefficients!$A$3:$J$26,7)*'Test Data'!G4095+HLOOKUP(C4095,Coefficients!$H$2:$J$26,VLOOKUP('Test Data'!J4095,Coefficients!$A$3:$A$26,1)))*VLOOKUP('Test Data'!B4095,Coefficients!$M$3:$N$6,2)*VLOOKUP('Test Data'!H4095,Coefficients!$P$3:$Q$26,2),0)</f>
        <v>171</v>
      </c>
    </row>
    <row r="4096" spans="1:11" x14ac:dyDescent="0.25">
      <c r="A4096" s="33">
        <v>41021.416666666664</v>
      </c>
      <c r="B4096" s="31">
        <v>2</v>
      </c>
      <c r="C4096" s="4">
        <v>3</v>
      </c>
      <c r="D4096" s="4">
        <v>15.58</v>
      </c>
      <c r="E4096" s="4">
        <v>19.695</v>
      </c>
      <c r="F4096" s="4">
        <v>82</v>
      </c>
      <c r="G4096" s="4">
        <v>22.002800000000001</v>
      </c>
      <c r="H4096" s="4">
        <f t="shared" si="63"/>
        <v>10</v>
      </c>
      <c r="I4096" s="4">
        <v>11459</v>
      </c>
      <c r="J4096" s="24">
        <v>16</v>
      </c>
      <c r="K4096" s="26">
        <f>ROUND((VLOOKUP(J4096,Coefficients!$A$3:$J$26,2)+VLOOKUP('Test Data'!J4096,Coefficients!$A$3:$J$26,3)*'Test Data'!I4096+VLOOKUP('Test Data'!J4096,Coefficients!$A$3:$J$26,4)*'Test Data'!D4096+VLOOKUP('Test Data'!J4096,Coefficients!$A$3:$J$26,5)*'Test Data'!E4096+VLOOKUP('Test Data'!J4096,Coefficients!$A$3:$J$26,6)*'Test Data'!F4096+VLOOKUP('Test Data'!J4096,Coefficients!$A$3:$J$26,7)*'Test Data'!G4096+HLOOKUP(C4096,Coefficients!$H$2:$J$26,VLOOKUP('Test Data'!J4096,Coefficients!$A$3:$A$26,1)))*VLOOKUP('Test Data'!B4096,Coefficients!$M$3:$N$6,2)*VLOOKUP('Test Data'!H4096,Coefficients!$P$3:$Q$26,2),0)</f>
        <v>109</v>
      </c>
    </row>
    <row r="4097" spans="1:11" x14ac:dyDescent="0.25">
      <c r="A4097" s="33">
        <v>41021.458333333336</v>
      </c>
      <c r="B4097" s="31">
        <v>2</v>
      </c>
      <c r="C4097" s="4">
        <v>3</v>
      </c>
      <c r="D4097" s="4">
        <v>15.58</v>
      </c>
      <c r="E4097" s="4">
        <v>19.695</v>
      </c>
      <c r="F4097" s="4">
        <v>87</v>
      </c>
      <c r="G4097" s="4">
        <v>19.999500000000001</v>
      </c>
      <c r="H4097" s="4">
        <f t="shared" si="63"/>
        <v>11</v>
      </c>
      <c r="I4097" s="4">
        <v>11460</v>
      </c>
      <c r="J4097" s="24">
        <v>16</v>
      </c>
      <c r="K4097" s="26">
        <f>ROUND((VLOOKUP(J4097,Coefficients!$A$3:$J$26,2)+VLOOKUP('Test Data'!J4097,Coefficients!$A$3:$J$26,3)*'Test Data'!I4097+VLOOKUP('Test Data'!J4097,Coefficients!$A$3:$J$26,4)*'Test Data'!D4097+VLOOKUP('Test Data'!J4097,Coefficients!$A$3:$J$26,5)*'Test Data'!E4097+VLOOKUP('Test Data'!J4097,Coefficients!$A$3:$J$26,6)*'Test Data'!F4097+VLOOKUP('Test Data'!J4097,Coefficients!$A$3:$J$26,7)*'Test Data'!G4097+HLOOKUP(C4097,Coefficients!$H$2:$J$26,VLOOKUP('Test Data'!J4097,Coefficients!$A$3:$A$26,1)))*VLOOKUP('Test Data'!B4097,Coefficients!$M$3:$N$6,2)*VLOOKUP('Test Data'!H4097,Coefficients!$P$3:$Q$26,2),0)</f>
        <v>110</v>
      </c>
    </row>
    <row r="4098" spans="1:11" x14ac:dyDescent="0.25">
      <c r="A4098" s="33">
        <v>41021.5</v>
      </c>
      <c r="B4098" s="31">
        <v>2</v>
      </c>
      <c r="C4098" s="4">
        <v>3</v>
      </c>
      <c r="D4098" s="4">
        <v>15.58</v>
      </c>
      <c r="E4098" s="4">
        <v>19.695</v>
      </c>
      <c r="F4098" s="4">
        <v>87</v>
      </c>
      <c r="G4098" s="4">
        <v>22.002800000000001</v>
      </c>
      <c r="H4098" s="4">
        <f t="shared" ref="H4098:H4161" si="64">HOUR(A4098)</f>
        <v>12</v>
      </c>
      <c r="I4098" s="4">
        <v>11461</v>
      </c>
      <c r="J4098" s="24">
        <v>16</v>
      </c>
      <c r="K4098" s="26">
        <f>ROUND((VLOOKUP(J4098,Coefficients!$A$3:$J$26,2)+VLOOKUP('Test Data'!J4098,Coefficients!$A$3:$J$26,3)*'Test Data'!I4098+VLOOKUP('Test Data'!J4098,Coefficients!$A$3:$J$26,4)*'Test Data'!D4098+VLOOKUP('Test Data'!J4098,Coefficients!$A$3:$J$26,5)*'Test Data'!E4098+VLOOKUP('Test Data'!J4098,Coefficients!$A$3:$J$26,6)*'Test Data'!F4098+VLOOKUP('Test Data'!J4098,Coefficients!$A$3:$J$26,7)*'Test Data'!G4098+HLOOKUP(C4098,Coefficients!$H$2:$J$26,VLOOKUP('Test Data'!J4098,Coefficients!$A$3:$A$26,1)))*VLOOKUP('Test Data'!B4098,Coefficients!$M$3:$N$6,2)*VLOOKUP('Test Data'!H4098,Coefficients!$P$3:$Q$26,2),0)</f>
        <v>143</v>
      </c>
    </row>
    <row r="4099" spans="1:11" x14ac:dyDescent="0.25">
      <c r="A4099" s="33">
        <v>41021.541666666664</v>
      </c>
      <c r="B4099" s="31">
        <v>2</v>
      </c>
      <c r="C4099" s="4">
        <v>3</v>
      </c>
      <c r="D4099" s="4">
        <v>15.58</v>
      </c>
      <c r="E4099" s="4">
        <v>19.695</v>
      </c>
      <c r="F4099" s="4">
        <v>82</v>
      </c>
      <c r="G4099" s="4">
        <v>23.999400000000001</v>
      </c>
      <c r="H4099" s="4">
        <f t="shared" si="64"/>
        <v>13</v>
      </c>
      <c r="I4099" s="4">
        <v>11462</v>
      </c>
      <c r="J4099" s="24">
        <v>16</v>
      </c>
      <c r="K4099" s="26">
        <f>ROUND((VLOOKUP(J4099,Coefficients!$A$3:$J$26,2)+VLOOKUP('Test Data'!J4099,Coefficients!$A$3:$J$26,3)*'Test Data'!I4099+VLOOKUP('Test Data'!J4099,Coefficients!$A$3:$J$26,4)*'Test Data'!D4099+VLOOKUP('Test Data'!J4099,Coefficients!$A$3:$J$26,5)*'Test Data'!E4099+VLOOKUP('Test Data'!J4099,Coefficients!$A$3:$J$26,6)*'Test Data'!F4099+VLOOKUP('Test Data'!J4099,Coefficients!$A$3:$J$26,7)*'Test Data'!G4099+HLOOKUP(C4099,Coefficients!$H$2:$J$26,VLOOKUP('Test Data'!J4099,Coefficients!$A$3:$A$26,1)))*VLOOKUP('Test Data'!B4099,Coefficients!$M$3:$N$6,2)*VLOOKUP('Test Data'!H4099,Coefficients!$P$3:$Q$26,2),0)</f>
        <v>167</v>
      </c>
    </row>
    <row r="4100" spans="1:11" x14ac:dyDescent="0.25">
      <c r="A4100" s="33">
        <v>41021.583333333336</v>
      </c>
      <c r="B4100" s="31">
        <v>2</v>
      </c>
      <c r="C4100" s="4">
        <v>3</v>
      </c>
      <c r="D4100" s="4">
        <v>15.58</v>
      </c>
      <c r="E4100" s="4">
        <v>19.695</v>
      </c>
      <c r="F4100" s="4">
        <v>87</v>
      </c>
      <c r="G4100" s="4">
        <v>22.002800000000001</v>
      </c>
      <c r="H4100" s="4">
        <f t="shared" si="64"/>
        <v>14</v>
      </c>
      <c r="I4100" s="4">
        <v>11463</v>
      </c>
      <c r="J4100" s="24">
        <v>16</v>
      </c>
      <c r="K4100" s="26">
        <f>ROUND((VLOOKUP(J4100,Coefficients!$A$3:$J$26,2)+VLOOKUP('Test Data'!J4100,Coefficients!$A$3:$J$26,3)*'Test Data'!I4100+VLOOKUP('Test Data'!J4100,Coefficients!$A$3:$J$26,4)*'Test Data'!D4100+VLOOKUP('Test Data'!J4100,Coefficients!$A$3:$J$26,5)*'Test Data'!E4100+VLOOKUP('Test Data'!J4100,Coefficients!$A$3:$J$26,6)*'Test Data'!F4100+VLOOKUP('Test Data'!J4100,Coefficients!$A$3:$J$26,7)*'Test Data'!G4100+HLOOKUP(C4100,Coefficients!$H$2:$J$26,VLOOKUP('Test Data'!J4100,Coefficients!$A$3:$A$26,1)))*VLOOKUP('Test Data'!B4100,Coefficients!$M$3:$N$6,2)*VLOOKUP('Test Data'!H4100,Coefficients!$P$3:$Q$26,2),0)</f>
        <v>140</v>
      </c>
    </row>
    <row r="4101" spans="1:11" x14ac:dyDescent="0.25">
      <c r="A4101" s="33">
        <v>41021.625</v>
      </c>
      <c r="B4101" s="31">
        <v>2</v>
      </c>
      <c r="C4101" s="4">
        <v>3</v>
      </c>
      <c r="D4101" s="4">
        <v>15.58</v>
      </c>
      <c r="E4101" s="4">
        <v>19.695</v>
      </c>
      <c r="F4101" s="4">
        <v>87</v>
      </c>
      <c r="G4101" s="4">
        <v>26.002700000000001</v>
      </c>
      <c r="H4101" s="4">
        <f t="shared" si="64"/>
        <v>15</v>
      </c>
      <c r="I4101" s="4">
        <v>11464</v>
      </c>
      <c r="J4101" s="24">
        <v>16</v>
      </c>
      <c r="K4101" s="26">
        <f>ROUND((VLOOKUP(J4101,Coefficients!$A$3:$J$26,2)+VLOOKUP('Test Data'!J4101,Coefficients!$A$3:$J$26,3)*'Test Data'!I4101+VLOOKUP('Test Data'!J4101,Coefficients!$A$3:$J$26,4)*'Test Data'!D4101+VLOOKUP('Test Data'!J4101,Coefficients!$A$3:$J$26,5)*'Test Data'!E4101+VLOOKUP('Test Data'!J4101,Coefficients!$A$3:$J$26,6)*'Test Data'!F4101+VLOOKUP('Test Data'!J4101,Coefficients!$A$3:$J$26,7)*'Test Data'!G4101+HLOOKUP(C4101,Coefficients!$H$2:$J$26,VLOOKUP('Test Data'!J4101,Coefficients!$A$3:$A$26,1)))*VLOOKUP('Test Data'!B4101,Coefficients!$M$3:$N$6,2)*VLOOKUP('Test Data'!H4101,Coefficients!$P$3:$Q$26,2),0)</f>
        <v>153</v>
      </c>
    </row>
    <row r="4102" spans="1:11" x14ac:dyDescent="0.25">
      <c r="A4102" s="33">
        <v>41021.666666666664</v>
      </c>
      <c r="B4102" s="31">
        <v>2</v>
      </c>
      <c r="C4102" s="4">
        <v>3</v>
      </c>
      <c r="D4102" s="4">
        <v>15.58</v>
      </c>
      <c r="E4102" s="4">
        <v>19.695</v>
      </c>
      <c r="F4102" s="4">
        <v>87</v>
      </c>
      <c r="G4102" s="4">
        <v>30.002600000000001</v>
      </c>
      <c r="H4102" s="4">
        <f t="shared" si="64"/>
        <v>16</v>
      </c>
      <c r="I4102" s="4">
        <v>11465</v>
      </c>
      <c r="J4102" s="24">
        <v>16</v>
      </c>
      <c r="K4102" s="26">
        <f>ROUND((VLOOKUP(J4102,Coefficients!$A$3:$J$26,2)+VLOOKUP('Test Data'!J4102,Coefficients!$A$3:$J$26,3)*'Test Data'!I4102+VLOOKUP('Test Data'!J4102,Coefficients!$A$3:$J$26,4)*'Test Data'!D4102+VLOOKUP('Test Data'!J4102,Coefficients!$A$3:$J$26,5)*'Test Data'!E4102+VLOOKUP('Test Data'!J4102,Coefficients!$A$3:$J$26,6)*'Test Data'!F4102+VLOOKUP('Test Data'!J4102,Coefficients!$A$3:$J$26,7)*'Test Data'!G4102+HLOOKUP(C4102,Coefficients!$H$2:$J$26,VLOOKUP('Test Data'!J4102,Coefficients!$A$3:$A$26,1)))*VLOOKUP('Test Data'!B4102,Coefficients!$M$3:$N$6,2)*VLOOKUP('Test Data'!H4102,Coefficients!$P$3:$Q$26,2),0)</f>
        <v>182</v>
      </c>
    </row>
    <row r="4103" spans="1:11" x14ac:dyDescent="0.25">
      <c r="A4103" s="33">
        <v>41021.708333333336</v>
      </c>
      <c r="B4103" s="31">
        <v>2</v>
      </c>
      <c r="C4103" s="4">
        <v>3</v>
      </c>
      <c r="D4103" s="4">
        <v>14.76</v>
      </c>
      <c r="E4103" s="4">
        <v>15.91</v>
      </c>
      <c r="F4103" s="4">
        <v>93</v>
      </c>
      <c r="G4103" s="4">
        <v>30.002600000000001</v>
      </c>
      <c r="H4103" s="4">
        <f t="shared" si="64"/>
        <v>17</v>
      </c>
      <c r="I4103" s="4">
        <v>11466</v>
      </c>
      <c r="J4103" s="24">
        <v>16</v>
      </c>
      <c r="K4103" s="26">
        <f>ROUND((VLOOKUP(J4103,Coefficients!$A$3:$J$26,2)+VLOOKUP('Test Data'!J4103,Coefficients!$A$3:$J$26,3)*'Test Data'!I4103+VLOOKUP('Test Data'!J4103,Coefficients!$A$3:$J$26,4)*'Test Data'!D4103+VLOOKUP('Test Data'!J4103,Coefficients!$A$3:$J$26,5)*'Test Data'!E4103+VLOOKUP('Test Data'!J4103,Coefficients!$A$3:$J$26,6)*'Test Data'!F4103+VLOOKUP('Test Data'!J4103,Coefficients!$A$3:$J$26,7)*'Test Data'!G4103+HLOOKUP(C4103,Coefficients!$H$2:$J$26,VLOOKUP('Test Data'!J4103,Coefficients!$A$3:$A$26,1)))*VLOOKUP('Test Data'!B4103,Coefficients!$M$3:$N$6,2)*VLOOKUP('Test Data'!H4103,Coefficients!$P$3:$Q$26,2),0)</f>
        <v>198</v>
      </c>
    </row>
    <row r="4104" spans="1:11" x14ac:dyDescent="0.25">
      <c r="A4104" s="33">
        <v>41021.75</v>
      </c>
      <c r="B4104" s="31">
        <v>2</v>
      </c>
      <c r="C4104" s="4">
        <v>3</v>
      </c>
      <c r="D4104" s="4">
        <v>14.76</v>
      </c>
      <c r="E4104" s="4">
        <v>15.91</v>
      </c>
      <c r="F4104" s="4">
        <v>93</v>
      </c>
      <c r="G4104" s="4">
        <v>30.002600000000001</v>
      </c>
      <c r="H4104" s="4">
        <f t="shared" si="64"/>
        <v>18</v>
      </c>
      <c r="I4104" s="4">
        <v>11467</v>
      </c>
      <c r="J4104" s="24">
        <v>16</v>
      </c>
      <c r="K4104" s="26">
        <f>ROUND((VLOOKUP(J4104,Coefficients!$A$3:$J$26,2)+VLOOKUP('Test Data'!J4104,Coefficients!$A$3:$J$26,3)*'Test Data'!I4104+VLOOKUP('Test Data'!J4104,Coefficients!$A$3:$J$26,4)*'Test Data'!D4104+VLOOKUP('Test Data'!J4104,Coefficients!$A$3:$J$26,5)*'Test Data'!E4104+VLOOKUP('Test Data'!J4104,Coefficients!$A$3:$J$26,6)*'Test Data'!F4104+VLOOKUP('Test Data'!J4104,Coefficients!$A$3:$J$26,7)*'Test Data'!G4104+HLOOKUP(C4104,Coefficients!$H$2:$J$26,VLOOKUP('Test Data'!J4104,Coefficients!$A$3:$A$26,1)))*VLOOKUP('Test Data'!B4104,Coefficients!$M$3:$N$6,2)*VLOOKUP('Test Data'!H4104,Coefficients!$P$3:$Q$26,2),0)</f>
        <v>171</v>
      </c>
    </row>
    <row r="4105" spans="1:11" x14ac:dyDescent="0.25">
      <c r="A4105" s="33">
        <v>41021.791666666664</v>
      </c>
      <c r="B4105" s="31">
        <v>2</v>
      </c>
      <c r="C4105" s="4">
        <v>3</v>
      </c>
      <c r="D4105" s="4">
        <v>14.76</v>
      </c>
      <c r="E4105" s="4">
        <v>15.91</v>
      </c>
      <c r="F4105" s="4">
        <v>87</v>
      </c>
      <c r="G4105" s="4">
        <v>35.000799999999998</v>
      </c>
      <c r="H4105" s="4">
        <f t="shared" si="64"/>
        <v>19</v>
      </c>
      <c r="I4105" s="4">
        <v>11468</v>
      </c>
      <c r="J4105" s="24">
        <v>16</v>
      </c>
      <c r="K4105" s="26">
        <f>ROUND((VLOOKUP(J4105,Coefficients!$A$3:$J$26,2)+VLOOKUP('Test Data'!J4105,Coefficients!$A$3:$J$26,3)*'Test Data'!I4105+VLOOKUP('Test Data'!J4105,Coefficients!$A$3:$J$26,4)*'Test Data'!D4105+VLOOKUP('Test Data'!J4105,Coefficients!$A$3:$J$26,5)*'Test Data'!E4105+VLOOKUP('Test Data'!J4105,Coefficients!$A$3:$J$26,6)*'Test Data'!F4105+VLOOKUP('Test Data'!J4105,Coefficients!$A$3:$J$26,7)*'Test Data'!G4105+HLOOKUP(C4105,Coefficients!$H$2:$J$26,VLOOKUP('Test Data'!J4105,Coefficients!$A$3:$A$26,1)))*VLOOKUP('Test Data'!B4105,Coefficients!$M$3:$N$6,2)*VLOOKUP('Test Data'!H4105,Coefficients!$P$3:$Q$26,2),0)</f>
        <v>139</v>
      </c>
    </row>
    <row r="4106" spans="1:11" x14ac:dyDescent="0.25">
      <c r="A4106" s="33">
        <v>41021.833333333336</v>
      </c>
      <c r="B4106" s="31">
        <v>2</v>
      </c>
      <c r="C4106" s="4">
        <v>3</v>
      </c>
      <c r="D4106" s="4">
        <v>14.76</v>
      </c>
      <c r="E4106" s="4">
        <v>16.664999999999999</v>
      </c>
      <c r="F4106" s="4">
        <v>93</v>
      </c>
      <c r="G4106" s="4">
        <v>27.999300000000002</v>
      </c>
      <c r="H4106" s="4">
        <f t="shared" si="64"/>
        <v>20</v>
      </c>
      <c r="I4106" s="4">
        <v>11469</v>
      </c>
      <c r="J4106" s="24">
        <v>16</v>
      </c>
      <c r="K4106" s="26">
        <f>ROUND((VLOOKUP(J4106,Coefficients!$A$3:$J$26,2)+VLOOKUP('Test Data'!J4106,Coefficients!$A$3:$J$26,3)*'Test Data'!I4106+VLOOKUP('Test Data'!J4106,Coefficients!$A$3:$J$26,4)*'Test Data'!D4106+VLOOKUP('Test Data'!J4106,Coefficients!$A$3:$J$26,5)*'Test Data'!E4106+VLOOKUP('Test Data'!J4106,Coefficients!$A$3:$J$26,6)*'Test Data'!F4106+VLOOKUP('Test Data'!J4106,Coefficients!$A$3:$J$26,7)*'Test Data'!G4106+HLOOKUP(C4106,Coefficients!$H$2:$J$26,VLOOKUP('Test Data'!J4106,Coefficients!$A$3:$A$26,1)))*VLOOKUP('Test Data'!B4106,Coefficients!$M$3:$N$6,2)*VLOOKUP('Test Data'!H4106,Coefficients!$P$3:$Q$26,2),0)</f>
        <v>84</v>
      </c>
    </row>
    <row r="4107" spans="1:11" x14ac:dyDescent="0.25">
      <c r="A4107" s="33">
        <v>41021.875</v>
      </c>
      <c r="B4107" s="31">
        <v>2</v>
      </c>
      <c r="C4107" s="4">
        <v>3</v>
      </c>
      <c r="D4107" s="4">
        <v>14.76</v>
      </c>
      <c r="E4107" s="4">
        <v>16.664999999999999</v>
      </c>
      <c r="F4107" s="4">
        <v>87</v>
      </c>
      <c r="G4107" s="4">
        <v>26.002700000000001</v>
      </c>
      <c r="H4107" s="4">
        <f t="shared" si="64"/>
        <v>21</v>
      </c>
      <c r="I4107" s="4">
        <v>11470</v>
      </c>
      <c r="J4107" s="24">
        <v>16</v>
      </c>
      <c r="K4107" s="26">
        <f>ROUND((VLOOKUP(J4107,Coefficients!$A$3:$J$26,2)+VLOOKUP('Test Data'!J4107,Coefficients!$A$3:$J$26,3)*'Test Data'!I4107+VLOOKUP('Test Data'!J4107,Coefficients!$A$3:$J$26,4)*'Test Data'!D4107+VLOOKUP('Test Data'!J4107,Coefficients!$A$3:$J$26,5)*'Test Data'!E4107+VLOOKUP('Test Data'!J4107,Coefficients!$A$3:$J$26,6)*'Test Data'!F4107+VLOOKUP('Test Data'!J4107,Coefficients!$A$3:$J$26,7)*'Test Data'!G4107+HLOOKUP(C4107,Coefficients!$H$2:$J$26,VLOOKUP('Test Data'!J4107,Coefficients!$A$3:$A$26,1)))*VLOOKUP('Test Data'!B4107,Coefficients!$M$3:$N$6,2)*VLOOKUP('Test Data'!H4107,Coefficients!$P$3:$Q$26,2),0)</f>
        <v>69</v>
      </c>
    </row>
    <row r="4108" spans="1:11" x14ac:dyDescent="0.25">
      <c r="A4108" s="33">
        <v>41021.916666666664</v>
      </c>
      <c r="B4108" s="31">
        <v>2</v>
      </c>
      <c r="C4108" s="4">
        <v>3</v>
      </c>
      <c r="D4108" s="4">
        <v>13.94</v>
      </c>
      <c r="E4108" s="4">
        <v>14.395</v>
      </c>
      <c r="F4108" s="4">
        <v>87</v>
      </c>
      <c r="G4108" s="4">
        <v>35.000799999999998</v>
      </c>
      <c r="H4108" s="4">
        <f t="shared" si="64"/>
        <v>22</v>
      </c>
      <c r="I4108" s="4">
        <v>11471</v>
      </c>
      <c r="J4108" s="24">
        <v>16</v>
      </c>
      <c r="K4108" s="26">
        <f>ROUND((VLOOKUP(J4108,Coefficients!$A$3:$J$26,2)+VLOOKUP('Test Data'!J4108,Coefficients!$A$3:$J$26,3)*'Test Data'!I4108+VLOOKUP('Test Data'!J4108,Coefficients!$A$3:$J$26,4)*'Test Data'!D4108+VLOOKUP('Test Data'!J4108,Coefficients!$A$3:$J$26,5)*'Test Data'!E4108+VLOOKUP('Test Data'!J4108,Coefficients!$A$3:$J$26,6)*'Test Data'!F4108+VLOOKUP('Test Data'!J4108,Coefficients!$A$3:$J$26,7)*'Test Data'!G4108+HLOOKUP(C4108,Coefficients!$H$2:$J$26,VLOOKUP('Test Data'!J4108,Coefficients!$A$3:$A$26,1)))*VLOOKUP('Test Data'!B4108,Coefficients!$M$3:$N$6,2)*VLOOKUP('Test Data'!H4108,Coefficients!$P$3:$Q$26,2),0)</f>
        <v>47</v>
      </c>
    </row>
    <row r="4109" spans="1:11" x14ac:dyDescent="0.25">
      <c r="A4109" s="33">
        <v>41021.958333333336</v>
      </c>
      <c r="B4109" s="31">
        <v>2</v>
      </c>
      <c r="C4109" s="4">
        <v>3</v>
      </c>
      <c r="D4109" s="4">
        <v>14.76</v>
      </c>
      <c r="E4109" s="4">
        <v>15.91</v>
      </c>
      <c r="F4109" s="4">
        <v>81</v>
      </c>
      <c r="G4109" s="4">
        <v>31.000900000000001</v>
      </c>
      <c r="H4109" s="4">
        <f t="shared" si="64"/>
        <v>23</v>
      </c>
      <c r="I4109" s="4">
        <v>11472</v>
      </c>
      <c r="J4109" s="24">
        <v>16</v>
      </c>
      <c r="K4109" s="26">
        <f>ROUND((VLOOKUP(J4109,Coefficients!$A$3:$J$26,2)+VLOOKUP('Test Data'!J4109,Coefficients!$A$3:$J$26,3)*'Test Data'!I4109+VLOOKUP('Test Data'!J4109,Coefficients!$A$3:$J$26,4)*'Test Data'!D4109+VLOOKUP('Test Data'!J4109,Coefficients!$A$3:$J$26,5)*'Test Data'!E4109+VLOOKUP('Test Data'!J4109,Coefficients!$A$3:$J$26,6)*'Test Data'!F4109+VLOOKUP('Test Data'!J4109,Coefficients!$A$3:$J$26,7)*'Test Data'!G4109+HLOOKUP(C4109,Coefficients!$H$2:$J$26,VLOOKUP('Test Data'!J4109,Coefficients!$A$3:$A$26,1)))*VLOOKUP('Test Data'!B4109,Coefficients!$M$3:$N$6,2)*VLOOKUP('Test Data'!H4109,Coefficients!$P$3:$Q$26,2),0)</f>
        <v>36</v>
      </c>
    </row>
    <row r="4110" spans="1:11" x14ac:dyDescent="0.25">
      <c r="A4110" s="33">
        <v>41022</v>
      </c>
      <c r="B4110" s="31">
        <v>2</v>
      </c>
      <c r="C4110" s="4">
        <v>3</v>
      </c>
      <c r="D4110" s="4">
        <v>14.76</v>
      </c>
      <c r="E4110" s="4">
        <v>16.664999999999999</v>
      </c>
      <c r="F4110" s="4">
        <v>81</v>
      </c>
      <c r="G4110" s="4">
        <v>27.999300000000002</v>
      </c>
      <c r="H4110" s="4">
        <f t="shared" si="64"/>
        <v>0</v>
      </c>
      <c r="I4110" s="4">
        <v>11473</v>
      </c>
      <c r="J4110" s="24">
        <v>16</v>
      </c>
      <c r="K4110" s="26">
        <f>ROUND((VLOOKUP(J4110,Coefficients!$A$3:$J$26,2)+VLOOKUP('Test Data'!J4110,Coefficients!$A$3:$J$26,3)*'Test Data'!I4110+VLOOKUP('Test Data'!J4110,Coefficients!$A$3:$J$26,4)*'Test Data'!D4110+VLOOKUP('Test Data'!J4110,Coefficients!$A$3:$J$26,5)*'Test Data'!E4110+VLOOKUP('Test Data'!J4110,Coefficients!$A$3:$J$26,6)*'Test Data'!F4110+VLOOKUP('Test Data'!J4110,Coefficients!$A$3:$J$26,7)*'Test Data'!G4110+HLOOKUP(C4110,Coefficients!$H$2:$J$26,VLOOKUP('Test Data'!J4110,Coefficients!$A$3:$A$26,1)))*VLOOKUP('Test Data'!B4110,Coefficients!$M$3:$N$6,2)*VLOOKUP('Test Data'!H4110,Coefficients!$P$3:$Q$26,2),0)</f>
        <v>28</v>
      </c>
    </row>
    <row r="4111" spans="1:11" x14ac:dyDescent="0.25">
      <c r="A4111" s="33">
        <v>41022.041666666664</v>
      </c>
      <c r="B4111" s="31">
        <v>2</v>
      </c>
      <c r="C4111" s="4">
        <v>3</v>
      </c>
      <c r="D4111" s="4">
        <v>13.94</v>
      </c>
      <c r="E4111" s="4">
        <v>15.15</v>
      </c>
      <c r="F4111" s="4">
        <v>87</v>
      </c>
      <c r="G4111" s="4">
        <v>23.999400000000001</v>
      </c>
      <c r="H4111" s="4">
        <f t="shared" si="64"/>
        <v>1</v>
      </c>
      <c r="I4111" s="4">
        <v>11474</v>
      </c>
      <c r="J4111" s="24">
        <v>16</v>
      </c>
      <c r="K4111" s="26">
        <f>ROUND((VLOOKUP(J4111,Coefficients!$A$3:$J$26,2)+VLOOKUP('Test Data'!J4111,Coefficients!$A$3:$J$26,3)*'Test Data'!I4111+VLOOKUP('Test Data'!J4111,Coefficients!$A$3:$J$26,4)*'Test Data'!D4111+VLOOKUP('Test Data'!J4111,Coefficients!$A$3:$J$26,5)*'Test Data'!E4111+VLOOKUP('Test Data'!J4111,Coefficients!$A$3:$J$26,6)*'Test Data'!F4111+VLOOKUP('Test Data'!J4111,Coefficients!$A$3:$J$26,7)*'Test Data'!G4111+HLOOKUP(C4111,Coefficients!$H$2:$J$26,VLOOKUP('Test Data'!J4111,Coefficients!$A$3:$A$26,1)))*VLOOKUP('Test Data'!B4111,Coefficients!$M$3:$N$6,2)*VLOOKUP('Test Data'!H4111,Coefficients!$P$3:$Q$26,2),0)</f>
        <v>16</v>
      </c>
    </row>
    <row r="4112" spans="1:11" x14ac:dyDescent="0.25">
      <c r="A4112" s="33">
        <v>41022.083333333336</v>
      </c>
      <c r="B4112" s="31">
        <v>2</v>
      </c>
      <c r="C4112" s="4">
        <v>2</v>
      </c>
      <c r="D4112" s="4">
        <v>13.12</v>
      </c>
      <c r="E4112" s="4">
        <v>15.15</v>
      </c>
      <c r="F4112" s="4">
        <v>87</v>
      </c>
      <c r="G4112" s="4">
        <v>22.002800000000001</v>
      </c>
      <c r="H4112" s="4">
        <f t="shared" si="64"/>
        <v>2</v>
      </c>
      <c r="I4112" s="4">
        <v>11475</v>
      </c>
      <c r="J4112" s="24">
        <v>16</v>
      </c>
      <c r="K4112" s="26">
        <f>ROUND((VLOOKUP(J4112,Coefficients!$A$3:$J$26,2)+VLOOKUP('Test Data'!J4112,Coefficients!$A$3:$J$26,3)*'Test Data'!I4112+VLOOKUP('Test Data'!J4112,Coefficients!$A$3:$J$26,4)*'Test Data'!D4112+VLOOKUP('Test Data'!J4112,Coefficients!$A$3:$J$26,5)*'Test Data'!E4112+VLOOKUP('Test Data'!J4112,Coefficients!$A$3:$J$26,6)*'Test Data'!F4112+VLOOKUP('Test Data'!J4112,Coefficients!$A$3:$J$26,7)*'Test Data'!G4112+HLOOKUP(C4112,Coefficients!$H$2:$J$26,VLOOKUP('Test Data'!J4112,Coefficients!$A$3:$A$26,1)))*VLOOKUP('Test Data'!B4112,Coefficients!$M$3:$N$6,2)*VLOOKUP('Test Data'!H4112,Coefficients!$P$3:$Q$26,2),0)</f>
        <v>13</v>
      </c>
    </row>
    <row r="4113" spans="1:11" x14ac:dyDescent="0.25">
      <c r="A4113" s="33">
        <v>41022.125</v>
      </c>
      <c r="B4113" s="31">
        <v>2</v>
      </c>
      <c r="C4113" s="4">
        <v>2</v>
      </c>
      <c r="D4113" s="4">
        <v>13.12</v>
      </c>
      <c r="E4113" s="4">
        <v>15.15</v>
      </c>
      <c r="F4113" s="4">
        <v>81</v>
      </c>
      <c r="G4113" s="4">
        <v>19.001200000000001</v>
      </c>
      <c r="H4113" s="4">
        <f t="shared" si="64"/>
        <v>3</v>
      </c>
      <c r="I4113" s="4">
        <v>11476</v>
      </c>
      <c r="J4113" s="24">
        <v>16</v>
      </c>
      <c r="K4113" s="26">
        <f>ROUND((VLOOKUP(J4113,Coefficients!$A$3:$J$26,2)+VLOOKUP('Test Data'!J4113,Coefficients!$A$3:$J$26,3)*'Test Data'!I4113+VLOOKUP('Test Data'!J4113,Coefficients!$A$3:$J$26,4)*'Test Data'!D4113+VLOOKUP('Test Data'!J4113,Coefficients!$A$3:$J$26,5)*'Test Data'!E4113+VLOOKUP('Test Data'!J4113,Coefficients!$A$3:$J$26,6)*'Test Data'!F4113+VLOOKUP('Test Data'!J4113,Coefficients!$A$3:$J$26,7)*'Test Data'!G4113+HLOOKUP(C4113,Coefficients!$H$2:$J$26,VLOOKUP('Test Data'!J4113,Coefficients!$A$3:$A$26,1)))*VLOOKUP('Test Data'!B4113,Coefficients!$M$3:$N$6,2)*VLOOKUP('Test Data'!H4113,Coefficients!$P$3:$Q$26,2),0)</f>
        <v>12</v>
      </c>
    </row>
    <row r="4114" spans="1:11" x14ac:dyDescent="0.25">
      <c r="A4114" s="33">
        <v>41022.166666666664</v>
      </c>
      <c r="B4114" s="31">
        <v>2</v>
      </c>
      <c r="C4114" s="4">
        <v>3</v>
      </c>
      <c r="D4114" s="4">
        <v>12.3</v>
      </c>
      <c r="E4114" s="4">
        <v>14.395</v>
      </c>
      <c r="F4114" s="4">
        <v>81</v>
      </c>
      <c r="G4114" s="4">
        <v>19.001200000000001</v>
      </c>
      <c r="H4114" s="4">
        <f t="shared" si="64"/>
        <v>4</v>
      </c>
      <c r="I4114" s="4">
        <v>11477</v>
      </c>
      <c r="J4114" s="24">
        <v>16</v>
      </c>
      <c r="K4114" s="26">
        <f>ROUND((VLOOKUP(J4114,Coefficients!$A$3:$J$26,2)+VLOOKUP('Test Data'!J4114,Coefficients!$A$3:$J$26,3)*'Test Data'!I4114+VLOOKUP('Test Data'!J4114,Coefficients!$A$3:$J$26,4)*'Test Data'!D4114+VLOOKUP('Test Data'!J4114,Coefficients!$A$3:$J$26,5)*'Test Data'!E4114+VLOOKUP('Test Data'!J4114,Coefficients!$A$3:$J$26,6)*'Test Data'!F4114+VLOOKUP('Test Data'!J4114,Coefficients!$A$3:$J$26,7)*'Test Data'!G4114+HLOOKUP(C4114,Coefficients!$H$2:$J$26,VLOOKUP('Test Data'!J4114,Coefficients!$A$3:$A$26,1)))*VLOOKUP('Test Data'!B4114,Coefficients!$M$3:$N$6,2)*VLOOKUP('Test Data'!H4114,Coefficients!$P$3:$Q$26,2),0)</f>
        <v>3</v>
      </c>
    </row>
    <row r="4115" spans="1:11" x14ac:dyDescent="0.25">
      <c r="A4115" s="33">
        <v>41022.208333333336</v>
      </c>
      <c r="B4115" s="31">
        <v>2</v>
      </c>
      <c r="C4115" s="4">
        <v>3</v>
      </c>
      <c r="D4115" s="4">
        <v>12.3</v>
      </c>
      <c r="E4115" s="4">
        <v>14.395</v>
      </c>
      <c r="F4115" s="4">
        <v>81</v>
      </c>
      <c r="G4115" s="4">
        <v>19.001200000000001</v>
      </c>
      <c r="H4115" s="4">
        <f t="shared" si="64"/>
        <v>5</v>
      </c>
      <c r="I4115" s="4">
        <v>11478</v>
      </c>
      <c r="J4115" s="24">
        <v>16</v>
      </c>
      <c r="K4115" s="26">
        <f>ROUND((VLOOKUP(J4115,Coefficients!$A$3:$J$26,2)+VLOOKUP('Test Data'!J4115,Coefficients!$A$3:$J$26,3)*'Test Data'!I4115+VLOOKUP('Test Data'!J4115,Coefficients!$A$3:$J$26,4)*'Test Data'!D4115+VLOOKUP('Test Data'!J4115,Coefficients!$A$3:$J$26,5)*'Test Data'!E4115+VLOOKUP('Test Data'!J4115,Coefficients!$A$3:$J$26,6)*'Test Data'!F4115+VLOOKUP('Test Data'!J4115,Coefficients!$A$3:$J$26,7)*'Test Data'!G4115+HLOOKUP(C4115,Coefficients!$H$2:$J$26,VLOOKUP('Test Data'!J4115,Coefficients!$A$3:$A$26,1)))*VLOOKUP('Test Data'!B4115,Coefficients!$M$3:$N$6,2)*VLOOKUP('Test Data'!H4115,Coefficients!$P$3:$Q$26,2),0)</f>
        <v>6</v>
      </c>
    </row>
    <row r="4116" spans="1:11" x14ac:dyDescent="0.25">
      <c r="A4116" s="33">
        <v>41022.25</v>
      </c>
      <c r="B4116" s="31">
        <v>2</v>
      </c>
      <c r="C4116" s="4">
        <v>2</v>
      </c>
      <c r="D4116" s="4">
        <v>12.3</v>
      </c>
      <c r="E4116" s="4">
        <v>13.635</v>
      </c>
      <c r="F4116" s="4">
        <v>81</v>
      </c>
      <c r="G4116" s="4">
        <v>19.999500000000001</v>
      </c>
      <c r="H4116" s="4">
        <f t="shared" si="64"/>
        <v>6</v>
      </c>
      <c r="I4116" s="4">
        <v>11479</v>
      </c>
      <c r="J4116" s="24">
        <v>16</v>
      </c>
      <c r="K4116" s="26">
        <f>ROUND((VLOOKUP(J4116,Coefficients!$A$3:$J$26,2)+VLOOKUP('Test Data'!J4116,Coefficients!$A$3:$J$26,3)*'Test Data'!I4116+VLOOKUP('Test Data'!J4116,Coefficients!$A$3:$J$26,4)*'Test Data'!D4116+VLOOKUP('Test Data'!J4116,Coefficients!$A$3:$J$26,5)*'Test Data'!E4116+VLOOKUP('Test Data'!J4116,Coefficients!$A$3:$J$26,6)*'Test Data'!F4116+VLOOKUP('Test Data'!J4116,Coefficients!$A$3:$J$26,7)*'Test Data'!G4116+HLOOKUP(C4116,Coefficients!$H$2:$J$26,VLOOKUP('Test Data'!J4116,Coefficients!$A$3:$A$26,1)))*VLOOKUP('Test Data'!B4116,Coefficients!$M$3:$N$6,2)*VLOOKUP('Test Data'!H4116,Coefficients!$P$3:$Q$26,2),0)</f>
        <v>34</v>
      </c>
    </row>
    <row r="4117" spans="1:11" x14ac:dyDescent="0.25">
      <c r="A4117" s="33">
        <v>41022.291666666664</v>
      </c>
      <c r="B4117" s="31">
        <v>2</v>
      </c>
      <c r="C4117" s="4">
        <v>3</v>
      </c>
      <c r="D4117" s="4">
        <v>12.3</v>
      </c>
      <c r="E4117" s="4">
        <v>14.395</v>
      </c>
      <c r="F4117" s="4">
        <v>81</v>
      </c>
      <c r="G4117" s="4">
        <v>16.997900000000001</v>
      </c>
      <c r="H4117" s="4">
        <f t="shared" si="64"/>
        <v>7</v>
      </c>
      <c r="I4117" s="4">
        <v>11480</v>
      </c>
      <c r="J4117" s="24">
        <v>16</v>
      </c>
      <c r="K4117" s="26">
        <f>ROUND((VLOOKUP(J4117,Coefficients!$A$3:$J$26,2)+VLOOKUP('Test Data'!J4117,Coefficients!$A$3:$J$26,3)*'Test Data'!I4117+VLOOKUP('Test Data'!J4117,Coefficients!$A$3:$J$26,4)*'Test Data'!D4117+VLOOKUP('Test Data'!J4117,Coefficients!$A$3:$J$26,5)*'Test Data'!E4117+VLOOKUP('Test Data'!J4117,Coefficients!$A$3:$J$26,6)*'Test Data'!F4117+VLOOKUP('Test Data'!J4117,Coefficients!$A$3:$J$26,7)*'Test Data'!G4117+HLOOKUP(C4117,Coefficients!$H$2:$J$26,VLOOKUP('Test Data'!J4117,Coefficients!$A$3:$A$26,1)))*VLOOKUP('Test Data'!B4117,Coefficients!$M$3:$N$6,2)*VLOOKUP('Test Data'!H4117,Coefficients!$P$3:$Q$26,2),0)</f>
        <v>81</v>
      </c>
    </row>
    <row r="4118" spans="1:11" x14ac:dyDescent="0.25">
      <c r="A4118" s="33">
        <v>41022.333333333336</v>
      </c>
      <c r="B4118" s="31">
        <v>2</v>
      </c>
      <c r="C4118" s="4">
        <v>2</v>
      </c>
      <c r="D4118" s="4">
        <v>12.3</v>
      </c>
      <c r="E4118" s="4">
        <v>13.635</v>
      </c>
      <c r="F4118" s="4">
        <v>75</v>
      </c>
      <c r="G4118" s="4">
        <v>22.002800000000001</v>
      </c>
      <c r="H4118" s="4">
        <f t="shared" si="64"/>
        <v>8</v>
      </c>
      <c r="I4118" s="4">
        <v>11481</v>
      </c>
      <c r="J4118" s="24">
        <v>16</v>
      </c>
      <c r="K4118" s="26">
        <f>ROUND((VLOOKUP(J4118,Coefficients!$A$3:$J$26,2)+VLOOKUP('Test Data'!J4118,Coefficients!$A$3:$J$26,3)*'Test Data'!I4118+VLOOKUP('Test Data'!J4118,Coefficients!$A$3:$J$26,4)*'Test Data'!D4118+VLOOKUP('Test Data'!J4118,Coefficients!$A$3:$J$26,5)*'Test Data'!E4118+VLOOKUP('Test Data'!J4118,Coefficients!$A$3:$J$26,6)*'Test Data'!F4118+VLOOKUP('Test Data'!J4118,Coefficients!$A$3:$J$26,7)*'Test Data'!G4118+HLOOKUP(C4118,Coefficients!$H$2:$J$26,VLOOKUP('Test Data'!J4118,Coefficients!$A$3:$A$26,1)))*VLOOKUP('Test Data'!B4118,Coefficients!$M$3:$N$6,2)*VLOOKUP('Test Data'!H4118,Coefficients!$P$3:$Q$26,2),0)</f>
        <v>242</v>
      </c>
    </row>
    <row r="4119" spans="1:11" x14ac:dyDescent="0.25">
      <c r="A4119" s="33">
        <v>41022.375</v>
      </c>
      <c r="B4119" s="31">
        <v>2</v>
      </c>
      <c r="C4119" s="4">
        <v>2</v>
      </c>
      <c r="D4119" s="4">
        <v>12.3</v>
      </c>
      <c r="E4119" s="4">
        <v>13.635</v>
      </c>
      <c r="F4119" s="4">
        <v>75</v>
      </c>
      <c r="G4119" s="4">
        <v>26.002700000000001</v>
      </c>
      <c r="H4119" s="4">
        <f t="shared" si="64"/>
        <v>9</v>
      </c>
      <c r="I4119" s="4">
        <v>11482</v>
      </c>
      <c r="J4119" s="24">
        <v>16</v>
      </c>
      <c r="K4119" s="26">
        <f>ROUND((VLOOKUP(J4119,Coefficients!$A$3:$J$26,2)+VLOOKUP('Test Data'!J4119,Coefficients!$A$3:$J$26,3)*'Test Data'!I4119+VLOOKUP('Test Data'!J4119,Coefficients!$A$3:$J$26,4)*'Test Data'!D4119+VLOOKUP('Test Data'!J4119,Coefficients!$A$3:$J$26,5)*'Test Data'!E4119+VLOOKUP('Test Data'!J4119,Coefficients!$A$3:$J$26,6)*'Test Data'!F4119+VLOOKUP('Test Data'!J4119,Coefficients!$A$3:$J$26,7)*'Test Data'!G4119+HLOOKUP(C4119,Coefficients!$H$2:$J$26,VLOOKUP('Test Data'!J4119,Coefficients!$A$3:$A$26,1)))*VLOOKUP('Test Data'!B4119,Coefficients!$M$3:$N$6,2)*VLOOKUP('Test Data'!H4119,Coefficients!$P$3:$Q$26,2),0)</f>
        <v>162</v>
      </c>
    </row>
    <row r="4120" spans="1:11" x14ac:dyDescent="0.25">
      <c r="A4120" s="33">
        <v>41022.416666666664</v>
      </c>
      <c r="B4120" s="31">
        <v>2</v>
      </c>
      <c r="C4120" s="4">
        <v>2</v>
      </c>
      <c r="D4120" s="4">
        <v>13.12</v>
      </c>
      <c r="E4120" s="4">
        <v>15.15</v>
      </c>
      <c r="F4120" s="4">
        <v>70</v>
      </c>
      <c r="G4120" s="4">
        <v>22.002800000000001</v>
      </c>
      <c r="H4120" s="4">
        <f t="shared" si="64"/>
        <v>10</v>
      </c>
      <c r="I4120" s="4">
        <v>11483</v>
      </c>
      <c r="J4120" s="24">
        <v>16</v>
      </c>
      <c r="K4120" s="26">
        <f>ROUND((VLOOKUP(J4120,Coefficients!$A$3:$J$26,2)+VLOOKUP('Test Data'!J4120,Coefficients!$A$3:$J$26,3)*'Test Data'!I4120+VLOOKUP('Test Data'!J4120,Coefficients!$A$3:$J$26,4)*'Test Data'!D4120+VLOOKUP('Test Data'!J4120,Coefficients!$A$3:$J$26,5)*'Test Data'!E4120+VLOOKUP('Test Data'!J4120,Coefficients!$A$3:$J$26,6)*'Test Data'!F4120+VLOOKUP('Test Data'!J4120,Coefficients!$A$3:$J$26,7)*'Test Data'!G4120+HLOOKUP(C4120,Coefficients!$H$2:$J$26,VLOOKUP('Test Data'!J4120,Coefficients!$A$3:$A$26,1)))*VLOOKUP('Test Data'!B4120,Coefficients!$M$3:$N$6,2)*VLOOKUP('Test Data'!H4120,Coefficients!$P$3:$Q$26,2),0)</f>
        <v>116</v>
      </c>
    </row>
    <row r="4121" spans="1:11" x14ac:dyDescent="0.25">
      <c r="A4121" s="33">
        <v>41022.458333333336</v>
      </c>
      <c r="B4121" s="31">
        <v>2</v>
      </c>
      <c r="C4121" s="4">
        <v>2</v>
      </c>
      <c r="D4121" s="4">
        <v>13.12</v>
      </c>
      <c r="E4121" s="4">
        <v>14.395</v>
      </c>
      <c r="F4121" s="4">
        <v>70</v>
      </c>
      <c r="G4121" s="4">
        <v>23.999400000000001</v>
      </c>
      <c r="H4121" s="4">
        <f t="shared" si="64"/>
        <v>11</v>
      </c>
      <c r="I4121" s="4">
        <v>11484</v>
      </c>
      <c r="J4121" s="24">
        <v>16</v>
      </c>
      <c r="K4121" s="26">
        <f>ROUND((VLOOKUP(J4121,Coefficients!$A$3:$J$26,2)+VLOOKUP('Test Data'!J4121,Coefficients!$A$3:$J$26,3)*'Test Data'!I4121+VLOOKUP('Test Data'!J4121,Coefficients!$A$3:$J$26,4)*'Test Data'!D4121+VLOOKUP('Test Data'!J4121,Coefficients!$A$3:$J$26,5)*'Test Data'!E4121+VLOOKUP('Test Data'!J4121,Coefficients!$A$3:$J$26,6)*'Test Data'!F4121+VLOOKUP('Test Data'!J4121,Coefficients!$A$3:$J$26,7)*'Test Data'!G4121+HLOOKUP(C4121,Coefficients!$H$2:$J$26,VLOOKUP('Test Data'!J4121,Coefficients!$A$3:$A$26,1)))*VLOOKUP('Test Data'!B4121,Coefficients!$M$3:$N$6,2)*VLOOKUP('Test Data'!H4121,Coefficients!$P$3:$Q$26,2),0)</f>
        <v>124</v>
      </c>
    </row>
    <row r="4122" spans="1:11" x14ac:dyDescent="0.25">
      <c r="A4122" s="33">
        <v>41022.5</v>
      </c>
      <c r="B4122" s="31">
        <v>2</v>
      </c>
      <c r="C4122" s="4">
        <v>3</v>
      </c>
      <c r="D4122" s="4">
        <v>13.94</v>
      </c>
      <c r="E4122" s="4">
        <v>15.15</v>
      </c>
      <c r="F4122" s="4">
        <v>71</v>
      </c>
      <c r="G4122" s="4">
        <v>23.999400000000001</v>
      </c>
      <c r="H4122" s="4">
        <f t="shared" si="64"/>
        <v>12</v>
      </c>
      <c r="I4122" s="4">
        <v>11485</v>
      </c>
      <c r="J4122" s="24">
        <v>16</v>
      </c>
      <c r="K4122" s="26">
        <f>ROUND((VLOOKUP(J4122,Coefficients!$A$3:$J$26,2)+VLOOKUP('Test Data'!J4122,Coefficients!$A$3:$J$26,3)*'Test Data'!I4122+VLOOKUP('Test Data'!J4122,Coefficients!$A$3:$J$26,4)*'Test Data'!D4122+VLOOKUP('Test Data'!J4122,Coefficients!$A$3:$J$26,5)*'Test Data'!E4122+VLOOKUP('Test Data'!J4122,Coefficients!$A$3:$J$26,6)*'Test Data'!F4122+VLOOKUP('Test Data'!J4122,Coefficients!$A$3:$J$26,7)*'Test Data'!G4122+HLOOKUP(C4122,Coefficients!$H$2:$J$26,VLOOKUP('Test Data'!J4122,Coefficients!$A$3:$A$26,1)))*VLOOKUP('Test Data'!B4122,Coefficients!$M$3:$N$6,2)*VLOOKUP('Test Data'!H4122,Coefficients!$P$3:$Q$26,2),0)</f>
        <v>141</v>
      </c>
    </row>
    <row r="4123" spans="1:11" x14ac:dyDescent="0.25">
      <c r="A4123" s="33">
        <v>41022.541666666664</v>
      </c>
      <c r="B4123" s="31">
        <v>2</v>
      </c>
      <c r="C4123" s="4">
        <v>3</v>
      </c>
      <c r="D4123" s="4">
        <v>13.94</v>
      </c>
      <c r="E4123" s="4">
        <v>15.15</v>
      </c>
      <c r="F4123" s="4">
        <v>66</v>
      </c>
      <c r="G4123" s="4">
        <v>26.002700000000001</v>
      </c>
      <c r="H4123" s="4">
        <f t="shared" si="64"/>
        <v>13</v>
      </c>
      <c r="I4123" s="4">
        <v>11486</v>
      </c>
      <c r="J4123" s="24">
        <v>16</v>
      </c>
      <c r="K4123" s="26">
        <f>ROUND((VLOOKUP(J4123,Coefficients!$A$3:$J$26,2)+VLOOKUP('Test Data'!J4123,Coefficients!$A$3:$J$26,3)*'Test Data'!I4123+VLOOKUP('Test Data'!J4123,Coefficients!$A$3:$J$26,4)*'Test Data'!D4123+VLOOKUP('Test Data'!J4123,Coefficients!$A$3:$J$26,5)*'Test Data'!E4123+VLOOKUP('Test Data'!J4123,Coefficients!$A$3:$J$26,6)*'Test Data'!F4123+VLOOKUP('Test Data'!J4123,Coefficients!$A$3:$J$26,7)*'Test Data'!G4123+HLOOKUP(C4123,Coefficients!$H$2:$J$26,VLOOKUP('Test Data'!J4123,Coefficients!$A$3:$A$26,1)))*VLOOKUP('Test Data'!B4123,Coefficients!$M$3:$N$6,2)*VLOOKUP('Test Data'!H4123,Coefficients!$P$3:$Q$26,2),0)</f>
        <v>164</v>
      </c>
    </row>
    <row r="4124" spans="1:11" x14ac:dyDescent="0.25">
      <c r="A4124" s="33">
        <v>41022.583333333336</v>
      </c>
      <c r="B4124" s="31">
        <v>2</v>
      </c>
      <c r="C4124" s="4">
        <v>3</v>
      </c>
      <c r="D4124" s="4">
        <v>14.76</v>
      </c>
      <c r="E4124" s="4">
        <v>15.91</v>
      </c>
      <c r="F4124" s="4">
        <v>62</v>
      </c>
      <c r="G4124" s="4">
        <v>30.002600000000001</v>
      </c>
      <c r="H4124" s="4">
        <f t="shared" si="64"/>
        <v>14</v>
      </c>
      <c r="I4124" s="4">
        <v>11487</v>
      </c>
      <c r="J4124" s="24">
        <v>16</v>
      </c>
      <c r="K4124" s="26">
        <f>ROUND((VLOOKUP(J4124,Coefficients!$A$3:$J$26,2)+VLOOKUP('Test Data'!J4124,Coefficients!$A$3:$J$26,3)*'Test Data'!I4124+VLOOKUP('Test Data'!J4124,Coefficients!$A$3:$J$26,4)*'Test Data'!D4124+VLOOKUP('Test Data'!J4124,Coefficients!$A$3:$J$26,5)*'Test Data'!E4124+VLOOKUP('Test Data'!J4124,Coefficients!$A$3:$J$26,6)*'Test Data'!F4124+VLOOKUP('Test Data'!J4124,Coefficients!$A$3:$J$26,7)*'Test Data'!G4124+HLOOKUP(C4124,Coefficients!$H$2:$J$26,VLOOKUP('Test Data'!J4124,Coefficients!$A$3:$A$26,1)))*VLOOKUP('Test Data'!B4124,Coefficients!$M$3:$N$6,2)*VLOOKUP('Test Data'!H4124,Coefficients!$P$3:$Q$26,2),0)</f>
        <v>166</v>
      </c>
    </row>
    <row r="4125" spans="1:11" x14ac:dyDescent="0.25">
      <c r="A4125" s="33">
        <v>41022.625</v>
      </c>
      <c r="B4125" s="31">
        <v>2</v>
      </c>
      <c r="C4125" s="4">
        <v>2</v>
      </c>
      <c r="D4125" s="4">
        <v>14.76</v>
      </c>
      <c r="E4125" s="4">
        <v>16.664999999999999</v>
      </c>
      <c r="F4125" s="4">
        <v>62</v>
      </c>
      <c r="G4125" s="4">
        <v>26.002700000000001</v>
      </c>
      <c r="H4125" s="4">
        <f t="shared" si="64"/>
        <v>15</v>
      </c>
      <c r="I4125" s="4">
        <v>11488</v>
      </c>
      <c r="J4125" s="24">
        <v>16</v>
      </c>
      <c r="K4125" s="26">
        <f>ROUND((VLOOKUP(J4125,Coefficients!$A$3:$J$26,2)+VLOOKUP('Test Data'!J4125,Coefficients!$A$3:$J$26,3)*'Test Data'!I4125+VLOOKUP('Test Data'!J4125,Coefficients!$A$3:$J$26,4)*'Test Data'!D4125+VLOOKUP('Test Data'!J4125,Coefficients!$A$3:$J$26,5)*'Test Data'!E4125+VLOOKUP('Test Data'!J4125,Coefficients!$A$3:$J$26,6)*'Test Data'!F4125+VLOOKUP('Test Data'!J4125,Coefficients!$A$3:$J$26,7)*'Test Data'!G4125+HLOOKUP(C4125,Coefficients!$H$2:$J$26,VLOOKUP('Test Data'!J4125,Coefficients!$A$3:$A$26,1)))*VLOOKUP('Test Data'!B4125,Coefficients!$M$3:$N$6,2)*VLOOKUP('Test Data'!H4125,Coefficients!$P$3:$Q$26,2),0)</f>
        <v>203</v>
      </c>
    </row>
    <row r="4126" spans="1:11" x14ac:dyDescent="0.25">
      <c r="A4126" s="33">
        <v>41022.666666666664</v>
      </c>
      <c r="B4126" s="31">
        <v>2</v>
      </c>
      <c r="C4126" s="4">
        <v>3</v>
      </c>
      <c r="D4126" s="4">
        <v>12.3</v>
      </c>
      <c r="E4126" s="4">
        <v>13.635</v>
      </c>
      <c r="F4126" s="4">
        <v>81</v>
      </c>
      <c r="G4126" s="4">
        <v>23.999400000000001</v>
      </c>
      <c r="H4126" s="4">
        <f t="shared" si="64"/>
        <v>16</v>
      </c>
      <c r="I4126" s="4">
        <v>11489</v>
      </c>
      <c r="J4126" s="24">
        <v>16</v>
      </c>
      <c r="K4126" s="26">
        <f>ROUND((VLOOKUP(J4126,Coefficients!$A$3:$J$26,2)+VLOOKUP('Test Data'!J4126,Coefficients!$A$3:$J$26,3)*'Test Data'!I4126+VLOOKUP('Test Data'!J4126,Coefficients!$A$3:$J$26,4)*'Test Data'!D4126+VLOOKUP('Test Data'!J4126,Coefficients!$A$3:$J$26,5)*'Test Data'!E4126+VLOOKUP('Test Data'!J4126,Coefficients!$A$3:$J$26,6)*'Test Data'!F4126+VLOOKUP('Test Data'!J4126,Coefficients!$A$3:$J$26,7)*'Test Data'!G4126+HLOOKUP(C4126,Coefficients!$H$2:$J$26,VLOOKUP('Test Data'!J4126,Coefficients!$A$3:$A$26,1)))*VLOOKUP('Test Data'!B4126,Coefficients!$M$3:$N$6,2)*VLOOKUP('Test Data'!H4126,Coefficients!$P$3:$Q$26,2),0)</f>
        <v>132</v>
      </c>
    </row>
    <row r="4127" spans="1:11" x14ac:dyDescent="0.25">
      <c r="A4127" s="33">
        <v>41022.708333333336</v>
      </c>
      <c r="B4127" s="31">
        <v>2</v>
      </c>
      <c r="C4127" s="4">
        <v>3</v>
      </c>
      <c r="D4127" s="4">
        <v>12.3</v>
      </c>
      <c r="E4127" s="4">
        <v>13.635</v>
      </c>
      <c r="F4127" s="4">
        <v>82</v>
      </c>
      <c r="G4127" s="4">
        <v>22.002800000000001</v>
      </c>
      <c r="H4127" s="4">
        <f t="shared" si="64"/>
        <v>17</v>
      </c>
      <c r="I4127" s="4">
        <v>11490</v>
      </c>
      <c r="J4127" s="24">
        <v>16</v>
      </c>
      <c r="K4127" s="26">
        <f>ROUND((VLOOKUP(J4127,Coefficients!$A$3:$J$26,2)+VLOOKUP('Test Data'!J4127,Coefficients!$A$3:$J$26,3)*'Test Data'!I4127+VLOOKUP('Test Data'!J4127,Coefficients!$A$3:$J$26,4)*'Test Data'!D4127+VLOOKUP('Test Data'!J4127,Coefficients!$A$3:$J$26,5)*'Test Data'!E4127+VLOOKUP('Test Data'!J4127,Coefficients!$A$3:$J$26,6)*'Test Data'!F4127+VLOOKUP('Test Data'!J4127,Coefficients!$A$3:$J$26,7)*'Test Data'!G4127+HLOOKUP(C4127,Coefficients!$H$2:$J$26,VLOOKUP('Test Data'!J4127,Coefficients!$A$3:$A$26,1)))*VLOOKUP('Test Data'!B4127,Coefficients!$M$3:$N$6,2)*VLOOKUP('Test Data'!H4127,Coefficients!$P$3:$Q$26,2),0)</f>
        <v>200</v>
      </c>
    </row>
    <row r="4128" spans="1:11" x14ac:dyDescent="0.25">
      <c r="A4128" s="33">
        <v>41022.75</v>
      </c>
      <c r="B4128" s="31">
        <v>2</v>
      </c>
      <c r="C4128" s="4">
        <v>3</v>
      </c>
      <c r="D4128" s="4">
        <v>13.12</v>
      </c>
      <c r="E4128" s="4">
        <v>16.664999999999999</v>
      </c>
      <c r="F4128" s="4">
        <v>81</v>
      </c>
      <c r="G4128" s="4">
        <v>8.9981000000000009</v>
      </c>
      <c r="H4128" s="4">
        <f t="shared" si="64"/>
        <v>18</v>
      </c>
      <c r="I4128" s="4">
        <v>11491</v>
      </c>
      <c r="J4128" s="24">
        <v>16</v>
      </c>
      <c r="K4128" s="26">
        <f>ROUND((VLOOKUP(J4128,Coefficients!$A$3:$J$26,2)+VLOOKUP('Test Data'!J4128,Coefficients!$A$3:$J$26,3)*'Test Data'!I4128+VLOOKUP('Test Data'!J4128,Coefficients!$A$3:$J$26,4)*'Test Data'!D4128+VLOOKUP('Test Data'!J4128,Coefficients!$A$3:$J$26,5)*'Test Data'!E4128+VLOOKUP('Test Data'!J4128,Coefficients!$A$3:$J$26,6)*'Test Data'!F4128+VLOOKUP('Test Data'!J4128,Coefficients!$A$3:$J$26,7)*'Test Data'!G4128+HLOOKUP(C4128,Coefficients!$H$2:$J$26,VLOOKUP('Test Data'!J4128,Coefficients!$A$3:$A$26,1)))*VLOOKUP('Test Data'!B4128,Coefficients!$M$3:$N$6,2)*VLOOKUP('Test Data'!H4128,Coefficients!$P$3:$Q$26,2),0)</f>
        <v>200</v>
      </c>
    </row>
    <row r="4129" spans="1:11" x14ac:dyDescent="0.25">
      <c r="A4129" s="33">
        <v>41022.791666666664</v>
      </c>
      <c r="B4129" s="31">
        <v>2</v>
      </c>
      <c r="C4129" s="4">
        <v>2</v>
      </c>
      <c r="D4129" s="4">
        <v>13.94</v>
      </c>
      <c r="E4129" s="4">
        <v>15.91</v>
      </c>
      <c r="F4129" s="4">
        <v>76</v>
      </c>
      <c r="G4129" s="4">
        <v>15.001300000000001</v>
      </c>
      <c r="H4129" s="4">
        <f t="shared" si="64"/>
        <v>19</v>
      </c>
      <c r="I4129" s="4">
        <v>11492</v>
      </c>
      <c r="J4129" s="24">
        <v>16</v>
      </c>
      <c r="K4129" s="26">
        <f>ROUND((VLOOKUP(J4129,Coefficients!$A$3:$J$26,2)+VLOOKUP('Test Data'!J4129,Coefficients!$A$3:$J$26,3)*'Test Data'!I4129+VLOOKUP('Test Data'!J4129,Coefficients!$A$3:$J$26,4)*'Test Data'!D4129+VLOOKUP('Test Data'!J4129,Coefficients!$A$3:$J$26,5)*'Test Data'!E4129+VLOOKUP('Test Data'!J4129,Coefficients!$A$3:$J$26,6)*'Test Data'!F4129+VLOOKUP('Test Data'!J4129,Coefficients!$A$3:$J$26,7)*'Test Data'!G4129+HLOOKUP(C4129,Coefficients!$H$2:$J$26,VLOOKUP('Test Data'!J4129,Coefficients!$A$3:$A$26,1)))*VLOOKUP('Test Data'!B4129,Coefficients!$M$3:$N$6,2)*VLOOKUP('Test Data'!H4129,Coefficients!$P$3:$Q$26,2),0)</f>
        <v>172</v>
      </c>
    </row>
    <row r="4130" spans="1:11" x14ac:dyDescent="0.25">
      <c r="A4130" s="33">
        <v>41022.833333333336</v>
      </c>
      <c r="B4130" s="31">
        <v>2</v>
      </c>
      <c r="C4130" s="4">
        <v>2</v>
      </c>
      <c r="D4130" s="4">
        <v>13.12</v>
      </c>
      <c r="E4130" s="4">
        <v>15.91</v>
      </c>
      <c r="F4130" s="4">
        <v>76</v>
      </c>
      <c r="G4130" s="4">
        <v>11.0014</v>
      </c>
      <c r="H4130" s="4">
        <f t="shared" si="64"/>
        <v>20</v>
      </c>
      <c r="I4130" s="4">
        <v>11493</v>
      </c>
      <c r="J4130" s="24">
        <v>16</v>
      </c>
      <c r="K4130" s="26">
        <f>ROUND((VLOOKUP(J4130,Coefficients!$A$3:$J$26,2)+VLOOKUP('Test Data'!J4130,Coefficients!$A$3:$J$26,3)*'Test Data'!I4130+VLOOKUP('Test Data'!J4130,Coefficients!$A$3:$J$26,4)*'Test Data'!D4130+VLOOKUP('Test Data'!J4130,Coefficients!$A$3:$J$26,5)*'Test Data'!E4130+VLOOKUP('Test Data'!J4130,Coefficients!$A$3:$J$26,6)*'Test Data'!F4130+VLOOKUP('Test Data'!J4130,Coefficients!$A$3:$J$26,7)*'Test Data'!G4130+HLOOKUP(C4130,Coefficients!$H$2:$J$26,VLOOKUP('Test Data'!J4130,Coefficients!$A$3:$A$26,1)))*VLOOKUP('Test Data'!B4130,Coefficients!$M$3:$N$6,2)*VLOOKUP('Test Data'!H4130,Coefficients!$P$3:$Q$26,2),0)</f>
        <v>114</v>
      </c>
    </row>
    <row r="4131" spans="1:11" x14ac:dyDescent="0.25">
      <c r="A4131" s="33">
        <v>41022.875</v>
      </c>
      <c r="B4131" s="31">
        <v>2</v>
      </c>
      <c r="C4131" s="4">
        <v>2</v>
      </c>
      <c r="D4131" s="4">
        <v>13.12</v>
      </c>
      <c r="E4131" s="4">
        <v>15.15</v>
      </c>
      <c r="F4131" s="4">
        <v>81</v>
      </c>
      <c r="G4131" s="4">
        <v>15.001300000000001</v>
      </c>
      <c r="H4131" s="4">
        <f t="shared" si="64"/>
        <v>21</v>
      </c>
      <c r="I4131" s="4">
        <v>11494</v>
      </c>
      <c r="J4131" s="24">
        <v>16</v>
      </c>
      <c r="K4131" s="26">
        <f>ROUND((VLOOKUP(J4131,Coefficients!$A$3:$J$26,2)+VLOOKUP('Test Data'!J4131,Coefficients!$A$3:$J$26,3)*'Test Data'!I4131+VLOOKUP('Test Data'!J4131,Coefficients!$A$3:$J$26,4)*'Test Data'!D4131+VLOOKUP('Test Data'!J4131,Coefficients!$A$3:$J$26,5)*'Test Data'!E4131+VLOOKUP('Test Data'!J4131,Coefficients!$A$3:$J$26,6)*'Test Data'!F4131+VLOOKUP('Test Data'!J4131,Coefficients!$A$3:$J$26,7)*'Test Data'!G4131+HLOOKUP(C4131,Coefficients!$H$2:$J$26,VLOOKUP('Test Data'!J4131,Coefficients!$A$3:$A$26,1)))*VLOOKUP('Test Data'!B4131,Coefficients!$M$3:$N$6,2)*VLOOKUP('Test Data'!H4131,Coefficients!$P$3:$Q$26,2),0)</f>
        <v>78</v>
      </c>
    </row>
    <row r="4132" spans="1:11" x14ac:dyDescent="0.25">
      <c r="A4132" s="33">
        <v>41022.916666666664</v>
      </c>
      <c r="B4132" s="31">
        <v>2</v>
      </c>
      <c r="C4132" s="4">
        <v>1</v>
      </c>
      <c r="D4132" s="4">
        <v>13.12</v>
      </c>
      <c r="E4132" s="4">
        <v>15.91</v>
      </c>
      <c r="F4132" s="4">
        <v>76</v>
      </c>
      <c r="G4132" s="4">
        <v>12.997999999999999</v>
      </c>
      <c r="H4132" s="4">
        <f t="shared" si="64"/>
        <v>22</v>
      </c>
      <c r="I4132" s="4">
        <v>11495</v>
      </c>
      <c r="J4132" s="24">
        <v>16</v>
      </c>
      <c r="K4132" s="26">
        <f>ROUND((VLOOKUP(J4132,Coefficients!$A$3:$J$26,2)+VLOOKUP('Test Data'!J4132,Coefficients!$A$3:$J$26,3)*'Test Data'!I4132+VLOOKUP('Test Data'!J4132,Coefficients!$A$3:$J$26,4)*'Test Data'!D4132+VLOOKUP('Test Data'!J4132,Coefficients!$A$3:$J$26,5)*'Test Data'!E4132+VLOOKUP('Test Data'!J4132,Coefficients!$A$3:$J$26,6)*'Test Data'!F4132+VLOOKUP('Test Data'!J4132,Coefficients!$A$3:$J$26,7)*'Test Data'!G4132+HLOOKUP(C4132,Coefficients!$H$2:$J$26,VLOOKUP('Test Data'!J4132,Coefficients!$A$3:$A$26,1)))*VLOOKUP('Test Data'!B4132,Coefficients!$M$3:$N$6,2)*VLOOKUP('Test Data'!H4132,Coefficients!$P$3:$Q$26,2),0)</f>
        <v>61</v>
      </c>
    </row>
    <row r="4133" spans="1:11" x14ac:dyDescent="0.25">
      <c r="A4133" s="33">
        <v>41022.958333333336</v>
      </c>
      <c r="B4133" s="31">
        <v>2</v>
      </c>
      <c r="C4133" s="4">
        <v>1</v>
      </c>
      <c r="D4133" s="4">
        <v>13.12</v>
      </c>
      <c r="E4133" s="4">
        <v>15.91</v>
      </c>
      <c r="F4133" s="4">
        <v>76</v>
      </c>
      <c r="G4133" s="4">
        <v>11.0014</v>
      </c>
      <c r="H4133" s="4">
        <f t="shared" si="64"/>
        <v>23</v>
      </c>
      <c r="I4133" s="4">
        <v>11496</v>
      </c>
      <c r="J4133" s="24">
        <v>16</v>
      </c>
      <c r="K4133" s="26">
        <f>ROUND((VLOOKUP(J4133,Coefficients!$A$3:$J$26,2)+VLOOKUP('Test Data'!J4133,Coefficients!$A$3:$J$26,3)*'Test Data'!I4133+VLOOKUP('Test Data'!J4133,Coefficients!$A$3:$J$26,4)*'Test Data'!D4133+VLOOKUP('Test Data'!J4133,Coefficients!$A$3:$J$26,5)*'Test Data'!E4133+VLOOKUP('Test Data'!J4133,Coefficients!$A$3:$J$26,6)*'Test Data'!F4133+VLOOKUP('Test Data'!J4133,Coefficients!$A$3:$J$26,7)*'Test Data'!G4133+HLOOKUP(C4133,Coefficients!$H$2:$J$26,VLOOKUP('Test Data'!J4133,Coefficients!$A$3:$A$26,1)))*VLOOKUP('Test Data'!B4133,Coefficients!$M$3:$N$6,2)*VLOOKUP('Test Data'!H4133,Coefficients!$P$3:$Q$26,2),0)</f>
        <v>38</v>
      </c>
    </row>
    <row r="4134" spans="1:11" x14ac:dyDescent="0.25">
      <c r="A4134" s="33">
        <v>41023</v>
      </c>
      <c r="B4134" s="31">
        <v>2</v>
      </c>
      <c r="C4134" s="4">
        <v>2</v>
      </c>
      <c r="D4134" s="4">
        <v>13.12</v>
      </c>
      <c r="E4134" s="4">
        <v>16.664999999999999</v>
      </c>
      <c r="F4134" s="4">
        <v>76</v>
      </c>
      <c r="G4134" s="4">
        <v>8.9981000000000009</v>
      </c>
      <c r="H4134" s="4">
        <f t="shared" si="64"/>
        <v>0</v>
      </c>
      <c r="I4134" s="4">
        <v>11497</v>
      </c>
      <c r="J4134" s="24">
        <v>16</v>
      </c>
      <c r="K4134" s="26">
        <f>ROUND((VLOOKUP(J4134,Coefficients!$A$3:$J$26,2)+VLOOKUP('Test Data'!J4134,Coefficients!$A$3:$J$26,3)*'Test Data'!I4134+VLOOKUP('Test Data'!J4134,Coefficients!$A$3:$J$26,4)*'Test Data'!D4134+VLOOKUP('Test Data'!J4134,Coefficients!$A$3:$J$26,5)*'Test Data'!E4134+VLOOKUP('Test Data'!J4134,Coefficients!$A$3:$J$26,6)*'Test Data'!F4134+VLOOKUP('Test Data'!J4134,Coefficients!$A$3:$J$26,7)*'Test Data'!G4134+HLOOKUP(C4134,Coefficients!$H$2:$J$26,VLOOKUP('Test Data'!J4134,Coefficients!$A$3:$A$26,1)))*VLOOKUP('Test Data'!B4134,Coefficients!$M$3:$N$6,2)*VLOOKUP('Test Data'!H4134,Coefficients!$P$3:$Q$26,2),0)</f>
        <v>31</v>
      </c>
    </row>
    <row r="4135" spans="1:11" x14ac:dyDescent="0.25">
      <c r="A4135" s="33">
        <v>41023.041666666664</v>
      </c>
      <c r="B4135" s="31">
        <v>2</v>
      </c>
      <c r="C4135" s="4">
        <v>2</v>
      </c>
      <c r="D4135" s="4">
        <v>13.12</v>
      </c>
      <c r="E4135" s="4">
        <v>16.664999999999999</v>
      </c>
      <c r="F4135" s="4">
        <v>81</v>
      </c>
      <c r="G4135" s="4">
        <v>8.9981000000000009</v>
      </c>
      <c r="H4135" s="4">
        <f t="shared" si="64"/>
        <v>1</v>
      </c>
      <c r="I4135" s="4">
        <v>11498</v>
      </c>
      <c r="J4135" s="24">
        <v>16</v>
      </c>
      <c r="K4135" s="26">
        <f>ROUND((VLOOKUP(J4135,Coefficients!$A$3:$J$26,2)+VLOOKUP('Test Data'!J4135,Coefficients!$A$3:$J$26,3)*'Test Data'!I4135+VLOOKUP('Test Data'!J4135,Coefficients!$A$3:$J$26,4)*'Test Data'!D4135+VLOOKUP('Test Data'!J4135,Coefficients!$A$3:$J$26,5)*'Test Data'!E4135+VLOOKUP('Test Data'!J4135,Coefficients!$A$3:$J$26,6)*'Test Data'!F4135+VLOOKUP('Test Data'!J4135,Coefficients!$A$3:$J$26,7)*'Test Data'!G4135+HLOOKUP(C4135,Coefficients!$H$2:$J$26,VLOOKUP('Test Data'!J4135,Coefficients!$A$3:$A$26,1)))*VLOOKUP('Test Data'!B4135,Coefficients!$M$3:$N$6,2)*VLOOKUP('Test Data'!H4135,Coefficients!$P$3:$Q$26,2),0)</f>
        <v>21</v>
      </c>
    </row>
    <row r="4136" spans="1:11" x14ac:dyDescent="0.25">
      <c r="A4136" s="33">
        <v>41023.083333333336</v>
      </c>
      <c r="B4136" s="31">
        <v>2</v>
      </c>
      <c r="C4136" s="4">
        <v>1</v>
      </c>
      <c r="D4136" s="4">
        <v>13.12</v>
      </c>
      <c r="E4136" s="4">
        <v>15.91</v>
      </c>
      <c r="F4136" s="4">
        <v>81</v>
      </c>
      <c r="G4136" s="4">
        <v>12.997999999999999</v>
      </c>
      <c r="H4136" s="4">
        <f t="shared" si="64"/>
        <v>2</v>
      </c>
      <c r="I4136" s="4">
        <v>11499</v>
      </c>
      <c r="J4136" s="24">
        <v>16</v>
      </c>
      <c r="K4136" s="26">
        <f>ROUND((VLOOKUP(J4136,Coefficients!$A$3:$J$26,2)+VLOOKUP('Test Data'!J4136,Coefficients!$A$3:$J$26,3)*'Test Data'!I4136+VLOOKUP('Test Data'!J4136,Coefficients!$A$3:$J$26,4)*'Test Data'!D4136+VLOOKUP('Test Data'!J4136,Coefficients!$A$3:$J$26,5)*'Test Data'!E4136+VLOOKUP('Test Data'!J4136,Coefficients!$A$3:$J$26,6)*'Test Data'!F4136+VLOOKUP('Test Data'!J4136,Coefficients!$A$3:$J$26,7)*'Test Data'!G4136+HLOOKUP(C4136,Coefficients!$H$2:$J$26,VLOOKUP('Test Data'!J4136,Coefficients!$A$3:$A$26,1)))*VLOOKUP('Test Data'!B4136,Coefficients!$M$3:$N$6,2)*VLOOKUP('Test Data'!H4136,Coefficients!$P$3:$Q$26,2),0)</f>
        <v>14</v>
      </c>
    </row>
    <row r="4137" spans="1:11" x14ac:dyDescent="0.25">
      <c r="A4137" s="33">
        <v>41023.125</v>
      </c>
      <c r="B4137" s="31">
        <v>2</v>
      </c>
      <c r="C4137" s="4">
        <v>1</v>
      </c>
      <c r="D4137" s="4">
        <v>13.12</v>
      </c>
      <c r="E4137" s="4">
        <v>15.15</v>
      </c>
      <c r="F4137" s="4">
        <v>81</v>
      </c>
      <c r="G4137" s="4">
        <v>15.001300000000001</v>
      </c>
      <c r="H4137" s="4">
        <f t="shared" si="64"/>
        <v>3</v>
      </c>
      <c r="I4137" s="4">
        <v>11500</v>
      </c>
      <c r="J4137" s="24">
        <v>16</v>
      </c>
      <c r="K4137" s="26">
        <f>ROUND((VLOOKUP(J4137,Coefficients!$A$3:$J$26,2)+VLOOKUP('Test Data'!J4137,Coefficients!$A$3:$J$26,3)*'Test Data'!I4137+VLOOKUP('Test Data'!J4137,Coefficients!$A$3:$J$26,4)*'Test Data'!D4137+VLOOKUP('Test Data'!J4137,Coefficients!$A$3:$J$26,5)*'Test Data'!E4137+VLOOKUP('Test Data'!J4137,Coefficients!$A$3:$J$26,6)*'Test Data'!F4137+VLOOKUP('Test Data'!J4137,Coefficients!$A$3:$J$26,7)*'Test Data'!G4137+HLOOKUP(C4137,Coefficients!$H$2:$J$26,VLOOKUP('Test Data'!J4137,Coefficients!$A$3:$A$26,1)))*VLOOKUP('Test Data'!B4137,Coefficients!$M$3:$N$6,2)*VLOOKUP('Test Data'!H4137,Coefficients!$P$3:$Q$26,2),0)</f>
        <v>11</v>
      </c>
    </row>
    <row r="4138" spans="1:11" x14ac:dyDescent="0.25">
      <c r="A4138" s="33">
        <v>41023.166666666664</v>
      </c>
      <c r="B4138" s="31">
        <v>2</v>
      </c>
      <c r="C4138" s="4">
        <v>1</v>
      </c>
      <c r="D4138" s="4">
        <v>12.3</v>
      </c>
      <c r="E4138" s="4">
        <v>14.395</v>
      </c>
      <c r="F4138" s="4">
        <v>70</v>
      </c>
      <c r="G4138" s="4">
        <v>12.997999999999999</v>
      </c>
      <c r="H4138" s="4">
        <f t="shared" si="64"/>
        <v>4</v>
      </c>
      <c r="I4138" s="4">
        <v>11501</v>
      </c>
      <c r="J4138" s="24">
        <v>16</v>
      </c>
      <c r="K4138" s="26">
        <f>ROUND((VLOOKUP(J4138,Coefficients!$A$3:$J$26,2)+VLOOKUP('Test Data'!J4138,Coefficients!$A$3:$J$26,3)*'Test Data'!I4138+VLOOKUP('Test Data'!J4138,Coefficients!$A$3:$J$26,4)*'Test Data'!D4138+VLOOKUP('Test Data'!J4138,Coefficients!$A$3:$J$26,5)*'Test Data'!E4138+VLOOKUP('Test Data'!J4138,Coefficients!$A$3:$J$26,6)*'Test Data'!F4138+VLOOKUP('Test Data'!J4138,Coefficients!$A$3:$J$26,7)*'Test Data'!G4138+HLOOKUP(C4138,Coefficients!$H$2:$J$26,VLOOKUP('Test Data'!J4138,Coefficients!$A$3:$A$26,1)))*VLOOKUP('Test Data'!B4138,Coefficients!$M$3:$N$6,2)*VLOOKUP('Test Data'!H4138,Coefficients!$P$3:$Q$26,2),0)</f>
        <v>4</v>
      </c>
    </row>
    <row r="4139" spans="1:11" x14ac:dyDescent="0.25">
      <c r="A4139" s="33">
        <v>41023.208333333336</v>
      </c>
      <c r="B4139" s="31">
        <v>2</v>
      </c>
      <c r="C4139" s="4">
        <v>1</v>
      </c>
      <c r="D4139" s="4">
        <v>12.3</v>
      </c>
      <c r="E4139" s="4">
        <v>14.395</v>
      </c>
      <c r="F4139" s="4">
        <v>70</v>
      </c>
      <c r="G4139" s="4">
        <v>12.997999999999999</v>
      </c>
      <c r="H4139" s="4">
        <f t="shared" si="64"/>
        <v>5</v>
      </c>
      <c r="I4139" s="4">
        <v>11502</v>
      </c>
      <c r="J4139" s="24">
        <v>16</v>
      </c>
      <c r="K4139" s="26">
        <f>ROUND((VLOOKUP(J4139,Coefficients!$A$3:$J$26,2)+VLOOKUP('Test Data'!J4139,Coefficients!$A$3:$J$26,3)*'Test Data'!I4139+VLOOKUP('Test Data'!J4139,Coefficients!$A$3:$J$26,4)*'Test Data'!D4139+VLOOKUP('Test Data'!J4139,Coefficients!$A$3:$J$26,5)*'Test Data'!E4139+VLOOKUP('Test Data'!J4139,Coefficients!$A$3:$J$26,6)*'Test Data'!F4139+VLOOKUP('Test Data'!J4139,Coefficients!$A$3:$J$26,7)*'Test Data'!G4139+HLOOKUP(C4139,Coefficients!$H$2:$J$26,VLOOKUP('Test Data'!J4139,Coefficients!$A$3:$A$26,1)))*VLOOKUP('Test Data'!B4139,Coefficients!$M$3:$N$6,2)*VLOOKUP('Test Data'!H4139,Coefficients!$P$3:$Q$26,2),0)</f>
        <v>7</v>
      </c>
    </row>
    <row r="4140" spans="1:11" x14ac:dyDescent="0.25">
      <c r="A4140" s="33">
        <v>41023.25</v>
      </c>
      <c r="B4140" s="31">
        <v>2</v>
      </c>
      <c r="C4140" s="4">
        <v>1</v>
      </c>
      <c r="D4140" s="4">
        <v>12.3</v>
      </c>
      <c r="E4140" s="4">
        <v>14.395</v>
      </c>
      <c r="F4140" s="4">
        <v>70</v>
      </c>
      <c r="G4140" s="4">
        <v>15.001300000000001</v>
      </c>
      <c r="H4140" s="4">
        <f t="shared" si="64"/>
        <v>6</v>
      </c>
      <c r="I4140" s="4">
        <v>11503</v>
      </c>
      <c r="J4140" s="24">
        <v>16</v>
      </c>
      <c r="K4140" s="26">
        <f>ROUND((VLOOKUP(J4140,Coefficients!$A$3:$J$26,2)+VLOOKUP('Test Data'!J4140,Coefficients!$A$3:$J$26,3)*'Test Data'!I4140+VLOOKUP('Test Data'!J4140,Coefficients!$A$3:$J$26,4)*'Test Data'!D4140+VLOOKUP('Test Data'!J4140,Coefficients!$A$3:$J$26,5)*'Test Data'!E4140+VLOOKUP('Test Data'!J4140,Coefficients!$A$3:$J$26,6)*'Test Data'!F4140+VLOOKUP('Test Data'!J4140,Coefficients!$A$3:$J$26,7)*'Test Data'!G4140+HLOOKUP(C4140,Coefficients!$H$2:$J$26,VLOOKUP('Test Data'!J4140,Coefficients!$A$3:$A$26,1)))*VLOOKUP('Test Data'!B4140,Coefficients!$M$3:$N$6,2)*VLOOKUP('Test Data'!H4140,Coefficients!$P$3:$Q$26,2),0)</f>
        <v>38</v>
      </c>
    </row>
    <row r="4141" spans="1:11" x14ac:dyDescent="0.25">
      <c r="A4141" s="33">
        <v>41023.291666666664</v>
      </c>
      <c r="B4141" s="31">
        <v>2</v>
      </c>
      <c r="C4141" s="4">
        <v>1</v>
      </c>
      <c r="D4141" s="4">
        <v>13.12</v>
      </c>
      <c r="E4141" s="4">
        <v>15.15</v>
      </c>
      <c r="F4141" s="4">
        <v>66</v>
      </c>
      <c r="G4141" s="4">
        <v>19.001200000000001</v>
      </c>
      <c r="H4141" s="4">
        <f t="shared" si="64"/>
        <v>7</v>
      </c>
      <c r="I4141" s="4">
        <v>11504</v>
      </c>
      <c r="J4141" s="24">
        <v>16</v>
      </c>
      <c r="K4141" s="26">
        <f>ROUND((VLOOKUP(J4141,Coefficients!$A$3:$J$26,2)+VLOOKUP('Test Data'!J4141,Coefficients!$A$3:$J$26,3)*'Test Data'!I4141+VLOOKUP('Test Data'!J4141,Coefficients!$A$3:$J$26,4)*'Test Data'!D4141+VLOOKUP('Test Data'!J4141,Coefficients!$A$3:$J$26,5)*'Test Data'!E4141+VLOOKUP('Test Data'!J4141,Coefficients!$A$3:$J$26,6)*'Test Data'!F4141+VLOOKUP('Test Data'!J4141,Coefficients!$A$3:$J$26,7)*'Test Data'!G4141+HLOOKUP(C4141,Coefficients!$H$2:$J$26,VLOOKUP('Test Data'!J4141,Coefficients!$A$3:$A$26,1)))*VLOOKUP('Test Data'!B4141,Coefficients!$M$3:$N$6,2)*VLOOKUP('Test Data'!H4141,Coefficients!$P$3:$Q$26,2),0)</f>
        <v>119</v>
      </c>
    </row>
    <row r="4142" spans="1:11" x14ac:dyDescent="0.25">
      <c r="A4142" s="33">
        <v>41023.333333333336</v>
      </c>
      <c r="B4142" s="31">
        <v>2</v>
      </c>
      <c r="C4142" s="4">
        <v>1</v>
      </c>
      <c r="D4142" s="4">
        <v>13.94</v>
      </c>
      <c r="E4142" s="4">
        <v>15.91</v>
      </c>
      <c r="F4142" s="4">
        <v>61</v>
      </c>
      <c r="G4142" s="4">
        <v>16.997900000000001</v>
      </c>
      <c r="H4142" s="4">
        <f t="shared" si="64"/>
        <v>8</v>
      </c>
      <c r="I4142" s="4">
        <v>11505</v>
      </c>
      <c r="J4142" s="24">
        <v>16</v>
      </c>
      <c r="K4142" s="26">
        <f>ROUND((VLOOKUP(J4142,Coefficients!$A$3:$J$26,2)+VLOOKUP('Test Data'!J4142,Coefficients!$A$3:$J$26,3)*'Test Data'!I4142+VLOOKUP('Test Data'!J4142,Coefficients!$A$3:$J$26,4)*'Test Data'!D4142+VLOOKUP('Test Data'!J4142,Coefficients!$A$3:$J$26,5)*'Test Data'!E4142+VLOOKUP('Test Data'!J4142,Coefficients!$A$3:$J$26,6)*'Test Data'!F4142+VLOOKUP('Test Data'!J4142,Coefficients!$A$3:$J$26,7)*'Test Data'!G4142+HLOOKUP(C4142,Coefficients!$H$2:$J$26,VLOOKUP('Test Data'!J4142,Coefficients!$A$3:$A$26,1)))*VLOOKUP('Test Data'!B4142,Coefficients!$M$3:$N$6,2)*VLOOKUP('Test Data'!H4142,Coefficients!$P$3:$Q$26,2),0)</f>
        <v>298</v>
      </c>
    </row>
    <row r="4143" spans="1:11" x14ac:dyDescent="0.25">
      <c r="A4143" s="33">
        <v>41023.375</v>
      </c>
      <c r="B4143" s="31">
        <v>2</v>
      </c>
      <c r="C4143" s="4">
        <v>1</v>
      </c>
      <c r="D4143" s="4">
        <v>16.399999999999999</v>
      </c>
      <c r="E4143" s="4">
        <v>20.454999999999998</v>
      </c>
      <c r="F4143" s="4">
        <v>47</v>
      </c>
      <c r="G4143" s="4">
        <v>23.999400000000001</v>
      </c>
      <c r="H4143" s="4">
        <f t="shared" si="64"/>
        <v>9</v>
      </c>
      <c r="I4143" s="4">
        <v>11506</v>
      </c>
      <c r="J4143" s="24">
        <v>16</v>
      </c>
      <c r="K4143" s="26">
        <f>ROUND((VLOOKUP(J4143,Coefficients!$A$3:$J$26,2)+VLOOKUP('Test Data'!J4143,Coefficients!$A$3:$J$26,3)*'Test Data'!I4143+VLOOKUP('Test Data'!J4143,Coefficients!$A$3:$J$26,4)*'Test Data'!D4143+VLOOKUP('Test Data'!J4143,Coefficients!$A$3:$J$26,5)*'Test Data'!E4143+VLOOKUP('Test Data'!J4143,Coefficients!$A$3:$J$26,6)*'Test Data'!F4143+VLOOKUP('Test Data'!J4143,Coefficients!$A$3:$J$26,7)*'Test Data'!G4143+HLOOKUP(C4143,Coefficients!$H$2:$J$26,VLOOKUP('Test Data'!J4143,Coefficients!$A$3:$A$26,1)))*VLOOKUP('Test Data'!B4143,Coefficients!$M$3:$N$6,2)*VLOOKUP('Test Data'!H4143,Coefficients!$P$3:$Q$26,2),0)</f>
        <v>275</v>
      </c>
    </row>
    <row r="4144" spans="1:11" x14ac:dyDescent="0.25">
      <c r="A4144" s="33">
        <v>41023.416666666664</v>
      </c>
      <c r="B4144" s="31">
        <v>2</v>
      </c>
      <c r="C4144" s="4">
        <v>1</v>
      </c>
      <c r="D4144" s="4">
        <v>17.22</v>
      </c>
      <c r="E4144" s="4">
        <v>21.21</v>
      </c>
      <c r="F4144" s="4">
        <v>47</v>
      </c>
      <c r="G4144" s="4">
        <v>19.999500000000001</v>
      </c>
      <c r="H4144" s="4">
        <f t="shared" si="64"/>
        <v>10</v>
      </c>
      <c r="I4144" s="4">
        <v>11507</v>
      </c>
      <c r="J4144" s="24">
        <v>16</v>
      </c>
      <c r="K4144" s="26">
        <f>ROUND((VLOOKUP(J4144,Coefficients!$A$3:$J$26,2)+VLOOKUP('Test Data'!J4144,Coefficients!$A$3:$J$26,3)*'Test Data'!I4144+VLOOKUP('Test Data'!J4144,Coefficients!$A$3:$J$26,4)*'Test Data'!D4144+VLOOKUP('Test Data'!J4144,Coefficients!$A$3:$J$26,5)*'Test Data'!E4144+VLOOKUP('Test Data'!J4144,Coefficients!$A$3:$J$26,6)*'Test Data'!F4144+VLOOKUP('Test Data'!J4144,Coefficients!$A$3:$J$26,7)*'Test Data'!G4144+HLOOKUP(C4144,Coefficients!$H$2:$J$26,VLOOKUP('Test Data'!J4144,Coefficients!$A$3:$A$26,1)))*VLOOKUP('Test Data'!B4144,Coefficients!$M$3:$N$6,2)*VLOOKUP('Test Data'!H4144,Coefficients!$P$3:$Q$26,2),0)</f>
        <v>176</v>
      </c>
    </row>
    <row r="4145" spans="1:11" x14ac:dyDescent="0.25">
      <c r="A4145" s="33">
        <v>41023.458333333336</v>
      </c>
      <c r="B4145" s="31">
        <v>2</v>
      </c>
      <c r="C4145" s="4">
        <v>1</v>
      </c>
      <c r="D4145" s="4">
        <v>18.86</v>
      </c>
      <c r="E4145" s="4">
        <v>22.725000000000001</v>
      </c>
      <c r="F4145" s="4">
        <v>31</v>
      </c>
      <c r="G4145" s="4">
        <v>26.002700000000001</v>
      </c>
      <c r="H4145" s="4">
        <f t="shared" si="64"/>
        <v>11</v>
      </c>
      <c r="I4145" s="4">
        <v>11508</v>
      </c>
      <c r="J4145" s="24">
        <v>16</v>
      </c>
      <c r="K4145" s="26">
        <f>ROUND((VLOOKUP(J4145,Coefficients!$A$3:$J$26,2)+VLOOKUP('Test Data'!J4145,Coefficients!$A$3:$J$26,3)*'Test Data'!I4145+VLOOKUP('Test Data'!J4145,Coefficients!$A$3:$J$26,4)*'Test Data'!D4145+VLOOKUP('Test Data'!J4145,Coefficients!$A$3:$J$26,5)*'Test Data'!E4145+VLOOKUP('Test Data'!J4145,Coefficients!$A$3:$J$26,6)*'Test Data'!F4145+VLOOKUP('Test Data'!J4145,Coefficients!$A$3:$J$26,7)*'Test Data'!G4145+HLOOKUP(C4145,Coefficients!$H$2:$J$26,VLOOKUP('Test Data'!J4145,Coefficients!$A$3:$A$26,1)))*VLOOKUP('Test Data'!B4145,Coefficients!$M$3:$N$6,2)*VLOOKUP('Test Data'!H4145,Coefficients!$P$3:$Q$26,2),0)</f>
        <v>231</v>
      </c>
    </row>
    <row r="4146" spans="1:11" x14ac:dyDescent="0.25">
      <c r="A4146" s="33">
        <v>41023.5</v>
      </c>
      <c r="B4146" s="31">
        <v>2</v>
      </c>
      <c r="C4146" s="4">
        <v>1</v>
      </c>
      <c r="D4146" s="4">
        <v>19.68</v>
      </c>
      <c r="E4146" s="4">
        <v>23.484999999999999</v>
      </c>
      <c r="F4146" s="4">
        <v>29</v>
      </c>
      <c r="G4146" s="4">
        <v>26.002700000000001</v>
      </c>
      <c r="H4146" s="4">
        <f t="shared" si="64"/>
        <v>12</v>
      </c>
      <c r="I4146" s="4">
        <v>11509</v>
      </c>
      <c r="J4146" s="24">
        <v>16</v>
      </c>
      <c r="K4146" s="26">
        <f>ROUND((VLOOKUP(J4146,Coefficients!$A$3:$J$26,2)+VLOOKUP('Test Data'!J4146,Coefficients!$A$3:$J$26,3)*'Test Data'!I4146+VLOOKUP('Test Data'!J4146,Coefficients!$A$3:$J$26,4)*'Test Data'!D4146+VLOOKUP('Test Data'!J4146,Coefficients!$A$3:$J$26,5)*'Test Data'!E4146+VLOOKUP('Test Data'!J4146,Coefficients!$A$3:$J$26,6)*'Test Data'!F4146+VLOOKUP('Test Data'!J4146,Coefficients!$A$3:$J$26,7)*'Test Data'!G4146+HLOOKUP(C4146,Coefficients!$H$2:$J$26,VLOOKUP('Test Data'!J4146,Coefficients!$A$3:$A$26,1)))*VLOOKUP('Test Data'!B4146,Coefficients!$M$3:$N$6,2)*VLOOKUP('Test Data'!H4146,Coefficients!$P$3:$Q$26,2),0)</f>
        <v>307</v>
      </c>
    </row>
    <row r="4147" spans="1:11" x14ac:dyDescent="0.25">
      <c r="A4147" s="33">
        <v>41023.541666666664</v>
      </c>
      <c r="B4147" s="31">
        <v>2</v>
      </c>
      <c r="C4147" s="4">
        <v>1</v>
      </c>
      <c r="D4147" s="4">
        <v>20.5</v>
      </c>
      <c r="E4147" s="4">
        <v>24.24</v>
      </c>
      <c r="F4147" s="4">
        <v>29</v>
      </c>
      <c r="G4147" s="4">
        <v>26.002700000000001</v>
      </c>
      <c r="H4147" s="4">
        <f t="shared" si="64"/>
        <v>13</v>
      </c>
      <c r="I4147" s="4">
        <v>11510</v>
      </c>
      <c r="J4147" s="24">
        <v>16</v>
      </c>
      <c r="K4147" s="26">
        <f>ROUND((VLOOKUP(J4147,Coefficients!$A$3:$J$26,2)+VLOOKUP('Test Data'!J4147,Coefficients!$A$3:$J$26,3)*'Test Data'!I4147+VLOOKUP('Test Data'!J4147,Coefficients!$A$3:$J$26,4)*'Test Data'!D4147+VLOOKUP('Test Data'!J4147,Coefficients!$A$3:$J$26,5)*'Test Data'!E4147+VLOOKUP('Test Data'!J4147,Coefficients!$A$3:$J$26,6)*'Test Data'!F4147+VLOOKUP('Test Data'!J4147,Coefficients!$A$3:$J$26,7)*'Test Data'!G4147+HLOOKUP(C4147,Coefficients!$H$2:$J$26,VLOOKUP('Test Data'!J4147,Coefficients!$A$3:$A$26,1)))*VLOOKUP('Test Data'!B4147,Coefficients!$M$3:$N$6,2)*VLOOKUP('Test Data'!H4147,Coefficients!$P$3:$Q$26,2),0)</f>
        <v>335</v>
      </c>
    </row>
    <row r="4148" spans="1:11" x14ac:dyDescent="0.25">
      <c r="A4148" s="33">
        <v>41023.583333333336</v>
      </c>
      <c r="B4148" s="31">
        <v>2</v>
      </c>
      <c r="C4148" s="4">
        <v>1</v>
      </c>
      <c r="D4148" s="4">
        <v>20.5</v>
      </c>
      <c r="E4148" s="4">
        <v>24.24</v>
      </c>
      <c r="F4148" s="4">
        <v>25</v>
      </c>
      <c r="G4148" s="4">
        <v>26.002700000000001</v>
      </c>
      <c r="H4148" s="4">
        <f t="shared" si="64"/>
        <v>14</v>
      </c>
      <c r="I4148" s="4">
        <v>11511</v>
      </c>
      <c r="J4148" s="24">
        <v>16</v>
      </c>
      <c r="K4148" s="26">
        <f>ROUND((VLOOKUP(J4148,Coefficients!$A$3:$J$26,2)+VLOOKUP('Test Data'!J4148,Coefficients!$A$3:$J$26,3)*'Test Data'!I4148+VLOOKUP('Test Data'!J4148,Coefficients!$A$3:$J$26,4)*'Test Data'!D4148+VLOOKUP('Test Data'!J4148,Coefficients!$A$3:$J$26,5)*'Test Data'!E4148+VLOOKUP('Test Data'!J4148,Coefficients!$A$3:$J$26,6)*'Test Data'!F4148+VLOOKUP('Test Data'!J4148,Coefficients!$A$3:$J$26,7)*'Test Data'!G4148+HLOOKUP(C4148,Coefficients!$H$2:$J$26,VLOOKUP('Test Data'!J4148,Coefficients!$A$3:$A$26,1)))*VLOOKUP('Test Data'!B4148,Coefficients!$M$3:$N$6,2)*VLOOKUP('Test Data'!H4148,Coefficients!$P$3:$Q$26,2),0)</f>
        <v>313</v>
      </c>
    </row>
    <row r="4149" spans="1:11" x14ac:dyDescent="0.25">
      <c r="A4149" s="33">
        <v>41023.625</v>
      </c>
      <c r="B4149" s="31">
        <v>2</v>
      </c>
      <c r="C4149" s="4">
        <v>1</v>
      </c>
      <c r="D4149" s="4">
        <v>20.5</v>
      </c>
      <c r="E4149" s="4">
        <v>24.24</v>
      </c>
      <c r="F4149" s="4">
        <v>23</v>
      </c>
      <c r="G4149" s="4">
        <v>27.999300000000002</v>
      </c>
      <c r="H4149" s="4">
        <f t="shared" si="64"/>
        <v>15</v>
      </c>
      <c r="I4149" s="4">
        <v>11512</v>
      </c>
      <c r="J4149" s="24">
        <v>16</v>
      </c>
      <c r="K4149" s="26">
        <f>ROUND((VLOOKUP(J4149,Coefficients!$A$3:$J$26,2)+VLOOKUP('Test Data'!J4149,Coefficients!$A$3:$J$26,3)*'Test Data'!I4149+VLOOKUP('Test Data'!J4149,Coefficients!$A$3:$J$26,4)*'Test Data'!D4149+VLOOKUP('Test Data'!J4149,Coefficients!$A$3:$J$26,5)*'Test Data'!E4149+VLOOKUP('Test Data'!J4149,Coefficients!$A$3:$J$26,6)*'Test Data'!F4149+VLOOKUP('Test Data'!J4149,Coefficients!$A$3:$J$26,7)*'Test Data'!G4149+HLOOKUP(C4149,Coefficients!$H$2:$J$26,VLOOKUP('Test Data'!J4149,Coefficients!$A$3:$A$26,1)))*VLOOKUP('Test Data'!B4149,Coefficients!$M$3:$N$6,2)*VLOOKUP('Test Data'!H4149,Coefficients!$P$3:$Q$26,2),0)</f>
        <v>339</v>
      </c>
    </row>
    <row r="4150" spans="1:11" x14ac:dyDescent="0.25">
      <c r="A4150" s="33">
        <v>41023.666666666664</v>
      </c>
      <c r="B4150" s="31">
        <v>2</v>
      </c>
      <c r="C4150" s="4">
        <v>1</v>
      </c>
      <c r="D4150" s="4">
        <v>20.5</v>
      </c>
      <c r="E4150" s="4">
        <v>24.24</v>
      </c>
      <c r="F4150" s="4">
        <v>23</v>
      </c>
      <c r="G4150" s="4">
        <v>12.997999999999999</v>
      </c>
      <c r="H4150" s="4">
        <f t="shared" si="64"/>
        <v>16</v>
      </c>
      <c r="I4150" s="4">
        <v>11513</v>
      </c>
      <c r="J4150" s="24">
        <v>16</v>
      </c>
      <c r="K4150" s="26">
        <f>ROUND((VLOOKUP(J4150,Coefficients!$A$3:$J$26,2)+VLOOKUP('Test Data'!J4150,Coefficients!$A$3:$J$26,3)*'Test Data'!I4150+VLOOKUP('Test Data'!J4150,Coefficients!$A$3:$J$26,4)*'Test Data'!D4150+VLOOKUP('Test Data'!J4150,Coefficients!$A$3:$J$26,5)*'Test Data'!E4150+VLOOKUP('Test Data'!J4150,Coefficients!$A$3:$J$26,6)*'Test Data'!F4150+VLOOKUP('Test Data'!J4150,Coefficients!$A$3:$J$26,7)*'Test Data'!G4150+HLOOKUP(C4150,Coefficients!$H$2:$J$26,VLOOKUP('Test Data'!J4150,Coefficients!$A$3:$A$26,1)))*VLOOKUP('Test Data'!B4150,Coefficients!$M$3:$N$6,2)*VLOOKUP('Test Data'!H4150,Coefficients!$P$3:$Q$26,2),0)</f>
        <v>376</v>
      </c>
    </row>
    <row r="4151" spans="1:11" x14ac:dyDescent="0.25">
      <c r="A4151" s="33">
        <v>41023.708333333336</v>
      </c>
      <c r="B4151" s="31">
        <v>2</v>
      </c>
      <c r="C4151" s="4">
        <v>1</v>
      </c>
      <c r="D4151" s="4">
        <v>21.32</v>
      </c>
      <c r="E4151" s="4">
        <v>25</v>
      </c>
      <c r="F4151" s="4">
        <v>22</v>
      </c>
      <c r="G4151" s="4">
        <v>26.002700000000001</v>
      </c>
      <c r="H4151" s="4">
        <f t="shared" si="64"/>
        <v>17</v>
      </c>
      <c r="I4151" s="4">
        <v>11514</v>
      </c>
      <c r="J4151" s="24">
        <v>16</v>
      </c>
      <c r="K4151" s="26">
        <f>ROUND((VLOOKUP(J4151,Coefficients!$A$3:$J$26,2)+VLOOKUP('Test Data'!J4151,Coefficients!$A$3:$J$26,3)*'Test Data'!I4151+VLOOKUP('Test Data'!J4151,Coefficients!$A$3:$J$26,4)*'Test Data'!D4151+VLOOKUP('Test Data'!J4151,Coefficients!$A$3:$J$26,5)*'Test Data'!E4151+VLOOKUP('Test Data'!J4151,Coefficients!$A$3:$J$26,6)*'Test Data'!F4151+VLOOKUP('Test Data'!J4151,Coefficients!$A$3:$J$26,7)*'Test Data'!G4151+HLOOKUP(C4151,Coefficients!$H$2:$J$26,VLOOKUP('Test Data'!J4151,Coefficients!$A$3:$A$26,1)))*VLOOKUP('Test Data'!B4151,Coefficients!$M$3:$N$6,2)*VLOOKUP('Test Data'!H4151,Coefficients!$P$3:$Q$26,2),0)</f>
        <v>626</v>
      </c>
    </row>
    <row r="4152" spans="1:11" x14ac:dyDescent="0.25">
      <c r="A4152" s="33">
        <v>41023.75</v>
      </c>
      <c r="B4152" s="31">
        <v>2</v>
      </c>
      <c r="C4152" s="4">
        <v>1</v>
      </c>
      <c r="D4152" s="4">
        <v>20.5</v>
      </c>
      <c r="E4152" s="4">
        <v>24.24</v>
      </c>
      <c r="F4152" s="4">
        <v>18</v>
      </c>
      <c r="G4152" s="4">
        <v>0</v>
      </c>
      <c r="H4152" s="4">
        <f t="shared" si="64"/>
        <v>18</v>
      </c>
      <c r="I4152" s="4">
        <v>11515</v>
      </c>
      <c r="J4152" s="24">
        <v>16</v>
      </c>
      <c r="K4152" s="26">
        <f>ROUND((VLOOKUP(J4152,Coefficients!$A$3:$J$26,2)+VLOOKUP('Test Data'!J4152,Coefficients!$A$3:$J$26,3)*'Test Data'!I4152+VLOOKUP('Test Data'!J4152,Coefficients!$A$3:$J$26,4)*'Test Data'!D4152+VLOOKUP('Test Data'!J4152,Coefficients!$A$3:$J$26,5)*'Test Data'!E4152+VLOOKUP('Test Data'!J4152,Coefficients!$A$3:$J$26,6)*'Test Data'!F4152+VLOOKUP('Test Data'!J4152,Coefficients!$A$3:$J$26,7)*'Test Data'!G4152+HLOOKUP(C4152,Coefficients!$H$2:$J$26,VLOOKUP('Test Data'!J4152,Coefficients!$A$3:$A$26,1)))*VLOOKUP('Test Data'!B4152,Coefficients!$M$3:$N$6,2)*VLOOKUP('Test Data'!H4152,Coefficients!$P$3:$Q$26,2),0)</f>
        <v>508</v>
      </c>
    </row>
    <row r="4153" spans="1:11" x14ac:dyDescent="0.25">
      <c r="A4153" s="33">
        <v>41023.791666666664</v>
      </c>
      <c r="B4153" s="31">
        <v>2</v>
      </c>
      <c r="C4153" s="4">
        <v>1</v>
      </c>
      <c r="D4153" s="4">
        <v>20.5</v>
      </c>
      <c r="E4153" s="4">
        <v>24.24</v>
      </c>
      <c r="F4153" s="4">
        <v>18</v>
      </c>
      <c r="G4153" s="4">
        <v>16.997900000000001</v>
      </c>
      <c r="H4153" s="4">
        <f t="shared" si="64"/>
        <v>19</v>
      </c>
      <c r="I4153" s="4">
        <v>11516</v>
      </c>
      <c r="J4153" s="24">
        <v>16</v>
      </c>
      <c r="K4153" s="26">
        <f>ROUND((VLOOKUP(J4153,Coefficients!$A$3:$J$26,2)+VLOOKUP('Test Data'!J4153,Coefficients!$A$3:$J$26,3)*'Test Data'!I4153+VLOOKUP('Test Data'!J4153,Coefficients!$A$3:$J$26,4)*'Test Data'!D4153+VLOOKUP('Test Data'!J4153,Coefficients!$A$3:$J$26,5)*'Test Data'!E4153+VLOOKUP('Test Data'!J4153,Coefficients!$A$3:$J$26,6)*'Test Data'!F4153+VLOOKUP('Test Data'!J4153,Coefficients!$A$3:$J$26,7)*'Test Data'!G4153+HLOOKUP(C4153,Coefficients!$H$2:$J$26,VLOOKUP('Test Data'!J4153,Coefficients!$A$3:$A$26,1)))*VLOOKUP('Test Data'!B4153,Coefficients!$M$3:$N$6,2)*VLOOKUP('Test Data'!H4153,Coefficients!$P$3:$Q$26,2),0)</f>
        <v>371</v>
      </c>
    </row>
    <row r="4154" spans="1:11" x14ac:dyDescent="0.25">
      <c r="A4154" s="33">
        <v>41023.833333333336</v>
      </c>
      <c r="B4154" s="31">
        <v>2</v>
      </c>
      <c r="C4154" s="4">
        <v>1</v>
      </c>
      <c r="D4154" s="4">
        <v>19.68</v>
      </c>
      <c r="E4154" s="4">
        <v>23.484999999999999</v>
      </c>
      <c r="F4154" s="4">
        <v>21</v>
      </c>
      <c r="G4154" s="4">
        <v>22.002800000000001</v>
      </c>
      <c r="H4154" s="4">
        <f t="shared" si="64"/>
        <v>20</v>
      </c>
      <c r="I4154" s="4">
        <v>11517</v>
      </c>
      <c r="J4154" s="24">
        <v>16</v>
      </c>
      <c r="K4154" s="26">
        <f>ROUND((VLOOKUP(J4154,Coefficients!$A$3:$J$26,2)+VLOOKUP('Test Data'!J4154,Coefficients!$A$3:$J$26,3)*'Test Data'!I4154+VLOOKUP('Test Data'!J4154,Coefficients!$A$3:$J$26,4)*'Test Data'!D4154+VLOOKUP('Test Data'!J4154,Coefficients!$A$3:$J$26,5)*'Test Data'!E4154+VLOOKUP('Test Data'!J4154,Coefficients!$A$3:$J$26,6)*'Test Data'!F4154+VLOOKUP('Test Data'!J4154,Coefficients!$A$3:$J$26,7)*'Test Data'!G4154+HLOOKUP(C4154,Coefficients!$H$2:$J$26,VLOOKUP('Test Data'!J4154,Coefficients!$A$3:$A$26,1)))*VLOOKUP('Test Data'!B4154,Coefficients!$M$3:$N$6,2)*VLOOKUP('Test Data'!H4154,Coefficients!$P$3:$Q$26,2),0)</f>
        <v>244</v>
      </c>
    </row>
    <row r="4155" spans="1:11" x14ac:dyDescent="0.25">
      <c r="A4155" s="33">
        <v>41023.875</v>
      </c>
      <c r="B4155" s="31">
        <v>2</v>
      </c>
      <c r="C4155" s="4">
        <v>2</v>
      </c>
      <c r="D4155" s="4">
        <v>18.86</v>
      </c>
      <c r="E4155" s="4">
        <v>22.725000000000001</v>
      </c>
      <c r="F4155" s="4">
        <v>28</v>
      </c>
      <c r="G4155" s="4">
        <v>11.0014</v>
      </c>
      <c r="H4155" s="4">
        <f t="shared" si="64"/>
        <v>21</v>
      </c>
      <c r="I4155" s="4">
        <v>11518</v>
      </c>
      <c r="J4155" s="24">
        <v>16</v>
      </c>
      <c r="K4155" s="26">
        <f>ROUND((VLOOKUP(J4155,Coefficients!$A$3:$J$26,2)+VLOOKUP('Test Data'!J4155,Coefficients!$A$3:$J$26,3)*'Test Data'!I4155+VLOOKUP('Test Data'!J4155,Coefficients!$A$3:$J$26,4)*'Test Data'!D4155+VLOOKUP('Test Data'!J4155,Coefficients!$A$3:$J$26,5)*'Test Data'!E4155+VLOOKUP('Test Data'!J4155,Coefficients!$A$3:$J$26,6)*'Test Data'!F4155+VLOOKUP('Test Data'!J4155,Coefficients!$A$3:$J$26,7)*'Test Data'!G4155+HLOOKUP(C4155,Coefficients!$H$2:$J$26,VLOOKUP('Test Data'!J4155,Coefficients!$A$3:$A$26,1)))*VLOOKUP('Test Data'!B4155,Coefficients!$M$3:$N$6,2)*VLOOKUP('Test Data'!H4155,Coefficients!$P$3:$Q$26,2),0)</f>
        <v>172</v>
      </c>
    </row>
    <row r="4156" spans="1:11" x14ac:dyDescent="0.25">
      <c r="A4156" s="33">
        <v>41023.916666666664</v>
      </c>
      <c r="B4156" s="31">
        <v>2</v>
      </c>
      <c r="C4156" s="4">
        <v>1</v>
      </c>
      <c r="D4156" s="4">
        <v>18.04</v>
      </c>
      <c r="E4156" s="4">
        <v>21.97</v>
      </c>
      <c r="F4156" s="4">
        <v>35</v>
      </c>
      <c r="G4156" s="4">
        <v>7.0015000000000001</v>
      </c>
      <c r="H4156" s="4">
        <f t="shared" si="64"/>
        <v>22</v>
      </c>
      <c r="I4156" s="4">
        <v>11519</v>
      </c>
      <c r="J4156" s="24">
        <v>16</v>
      </c>
      <c r="K4156" s="26">
        <f>ROUND((VLOOKUP(J4156,Coefficients!$A$3:$J$26,2)+VLOOKUP('Test Data'!J4156,Coefficients!$A$3:$J$26,3)*'Test Data'!I4156+VLOOKUP('Test Data'!J4156,Coefficients!$A$3:$J$26,4)*'Test Data'!D4156+VLOOKUP('Test Data'!J4156,Coefficients!$A$3:$J$26,5)*'Test Data'!E4156+VLOOKUP('Test Data'!J4156,Coefficients!$A$3:$J$26,6)*'Test Data'!F4156+VLOOKUP('Test Data'!J4156,Coefficients!$A$3:$J$26,7)*'Test Data'!G4156+HLOOKUP(C4156,Coefficients!$H$2:$J$26,VLOOKUP('Test Data'!J4156,Coefficients!$A$3:$A$26,1)))*VLOOKUP('Test Data'!B4156,Coefficients!$M$3:$N$6,2)*VLOOKUP('Test Data'!H4156,Coefficients!$P$3:$Q$26,2),0)</f>
        <v>114</v>
      </c>
    </row>
    <row r="4157" spans="1:11" x14ac:dyDescent="0.25">
      <c r="A4157" s="33">
        <v>41023.958333333336</v>
      </c>
      <c r="B4157" s="31">
        <v>2</v>
      </c>
      <c r="C4157" s="4">
        <v>1</v>
      </c>
      <c r="D4157" s="4">
        <v>17.22</v>
      </c>
      <c r="E4157" s="4">
        <v>21.21</v>
      </c>
      <c r="F4157" s="4">
        <v>38</v>
      </c>
      <c r="G4157" s="4">
        <v>6.0031999999999996</v>
      </c>
      <c r="H4157" s="4">
        <f t="shared" si="64"/>
        <v>23</v>
      </c>
      <c r="I4157" s="4">
        <v>11520</v>
      </c>
      <c r="J4157" s="24">
        <v>16</v>
      </c>
      <c r="K4157" s="26">
        <f>ROUND((VLOOKUP(J4157,Coefficients!$A$3:$J$26,2)+VLOOKUP('Test Data'!J4157,Coefficients!$A$3:$J$26,3)*'Test Data'!I4157+VLOOKUP('Test Data'!J4157,Coefficients!$A$3:$J$26,4)*'Test Data'!D4157+VLOOKUP('Test Data'!J4157,Coefficients!$A$3:$J$26,5)*'Test Data'!E4157+VLOOKUP('Test Data'!J4157,Coefficients!$A$3:$J$26,6)*'Test Data'!F4157+VLOOKUP('Test Data'!J4157,Coefficients!$A$3:$J$26,7)*'Test Data'!G4157+HLOOKUP(C4157,Coefficients!$H$2:$J$26,VLOOKUP('Test Data'!J4157,Coefficients!$A$3:$A$26,1)))*VLOOKUP('Test Data'!B4157,Coefficients!$M$3:$N$6,2)*VLOOKUP('Test Data'!H4157,Coefficients!$P$3:$Q$26,2),0)</f>
        <v>70</v>
      </c>
    </row>
    <row r="4158" spans="1:11" x14ac:dyDescent="0.25">
      <c r="A4158" s="33">
        <v>41024</v>
      </c>
      <c r="B4158" s="31">
        <v>2</v>
      </c>
      <c r="C4158" s="4">
        <v>1</v>
      </c>
      <c r="D4158" s="4">
        <v>18.04</v>
      </c>
      <c r="E4158" s="4">
        <v>21.97</v>
      </c>
      <c r="F4158" s="4">
        <v>38</v>
      </c>
      <c r="G4158" s="4">
        <v>0</v>
      </c>
      <c r="H4158" s="4">
        <f t="shared" si="64"/>
        <v>0</v>
      </c>
      <c r="I4158" s="4">
        <v>11521</v>
      </c>
      <c r="J4158" s="24">
        <v>16</v>
      </c>
      <c r="K4158" s="26">
        <f>ROUND((VLOOKUP(J4158,Coefficients!$A$3:$J$26,2)+VLOOKUP('Test Data'!J4158,Coefficients!$A$3:$J$26,3)*'Test Data'!I4158+VLOOKUP('Test Data'!J4158,Coefficients!$A$3:$J$26,4)*'Test Data'!D4158+VLOOKUP('Test Data'!J4158,Coefficients!$A$3:$J$26,5)*'Test Data'!E4158+VLOOKUP('Test Data'!J4158,Coefficients!$A$3:$J$26,6)*'Test Data'!F4158+VLOOKUP('Test Data'!J4158,Coefficients!$A$3:$J$26,7)*'Test Data'!G4158+HLOOKUP(C4158,Coefficients!$H$2:$J$26,VLOOKUP('Test Data'!J4158,Coefficients!$A$3:$A$26,1)))*VLOOKUP('Test Data'!B4158,Coefficients!$M$3:$N$6,2)*VLOOKUP('Test Data'!H4158,Coefficients!$P$3:$Q$26,2),0)</f>
        <v>52</v>
      </c>
    </row>
    <row r="4159" spans="1:11" x14ac:dyDescent="0.25">
      <c r="A4159" s="33">
        <v>41024.041666666664</v>
      </c>
      <c r="B4159" s="31">
        <v>2</v>
      </c>
      <c r="C4159" s="4">
        <v>1</v>
      </c>
      <c r="D4159" s="4">
        <v>17.22</v>
      </c>
      <c r="E4159" s="4">
        <v>21.21</v>
      </c>
      <c r="F4159" s="4">
        <v>41</v>
      </c>
      <c r="G4159" s="4">
        <v>0</v>
      </c>
      <c r="H4159" s="4">
        <f t="shared" si="64"/>
        <v>1</v>
      </c>
      <c r="I4159" s="4">
        <v>11522</v>
      </c>
      <c r="J4159" s="24">
        <v>16</v>
      </c>
      <c r="K4159" s="26">
        <f>ROUND((VLOOKUP(J4159,Coefficients!$A$3:$J$26,2)+VLOOKUP('Test Data'!J4159,Coefficients!$A$3:$J$26,3)*'Test Data'!I4159+VLOOKUP('Test Data'!J4159,Coefficients!$A$3:$J$26,4)*'Test Data'!D4159+VLOOKUP('Test Data'!J4159,Coefficients!$A$3:$J$26,5)*'Test Data'!E4159+VLOOKUP('Test Data'!J4159,Coefficients!$A$3:$J$26,6)*'Test Data'!F4159+VLOOKUP('Test Data'!J4159,Coefficients!$A$3:$J$26,7)*'Test Data'!G4159+HLOOKUP(C4159,Coefficients!$H$2:$J$26,VLOOKUP('Test Data'!J4159,Coefficients!$A$3:$A$26,1)))*VLOOKUP('Test Data'!B4159,Coefficients!$M$3:$N$6,2)*VLOOKUP('Test Data'!H4159,Coefficients!$P$3:$Q$26,2),0)</f>
        <v>36</v>
      </c>
    </row>
    <row r="4160" spans="1:11" x14ac:dyDescent="0.25">
      <c r="A4160" s="33">
        <v>41024.083333333336</v>
      </c>
      <c r="B4160" s="31">
        <v>2</v>
      </c>
      <c r="C4160" s="4">
        <v>1</v>
      </c>
      <c r="D4160" s="4">
        <v>14.76</v>
      </c>
      <c r="E4160" s="4">
        <v>18.940000000000001</v>
      </c>
      <c r="F4160" s="4">
        <v>62</v>
      </c>
      <c r="G4160" s="4">
        <v>0</v>
      </c>
      <c r="H4160" s="4">
        <f t="shared" si="64"/>
        <v>2</v>
      </c>
      <c r="I4160" s="4">
        <v>11523</v>
      </c>
      <c r="J4160" s="24">
        <v>16</v>
      </c>
      <c r="K4160" s="26">
        <f>ROUND((VLOOKUP(J4160,Coefficients!$A$3:$J$26,2)+VLOOKUP('Test Data'!J4160,Coefficients!$A$3:$J$26,3)*'Test Data'!I4160+VLOOKUP('Test Data'!J4160,Coefficients!$A$3:$J$26,4)*'Test Data'!D4160+VLOOKUP('Test Data'!J4160,Coefficients!$A$3:$J$26,5)*'Test Data'!E4160+VLOOKUP('Test Data'!J4160,Coefficients!$A$3:$J$26,6)*'Test Data'!F4160+VLOOKUP('Test Data'!J4160,Coefficients!$A$3:$J$26,7)*'Test Data'!G4160+HLOOKUP(C4160,Coefficients!$H$2:$J$26,VLOOKUP('Test Data'!J4160,Coefficients!$A$3:$A$26,1)))*VLOOKUP('Test Data'!B4160,Coefficients!$M$3:$N$6,2)*VLOOKUP('Test Data'!H4160,Coefficients!$P$3:$Q$26,2),0)</f>
        <v>19</v>
      </c>
    </row>
    <row r="4161" spans="1:11" x14ac:dyDescent="0.25">
      <c r="A4161" s="33">
        <v>41024.125</v>
      </c>
      <c r="B4161" s="31">
        <v>2</v>
      </c>
      <c r="C4161" s="4">
        <v>1</v>
      </c>
      <c r="D4161" s="4">
        <v>13.12</v>
      </c>
      <c r="E4161" s="4">
        <v>16.664999999999999</v>
      </c>
      <c r="F4161" s="4">
        <v>70</v>
      </c>
      <c r="G4161" s="4">
        <v>6.0031999999999996</v>
      </c>
      <c r="H4161" s="4">
        <f t="shared" si="64"/>
        <v>3</v>
      </c>
      <c r="I4161" s="4">
        <v>11524</v>
      </c>
      <c r="J4161" s="24">
        <v>16</v>
      </c>
      <c r="K4161" s="26">
        <f>ROUND((VLOOKUP(J4161,Coefficients!$A$3:$J$26,2)+VLOOKUP('Test Data'!J4161,Coefficients!$A$3:$J$26,3)*'Test Data'!I4161+VLOOKUP('Test Data'!J4161,Coefficients!$A$3:$J$26,4)*'Test Data'!D4161+VLOOKUP('Test Data'!J4161,Coefficients!$A$3:$J$26,5)*'Test Data'!E4161+VLOOKUP('Test Data'!J4161,Coefficients!$A$3:$J$26,6)*'Test Data'!F4161+VLOOKUP('Test Data'!J4161,Coefficients!$A$3:$J$26,7)*'Test Data'!G4161+HLOOKUP(C4161,Coefficients!$H$2:$J$26,VLOOKUP('Test Data'!J4161,Coefficients!$A$3:$A$26,1)))*VLOOKUP('Test Data'!B4161,Coefficients!$M$3:$N$6,2)*VLOOKUP('Test Data'!H4161,Coefficients!$P$3:$Q$26,2),0)</f>
        <v>13</v>
      </c>
    </row>
    <row r="4162" spans="1:11" x14ac:dyDescent="0.25">
      <c r="A4162" s="33">
        <v>41024.166666666664</v>
      </c>
      <c r="B4162" s="31">
        <v>2</v>
      </c>
      <c r="C4162" s="4">
        <v>1</v>
      </c>
      <c r="D4162" s="4">
        <v>13.94</v>
      </c>
      <c r="E4162" s="4">
        <v>17.425000000000001</v>
      </c>
      <c r="F4162" s="4">
        <v>66</v>
      </c>
      <c r="G4162" s="4">
        <v>6.0031999999999996</v>
      </c>
      <c r="H4162" s="4">
        <f t="shared" ref="H4162:H4225" si="65">HOUR(A4162)</f>
        <v>4</v>
      </c>
      <c r="I4162" s="4">
        <v>11525</v>
      </c>
      <c r="J4162" s="24">
        <v>16</v>
      </c>
      <c r="K4162" s="26">
        <f>ROUND((VLOOKUP(J4162,Coefficients!$A$3:$J$26,2)+VLOOKUP('Test Data'!J4162,Coefficients!$A$3:$J$26,3)*'Test Data'!I4162+VLOOKUP('Test Data'!J4162,Coefficients!$A$3:$J$26,4)*'Test Data'!D4162+VLOOKUP('Test Data'!J4162,Coefficients!$A$3:$J$26,5)*'Test Data'!E4162+VLOOKUP('Test Data'!J4162,Coefficients!$A$3:$J$26,6)*'Test Data'!F4162+VLOOKUP('Test Data'!J4162,Coefficients!$A$3:$J$26,7)*'Test Data'!G4162+HLOOKUP(C4162,Coefficients!$H$2:$J$26,VLOOKUP('Test Data'!J4162,Coefficients!$A$3:$A$26,1)))*VLOOKUP('Test Data'!B4162,Coefficients!$M$3:$N$6,2)*VLOOKUP('Test Data'!H4162,Coefficients!$P$3:$Q$26,2),0)</f>
        <v>5</v>
      </c>
    </row>
    <row r="4163" spans="1:11" x14ac:dyDescent="0.25">
      <c r="A4163" s="33">
        <v>41024.208333333336</v>
      </c>
      <c r="B4163" s="31">
        <v>2</v>
      </c>
      <c r="C4163" s="4">
        <v>1</v>
      </c>
      <c r="D4163" s="4">
        <v>13.94</v>
      </c>
      <c r="E4163" s="4">
        <v>18.18</v>
      </c>
      <c r="F4163" s="4">
        <v>66</v>
      </c>
      <c r="G4163" s="4">
        <v>0</v>
      </c>
      <c r="H4163" s="4">
        <f t="shared" si="65"/>
        <v>5</v>
      </c>
      <c r="I4163" s="4">
        <v>11526</v>
      </c>
      <c r="J4163" s="24">
        <v>16</v>
      </c>
      <c r="K4163" s="26">
        <f>ROUND((VLOOKUP(J4163,Coefficients!$A$3:$J$26,2)+VLOOKUP('Test Data'!J4163,Coefficients!$A$3:$J$26,3)*'Test Data'!I4163+VLOOKUP('Test Data'!J4163,Coefficients!$A$3:$J$26,4)*'Test Data'!D4163+VLOOKUP('Test Data'!J4163,Coefficients!$A$3:$J$26,5)*'Test Data'!E4163+VLOOKUP('Test Data'!J4163,Coefficients!$A$3:$J$26,6)*'Test Data'!F4163+VLOOKUP('Test Data'!J4163,Coefficients!$A$3:$J$26,7)*'Test Data'!G4163+HLOOKUP(C4163,Coefficients!$H$2:$J$26,VLOOKUP('Test Data'!J4163,Coefficients!$A$3:$A$26,1)))*VLOOKUP('Test Data'!B4163,Coefficients!$M$3:$N$6,2)*VLOOKUP('Test Data'!H4163,Coefficients!$P$3:$Q$26,2),0)</f>
        <v>9</v>
      </c>
    </row>
    <row r="4164" spans="1:11" x14ac:dyDescent="0.25">
      <c r="A4164" s="33">
        <v>41024.25</v>
      </c>
      <c r="B4164" s="31">
        <v>2</v>
      </c>
      <c r="C4164" s="4">
        <v>1</v>
      </c>
      <c r="D4164" s="4">
        <v>13.94</v>
      </c>
      <c r="E4164" s="4">
        <v>18.18</v>
      </c>
      <c r="F4164" s="4">
        <v>66</v>
      </c>
      <c r="G4164" s="4">
        <v>0</v>
      </c>
      <c r="H4164" s="4">
        <f t="shared" si="65"/>
        <v>6</v>
      </c>
      <c r="I4164" s="4">
        <v>11527</v>
      </c>
      <c r="J4164" s="24">
        <v>16</v>
      </c>
      <c r="K4164" s="26">
        <f>ROUND((VLOOKUP(J4164,Coefficients!$A$3:$J$26,2)+VLOOKUP('Test Data'!J4164,Coefficients!$A$3:$J$26,3)*'Test Data'!I4164+VLOOKUP('Test Data'!J4164,Coefficients!$A$3:$J$26,4)*'Test Data'!D4164+VLOOKUP('Test Data'!J4164,Coefficients!$A$3:$J$26,5)*'Test Data'!E4164+VLOOKUP('Test Data'!J4164,Coefficients!$A$3:$J$26,6)*'Test Data'!F4164+VLOOKUP('Test Data'!J4164,Coefficients!$A$3:$J$26,7)*'Test Data'!G4164+HLOOKUP(C4164,Coefficients!$H$2:$J$26,VLOOKUP('Test Data'!J4164,Coefficients!$A$3:$A$26,1)))*VLOOKUP('Test Data'!B4164,Coefficients!$M$3:$N$6,2)*VLOOKUP('Test Data'!H4164,Coefficients!$P$3:$Q$26,2),0)</f>
        <v>45</v>
      </c>
    </row>
    <row r="4165" spans="1:11" x14ac:dyDescent="0.25">
      <c r="A4165" s="33">
        <v>41024.291666666664</v>
      </c>
      <c r="B4165" s="31">
        <v>2</v>
      </c>
      <c r="C4165" s="4">
        <v>1</v>
      </c>
      <c r="D4165" s="4">
        <v>13.94</v>
      </c>
      <c r="E4165" s="4">
        <v>18.18</v>
      </c>
      <c r="F4165" s="4">
        <v>71</v>
      </c>
      <c r="G4165" s="4">
        <v>0</v>
      </c>
      <c r="H4165" s="4">
        <f t="shared" si="65"/>
        <v>7</v>
      </c>
      <c r="I4165" s="4">
        <v>11528</v>
      </c>
      <c r="J4165" s="24">
        <v>16</v>
      </c>
      <c r="K4165" s="26">
        <f>ROUND((VLOOKUP(J4165,Coefficients!$A$3:$J$26,2)+VLOOKUP('Test Data'!J4165,Coefficients!$A$3:$J$26,3)*'Test Data'!I4165+VLOOKUP('Test Data'!J4165,Coefficients!$A$3:$J$26,4)*'Test Data'!D4165+VLOOKUP('Test Data'!J4165,Coefficients!$A$3:$J$26,5)*'Test Data'!E4165+VLOOKUP('Test Data'!J4165,Coefficients!$A$3:$J$26,6)*'Test Data'!F4165+VLOOKUP('Test Data'!J4165,Coefficients!$A$3:$J$26,7)*'Test Data'!G4165+HLOOKUP(C4165,Coefficients!$H$2:$J$26,VLOOKUP('Test Data'!J4165,Coefficients!$A$3:$A$26,1)))*VLOOKUP('Test Data'!B4165,Coefficients!$M$3:$N$6,2)*VLOOKUP('Test Data'!H4165,Coefficients!$P$3:$Q$26,2),0)</f>
        <v>118</v>
      </c>
    </row>
    <row r="4166" spans="1:11" x14ac:dyDescent="0.25">
      <c r="A4166" s="33">
        <v>41024.333333333336</v>
      </c>
      <c r="B4166" s="31">
        <v>2</v>
      </c>
      <c r="C4166" s="4">
        <v>1</v>
      </c>
      <c r="D4166" s="4">
        <v>14.76</v>
      </c>
      <c r="E4166" s="4">
        <v>18.18</v>
      </c>
      <c r="F4166" s="4">
        <v>76</v>
      </c>
      <c r="G4166" s="4">
        <v>6.0031999999999996</v>
      </c>
      <c r="H4166" s="4">
        <f t="shared" si="65"/>
        <v>8</v>
      </c>
      <c r="I4166" s="4">
        <v>11529</v>
      </c>
      <c r="J4166" s="24">
        <v>16</v>
      </c>
      <c r="K4166" s="26">
        <f>ROUND((VLOOKUP(J4166,Coefficients!$A$3:$J$26,2)+VLOOKUP('Test Data'!J4166,Coefficients!$A$3:$J$26,3)*'Test Data'!I4166+VLOOKUP('Test Data'!J4166,Coefficients!$A$3:$J$26,4)*'Test Data'!D4166+VLOOKUP('Test Data'!J4166,Coefficients!$A$3:$J$26,5)*'Test Data'!E4166+VLOOKUP('Test Data'!J4166,Coefficients!$A$3:$J$26,6)*'Test Data'!F4166+VLOOKUP('Test Data'!J4166,Coefficients!$A$3:$J$26,7)*'Test Data'!G4166+HLOOKUP(C4166,Coefficients!$H$2:$J$26,VLOOKUP('Test Data'!J4166,Coefficients!$A$3:$A$26,1)))*VLOOKUP('Test Data'!B4166,Coefficients!$M$3:$N$6,2)*VLOOKUP('Test Data'!H4166,Coefficients!$P$3:$Q$26,2),0)</f>
        <v>261</v>
      </c>
    </row>
    <row r="4167" spans="1:11" x14ac:dyDescent="0.25">
      <c r="A4167" s="33">
        <v>41024.375</v>
      </c>
      <c r="B4167" s="31">
        <v>2</v>
      </c>
      <c r="C4167" s="4">
        <v>1</v>
      </c>
      <c r="D4167" s="4">
        <v>17.22</v>
      </c>
      <c r="E4167" s="4">
        <v>21.21</v>
      </c>
      <c r="F4167" s="4">
        <v>54</v>
      </c>
      <c r="G4167" s="4">
        <v>0</v>
      </c>
      <c r="H4167" s="4">
        <f t="shared" si="65"/>
        <v>9</v>
      </c>
      <c r="I4167" s="4">
        <v>11530</v>
      </c>
      <c r="J4167" s="24">
        <v>16</v>
      </c>
      <c r="K4167" s="26">
        <f>ROUND((VLOOKUP(J4167,Coefficients!$A$3:$J$26,2)+VLOOKUP('Test Data'!J4167,Coefficients!$A$3:$J$26,3)*'Test Data'!I4167+VLOOKUP('Test Data'!J4167,Coefficients!$A$3:$J$26,4)*'Test Data'!D4167+VLOOKUP('Test Data'!J4167,Coefficients!$A$3:$J$26,5)*'Test Data'!E4167+VLOOKUP('Test Data'!J4167,Coefficients!$A$3:$J$26,6)*'Test Data'!F4167+VLOOKUP('Test Data'!J4167,Coefficients!$A$3:$J$26,7)*'Test Data'!G4167+HLOOKUP(C4167,Coefficients!$H$2:$J$26,VLOOKUP('Test Data'!J4167,Coefficients!$A$3:$A$26,1)))*VLOOKUP('Test Data'!B4167,Coefficients!$M$3:$N$6,2)*VLOOKUP('Test Data'!H4167,Coefficients!$P$3:$Q$26,2),0)</f>
        <v>240</v>
      </c>
    </row>
    <row r="4168" spans="1:11" x14ac:dyDescent="0.25">
      <c r="A4168" s="33">
        <v>41024.416666666664</v>
      </c>
      <c r="B4168" s="31">
        <v>2</v>
      </c>
      <c r="C4168" s="4">
        <v>1</v>
      </c>
      <c r="D4168" s="4">
        <v>21.32</v>
      </c>
      <c r="E4168" s="4">
        <v>25</v>
      </c>
      <c r="F4168" s="4">
        <v>34</v>
      </c>
      <c r="G4168" s="4">
        <v>0</v>
      </c>
      <c r="H4168" s="4">
        <f t="shared" si="65"/>
        <v>10</v>
      </c>
      <c r="I4168" s="4">
        <v>11531</v>
      </c>
      <c r="J4168" s="24">
        <v>16</v>
      </c>
      <c r="K4168" s="26">
        <f>ROUND((VLOOKUP(J4168,Coefficients!$A$3:$J$26,2)+VLOOKUP('Test Data'!J4168,Coefficients!$A$3:$J$26,3)*'Test Data'!I4168+VLOOKUP('Test Data'!J4168,Coefficients!$A$3:$J$26,4)*'Test Data'!D4168+VLOOKUP('Test Data'!J4168,Coefficients!$A$3:$J$26,5)*'Test Data'!E4168+VLOOKUP('Test Data'!J4168,Coefficients!$A$3:$J$26,6)*'Test Data'!F4168+VLOOKUP('Test Data'!J4168,Coefficients!$A$3:$J$26,7)*'Test Data'!G4168+HLOOKUP(C4168,Coefficients!$H$2:$J$26,VLOOKUP('Test Data'!J4168,Coefficients!$A$3:$A$26,1)))*VLOOKUP('Test Data'!B4168,Coefficients!$M$3:$N$6,2)*VLOOKUP('Test Data'!H4168,Coefficients!$P$3:$Q$26,2),0)</f>
        <v>200</v>
      </c>
    </row>
    <row r="4169" spans="1:11" x14ac:dyDescent="0.25">
      <c r="A4169" s="33">
        <v>41024.458333333336</v>
      </c>
      <c r="B4169" s="31">
        <v>2</v>
      </c>
      <c r="C4169" s="4">
        <v>1</v>
      </c>
      <c r="D4169" s="4">
        <v>21.32</v>
      </c>
      <c r="E4169" s="4">
        <v>25</v>
      </c>
      <c r="F4169" s="4">
        <v>32</v>
      </c>
      <c r="G4169" s="4">
        <v>8.9981000000000009</v>
      </c>
      <c r="H4169" s="4">
        <f t="shared" si="65"/>
        <v>11</v>
      </c>
      <c r="I4169" s="4">
        <v>11532</v>
      </c>
      <c r="J4169" s="24">
        <v>16</v>
      </c>
      <c r="K4169" s="26">
        <f>ROUND((VLOOKUP(J4169,Coefficients!$A$3:$J$26,2)+VLOOKUP('Test Data'!J4169,Coefficients!$A$3:$J$26,3)*'Test Data'!I4169+VLOOKUP('Test Data'!J4169,Coefficients!$A$3:$J$26,4)*'Test Data'!D4169+VLOOKUP('Test Data'!J4169,Coefficients!$A$3:$J$26,5)*'Test Data'!E4169+VLOOKUP('Test Data'!J4169,Coefficients!$A$3:$J$26,6)*'Test Data'!F4169+VLOOKUP('Test Data'!J4169,Coefficients!$A$3:$J$26,7)*'Test Data'!G4169+HLOOKUP(C4169,Coefficients!$H$2:$J$26,VLOOKUP('Test Data'!J4169,Coefficients!$A$3:$A$26,1)))*VLOOKUP('Test Data'!B4169,Coefficients!$M$3:$N$6,2)*VLOOKUP('Test Data'!H4169,Coefficients!$P$3:$Q$26,2),0)</f>
        <v>229</v>
      </c>
    </row>
    <row r="4170" spans="1:11" x14ac:dyDescent="0.25">
      <c r="A4170" s="33">
        <v>41024.5</v>
      </c>
      <c r="B4170" s="31">
        <v>2</v>
      </c>
      <c r="C4170" s="4">
        <v>1</v>
      </c>
      <c r="D4170" s="4">
        <v>22.14</v>
      </c>
      <c r="E4170" s="4">
        <v>25.76</v>
      </c>
      <c r="F4170" s="4">
        <v>28</v>
      </c>
      <c r="G4170" s="4">
        <v>19.001200000000001</v>
      </c>
      <c r="H4170" s="4">
        <f t="shared" si="65"/>
        <v>12</v>
      </c>
      <c r="I4170" s="4">
        <v>11533</v>
      </c>
      <c r="J4170" s="24">
        <v>16</v>
      </c>
      <c r="K4170" s="26">
        <f>ROUND((VLOOKUP(J4170,Coefficients!$A$3:$J$26,2)+VLOOKUP('Test Data'!J4170,Coefficients!$A$3:$J$26,3)*'Test Data'!I4170+VLOOKUP('Test Data'!J4170,Coefficients!$A$3:$J$26,4)*'Test Data'!D4170+VLOOKUP('Test Data'!J4170,Coefficients!$A$3:$J$26,5)*'Test Data'!E4170+VLOOKUP('Test Data'!J4170,Coefficients!$A$3:$J$26,6)*'Test Data'!F4170+VLOOKUP('Test Data'!J4170,Coefficients!$A$3:$J$26,7)*'Test Data'!G4170+HLOOKUP(C4170,Coefficients!$H$2:$J$26,VLOOKUP('Test Data'!J4170,Coefficients!$A$3:$A$26,1)))*VLOOKUP('Test Data'!B4170,Coefficients!$M$3:$N$6,2)*VLOOKUP('Test Data'!H4170,Coefficients!$P$3:$Q$26,2),0)</f>
        <v>318</v>
      </c>
    </row>
    <row r="4171" spans="1:11" x14ac:dyDescent="0.25">
      <c r="A4171" s="33">
        <v>41024.541666666664</v>
      </c>
      <c r="B4171" s="31">
        <v>2</v>
      </c>
      <c r="C4171" s="4">
        <v>1</v>
      </c>
      <c r="D4171" s="4">
        <v>22.96</v>
      </c>
      <c r="E4171" s="4">
        <v>26.515000000000001</v>
      </c>
      <c r="F4171" s="4">
        <v>26</v>
      </c>
      <c r="G4171" s="4">
        <v>15.001300000000001</v>
      </c>
      <c r="H4171" s="4">
        <f t="shared" si="65"/>
        <v>13</v>
      </c>
      <c r="I4171" s="4">
        <v>11534</v>
      </c>
      <c r="J4171" s="24">
        <v>16</v>
      </c>
      <c r="K4171" s="26">
        <f>ROUND((VLOOKUP(J4171,Coefficients!$A$3:$J$26,2)+VLOOKUP('Test Data'!J4171,Coefficients!$A$3:$J$26,3)*'Test Data'!I4171+VLOOKUP('Test Data'!J4171,Coefficients!$A$3:$J$26,4)*'Test Data'!D4171+VLOOKUP('Test Data'!J4171,Coefficients!$A$3:$J$26,5)*'Test Data'!E4171+VLOOKUP('Test Data'!J4171,Coefficients!$A$3:$J$26,6)*'Test Data'!F4171+VLOOKUP('Test Data'!J4171,Coefficients!$A$3:$J$26,7)*'Test Data'!G4171+HLOOKUP(C4171,Coefficients!$H$2:$J$26,VLOOKUP('Test Data'!J4171,Coefficients!$A$3:$A$26,1)))*VLOOKUP('Test Data'!B4171,Coefficients!$M$3:$N$6,2)*VLOOKUP('Test Data'!H4171,Coefficients!$P$3:$Q$26,2),0)</f>
        <v>347</v>
      </c>
    </row>
    <row r="4172" spans="1:11" x14ac:dyDescent="0.25">
      <c r="A4172" s="33">
        <v>41024.583333333336</v>
      </c>
      <c r="B4172" s="31">
        <v>2</v>
      </c>
      <c r="C4172" s="4">
        <v>1</v>
      </c>
      <c r="D4172" s="4">
        <v>22.96</v>
      </c>
      <c r="E4172" s="4">
        <v>26.515000000000001</v>
      </c>
      <c r="F4172" s="4">
        <v>22</v>
      </c>
      <c r="G4172" s="4">
        <v>23.999400000000001</v>
      </c>
      <c r="H4172" s="4">
        <f t="shared" si="65"/>
        <v>14</v>
      </c>
      <c r="I4172" s="4">
        <v>11535</v>
      </c>
      <c r="J4172" s="24">
        <v>16</v>
      </c>
      <c r="K4172" s="26">
        <f>ROUND((VLOOKUP(J4172,Coefficients!$A$3:$J$26,2)+VLOOKUP('Test Data'!J4172,Coefficients!$A$3:$J$26,3)*'Test Data'!I4172+VLOOKUP('Test Data'!J4172,Coefficients!$A$3:$J$26,4)*'Test Data'!D4172+VLOOKUP('Test Data'!J4172,Coefficients!$A$3:$J$26,5)*'Test Data'!E4172+VLOOKUP('Test Data'!J4172,Coefficients!$A$3:$J$26,6)*'Test Data'!F4172+VLOOKUP('Test Data'!J4172,Coefficients!$A$3:$J$26,7)*'Test Data'!G4172+HLOOKUP(C4172,Coefficients!$H$2:$J$26,VLOOKUP('Test Data'!J4172,Coefficients!$A$3:$A$26,1)))*VLOOKUP('Test Data'!B4172,Coefficients!$M$3:$N$6,2)*VLOOKUP('Test Data'!H4172,Coefficients!$P$3:$Q$26,2),0)</f>
        <v>332</v>
      </c>
    </row>
    <row r="4173" spans="1:11" x14ac:dyDescent="0.25">
      <c r="A4173" s="33">
        <v>41024.625</v>
      </c>
      <c r="B4173" s="31">
        <v>2</v>
      </c>
      <c r="C4173" s="4">
        <v>1</v>
      </c>
      <c r="D4173" s="4">
        <v>23.78</v>
      </c>
      <c r="E4173" s="4">
        <v>27.274999999999999</v>
      </c>
      <c r="F4173" s="4">
        <v>19</v>
      </c>
      <c r="G4173" s="4">
        <v>11.0014</v>
      </c>
      <c r="H4173" s="4">
        <f t="shared" si="65"/>
        <v>15</v>
      </c>
      <c r="I4173" s="4">
        <v>11536</v>
      </c>
      <c r="J4173" s="24">
        <v>16</v>
      </c>
      <c r="K4173" s="26">
        <f>ROUND((VLOOKUP(J4173,Coefficients!$A$3:$J$26,2)+VLOOKUP('Test Data'!J4173,Coefficients!$A$3:$J$26,3)*'Test Data'!I4173+VLOOKUP('Test Data'!J4173,Coefficients!$A$3:$J$26,4)*'Test Data'!D4173+VLOOKUP('Test Data'!J4173,Coefficients!$A$3:$J$26,5)*'Test Data'!E4173+VLOOKUP('Test Data'!J4173,Coefficients!$A$3:$J$26,6)*'Test Data'!F4173+VLOOKUP('Test Data'!J4173,Coefficients!$A$3:$J$26,7)*'Test Data'!G4173+HLOOKUP(C4173,Coefficients!$H$2:$J$26,VLOOKUP('Test Data'!J4173,Coefficients!$A$3:$A$26,1)))*VLOOKUP('Test Data'!B4173,Coefficients!$M$3:$N$6,2)*VLOOKUP('Test Data'!H4173,Coefficients!$P$3:$Q$26,2),0)</f>
        <v>352</v>
      </c>
    </row>
    <row r="4174" spans="1:11" x14ac:dyDescent="0.25">
      <c r="A4174" s="33">
        <v>41024.666666666664</v>
      </c>
      <c r="B4174" s="31">
        <v>2</v>
      </c>
      <c r="C4174" s="4">
        <v>1</v>
      </c>
      <c r="D4174" s="4">
        <v>24.6</v>
      </c>
      <c r="E4174" s="4">
        <v>29.545000000000002</v>
      </c>
      <c r="F4174" s="4">
        <v>20</v>
      </c>
      <c r="G4174" s="4">
        <v>22.002800000000001</v>
      </c>
      <c r="H4174" s="4">
        <f t="shared" si="65"/>
        <v>16</v>
      </c>
      <c r="I4174" s="4">
        <v>11537</v>
      </c>
      <c r="J4174" s="24">
        <v>16</v>
      </c>
      <c r="K4174" s="26">
        <f>ROUND((VLOOKUP(J4174,Coefficients!$A$3:$J$26,2)+VLOOKUP('Test Data'!J4174,Coefficients!$A$3:$J$26,3)*'Test Data'!I4174+VLOOKUP('Test Data'!J4174,Coefficients!$A$3:$J$26,4)*'Test Data'!D4174+VLOOKUP('Test Data'!J4174,Coefficients!$A$3:$J$26,5)*'Test Data'!E4174+VLOOKUP('Test Data'!J4174,Coefficients!$A$3:$J$26,6)*'Test Data'!F4174+VLOOKUP('Test Data'!J4174,Coefficients!$A$3:$J$26,7)*'Test Data'!G4174+HLOOKUP(C4174,Coefficients!$H$2:$J$26,VLOOKUP('Test Data'!J4174,Coefficients!$A$3:$A$26,1)))*VLOOKUP('Test Data'!B4174,Coefficients!$M$3:$N$6,2)*VLOOKUP('Test Data'!H4174,Coefficients!$P$3:$Q$26,2),0)</f>
        <v>441</v>
      </c>
    </row>
    <row r="4175" spans="1:11" x14ac:dyDescent="0.25">
      <c r="A4175" s="33">
        <v>41024.708333333336</v>
      </c>
      <c r="B4175" s="31">
        <v>2</v>
      </c>
      <c r="C4175" s="4">
        <v>1</v>
      </c>
      <c r="D4175" s="4">
        <v>24.6</v>
      </c>
      <c r="E4175" s="4">
        <v>29.545000000000002</v>
      </c>
      <c r="F4175" s="4">
        <v>20</v>
      </c>
      <c r="G4175" s="4">
        <v>19.999500000000001</v>
      </c>
      <c r="H4175" s="4">
        <f t="shared" si="65"/>
        <v>17</v>
      </c>
      <c r="I4175" s="4">
        <v>11538</v>
      </c>
      <c r="J4175" s="24">
        <v>16</v>
      </c>
      <c r="K4175" s="26">
        <f>ROUND((VLOOKUP(J4175,Coefficients!$A$3:$J$26,2)+VLOOKUP('Test Data'!J4175,Coefficients!$A$3:$J$26,3)*'Test Data'!I4175+VLOOKUP('Test Data'!J4175,Coefficients!$A$3:$J$26,4)*'Test Data'!D4175+VLOOKUP('Test Data'!J4175,Coefficients!$A$3:$J$26,5)*'Test Data'!E4175+VLOOKUP('Test Data'!J4175,Coefficients!$A$3:$J$26,6)*'Test Data'!F4175+VLOOKUP('Test Data'!J4175,Coefficients!$A$3:$J$26,7)*'Test Data'!G4175+HLOOKUP(C4175,Coefficients!$H$2:$J$26,VLOOKUP('Test Data'!J4175,Coefficients!$A$3:$A$26,1)))*VLOOKUP('Test Data'!B4175,Coefficients!$M$3:$N$6,2)*VLOOKUP('Test Data'!H4175,Coefficients!$P$3:$Q$26,2),0)</f>
        <v>688</v>
      </c>
    </row>
    <row r="4176" spans="1:11" x14ac:dyDescent="0.25">
      <c r="A4176" s="33">
        <v>41024.75</v>
      </c>
      <c r="B4176" s="31">
        <v>2</v>
      </c>
      <c r="C4176" s="4">
        <v>1</v>
      </c>
      <c r="D4176" s="4">
        <v>24.6</v>
      </c>
      <c r="E4176" s="4">
        <v>29.545000000000002</v>
      </c>
      <c r="F4176" s="4">
        <v>20</v>
      </c>
      <c r="G4176" s="4">
        <v>19.001200000000001</v>
      </c>
      <c r="H4176" s="4">
        <f t="shared" si="65"/>
        <v>18</v>
      </c>
      <c r="I4176" s="4">
        <v>11539</v>
      </c>
      <c r="J4176" s="24">
        <v>16</v>
      </c>
      <c r="K4176" s="26">
        <f>ROUND((VLOOKUP(J4176,Coefficients!$A$3:$J$26,2)+VLOOKUP('Test Data'!J4176,Coefficients!$A$3:$J$26,3)*'Test Data'!I4176+VLOOKUP('Test Data'!J4176,Coefficients!$A$3:$J$26,4)*'Test Data'!D4176+VLOOKUP('Test Data'!J4176,Coefficients!$A$3:$J$26,5)*'Test Data'!E4176+VLOOKUP('Test Data'!J4176,Coefficients!$A$3:$J$26,6)*'Test Data'!F4176+VLOOKUP('Test Data'!J4176,Coefficients!$A$3:$J$26,7)*'Test Data'!G4176+HLOOKUP(C4176,Coefficients!$H$2:$J$26,VLOOKUP('Test Data'!J4176,Coefficients!$A$3:$A$26,1)))*VLOOKUP('Test Data'!B4176,Coefficients!$M$3:$N$6,2)*VLOOKUP('Test Data'!H4176,Coefficients!$P$3:$Q$26,2),0)</f>
        <v>594</v>
      </c>
    </row>
    <row r="4177" spans="1:11" x14ac:dyDescent="0.25">
      <c r="A4177" s="33">
        <v>41024.791666666664</v>
      </c>
      <c r="B4177" s="31">
        <v>2</v>
      </c>
      <c r="C4177" s="4">
        <v>1</v>
      </c>
      <c r="D4177" s="4">
        <v>24.6</v>
      </c>
      <c r="E4177" s="4">
        <v>29.545000000000002</v>
      </c>
      <c r="F4177" s="4">
        <v>20</v>
      </c>
      <c r="G4177" s="4">
        <v>12.997999999999999</v>
      </c>
      <c r="H4177" s="4">
        <f t="shared" si="65"/>
        <v>19</v>
      </c>
      <c r="I4177" s="4">
        <v>11540</v>
      </c>
      <c r="J4177" s="24">
        <v>16</v>
      </c>
      <c r="K4177" s="26">
        <f>ROUND((VLOOKUP(J4177,Coefficients!$A$3:$J$26,2)+VLOOKUP('Test Data'!J4177,Coefficients!$A$3:$J$26,3)*'Test Data'!I4177+VLOOKUP('Test Data'!J4177,Coefficients!$A$3:$J$26,4)*'Test Data'!D4177+VLOOKUP('Test Data'!J4177,Coefficients!$A$3:$J$26,5)*'Test Data'!E4177+VLOOKUP('Test Data'!J4177,Coefficients!$A$3:$J$26,6)*'Test Data'!F4177+VLOOKUP('Test Data'!J4177,Coefficients!$A$3:$J$26,7)*'Test Data'!G4177+HLOOKUP(C4177,Coefficients!$H$2:$J$26,VLOOKUP('Test Data'!J4177,Coefficients!$A$3:$A$26,1)))*VLOOKUP('Test Data'!B4177,Coefficients!$M$3:$N$6,2)*VLOOKUP('Test Data'!H4177,Coefficients!$P$3:$Q$26,2),0)</f>
        <v>407</v>
      </c>
    </row>
    <row r="4178" spans="1:11" x14ac:dyDescent="0.25">
      <c r="A4178" s="33">
        <v>41024.833333333336</v>
      </c>
      <c r="B4178" s="31">
        <v>2</v>
      </c>
      <c r="C4178" s="4">
        <v>1</v>
      </c>
      <c r="D4178" s="4">
        <v>22.96</v>
      </c>
      <c r="E4178" s="4">
        <v>26.515000000000001</v>
      </c>
      <c r="F4178" s="4">
        <v>22</v>
      </c>
      <c r="G4178" s="4">
        <v>6.0031999999999996</v>
      </c>
      <c r="H4178" s="4">
        <f t="shared" si="65"/>
        <v>20</v>
      </c>
      <c r="I4178" s="4">
        <v>11541</v>
      </c>
      <c r="J4178" s="24">
        <v>16</v>
      </c>
      <c r="K4178" s="26">
        <f>ROUND((VLOOKUP(J4178,Coefficients!$A$3:$J$26,2)+VLOOKUP('Test Data'!J4178,Coefficients!$A$3:$J$26,3)*'Test Data'!I4178+VLOOKUP('Test Data'!J4178,Coefficients!$A$3:$J$26,4)*'Test Data'!D4178+VLOOKUP('Test Data'!J4178,Coefficients!$A$3:$J$26,5)*'Test Data'!E4178+VLOOKUP('Test Data'!J4178,Coefficients!$A$3:$J$26,6)*'Test Data'!F4178+VLOOKUP('Test Data'!J4178,Coefficients!$A$3:$J$26,7)*'Test Data'!G4178+HLOOKUP(C4178,Coefficients!$H$2:$J$26,VLOOKUP('Test Data'!J4178,Coefficients!$A$3:$A$26,1)))*VLOOKUP('Test Data'!B4178,Coefficients!$M$3:$N$6,2)*VLOOKUP('Test Data'!H4178,Coefficients!$P$3:$Q$26,2),0)</f>
        <v>246</v>
      </c>
    </row>
    <row r="4179" spans="1:11" x14ac:dyDescent="0.25">
      <c r="A4179" s="33">
        <v>41024.875</v>
      </c>
      <c r="B4179" s="31">
        <v>2</v>
      </c>
      <c r="C4179" s="4">
        <v>1</v>
      </c>
      <c r="D4179" s="4">
        <v>21.32</v>
      </c>
      <c r="E4179" s="4">
        <v>25</v>
      </c>
      <c r="F4179" s="4">
        <v>52</v>
      </c>
      <c r="G4179" s="4">
        <v>8.9981000000000009</v>
      </c>
      <c r="H4179" s="4">
        <f t="shared" si="65"/>
        <v>21</v>
      </c>
      <c r="I4179" s="4">
        <v>11542</v>
      </c>
      <c r="J4179" s="24">
        <v>16</v>
      </c>
      <c r="K4179" s="26">
        <f>ROUND((VLOOKUP(J4179,Coefficients!$A$3:$J$26,2)+VLOOKUP('Test Data'!J4179,Coefficients!$A$3:$J$26,3)*'Test Data'!I4179+VLOOKUP('Test Data'!J4179,Coefficients!$A$3:$J$26,4)*'Test Data'!D4179+VLOOKUP('Test Data'!J4179,Coefficients!$A$3:$J$26,5)*'Test Data'!E4179+VLOOKUP('Test Data'!J4179,Coefficients!$A$3:$J$26,6)*'Test Data'!F4179+VLOOKUP('Test Data'!J4179,Coefficients!$A$3:$J$26,7)*'Test Data'!G4179+HLOOKUP(C4179,Coefficients!$H$2:$J$26,VLOOKUP('Test Data'!J4179,Coefficients!$A$3:$A$26,1)))*VLOOKUP('Test Data'!B4179,Coefficients!$M$3:$N$6,2)*VLOOKUP('Test Data'!H4179,Coefficients!$P$3:$Q$26,2),0)</f>
        <v>146</v>
      </c>
    </row>
    <row r="4180" spans="1:11" x14ac:dyDescent="0.25">
      <c r="A4180" s="33">
        <v>41024.916666666664</v>
      </c>
      <c r="B4180" s="31">
        <v>2</v>
      </c>
      <c r="C4180" s="4">
        <v>1</v>
      </c>
      <c r="D4180" s="4">
        <v>20.5</v>
      </c>
      <c r="E4180" s="4">
        <v>24.24</v>
      </c>
      <c r="F4180" s="4">
        <v>51</v>
      </c>
      <c r="G4180" s="4">
        <v>0</v>
      </c>
      <c r="H4180" s="4">
        <f t="shared" si="65"/>
        <v>22</v>
      </c>
      <c r="I4180" s="4">
        <v>11543</v>
      </c>
      <c r="J4180" s="24">
        <v>16</v>
      </c>
      <c r="K4180" s="26">
        <f>ROUND((VLOOKUP(J4180,Coefficients!$A$3:$J$26,2)+VLOOKUP('Test Data'!J4180,Coefficients!$A$3:$J$26,3)*'Test Data'!I4180+VLOOKUP('Test Data'!J4180,Coefficients!$A$3:$J$26,4)*'Test Data'!D4180+VLOOKUP('Test Data'!J4180,Coefficients!$A$3:$J$26,5)*'Test Data'!E4180+VLOOKUP('Test Data'!J4180,Coefficients!$A$3:$J$26,6)*'Test Data'!F4180+VLOOKUP('Test Data'!J4180,Coefficients!$A$3:$J$26,7)*'Test Data'!G4180+HLOOKUP(C4180,Coefficients!$H$2:$J$26,VLOOKUP('Test Data'!J4180,Coefficients!$A$3:$A$26,1)))*VLOOKUP('Test Data'!B4180,Coefficients!$M$3:$N$6,2)*VLOOKUP('Test Data'!H4180,Coefficients!$P$3:$Q$26,2),0)</f>
        <v>104</v>
      </c>
    </row>
    <row r="4181" spans="1:11" x14ac:dyDescent="0.25">
      <c r="A4181" s="33">
        <v>41024.958333333336</v>
      </c>
      <c r="B4181" s="31">
        <v>2</v>
      </c>
      <c r="C4181" s="4">
        <v>2</v>
      </c>
      <c r="D4181" s="4">
        <v>20.5</v>
      </c>
      <c r="E4181" s="4">
        <v>24.24</v>
      </c>
      <c r="F4181" s="4">
        <v>51</v>
      </c>
      <c r="G4181" s="4">
        <v>6.0031999999999996</v>
      </c>
      <c r="H4181" s="4">
        <f t="shared" si="65"/>
        <v>23</v>
      </c>
      <c r="I4181" s="4">
        <v>11544</v>
      </c>
      <c r="J4181" s="24">
        <v>16</v>
      </c>
      <c r="K4181" s="26">
        <f>ROUND((VLOOKUP(J4181,Coefficients!$A$3:$J$26,2)+VLOOKUP('Test Data'!J4181,Coefficients!$A$3:$J$26,3)*'Test Data'!I4181+VLOOKUP('Test Data'!J4181,Coefficients!$A$3:$J$26,4)*'Test Data'!D4181+VLOOKUP('Test Data'!J4181,Coefficients!$A$3:$J$26,5)*'Test Data'!E4181+VLOOKUP('Test Data'!J4181,Coefficients!$A$3:$J$26,6)*'Test Data'!F4181+VLOOKUP('Test Data'!J4181,Coefficients!$A$3:$J$26,7)*'Test Data'!G4181+HLOOKUP(C4181,Coefficients!$H$2:$J$26,VLOOKUP('Test Data'!J4181,Coefficients!$A$3:$A$26,1)))*VLOOKUP('Test Data'!B4181,Coefficients!$M$3:$N$6,2)*VLOOKUP('Test Data'!H4181,Coefficients!$P$3:$Q$26,2),0)</f>
        <v>70</v>
      </c>
    </row>
    <row r="4182" spans="1:11" x14ac:dyDescent="0.25">
      <c r="A4182" s="33">
        <v>41025</v>
      </c>
      <c r="B4182" s="31">
        <v>2</v>
      </c>
      <c r="C4182" s="4">
        <v>2</v>
      </c>
      <c r="D4182" s="4">
        <v>19.68</v>
      </c>
      <c r="E4182" s="4">
        <v>23.484999999999999</v>
      </c>
      <c r="F4182" s="4">
        <v>63</v>
      </c>
      <c r="G4182" s="4">
        <v>0</v>
      </c>
      <c r="H4182" s="4">
        <f t="shared" si="65"/>
        <v>0</v>
      </c>
      <c r="I4182" s="4">
        <v>11545</v>
      </c>
      <c r="J4182" s="24">
        <v>16</v>
      </c>
      <c r="K4182" s="26">
        <f>ROUND((VLOOKUP(J4182,Coefficients!$A$3:$J$26,2)+VLOOKUP('Test Data'!J4182,Coefficients!$A$3:$J$26,3)*'Test Data'!I4182+VLOOKUP('Test Data'!J4182,Coefficients!$A$3:$J$26,4)*'Test Data'!D4182+VLOOKUP('Test Data'!J4182,Coefficients!$A$3:$J$26,5)*'Test Data'!E4182+VLOOKUP('Test Data'!J4182,Coefficients!$A$3:$J$26,6)*'Test Data'!F4182+VLOOKUP('Test Data'!J4182,Coefficients!$A$3:$J$26,7)*'Test Data'!G4182+HLOOKUP(C4182,Coefficients!$H$2:$J$26,VLOOKUP('Test Data'!J4182,Coefficients!$A$3:$A$26,1)))*VLOOKUP('Test Data'!B4182,Coefficients!$M$3:$N$6,2)*VLOOKUP('Test Data'!H4182,Coefficients!$P$3:$Q$26,2),0)</f>
        <v>45</v>
      </c>
    </row>
    <row r="4183" spans="1:11" x14ac:dyDescent="0.25">
      <c r="A4183" s="33">
        <v>41025.041666666664</v>
      </c>
      <c r="B4183" s="31">
        <v>2</v>
      </c>
      <c r="C4183" s="4">
        <v>2</v>
      </c>
      <c r="D4183" s="4">
        <v>19.68</v>
      </c>
      <c r="E4183" s="4">
        <v>23.484999999999999</v>
      </c>
      <c r="F4183" s="4">
        <v>48</v>
      </c>
      <c r="G4183" s="4">
        <v>6.0031999999999996</v>
      </c>
      <c r="H4183" s="4">
        <f t="shared" si="65"/>
        <v>1</v>
      </c>
      <c r="I4183" s="4">
        <v>11546</v>
      </c>
      <c r="J4183" s="24">
        <v>16</v>
      </c>
      <c r="K4183" s="26">
        <f>ROUND((VLOOKUP(J4183,Coefficients!$A$3:$J$26,2)+VLOOKUP('Test Data'!J4183,Coefficients!$A$3:$J$26,3)*'Test Data'!I4183+VLOOKUP('Test Data'!J4183,Coefficients!$A$3:$J$26,4)*'Test Data'!D4183+VLOOKUP('Test Data'!J4183,Coefficients!$A$3:$J$26,5)*'Test Data'!E4183+VLOOKUP('Test Data'!J4183,Coefficients!$A$3:$J$26,6)*'Test Data'!F4183+VLOOKUP('Test Data'!J4183,Coefficients!$A$3:$J$26,7)*'Test Data'!G4183+HLOOKUP(C4183,Coefficients!$H$2:$J$26,VLOOKUP('Test Data'!J4183,Coefficients!$A$3:$A$26,1)))*VLOOKUP('Test Data'!B4183,Coefficients!$M$3:$N$6,2)*VLOOKUP('Test Data'!H4183,Coefficients!$P$3:$Q$26,2),0)</f>
        <v>38</v>
      </c>
    </row>
    <row r="4184" spans="1:11" x14ac:dyDescent="0.25">
      <c r="A4184" s="33">
        <v>41025.083333333336</v>
      </c>
      <c r="B4184" s="31">
        <v>2</v>
      </c>
      <c r="C4184" s="4">
        <v>2</v>
      </c>
      <c r="D4184" s="4">
        <v>19.68</v>
      </c>
      <c r="E4184" s="4">
        <v>23.484999999999999</v>
      </c>
      <c r="F4184" s="4">
        <v>55</v>
      </c>
      <c r="G4184" s="4">
        <v>7.0015000000000001</v>
      </c>
      <c r="H4184" s="4">
        <f t="shared" si="65"/>
        <v>2</v>
      </c>
      <c r="I4184" s="4">
        <v>11547</v>
      </c>
      <c r="J4184" s="24">
        <v>16</v>
      </c>
      <c r="K4184" s="26">
        <f>ROUND((VLOOKUP(J4184,Coefficients!$A$3:$J$26,2)+VLOOKUP('Test Data'!J4184,Coefficients!$A$3:$J$26,3)*'Test Data'!I4184+VLOOKUP('Test Data'!J4184,Coefficients!$A$3:$J$26,4)*'Test Data'!D4184+VLOOKUP('Test Data'!J4184,Coefficients!$A$3:$J$26,5)*'Test Data'!E4184+VLOOKUP('Test Data'!J4184,Coefficients!$A$3:$J$26,6)*'Test Data'!F4184+VLOOKUP('Test Data'!J4184,Coefficients!$A$3:$J$26,7)*'Test Data'!G4184+HLOOKUP(C4184,Coefficients!$H$2:$J$26,VLOOKUP('Test Data'!J4184,Coefficients!$A$3:$A$26,1)))*VLOOKUP('Test Data'!B4184,Coefficients!$M$3:$N$6,2)*VLOOKUP('Test Data'!H4184,Coefficients!$P$3:$Q$26,2),0)</f>
        <v>25</v>
      </c>
    </row>
    <row r="4185" spans="1:11" x14ac:dyDescent="0.25">
      <c r="A4185" s="33">
        <v>41025.125</v>
      </c>
      <c r="B4185" s="31">
        <v>2</v>
      </c>
      <c r="C4185" s="4">
        <v>2</v>
      </c>
      <c r="D4185" s="4">
        <v>19.68</v>
      </c>
      <c r="E4185" s="4">
        <v>23.484999999999999</v>
      </c>
      <c r="F4185" s="4">
        <v>55</v>
      </c>
      <c r="G4185" s="4">
        <v>6.0031999999999996</v>
      </c>
      <c r="H4185" s="4">
        <f t="shared" si="65"/>
        <v>3</v>
      </c>
      <c r="I4185" s="4">
        <v>11548</v>
      </c>
      <c r="J4185" s="24">
        <v>16</v>
      </c>
      <c r="K4185" s="26">
        <f>ROUND((VLOOKUP(J4185,Coefficients!$A$3:$J$26,2)+VLOOKUP('Test Data'!J4185,Coefficients!$A$3:$J$26,3)*'Test Data'!I4185+VLOOKUP('Test Data'!J4185,Coefficients!$A$3:$J$26,4)*'Test Data'!D4185+VLOOKUP('Test Data'!J4185,Coefficients!$A$3:$J$26,5)*'Test Data'!E4185+VLOOKUP('Test Data'!J4185,Coefficients!$A$3:$J$26,6)*'Test Data'!F4185+VLOOKUP('Test Data'!J4185,Coefficients!$A$3:$J$26,7)*'Test Data'!G4185+HLOOKUP(C4185,Coefficients!$H$2:$J$26,VLOOKUP('Test Data'!J4185,Coefficients!$A$3:$A$26,1)))*VLOOKUP('Test Data'!B4185,Coefficients!$M$3:$N$6,2)*VLOOKUP('Test Data'!H4185,Coefficients!$P$3:$Q$26,2),0)</f>
        <v>21</v>
      </c>
    </row>
    <row r="4186" spans="1:11" x14ac:dyDescent="0.25">
      <c r="A4186" s="33">
        <v>41025.166666666664</v>
      </c>
      <c r="B4186" s="31">
        <v>2</v>
      </c>
      <c r="C4186" s="4">
        <v>2</v>
      </c>
      <c r="D4186" s="4">
        <v>19.68</v>
      </c>
      <c r="E4186" s="4">
        <v>23.484999999999999</v>
      </c>
      <c r="F4186" s="4">
        <v>59</v>
      </c>
      <c r="G4186" s="4">
        <v>6.0031999999999996</v>
      </c>
      <c r="H4186" s="4">
        <f t="shared" si="65"/>
        <v>4</v>
      </c>
      <c r="I4186" s="4">
        <v>11549</v>
      </c>
      <c r="J4186" s="24">
        <v>16</v>
      </c>
      <c r="K4186" s="26">
        <f>ROUND((VLOOKUP(J4186,Coefficients!$A$3:$J$26,2)+VLOOKUP('Test Data'!J4186,Coefficients!$A$3:$J$26,3)*'Test Data'!I4186+VLOOKUP('Test Data'!J4186,Coefficients!$A$3:$J$26,4)*'Test Data'!D4186+VLOOKUP('Test Data'!J4186,Coefficients!$A$3:$J$26,5)*'Test Data'!E4186+VLOOKUP('Test Data'!J4186,Coefficients!$A$3:$J$26,6)*'Test Data'!F4186+VLOOKUP('Test Data'!J4186,Coefficients!$A$3:$J$26,7)*'Test Data'!G4186+HLOOKUP(C4186,Coefficients!$H$2:$J$26,VLOOKUP('Test Data'!J4186,Coefficients!$A$3:$A$26,1)))*VLOOKUP('Test Data'!B4186,Coefficients!$M$3:$N$6,2)*VLOOKUP('Test Data'!H4186,Coefficients!$P$3:$Q$26,2),0)</f>
        <v>7</v>
      </c>
    </row>
    <row r="4187" spans="1:11" x14ac:dyDescent="0.25">
      <c r="A4187" s="33">
        <v>41025.208333333336</v>
      </c>
      <c r="B4187" s="31">
        <v>2</v>
      </c>
      <c r="C4187" s="4">
        <v>2</v>
      </c>
      <c r="D4187" s="4">
        <v>19.68</v>
      </c>
      <c r="E4187" s="4">
        <v>23.484999999999999</v>
      </c>
      <c r="F4187" s="4">
        <v>63</v>
      </c>
      <c r="G4187" s="4">
        <v>8.9981000000000009</v>
      </c>
      <c r="H4187" s="4">
        <f t="shared" si="65"/>
        <v>5</v>
      </c>
      <c r="I4187" s="4">
        <v>11550</v>
      </c>
      <c r="J4187" s="24">
        <v>16</v>
      </c>
      <c r="K4187" s="26">
        <f>ROUND((VLOOKUP(J4187,Coefficients!$A$3:$J$26,2)+VLOOKUP('Test Data'!J4187,Coefficients!$A$3:$J$26,3)*'Test Data'!I4187+VLOOKUP('Test Data'!J4187,Coefficients!$A$3:$J$26,4)*'Test Data'!D4187+VLOOKUP('Test Data'!J4187,Coefficients!$A$3:$J$26,5)*'Test Data'!E4187+VLOOKUP('Test Data'!J4187,Coefficients!$A$3:$J$26,6)*'Test Data'!F4187+VLOOKUP('Test Data'!J4187,Coefficients!$A$3:$J$26,7)*'Test Data'!G4187+HLOOKUP(C4187,Coefficients!$H$2:$J$26,VLOOKUP('Test Data'!J4187,Coefficients!$A$3:$A$26,1)))*VLOOKUP('Test Data'!B4187,Coefficients!$M$3:$N$6,2)*VLOOKUP('Test Data'!H4187,Coefficients!$P$3:$Q$26,2),0)</f>
        <v>12</v>
      </c>
    </row>
    <row r="4188" spans="1:11" x14ac:dyDescent="0.25">
      <c r="A4188" s="33">
        <v>41025.25</v>
      </c>
      <c r="B4188" s="31">
        <v>2</v>
      </c>
      <c r="C4188" s="4">
        <v>2</v>
      </c>
      <c r="D4188" s="4">
        <v>19.68</v>
      </c>
      <c r="E4188" s="4">
        <v>23.484999999999999</v>
      </c>
      <c r="F4188" s="4">
        <v>63</v>
      </c>
      <c r="G4188" s="4">
        <v>16.997900000000001</v>
      </c>
      <c r="H4188" s="4">
        <f t="shared" si="65"/>
        <v>6</v>
      </c>
      <c r="I4188" s="4">
        <v>11551</v>
      </c>
      <c r="J4188" s="24">
        <v>16</v>
      </c>
      <c r="K4188" s="26">
        <f>ROUND((VLOOKUP(J4188,Coefficients!$A$3:$J$26,2)+VLOOKUP('Test Data'!J4188,Coefficients!$A$3:$J$26,3)*'Test Data'!I4188+VLOOKUP('Test Data'!J4188,Coefficients!$A$3:$J$26,4)*'Test Data'!D4188+VLOOKUP('Test Data'!J4188,Coefficients!$A$3:$J$26,5)*'Test Data'!E4188+VLOOKUP('Test Data'!J4188,Coefficients!$A$3:$J$26,6)*'Test Data'!F4188+VLOOKUP('Test Data'!J4188,Coefficients!$A$3:$J$26,7)*'Test Data'!G4188+HLOOKUP(C4188,Coefficients!$H$2:$J$26,VLOOKUP('Test Data'!J4188,Coefficients!$A$3:$A$26,1)))*VLOOKUP('Test Data'!B4188,Coefficients!$M$3:$N$6,2)*VLOOKUP('Test Data'!H4188,Coefficients!$P$3:$Q$26,2),0)</f>
        <v>63</v>
      </c>
    </row>
    <row r="4189" spans="1:11" x14ac:dyDescent="0.25">
      <c r="A4189" s="33">
        <v>41025.291666666664</v>
      </c>
      <c r="B4189" s="31">
        <v>2</v>
      </c>
      <c r="C4189" s="4">
        <v>3</v>
      </c>
      <c r="D4189" s="4">
        <v>18.86</v>
      </c>
      <c r="E4189" s="4">
        <v>22.725000000000001</v>
      </c>
      <c r="F4189" s="4">
        <v>82</v>
      </c>
      <c r="G4189" s="4">
        <v>23.999400000000001</v>
      </c>
      <c r="H4189" s="4">
        <f t="shared" si="65"/>
        <v>7</v>
      </c>
      <c r="I4189" s="4">
        <v>11552</v>
      </c>
      <c r="J4189" s="24">
        <v>16</v>
      </c>
      <c r="K4189" s="26">
        <f>ROUND((VLOOKUP(J4189,Coefficients!$A$3:$J$26,2)+VLOOKUP('Test Data'!J4189,Coefficients!$A$3:$J$26,3)*'Test Data'!I4189+VLOOKUP('Test Data'!J4189,Coefficients!$A$3:$J$26,4)*'Test Data'!D4189+VLOOKUP('Test Data'!J4189,Coefficients!$A$3:$J$26,5)*'Test Data'!E4189+VLOOKUP('Test Data'!J4189,Coefficients!$A$3:$J$26,6)*'Test Data'!F4189+VLOOKUP('Test Data'!J4189,Coefficients!$A$3:$J$26,7)*'Test Data'!G4189+HLOOKUP(C4189,Coefficients!$H$2:$J$26,VLOOKUP('Test Data'!J4189,Coefficients!$A$3:$A$26,1)))*VLOOKUP('Test Data'!B4189,Coefficients!$M$3:$N$6,2)*VLOOKUP('Test Data'!H4189,Coefficients!$P$3:$Q$26,2),0)</f>
        <v>129</v>
      </c>
    </row>
    <row r="4190" spans="1:11" x14ac:dyDescent="0.25">
      <c r="A4190" s="33">
        <v>41025.333333333336</v>
      </c>
      <c r="B4190" s="31">
        <v>2</v>
      </c>
      <c r="C4190" s="4">
        <v>3</v>
      </c>
      <c r="D4190" s="4">
        <v>18.86</v>
      </c>
      <c r="E4190" s="4">
        <v>22.725000000000001</v>
      </c>
      <c r="F4190" s="4">
        <v>82</v>
      </c>
      <c r="G4190" s="4">
        <v>12.997999999999999</v>
      </c>
      <c r="H4190" s="4">
        <f t="shared" si="65"/>
        <v>8</v>
      </c>
      <c r="I4190" s="4">
        <v>11553</v>
      </c>
      <c r="J4190" s="24">
        <v>16</v>
      </c>
      <c r="K4190" s="26">
        <f>ROUND((VLOOKUP(J4190,Coefficients!$A$3:$J$26,2)+VLOOKUP('Test Data'!J4190,Coefficients!$A$3:$J$26,3)*'Test Data'!I4190+VLOOKUP('Test Data'!J4190,Coefficients!$A$3:$J$26,4)*'Test Data'!D4190+VLOOKUP('Test Data'!J4190,Coefficients!$A$3:$J$26,5)*'Test Data'!E4190+VLOOKUP('Test Data'!J4190,Coefficients!$A$3:$J$26,6)*'Test Data'!F4190+VLOOKUP('Test Data'!J4190,Coefficients!$A$3:$J$26,7)*'Test Data'!G4190+HLOOKUP(C4190,Coefficients!$H$2:$J$26,VLOOKUP('Test Data'!J4190,Coefficients!$A$3:$A$26,1)))*VLOOKUP('Test Data'!B4190,Coefficients!$M$3:$N$6,2)*VLOOKUP('Test Data'!H4190,Coefficients!$P$3:$Q$26,2),0)</f>
        <v>283</v>
      </c>
    </row>
    <row r="4191" spans="1:11" x14ac:dyDescent="0.25">
      <c r="A4191" s="33">
        <v>41025.375</v>
      </c>
      <c r="B4191" s="31">
        <v>2</v>
      </c>
      <c r="C4191" s="4">
        <v>3</v>
      </c>
      <c r="D4191" s="4">
        <v>18.86</v>
      </c>
      <c r="E4191" s="4">
        <v>22.725000000000001</v>
      </c>
      <c r="F4191" s="4">
        <v>88</v>
      </c>
      <c r="G4191" s="4">
        <v>11.0014</v>
      </c>
      <c r="H4191" s="4">
        <f t="shared" si="65"/>
        <v>9</v>
      </c>
      <c r="I4191" s="4">
        <v>11554</v>
      </c>
      <c r="J4191" s="24">
        <v>16</v>
      </c>
      <c r="K4191" s="26">
        <f>ROUND((VLOOKUP(J4191,Coefficients!$A$3:$J$26,2)+VLOOKUP('Test Data'!J4191,Coefficients!$A$3:$J$26,3)*'Test Data'!I4191+VLOOKUP('Test Data'!J4191,Coefficients!$A$3:$J$26,4)*'Test Data'!D4191+VLOOKUP('Test Data'!J4191,Coefficients!$A$3:$J$26,5)*'Test Data'!E4191+VLOOKUP('Test Data'!J4191,Coefficients!$A$3:$J$26,6)*'Test Data'!F4191+VLOOKUP('Test Data'!J4191,Coefficients!$A$3:$J$26,7)*'Test Data'!G4191+HLOOKUP(C4191,Coefficients!$H$2:$J$26,VLOOKUP('Test Data'!J4191,Coefficients!$A$3:$A$26,1)))*VLOOKUP('Test Data'!B4191,Coefficients!$M$3:$N$6,2)*VLOOKUP('Test Data'!H4191,Coefficients!$P$3:$Q$26,2),0)</f>
        <v>169</v>
      </c>
    </row>
    <row r="4192" spans="1:11" x14ac:dyDescent="0.25">
      <c r="A4192" s="33">
        <v>41025.416666666664</v>
      </c>
      <c r="B4192" s="31">
        <v>2</v>
      </c>
      <c r="C4192" s="4">
        <v>2</v>
      </c>
      <c r="D4192" s="4">
        <v>18.86</v>
      </c>
      <c r="E4192" s="4">
        <v>22.725000000000001</v>
      </c>
      <c r="F4192" s="4">
        <v>94</v>
      </c>
      <c r="G4192" s="4">
        <v>11.0014</v>
      </c>
      <c r="H4192" s="4">
        <f t="shared" si="65"/>
        <v>10</v>
      </c>
      <c r="I4192" s="4">
        <v>11555</v>
      </c>
      <c r="J4192" s="24">
        <v>16</v>
      </c>
      <c r="K4192" s="26">
        <f>ROUND((VLOOKUP(J4192,Coefficients!$A$3:$J$26,2)+VLOOKUP('Test Data'!J4192,Coefficients!$A$3:$J$26,3)*'Test Data'!I4192+VLOOKUP('Test Data'!J4192,Coefficients!$A$3:$J$26,4)*'Test Data'!D4192+VLOOKUP('Test Data'!J4192,Coefficients!$A$3:$J$26,5)*'Test Data'!E4192+VLOOKUP('Test Data'!J4192,Coefficients!$A$3:$J$26,6)*'Test Data'!F4192+VLOOKUP('Test Data'!J4192,Coefficients!$A$3:$J$26,7)*'Test Data'!G4192+HLOOKUP(C4192,Coefficients!$H$2:$J$26,VLOOKUP('Test Data'!J4192,Coefficients!$A$3:$A$26,1)))*VLOOKUP('Test Data'!B4192,Coefficients!$M$3:$N$6,2)*VLOOKUP('Test Data'!H4192,Coefficients!$P$3:$Q$26,2),0)</f>
        <v>114</v>
      </c>
    </row>
    <row r="4193" spans="1:11" x14ac:dyDescent="0.25">
      <c r="A4193" s="33">
        <v>41025.458333333336</v>
      </c>
      <c r="B4193" s="31">
        <v>2</v>
      </c>
      <c r="C4193" s="4">
        <v>2</v>
      </c>
      <c r="D4193" s="4">
        <v>18.86</v>
      </c>
      <c r="E4193" s="4">
        <v>22.725000000000001</v>
      </c>
      <c r="F4193" s="4">
        <v>94</v>
      </c>
      <c r="G4193" s="4">
        <v>15.001300000000001</v>
      </c>
      <c r="H4193" s="4">
        <f t="shared" si="65"/>
        <v>11</v>
      </c>
      <c r="I4193" s="4">
        <v>11556</v>
      </c>
      <c r="J4193" s="24">
        <v>16</v>
      </c>
      <c r="K4193" s="26">
        <f>ROUND((VLOOKUP(J4193,Coefficients!$A$3:$J$26,2)+VLOOKUP('Test Data'!J4193,Coefficients!$A$3:$J$26,3)*'Test Data'!I4193+VLOOKUP('Test Data'!J4193,Coefficients!$A$3:$J$26,4)*'Test Data'!D4193+VLOOKUP('Test Data'!J4193,Coefficients!$A$3:$J$26,5)*'Test Data'!E4193+VLOOKUP('Test Data'!J4193,Coefficients!$A$3:$J$26,6)*'Test Data'!F4193+VLOOKUP('Test Data'!J4193,Coefficients!$A$3:$J$26,7)*'Test Data'!G4193+HLOOKUP(C4193,Coefficients!$H$2:$J$26,VLOOKUP('Test Data'!J4193,Coefficients!$A$3:$A$26,1)))*VLOOKUP('Test Data'!B4193,Coefficients!$M$3:$N$6,2)*VLOOKUP('Test Data'!H4193,Coefficients!$P$3:$Q$26,2),0)</f>
        <v>128</v>
      </c>
    </row>
    <row r="4194" spans="1:11" x14ac:dyDescent="0.25">
      <c r="A4194" s="33">
        <v>41025.5</v>
      </c>
      <c r="B4194" s="31">
        <v>2</v>
      </c>
      <c r="C4194" s="4">
        <v>2</v>
      </c>
      <c r="D4194" s="4">
        <v>21.32</v>
      </c>
      <c r="E4194" s="4">
        <v>25</v>
      </c>
      <c r="F4194" s="4">
        <v>83</v>
      </c>
      <c r="G4194" s="4">
        <v>8.9981000000000009</v>
      </c>
      <c r="H4194" s="4">
        <f t="shared" si="65"/>
        <v>12</v>
      </c>
      <c r="I4194" s="4">
        <v>11557</v>
      </c>
      <c r="J4194" s="24">
        <v>16</v>
      </c>
      <c r="K4194" s="26">
        <f>ROUND((VLOOKUP(J4194,Coefficients!$A$3:$J$26,2)+VLOOKUP('Test Data'!J4194,Coefficients!$A$3:$J$26,3)*'Test Data'!I4194+VLOOKUP('Test Data'!J4194,Coefficients!$A$3:$J$26,4)*'Test Data'!D4194+VLOOKUP('Test Data'!J4194,Coefficients!$A$3:$J$26,5)*'Test Data'!E4194+VLOOKUP('Test Data'!J4194,Coefficients!$A$3:$J$26,6)*'Test Data'!F4194+VLOOKUP('Test Data'!J4194,Coefficients!$A$3:$J$26,7)*'Test Data'!G4194+HLOOKUP(C4194,Coefficients!$H$2:$J$26,VLOOKUP('Test Data'!J4194,Coefficients!$A$3:$A$26,1)))*VLOOKUP('Test Data'!B4194,Coefficients!$M$3:$N$6,2)*VLOOKUP('Test Data'!H4194,Coefficients!$P$3:$Q$26,2),0)</f>
        <v>198</v>
      </c>
    </row>
    <row r="4195" spans="1:11" x14ac:dyDescent="0.25">
      <c r="A4195" s="33">
        <v>41025.541666666664</v>
      </c>
      <c r="B4195" s="31">
        <v>2</v>
      </c>
      <c r="C4195" s="4">
        <v>2</v>
      </c>
      <c r="D4195" s="4">
        <v>20.5</v>
      </c>
      <c r="E4195" s="4">
        <v>24.24</v>
      </c>
      <c r="F4195" s="4">
        <v>82</v>
      </c>
      <c r="G4195" s="4">
        <v>11.0014</v>
      </c>
      <c r="H4195" s="4">
        <f t="shared" si="65"/>
        <v>13</v>
      </c>
      <c r="I4195" s="4">
        <v>11558</v>
      </c>
      <c r="J4195" s="24">
        <v>16</v>
      </c>
      <c r="K4195" s="26">
        <f>ROUND((VLOOKUP(J4195,Coefficients!$A$3:$J$26,2)+VLOOKUP('Test Data'!J4195,Coefficients!$A$3:$J$26,3)*'Test Data'!I4195+VLOOKUP('Test Data'!J4195,Coefficients!$A$3:$J$26,4)*'Test Data'!D4195+VLOOKUP('Test Data'!J4195,Coefficients!$A$3:$J$26,5)*'Test Data'!E4195+VLOOKUP('Test Data'!J4195,Coefficients!$A$3:$J$26,6)*'Test Data'!F4195+VLOOKUP('Test Data'!J4195,Coefficients!$A$3:$J$26,7)*'Test Data'!G4195+HLOOKUP(C4195,Coefficients!$H$2:$J$26,VLOOKUP('Test Data'!J4195,Coefficients!$A$3:$A$26,1)))*VLOOKUP('Test Data'!B4195,Coefficients!$M$3:$N$6,2)*VLOOKUP('Test Data'!H4195,Coefficients!$P$3:$Q$26,2),0)</f>
        <v>211</v>
      </c>
    </row>
    <row r="4196" spans="1:11" x14ac:dyDescent="0.25">
      <c r="A4196" s="33">
        <v>41025.583333333336</v>
      </c>
      <c r="B4196" s="31">
        <v>2</v>
      </c>
      <c r="C4196" s="4">
        <v>2</v>
      </c>
      <c r="D4196" s="4">
        <v>22.14</v>
      </c>
      <c r="E4196" s="4">
        <v>25.76</v>
      </c>
      <c r="F4196" s="4">
        <v>77</v>
      </c>
      <c r="G4196" s="4">
        <v>12.997999999999999</v>
      </c>
      <c r="H4196" s="4">
        <f t="shared" si="65"/>
        <v>14</v>
      </c>
      <c r="I4196" s="4">
        <v>11559</v>
      </c>
      <c r="J4196" s="24">
        <v>16</v>
      </c>
      <c r="K4196" s="26">
        <f>ROUND((VLOOKUP(J4196,Coefficients!$A$3:$J$26,2)+VLOOKUP('Test Data'!J4196,Coefficients!$A$3:$J$26,3)*'Test Data'!I4196+VLOOKUP('Test Data'!J4196,Coefficients!$A$3:$J$26,4)*'Test Data'!D4196+VLOOKUP('Test Data'!J4196,Coefficients!$A$3:$J$26,5)*'Test Data'!E4196+VLOOKUP('Test Data'!J4196,Coefficients!$A$3:$J$26,6)*'Test Data'!F4196+VLOOKUP('Test Data'!J4196,Coefficients!$A$3:$J$26,7)*'Test Data'!G4196+HLOOKUP(C4196,Coefficients!$H$2:$J$26,VLOOKUP('Test Data'!J4196,Coefficients!$A$3:$A$26,1)))*VLOOKUP('Test Data'!B4196,Coefficients!$M$3:$N$6,2)*VLOOKUP('Test Data'!H4196,Coefficients!$P$3:$Q$26,2),0)</f>
        <v>214</v>
      </c>
    </row>
    <row r="4197" spans="1:11" x14ac:dyDescent="0.25">
      <c r="A4197" s="33">
        <v>41025.625</v>
      </c>
      <c r="B4197" s="31">
        <v>2</v>
      </c>
      <c r="C4197" s="4">
        <v>2</v>
      </c>
      <c r="D4197" s="4">
        <v>21.32</v>
      </c>
      <c r="E4197" s="4">
        <v>25</v>
      </c>
      <c r="F4197" s="4">
        <v>83</v>
      </c>
      <c r="G4197" s="4">
        <v>22.002800000000001</v>
      </c>
      <c r="H4197" s="4">
        <f t="shared" si="65"/>
        <v>15</v>
      </c>
      <c r="I4197" s="4">
        <v>11560</v>
      </c>
      <c r="J4197" s="24">
        <v>16</v>
      </c>
      <c r="K4197" s="26">
        <f>ROUND((VLOOKUP(J4197,Coefficients!$A$3:$J$26,2)+VLOOKUP('Test Data'!J4197,Coefficients!$A$3:$J$26,3)*'Test Data'!I4197+VLOOKUP('Test Data'!J4197,Coefficients!$A$3:$J$26,4)*'Test Data'!D4197+VLOOKUP('Test Data'!J4197,Coefficients!$A$3:$J$26,5)*'Test Data'!E4197+VLOOKUP('Test Data'!J4197,Coefficients!$A$3:$J$26,6)*'Test Data'!F4197+VLOOKUP('Test Data'!J4197,Coefficients!$A$3:$J$26,7)*'Test Data'!G4197+HLOOKUP(C4197,Coefficients!$H$2:$J$26,VLOOKUP('Test Data'!J4197,Coefficients!$A$3:$A$26,1)))*VLOOKUP('Test Data'!B4197,Coefficients!$M$3:$N$6,2)*VLOOKUP('Test Data'!H4197,Coefficients!$P$3:$Q$26,2),0)</f>
        <v>218</v>
      </c>
    </row>
    <row r="4198" spans="1:11" x14ac:dyDescent="0.25">
      <c r="A4198" s="33">
        <v>41025.666666666664</v>
      </c>
      <c r="B4198" s="31">
        <v>2</v>
      </c>
      <c r="C4198" s="4">
        <v>2</v>
      </c>
      <c r="D4198" s="4">
        <v>21.32</v>
      </c>
      <c r="E4198" s="4">
        <v>25</v>
      </c>
      <c r="F4198" s="4">
        <v>83</v>
      </c>
      <c r="G4198" s="4">
        <v>15.001300000000001</v>
      </c>
      <c r="H4198" s="4">
        <f t="shared" si="65"/>
        <v>16</v>
      </c>
      <c r="I4198" s="4">
        <v>11561</v>
      </c>
      <c r="J4198" s="24">
        <v>16</v>
      </c>
      <c r="K4198" s="26">
        <f>ROUND((VLOOKUP(J4198,Coefficients!$A$3:$J$26,2)+VLOOKUP('Test Data'!J4198,Coefficients!$A$3:$J$26,3)*'Test Data'!I4198+VLOOKUP('Test Data'!J4198,Coefficients!$A$3:$J$26,4)*'Test Data'!D4198+VLOOKUP('Test Data'!J4198,Coefficients!$A$3:$J$26,5)*'Test Data'!E4198+VLOOKUP('Test Data'!J4198,Coefficients!$A$3:$J$26,6)*'Test Data'!F4198+VLOOKUP('Test Data'!J4198,Coefficients!$A$3:$J$26,7)*'Test Data'!G4198+HLOOKUP(C4198,Coefficients!$H$2:$J$26,VLOOKUP('Test Data'!J4198,Coefficients!$A$3:$A$26,1)))*VLOOKUP('Test Data'!B4198,Coefficients!$M$3:$N$6,2)*VLOOKUP('Test Data'!H4198,Coefficients!$P$3:$Q$26,2),0)</f>
        <v>245</v>
      </c>
    </row>
    <row r="4199" spans="1:11" x14ac:dyDescent="0.25">
      <c r="A4199" s="33">
        <v>41025.708333333336</v>
      </c>
      <c r="B4199" s="31">
        <v>2</v>
      </c>
      <c r="C4199" s="4">
        <v>1</v>
      </c>
      <c r="D4199" s="4">
        <v>22.14</v>
      </c>
      <c r="E4199" s="4">
        <v>25.76</v>
      </c>
      <c r="F4199" s="4">
        <v>77</v>
      </c>
      <c r="G4199" s="4">
        <v>11.0014</v>
      </c>
      <c r="H4199" s="4">
        <f t="shared" si="65"/>
        <v>17</v>
      </c>
      <c r="I4199" s="4">
        <v>11562</v>
      </c>
      <c r="J4199" s="24">
        <v>16</v>
      </c>
      <c r="K4199" s="26">
        <f>ROUND((VLOOKUP(J4199,Coefficients!$A$3:$J$26,2)+VLOOKUP('Test Data'!J4199,Coefficients!$A$3:$J$26,3)*'Test Data'!I4199+VLOOKUP('Test Data'!J4199,Coefficients!$A$3:$J$26,4)*'Test Data'!D4199+VLOOKUP('Test Data'!J4199,Coefficients!$A$3:$J$26,5)*'Test Data'!E4199+VLOOKUP('Test Data'!J4199,Coefficients!$A$3:$J$26,6)*'Test Data'!F4199+VLOOKUP('Test Data'!J4199,Coefficients!$A$3:$J$26,7)*'Test Data'!G4199+HLOOKUP(C4199,Coefficients!$H$2:$J$26,VLOOKUP('Test Data'!J4199,Coefficients!$A$3:$A$26,1)))*VLOOKUP('Test Data'!B4199,Coefficients!$M$3:$N$6,2)*VLOOKUP('Test Data'!H4199,Coefficients!$P$3:$Q$26,2),0)</f>
        <v>393</v>
      </c>
    </row>
    <row r="4200" spans="1:11" x14ac:dyDescent="0.25">
      <c r="A4200" s="33">
        <v>41025.75</v>
      </c>
      <c r="B4200" s="31">
        <v>2</v>
      </c>
      <c r="C4200" s="4">
        <v>2</v>
      </c>
      <c r="D4200" s="4">
        <v>22.14</v>
      </c>
      <c r="E4200" s="4">
        <v>25.76</v>
      </c>
      <c r="F4200" s="4">
        <v>77</v>
      </c>
      <c r="G4200" s="4">
        <v>12.997999999999999</v>
      </c>
      <c r="H4200" s="4">
        <f t="shared" si="65"/>
        <v>18</v>
      </c>
      <c r="I4200" s="4">
        <v>11563</v>
      </c>
      <c r="J4200" s="24">
        <v>16</v>
      </c>
      <c r="K4200" s="26">
        <f>ROUND((VLOOKUP(J4200,Coefficients!$A$3:$J$26,2)+VLOOKUP('Test Data'!J4200,Coefficients!$A$3:$J$26,3)*'Test Data'!I4200+VLOOKUP('Test Data'!J4200,Coefficients!$A$3:$J$26,4)*'Test Data'!D4200+VLOOKUP('Test Data'!J4200,Coefficients!$A$3:$J$26,5)*'Test Data'!E4200+VLOOKUP('Test Data'!J4200,Coefficients!$A$3:$J$26,6)*'Test Data'!F4200+VLOOKUP('Test Data'!J4200,Coefficients!$A$3:$J$26,7)*'Test Data'!G4200+HLOOKUP(C4200,Coefficients!$H$2:$J$26,VLOOKUP('Test Data'!J4200,Coefficients!$A$3:$A$26,1)))*VLOOKUP('Test Data'!B4200,Coefficients!$M$3:$N$6,2)*VLOOKUP('Test Data'!H4200,Coefficients!$P$3:$Q$26,2),0)</f>
        <v>357</v>
      </c>
    </row>
    <row r="4201" spans="1:11" x14ac:dyDescent="0.25">
      <c r="A4201" s="33">
        <v>41025.791666666664</v>
      </c>
      <c r="B4201" s="31">
        <v>2</v>
      </c>
      <c r="C4201" s="4">
        <v>2</v>
      </c>
      <c r="D4201" s="4">
        <v>22.14</v>
      </c>
      <c r="E4201" s="4">
        <v>25.76</v>
      </c>
      <c r="F4201" s="4">
        <v>77</v>
      </c>
      <c r="G4201" s="4">
        <v>15.001300000000001</v>
      </c>
      <c r="H4201" s="4">
        <f t="shared" si="65"/>
        <v>19</v>
      </c>
      <c r="I4201" s="4">
        <v>11564</v>
      </c>
      <c r="J4201" s="24">
        <v>16</v>
      </c>
      <c r="K4201" s="26">
        <f>ROUND((VLOOKUP(J4201,Coefficients!$A$3:$J$26,2)+VLOOKUP('Test Data'!J4201,Coefficients!$A$3:$J$26,3)*'Test Data'!I4201+VLOOKUP('Test Data'!J4201,Coefficients!$A$3:$J$26,4)*'Test Data'!D4201+VLOOKUP('Test Data'!J4201,Coefficients!$A$3:$J$26,5)*'Test Data'!E4201+VLOOKUP('Test Data'!J4201,Coefficients!$A$3:$J$26,6)*'Test Data'!F4201+VLOOKUP('Test Data'!J4201,Coefficients!$A$3:$J$26,7)*'Test Data'!G4201+HLOOKUP(C4201,Coefficients!$H$2:$J$26,VLOOKUP('Test Data'!J4201,Coefficients!$A$3:$A$26,1)))*VLOOKUP('Test Data'!B4201,Coefficients!$M$3:$N$6,2)*VLOOKUP('Test Data'!H4201,Coefficients!$P$3:$Q$26,2),0)</f>
        <v>251</v>
      </c>
    </row>
    <row r="4202" spans="1:11" x14ac:dyDescent="0.25">
      <c r="A4202" s="33">
        <v>41025.833333333336</v>
      </c>
      <c r="B4202" s="31">
        <v>2</v>
      </c>
      <c r="C4202" s="4">
        <v>1</v>
      </c>
      <c r="D4202" s="4">
        <v>22.14</v>
      </c>
      <c r="E4202" s="4">
        <v>25.76</v>
      </c>
      <c r="F4202" s="4">
        <v>77</v>
      </c>
      <c r="G4202" s="4">
        <v>12.997999999999999</v>
      </c>
      <c r="H4202" s="4">
        <f t="shared" si="65"/>
        <v>20</v>
      </c>
      <c r="I4202" s="4">
        <v>11565</v>
      </c>
      <c r="J4202" s="24">
        <v>16</v>
      </c>
      <c r="K4202" s="26">
        <f>ROUND((VLOOKUP(J4202,Coefficients!$A$3:$J$26,2)+VLOOKUP('Test Data'!J4202,Coefficients!$A$3:$J$26,3)*'Test Data'!I4202+VLOOKUP('Test Data'!J4202,Coefficients!$A$3:$J$26,4)*'Test Data'!D4202+VLOOKUP('Test Data'!J4202,Coefficients!$A$3:$J$26,5)*'Test Data'!E4202+VLOOKUP('Test Data'!J4202,Coefficients!$A$3:$J$26,6)*'Test Data'!F4202+VLOOKUP('Test Data'!J4202,Coefficients!$A$3:$J$26,7)*'Test Data'!G4202+HLOOKUP(C4202,Coefficients!$H$2:$J$26,VLOOKUP('Test Data'!J4202,Coefficients!$A$3:$A$26,1)))*VLOOKUP('Test Data'!B4202,Coefficients!$M$3:$N$6,2)*VLOOKUP('Test Data'!H4202,Coefficients!$P$3:$Q$26,2),0)</f>
        <v>160</v>
      </c>
    </row>
    <row r="4203" spans="1:11" x14ac:dyDescent="0.25">
      <c r="A4203" s="33">
        <v>41025.875</v>
      </c>
      <c r="B4203" s="31">
        <v>2</v>
      </c>
      <c r="C4203" s="4">
        <v>1</v>
      </c>
      <c r="D4203" s="4">
        <v>21.32</v>
      </c>
      <c r="E4203" s="4">
        <v>25</v>
      </c>
      <c r="F4203" s="4">
        <v>83</v>
      </c>
      <c r="G4203" s="4">
        <v>15.001300000000001</v>
      </c>
      <c r="H4203" s="4">
        <f t="shared" si="65"/>
        <v>21</v>
      </c>
      <c r="I4203" s="4">
        <v>11566</v>
      </c>
      <c r="J4203" s="24">
        <v>16</v>
      </c>
      <c r="K4203" s="26">
        <f>ROUND((VLOOKUP(J4203,Coefficients!$A$3:$J$26,2)+VLOOKUP('Test Data'!J4203,Coefficients!$A$3:$J$26,3)*'Test Data'!I4203+VLOOKUP('Test Data'!J4203,Coefficients!$A$3:$J$26,4)*'Test Data'!D4203+VLOOKUP('Test Data'!J4203,Coefficients!$A$3:$J$26,5)*'Test Data'!E4203+VLOOKUP('Test Data'!J4203,Coefficients!$A$3:$J$26,6)*'Test Data'!F4203+VLOOKUP('Test Data'!J4203,Coefficients!$A$3:$J$26,7)*'Test Data'!G4203+HLOOKUP(C4203,Coefficients!$H$2:$J$26,VLOOKUP('Test Data'!J4203,Coefficients!$A$3:$A$26,1)))*VLOOKUP('Test Data'!B4203,Coefficients!$M$3:$N$6,2)*VLOOKUP('Test Data'!H4203,Coefficients!$P$3:$Q$26,2),0)</f>
        <v>112</v>
      </c>
    </row>
    <row r="4204" spans="1:11" x14ac:dyDescent="0.25">
      <c r="A4204" s="33">
        <v>41025.916666666664</v>
      </c>
      <c r="B4204" s="31">
        <v>2</v>
      </c>
      <c r="C4204" s="4">
        <v>1</v>
      </c>
      <c r="D4204" s="4">
        <v>21.32</v>
      </c>
      <c r="E4204" s="4">
        <v>25</v>
      </c>
      <c r="F4204" s="4">
        <v>83</v>
      </c>
      <c r="G4204" s="4">
        <v>11.0014</v>
      </c>
      <c r="H4204" s="4">
        <f t="shared" si="65"/>
        <v>22</v>
      </c>
      <c r="I4204" s="4">
        <v>11567</v>
      </c>
      <c r="J4204" s="24">
        <v>16</v>
      </c>
      <c r="K4204" s="26">
        <f>ROUND((VLOOKUP(J4204,Coefficients!$A$3:$J$26,2)+VLOOKUP('Test Data'!J4204,Coefficients!$A$3:$J$26,3)*'Test Data'!I4204+VLOOKUP('Test Data'!J4204,Coefficients!$A$3:$J$26,4)*'Test Data'!D4204+VLOOKUP('Test Data'!J4204,Coefficients!$A$3:$J$26,5)*'Test Data'!E4204+VLOOKUP('Test Data'!J4204,Coefficients!$A$3:$J$26,6)*'Test Data'!F4204+VLOOKUP('Test Data'!J4204,Coefficients!$A$3:$J$26,7)*'Test Data'!G4204+HLOOKUP(C4204,Coefficients!$H$2:$J$26,VLOOKUP('Test Data'!J4204,Coefficients!$A$3:$A$26,1)))*VLOOKUP('Test Data'!B4204,Coefficients!$M$3:$N$6,2)*VLOOKUP('Test Data'!H4204,Coefficients!$P$3:$Q$26,2),0)</f>
        <v>82</v>
      </c>
    </row>
    <row r="4205" spans="1:11" x14ac:dyDescent="0.25">
      <c r="A4205" s="33">
        <v>41025.958333333336</v>
      </c>
      <c r="B4205" s="31">
        <v>2</v>
      </c>
      <c r="C4205" s="4">
        <v>1</v>
      </c>
      <c r="D4205" s="4">
        <v>20.5</v>
      </c>
      <c r="E4205" s="4">
        <v>24.24</v>
      </c>
      <c r="F4205" s="4">
        <v>88</v>
      </c>
      <c r="G4205" s="4">
        <v>11.0014</v>
      </c>
      <c r="H4205" s="4">
        <f t="shared" si="65"/>
        <v>23</v>
      </c>
      <c r="I4205" s="4">
        <v>11568</v>
      </c>
      <c r="J4205" s="24">
        <v>16</v>
      </c>
      <c r="K4205" s="26">
        <f>ROUND((VLOOKUP(J4205,Coefficients!$A$3:$J$26,2)+VLOOKUP('Test Data'!J4205,Coefficients!$A$3:$J$26,3)*'Test Data'!I4205+VLOOKUP('Test Data'!J4205,Coefficients!$A$3:$J$26,4)*'Test Data'!D4205+VLOOKUP('Test Data'!J4205,Coefficients!$A$3:$J$26,5)*'Test Data'!E4205+VLOOKUP('Test Data'!J4205,Coefficients!$A$3:$J$26,6)*'Test Data'!F4205+VLOOKUP('Test Data'!J4205,Coefficients!$A$3:$J$26,7)*'Test Data'!G4205+HLOOKUP(C4205,Coefficients!$H$2:$J$26,VLOOKUP('Test Data'!J4205,Coefficients!$A$3:$A$26,1)))*VLOOKUP('Test Data'!B4205,Coefficients!$M$3:$N$6,2)*VLOOKUP('Test Data'!H4205,Coefficients!$P$3:$Q$26,2),0)</f>
        <v>48</v>
      </c>
    </row>
    <row r="4206" spans="1:11" x14ac:dyDescent="0.25">
      <c r="A4206" s="33">
        <v>41026</v>
      </c>
      <c r="B4206" s="31">
        <v>2</v>
      </c>
      <c r="C4206" s="4">
        <v>1</v>
      </c>
      <c r="D4206" s="4">
        <v>22.14</v>
      </c>
      <c r="E4206" s="4">
        <v>25.76</v>
      </c>
      <c r="F4206" s="4">
        <v>68</v>
      </c>
      <c r="G4206" s="4">
        <v>36.997399999999999</v>
      </c>
      <c r="H4206" s="4">
        <f t="shared" si="65"/>
        <v>0</v>
      </c>
      <c r="I4206" s="4">
        <v>11569</v>
      </c>
      <c r="J4206" s="24">
        <v>16</v>
      </c>
      <c r="K4206" s="26">
        <f>ROUND((VLOOKUP(J4206,Coefficients!$A$3:$J$26,2)+VLOOKUP('Test Data'!J4206,Coefficients!$A$3:$J$26,3)*'Test Data'!I4206+VLOOKUP('Test Data'!J4206,Coefficients!$A$3:$J$26,4)*'Test Data'!D4206+VLOOKUP('Test Data'!J4206,Coefficients!$A$3:$J$26,5)*'Test Data'!E4206+VLOOKUP('Test Data'!J4206,Coefficients!$A$3:$J$26,6)*'Test Data'!F4206+VLOOKUP('Test Data'!J4206,Coefficients!$A$3:$J$26,7)*'Test Data'!G4206+HLOOKUP(C4206,Coefficients!$H$2:$J$26,VLOOKUP('Test Data'!J4206,Coefficients!$A$3:$A$26,1)))*VLOOKUP('Test Data'!B4206,Coefficients!$M$3:$N$6,2)*VLOOKUP('Test Data'!H4206,Coefficients!$P$3:$Q$26,2),0)</f>
        <v>51</v>
      </c>
    </row>
    <row r="4207" spans="1:11" x14ac:dyDescent="0.25">
      <c r="A4207" s="33">
        <v>41026.041666666664</v>
      </c>
      <c r="B4207" s="31">
        <v>2</v>
      </c>
      <c r="C4207" s="4">
        <v>1</v>
      </c>
      <c r="D4207" s="4">
        <v>20.5</v>
      </c>
      <c r="E4207" s="4">
        <v>24.24</v>
      </c>
      <c r="F4207" s="4">
        <v>59</v>
      </c>
      <c r="G4207" s="4">
        <v>30.002600000000001</v>
      </c>
      <c r="H4207" s="4">
        <f t="shared" si="65"/>
        <v>1</v>
      </c>
      <c r="I4207" s="4">
        <v>11570</v>
      </c>
      <c r="J4207" s="24">
        <v>16</v>
      </c>
      <c r="K4207" s="26">
        <f>ROUND((VLOOKUP(J4207,Coefficients!$A$3:$J$26,2)+VLOOKUP('Test Data'!J4207,Coefficients!$A$3:$J$26,3)*'Test Data'!I4207+VLOOKUP('Test Data'!J4207,Coefficients!$A$3:$J$26,4)*'Test Data'!D4207+VLOOKUP('Test Data'!J4207,Coefficients!$A$3:$J$26,5)*'Test Data'!E4207+VLOOKUP('Test Data'!J4207,Coefficients!$A$3:$J$26,6)*'Test Data'!F4207+VLOOKUP('Test Data'!J4207,Coefficients!$A$3:$J$26,7)*'Test Data'!G4207+HLOOKUP(C4207,Coefficients!$H$2:$J$26,VLOOKUP('Test Data'!J4207,Coefficients!$A$3:$A$26,1)))*VLOOKUP('Test Data'!B4207,Coefficients!$M$3:$N$6,2)*VLOOKUP('Test Data'!H4207,Coefficients!$P$3:$Q$26,2),0)</f>
        <v>38</v>
      </c>
    </row>
    <row r="4208" spans="1:11" x14ac:dyDescent="0.25">
      <c r="A4208" s="33">
        <v>41026.083333333336</v>
      </c>
      <c r="B4208" s="31">
        <v>2</v>
      </c>
      <c r="C4208" s="4">
        <v>1</v>
      </c>
      <c r="D4208" s="4">
        <v>19.68</v>
      </c>
      <c r="E4208" s="4">
        <v>23.484999999999999</v>
      </c>
      <c r="F4208" s="4">
        <v>59</v>
      </c>
      <c r="G4208" s="4">
        <v>27.999300000000002</v>
      </c>
      <c r="H4208" s="4">
        <f t="shared" si="65"/>
        <v>2</v>
      </c>
      <c r="I4208" s="4">
        <v>11571</v>
      </c>
      <c r="J4208" s="24">
        <v>16</v>
      </c>
      <c r="K4208" s="26">
        <f>ROUND((VLOOKUP(J4208,Coefficients!$A$3:$J$26,2)+VLOOKUP('Test Data'!J4208,Coefficients!$A$3:$J$26,3)*'Test Data'!I4208+VLOOKUP('Test Data'!J4208,Coefficients!$A$3:$J$26,4)*'Test Data'!D4208+VLOOKUP('Test Data'!J4208,Coefficients!$A$3:$J$26,5)*'Test Data'!E4208+VLOOKUP('Test Data'!J4208,Coefficients!$A$3:$J$26,6)*'Test Data'!F4208+VLOOKUP('Test Data'!J4208,Coefficients!$A$3:$J$26,7)*'Test Data'!G4208+HLOOKUP(C4208,Coefficients!$H$2:$J$26,VLOOKUP('Test Data'!J4208,Coefficients!$A$3:$A$26,1)))*VLOOKUP('Test Data'!B4208,Coefficients!$M$3:$N$6,2)*VLOOKUP('Test Data'!H4208,Coefficients!$P$3:$Q$26,2),0)</f>
        <v>25</v>
      </c>
    </row>
    <row r="4209" spans="1:11" x14ac:dyDescent="0.25">
      <c r="A4209" s="33">
        <v>41026.125</v>
      </c>
      <c r="B4209" s="31">
        <v>2</v>
      </c>
      <c r="C4209" s="4">
        <v>1</v>
      </c>
      <c r="D4209" s="4">
        <v>18.04</v>
      </c>
      <c r="E4209" s="4">
        <v>21.97</v>
      </c>
      <c r="F4209" s="4">
        <v>47</v>
      </c>
      <c r="G4209" s="4">
        <v>32.997500000000002</v>
      </c>
      <c r="H4209" s="4">
        <f t="shared" si="65"/>
        <v>3</v>
      </c>
      <c r="I4209" s="4">
        <v>11572</v>
      </c>
      <c r="J4209" s="24">
        <v>16</v>
      </c>
      <c r="K4209" s="26">
        <f>ROUND((VLOOKUP(J4209,Coefficients!$A$3:$J$26,2)+VLOOKUP('Test Data'!J4209,Coefficients!$A$3:$J$26,3)*'Test Data'!I4209+VLOOKUP('Test Data'!J4209,Coefficients!$A$3:$J$26,4)*'Test Data'!D4209+VLOOKUP('Test Data'!J4209,Coefficients!$A$3:$J$26,5)*'Test Data'!E4209+VLOOKUP('Test Data'!J4209,Coefficients!$A$3:$J$26,6)*'Test Data'!F4209+VLOOKUP('Test Data'!J4209,Coefficients!$A$3:$J$26,7)*'Test Data'!G4209+HLOOKUP(C4209,Coefficients!$H$2:$J$26,VLOOKUP('Test Data'!J4209,Coefficients!$A$3:$A$26,1)))*VLOOKUP('Test Data'!B4209,Coefficients!$M$3:$N$6,2)*VLOOKUP('Test Data'!H4209,Coefficients!$P$3:$Q$26,2),0)</f>
        <v>23</v>
      </c>
    </row>
    <row r="4210" spans="1:11" x14ac:dyDescent="0.25">
      <c r="A4210" s="33">
        <v>41026.166666666664</v>
      </c>
      <c r="B4210" s="31">
        <v>2</v>
      </c>
      <c r="C4210" s="4">
        <v>1</v>
      </c>
      <c r="D4210" s="4">
        <v>17.22</v>
      </c>
      <c r="E4210" s="4">
        <v>21.21</v>
      </c>
      <c r="F4210" s="4">
        <v>44</v>
      </c>
      <c r="G4210" s="4">
        <v>16.997900000000001</v>
      </c>
      <c r="H4210" s="4">
        <f t="shared" si="65"/>
        <v>4</v>
      </c>
      <c r="I4210" s="4">
        <v>11573</v>
      </c>
      <c r="J4210" s="24">
        <v>16</v>
      </c>
      <c r="K4210" s="26">
        <f>ROUND((VLOOKUP(J4210,Coefficients!$A$3:$J$26,2)+VLOOKUP('Test Data'!J4210,Coefficients!$A$3:$J$26,3)*'Test Data'!I4210+VLOOKUP('Test Data'!J4210,Coefficients!$A$3:$J$26,4)*'Test Data'!D4210+VLOOKUP('Test Data'!J4210,Coefficients!$A$3:$J$26,5)*'Test Data'!E4210+VLOOKUP('Test Data'!J4210,Coefficients!$A$3:$J$26,6)*'Test Data'!F4210+VLOOKUP('Test Data'!J4210,Coefficients!$A$3:$J$26,7)*'Test Data'!G4210+HLOOKUP(C4210,Coefficients!$H$2:$J$26,VLOOKUP('Test Data'!J4210,Coefficients!$A$3:$A$26,1)))*VLOOKUP('Test Data'!B4210,Coefficients!$M$3:$N$6,2)*VLOOKUP('Test Data'!H4210,Coefficients!$P$3:$Q$26,2),0)</f>
        <v>7</v>
      </c>
    </row>
    <row r="4211" spans="1:11" x14ac:dyDescent="0.25">
      <c r="A4211" s="33">
        <v>41026.208333333336</v>
      </c>
      <c r="B4211" s="31">
        <v>2</v>
      </c>
      <c r="C4211" s="4">
        <v>1</v>
      </c>
      <c r="D4211" s="4">
        <v>17.22</v>
      </c>
      <c r="E4211" s="4">
        <v>21.21</v>
      </c>
      <c r="F4211" s="4">
        <v>44</v>
      </c>
      <c r="G4211" s="4">
        <v>23.999400000000001</v>
      </c>
      <c r="H4211" s="4">
        <f t="shared" si="65"/>
        <v>5</v>
      </c>
      <c r="I4211" s="4">
        <v>11574</v>
      </c>
      <c r="J4211" s="24">
        <v>16</v>
      </c>
      <c r="K4211" s="26">
        <f>ROUND((VLOOKUP(J4211,Coefficients!$A$3:$J$26,2)+VLOOKUP('Test Data'!J4211,Coefficients!$A$3:$J$26,3)*'Test Data'!I4211+VLOOKUP('Test Data'!J4211,Coefficients!$A$3:$J$26,4)*'Test Data'!D4211+VLOOKUP('Test Data'!J4211,Coefficients!$A$3:$J$26,5)*'Test Data'!E4211+VLOOKUP('Test Data'!J4211,Coefficients!$A$3:$J$26,6)*'Test Data'!F4211+VLOOKUP('Test Data'!J4211,Coefficients!$A$3:$J$26,7)*'Test Data'!G4211+HLOOKUP(C4211,Coefficients!$H$2:$J$26,VLOOKUP('Test Data'!J4211,Coefficients!$A$3:$A$26,1)))*VLOOKUP('Test Data'!B4211,Coefficients!$M$3:$N$6,2)*VLOOKUP('Test Data'!H4211,Coefficients!$P$3:$Q$26,2),0)</f>
        <v>13</v>
      </c>
    </row>
    <row r="4212" spans="1:11" x14ac:dyDescent="0.25">
      <c r="A4212" s="33">
        <v>41026.25</v>
      </c>
      <c r="B4212" s="31">
        <v>2</v>
      </c>
      <c r="C4212" s="4">
        <v>1</v>
      </c>
      <c r="D4212" s="4">
        <v>16.399999999999999</v>
      </c>
      <c r="E4212" s="4">
        <v>20.454999999999998</v>
      </c>
      <c r="F4212" s="4">
        <v>43</v>
      </c>
      <c r="G4212" s="4">
        <v>16.997900000000001</v>
      </c>
      <c r="H4212" s="4">
        <f t="shared" si="65"/>
        <v>6</v>
      </c>
      <c r="I4212" s="4">
        <v>11575</v>
      </c>
      <c r="J4212" s="24">
        <v>16</v>
      </c>
      <c r="K4212" s="26">
        <f>ROUND((VLOOKUP(J4212,Coefficients!$A$3:$J$26,2)+VLOOKUP('Test Data'!J4212,Coefficients!$A$3:$J$26,3)*'Test Data'!I4212+VLOOKUP('Test Data'!J4212,Coefficients!$A$3:$J$26,4)*'Test Data'!D4212+VLOOKUP('Test Data'!J4212,Coefficients!$A$3:$J$26,5)*'Test Data'!E4212+VLOOKUP('Test Data'!J4212,Coefficients!$A$3:$J$26,6)*'Test Data'!F4212+VLOOKUP('Test Data'!J4212,Coefficients!$A$3:$J$26,7)*'Test Data'!G4212+HLOOKUP(C4212,Coefficients!$H$2:$J$26,VLOOKUP('Test Data'!J4212,Coefficients!$A$3:$A$26,1)))*VLOOKUP('Test Data'!B4212,Coefficients!$M$3:$N$6,2)*VLOOKUP('Test Data'!H4212,Coefficients!$P$3:$Q$26,2),0)</f>
        <v>66</v>
      </c>
    </row>
    <row r="4213" spans="1:11" x14ac:dyDescent="0.25">
      <c r="A4213" s="33">
        <v>41026.291666666664</v>
      </c>
      <c r="B4213" s="31">
        <v>2</v>
      </c>
      <c r="C4213" s="4">
        <v>1</v>
      </c>
      <c r="D4213" s="4">
        <v>15.58</v>
      </c>
      <c r="E4213" s="4">
        <v>19.695</v>
      </c>
      <c r="F4213" s="4">
        <v>50</v>
      </c>
      <c r="G4213" s="4">
        <v>19.001200000000001</v>
      </c>
      <c r="H4213" s="4">
        <f t="shared" si="65"/>
        <v>7</v>
      </c>
      <c r="I4213" s="4">
        <v>11576</v>
      </c>
      <c r="J4213" s="24">
        <v>16</v>
      </c>
      <c r="K4213" s="26">
        <f>ROUND((VLOOKUP(J4213,Coefficients!$A$3:$J$26,2)+VLOOKUP('Test Data'!J4213,Coefficients!$A$3:$J$26,3)*'Test Data'!I4213+VLOOKUP('Test Data'!J4213,Coefficients!$A$3:$J$26,4)*'Test Data'!D4213+VLOOKUP('Test Data'!J4213,Coefficients!$A$3:$J$26,5)*'Test Data'!E4213+VLOOKUP('Test Data'!J4213,Coefficients!$A$3:$J$26,6)*'Test Data'!F4213+VLOOKUP('Test Data'!J4213,Coefficients!$A$3:$J$26,7)*'Test Data'!G4213+HLOOKUP(C4213,Coefficients!$H$2:$J$26,VLOOKUP('Test Data'!J4213,Coefficients!$A$3:$A$26,1)))*VLOOKUP('Test Data'!B4213,Coefficients!$M$3:$N$6,2)*VLOOKUP('Test Data'!H4213,Coefficients!$P$3:$Q$26,2),0)</f>
        <v>170</v>
      </c>
    </row>
    <row r="4214" spans="1:11" x14ac:dyDescent="0.25">
      <c r="A4214" s="33">
        <v>41026.333333333336</v>
      </c>
      <c r="B4214" s="31">
        <v>2</v>
      </c>
      <c r="C4214" s="4">
        <v>1</v>
      </c>
      <c r="D4214" s="4">
        <v>16.399999999999999</v>
      </c>
      <c r="E4214" s="4">
        <v>20.454999999999998</v>
      </c>
      <c r="F4214" s="4">
        <v>50</v>
      </c>
      <c r="G4214" s="4">
        <v>0</v>
      </c>
      <c r="H4214" s="4">
        <f t="shared" si="65"/>
        <v>8</v>
      </c>
      <c r="I4214" s="4">
        <v>11577</v>
      </c>
      <c r="J4214" s="24">
        <v>16</v>
      </c>
      <c r="K4214" s="26">
        <f>ROUND((VLOOKUP(J4214,Coefficients!$A$3:$J$26,2)+VLOOKUP('Test Data'!J4214,Coefficients!$A$3:$J$26,3)*'Test Data'!I4214+VLOOKUP('Test Data'!J4214,Coefficients!$A$3:$J$26,4)*'Test Data'!D4214+VLOOKUP('Test Data'!J4214,Coefficients!$A$3:$J$26,5)*'Test Data'!E4214+VLOOKUP('Test Data'!J4214,Coefficients!$A$3:$J$26,6)*'Test Data'!F4214+VLOOKUP('Test Data'!J4214,Coefficients!$A$3:$J$26,7)*'Test Data'!G4214+HLOOKUP(C4214,Coefficients!$H$2:$J$26,VLOOKUP('Test Data'!J4214,Coefficients!$A$3:$A$26,1)))*VLOOKUP('Test Data'!B4214,Coefficients!$M$3:$N$6,2)*VLOOKUP('Test Data'!H4214,Coefficients!$P$3:$Q$26,2),0)</f>
        <v>373</v>
      </c>
    </row>
    <row r="4215" spans="1:11" x14ac:dyDescent="0.25">
      <c r="A4215" s="33">
        <v>41026.375</v>
      </c>
      <c r="B4215" s="31">
        <v>2</v>
      </c>
      <c r="C4215" s="4">
        <v>1</v>
      </c>
      <c r="D4215" s="4">
        <v>17.22</v>
      </c>
      <c r="E4215" s="4">
        <v>21.21</v>
      </c>
      <c r="F4215" s="4">
        <v>44</v>
      </c>
      <c r="G4215" s="4">
        <v>32.997500000000002</v>
      </c>
      <c r="H4215" s="4">
        <f t="shared" si="65"/>
        <v>9</v>
      </c>
      <c r="I4215" s="4">
        <v>11578</v>
      </c>
      <c r="J4215" s="24">
        <v>16</v>
      </c>
      <c r="K4215" s="26">
        <f>ROUND((VLOOKUP(J4215,Coefficients!$A$3:$J$26,2)+VLOOKUP('Test Data'!J4215,Coefficients!$A$3:$J$26,3)*'Test Data'!I4215+VLOOKUP('Test Data'!J4215,Coefficients!$A$3:$J$26,4)*'Test Data'!D4215+VLOOKUP('Test Data'!J4215,Coefficients!$A$3:$J$26,5)*'Test Data'!E4215+VLOOKUP('Test Data'!J4215,Coefficients!$A$3:$J$26,6)*'Test Data'!F4215+VLOOKUP('Test Data'!J4215,Coefficients!$A$3:$J$26,7)*'Test Data'!G4215+HLOOKUP(C4215,Coefficients!$H$2:$J$26,VLOOKUP('Test Data'!J4215,Coefficients!$A$3:$A$26,1)))*VLOOKUP('Test Data'!B4215,Coefficients!$M$3:$N$6,2)*VLOOKUP('Test Data'!H4215,Coefficients!$P$3:$Q$26,2),0)</f>
        <v>297</v>
      </c>
    </row>
    <row r="4216" spans="1:11" x14ac:dyDescent="0.25">
      <c r="A4216" s="33">
        <v>41026.416666666664</v>
      </c>
      <c r="B4216" s="31">
        <v>2</v>
      </c>
      <c r="C4216" s="4">
        <v>1</v>
      </c>
      <c r="D4216" s="4">
        <v>18.04</v>
      </c>
      <c r="E4216" s="4">
        <v>21.97</v>
      </c>
      <c r="F4216" s="4">
        <v>38</v>
      </c>
      <c r="G4216" s="4">
        <v>27.999300000000002</v>
      </c>
      <c r="H4216" s="4">
        <f t="shared" si="65"/>
        <v>10</v>
      </c>
      <c r="I4216" s="4">
        <v>11579</v>
      </c>
      <c r="J4216" s="24">
        <v>16</v>
      </c>
      <c r="K4216" s="26">
        <f>ROUND((VLOOKUP(J4216,Coefficients!$A$3:$J$26,2)+VLOOKUP('Test Data'!J4216,Coefficients!$A$3:$J$26,3)*'Test Data'!I4216+VLOOKUP('Test Data'!J4216,Coefficients!$A$3:$J$26,4)*'Test Data'!D4216+VLOOKUP('Test Data'!J4216,Coefficients!$A$3:$J$26,5)*'Test Data'!E4216+VLOOKUP('Test Data'!J4216,Coefficients!$A$3:$J$26,6)*'Test Data'!F4216+VLOOKUP('Test Data'!J4216,Coefficients!$A$3:$J$26,7)*'Test Data'!G4216+HLOOKUP(C4216,Coefficients!$H$2:$J$26,VLOOKUP('Test Data'!J4216,Coefficients!$A$3:$A$26,1)))*VLOOKUP('Test Data'!B4216,Coefficients!$M$3:$N$6,2)*VLOOKUP('Test Data'!H4216,Coefficients!$P$3:$Q$26,2),0)</f>
        <v>198</v>
      </c>
    </row>
    <row r="4217" spans="1:11" x14ac:dyDescent="0.25">
      <c r="A4217" s="33">
        <v>41026.458333333336</v>
      </c>
      <c r="B4217" s="31">
        <v>2</v>
      </c>
      <c r="C4217" s="4">
        <v>1</v>
      </c>
      <c r="D4217" s="4">
        <v>18.04</v>
      </c>
      <c r="E4217" s="4">
        <v>21.97</v>
      </c>
      <c r="F4217" s="4">
        <v>38</v>
      </c>
      <c r="G4217" s="4">
        <v>22.002800000000001</v>
      </c>
      <c r="H4217" s="4">
        <f t="shared" si="65"/>
        <v>11</v>
      </c>
      <c r="I4217" s="4">
        <v>11580</v>
      </c>
      <c r="J4217" s="24">
        <v>16</v>
      </c>
      <c r="K4217" s="26">
        <f>ROUND((VLOOKUP(J4217,Coefficients!$A$3:$J$26,2)+VLOOKUP('Test Data'!J4217,Coefficients!$A$3:$J$26,3)*'Test Data'!I4217+VLOOKUP('Test Data'!J4217,Coefficients!$A$3:$J$26,4)*'Test Data'!D4217+VLOOKUP('Test Data'!J4217,Coefficients!$A$3:$J$26,5)*'Test Data'!E4217+VLOOKUP('Test Data'!J4217,Coefficients!$A$3:$J$26,6)*'Test Data'!F4217+VLOOKUP('Test Data'!J4217,Coefficients!$A$3:$J$26,7)*'Test Data'!G4217+HLOOKUP(C4217,Coefficients!$H$2:$J$26,VLOOKUP('Test Data'!J4217,Coefficients!$A$3:$A$26,1)))*VLOOKUP('Test Data'!B4217,Coefficients!$M$3:$N$6,2)*VLOOKUP('Test Data'!H4217,Coefficients!$P$3:$Q$26,2),0)</f>
        <v>213</v>
      </c>
    </row>
    <row r="4218" spans="1:11" x14ac:dyDescent="0.25">
      <c r="A4218" s="33">
        <v>41026.5</v>
      </c>
      <c r="B4218" s="31">
        <v>2</v>
      </c>
      <c r="C4218" s="4">
        <v>1</v>
      </c>
      <c r="D4218" s="4">
        <v>18.86</v>
      </c>
      <c r="E4218" s="4">
        <v>22.725000000000001</v>
      </c>
      <c r="F4218" s="4">
        <v>36</v>
      </c>
      <c r="G4218" s="4">
        <v>23.999400000000001</v>
      </c>
      <c r="H4218" s="4">
        <f t="shared" si="65"/>
        <v>12</v>
      </c>
      <c r="I4218" s="4">
        <v>11581</v>
      </c>
      <c r="J4218" s="24">
        <v>16</v>
      </c>
      <c r="K4218" s="26">
        <f>ROUND((VLOOKUP(J4218,Coefficients!$A$3:$J$26,2)+VLOOKUP('Test Data'!J4218,Coefficients!$A$3:$J$26,3)*'Test Data'!I4218+VLOOKUP('Test Data'!J4218,Coefficients!$A$3:$J$26,4)*'Test Data'!D4218+VLOOKUP('Test Data'!J4218,Coefficients!$A$3:$J$26,5)*'Test Data'!E4218+VLOOKUP('Test Data'!J4218,Coefficients!$A$3:$J$26,6)*'Test Data'!F4218+VLOOKUP('Test Data'!J4218,Coefficients!$A$3:$J$26,7)*'Test Data'!G4218+HLOOKUP(C4218,Coefficients!$H$2:$J$26,VLOOKUP('Test Data'!J4218,Coefficients!$A$3:$A$26,1)))*VLOOKUP('Test Data'!B4218,Coefficients!$M$3:$N$6,2)*VLOOKUP('Test Data'!H4218,Coefficients!$P$3:$Q$26,2),0)</f>
        <v>286</v>
      </c>
    </row>
    <row r="4219" spans="1:11" x14ac:dyDescent="0.25">
      <c r="A4219" s="33">
        <v>41026.541666666664</v>
      </c>
      <c r="B4219" s="31">
        <v>2</v>
      </c>
      <c r="C4219" s="4">
        <v>1</v>
      </c>
      <c r="D4219" s="4">
        <v>18.86</v>
      </c>
      <c r="E4219" s="4">
        <v>22.725000000000001</v>
      </c>
      <c r="F4219" s="4">
        <v>33</v>
      </c>
      <c r="G4219" s="4">
        <v>26.002700000000001</v>
      </c>
      <c r="H4219" s="4">
        <f t="shared" si="65"/>
        <v>13</v>
      </c>
      <c r="I4219" s="4">
        <v>11582</v>
      </c>
      <c r="J4219" s="24">
        <v>16</v>
      </c>
      <c r="K4219" s="26">
        <f>ROUND((VLOOKUP(J4219,Coefficients!$A$3:$J$26,2)+VLOOKUP('Test Data'!J4219,Coefficients!$A$3:$J$26,3)*'Test Data'!I4219+VLOOKUP('Test Data'!J4219,Coefficients!$A$3:$J$26,4)*'Test Data'!D4219+VLOOKUP('Test Data'!J4219,Coefficients!$A$3:$J$26,5)*'Test Data'!E4219+VLOOKUP('Test Data'!J4219,Coefficients!$A$3:$J$26,6)*'Test Data'!F4219+VLOOKUP('Test Data'!J4219,Coefficients!$A$3:$J$26,7)*'Test Data'!G4219+HLOOKUP(C4219,Coefficients!$H$2:$J$26,VLOOKUP('Test Data'!J4219,Coefficients!$A$3:$A$26,1)))*VLOOKUP('Test Data'!B4219,Coefficients!$M$3:$N$6,2)*VLOOKUP('Test Data'!H4219,Coefficients!$P$3:$Q$26,2),0)</f>
        <v>316</v>
      </c>
    </row>
    <row r="4220" spans="1:11" x14ac:dyDescent="0.25">
      <c r="A4220" s="33">
        <v>41026.583333333336</v>
      </c>
      <c r="B4220" s="31">
        <v>2</v>
      </c>
      <c r="C4220" s="4">
        <v>1</v>
      </c>
      <c r="D4220" s="4">
        <v>18.86</v>
      </c>
      <c r="E4220" s="4">
        <v>22.725000000000001</v>
      </c>
      <c r="F4220" s="4">
        <v>33</v>
      </c>
      <c r="G4220" s="4">
        <v>22.002800000000001</v>
      </c>
      <c r="H4220" s="4">
        <f t="shared" si="65"/>
        <v>14</v>
      </c>
      <c r="I4220" s="4">
        <v>11583</v>
      </c>
      <c r="J4220" s="24">
        <v>16</v>
      </c>
      <c r="K4220" s="26">
        <f>ROUND((VLOOKUP(J4220,Coefficients!$A$3:$J$26,2)+VLOOKUP('Test Data'!J4220,Coefficients!$A$3:$J$26,3)*'Test Data'!I4220+VLOOKUP('Test Data'!J4220,Coefficients!$A$3:$J$26,4)*'Test Data'!D4220+VLOOKUP('Test Data'!J4220,Coefficients!$A$3:$J$26,5)*'Test Data'!E4220+VLOOKUP('Test Data'!J4220,Coefficients!$A$3:$J$26,6)*'Test Data'!F4220+VLOOKUP('Test Data'!J4220,Coefficients!$A$3:$J$26,7)*'Test Data'!G4220+HLOOKUP(C4220,Coefficients!$H$2:$J$26,VLOOKUP('Test Data'!J4220,Coefficients!$A$3:$A$26,1)))*VLOOKUP('Test Data'!B4220,Coefficients!$M$3:$N$6,2)*VLOOKUP('Test Data'!H4220,Coefficients!$P$3:$Q$26,2),0)</f>
        <v>284</v>
      </c>
    </row>
    <row r="4221" spans="1:11" x14ac:dyDescent="0.25">
      <c r="A4221" s="33">
        <v>41026.625</v>
      </c>
      <c r="B4221" s="31">
        <v>2</v>
      </c>
      <c r="C4221" s="4">
        <v>1</v>
      </c>
      <c r="D4221" s="4">
        <v>21.32</v>
      </c>
      <c r="E4221" s="4">
        <v>25</v>
      </c>
      <c r="F4221" s="4">
        <v>29</v>
      </c>
      <c r="G4221" s="4">
        <v>32.997500000000002</v>
      </c>
      <c r="H4221" s="4">
        <f t="shared" si="65"/>
        <v>15</v>
      </c>
      <c r="I4221" s="4">
        <v>11584</v>
      </c>
      <c r="J4221" s="24">
        <v>16</v>
      </c>
      <c r="K4221" s="26">
        <f>ROUND((VLOOKUP(J4221,Coefficients!$A$3:$J$26,2)+VLOOKUP('Test Data'!J4221,Coefficients!$A$3:$J$26,3)*'Test Data'!I4221+VLOOKUP('Test Data'!J4221,Coefficients!$A$3:$J$26,4)*'Test Data'!D4221+VLOOKUP('Test Data'!J4221,Coefficients!$A$3:$J$26,5)*'Test Data'!E4221+VLOOKUP('Test Data'!J4221,Coefficients!$A$3:$J$26,6)*'Test Data'!F4221+VLOOKUP('Test Data'!J4221,Coefficients!$A$3:$J$26,7)*'Test Data'!G4221+HLOOKUP(C4221,Coefficients!$H$2:$J$26,VLOOKUP('Test Data'!J4221,Coefficients!$A$3:$A$26,1)))*VLOOKUP('Test Data'!B4221,Coefficients!$M$3:$N$6,2)*VLOOKUP('Test Data'!H4221,Coefficients!$P$3:$Q$26,2),0)</f>
        <v>336</v>
      </c>
    </row>
    <row r="4222" spans="1:11" x14ac:dyDescent="0.25">
      <c r="A4222" s="33">
        <v>41026.666666666664</v>
      </c>
      <c r="B4222" s="31">
        <v>2</v>
      </c>
      <c r="C4222" s="4">
        <v>1</v>
      </c>
      <c r="D4222" s="4">
        <v>21.32</v>
      </c>
      <c r="E4222" s="4">
        <v>25</v>
      </c>
      <c r="F4222" s="4">
        <v>29</v>
      </c>
      <c r="G4222" s="4">
        <v>16.997900000000001</v>
      </c>
      <c r="H4222" s="4">
        <f t="shared" si="65"/>
        <v>16</v>
      </c>
      <c r="I4222" s="4">
        <v>11585</v>
      </c>
      <c r="J4222" s="24">
        <v>16</v>
      </c>
      <c r="K4222" s="26">
        <f>ROUND((VLOOKUP(J4222,Coefficients!$A$3:$J$26,2)+VLOOKUP('Test Data'!J4222,Coefficients!$A$3:$J$26,3)*'Test Data'!I4222+VLOOKUP('Test Data'!J4222,Coefficients!$A$3:$J$26,4)*'Test Data'!D4222+VLOOKUP('Test Data'!J4222,Coefficients!$A$3:$J$26,5)*'Test Data'!E4222+VLOOKUP('Test Data'!J4222,Coefficients!$A$3:$J$26,6)*'Test Data'!F4222+VLOOKUP('Test Data'!J4222,Coefficients!$A$3:$J$26,7)*'Test Data'!G4222+HLOOKUP(C4222,Coefficients!$H$2:$J$26,VLOOKUP('Test Data'!J4222,Coefficients!$A$3:$A$26,1)))*VLOOKUP('Test Data'!B4222,Coefficients!$M$3:$N$6,2)*VLOOKUP('Test Data'!H4222,Coefficients!$P$3:$Q$26,2),0)</f>
        <v>372</v>
      </c>
    </row>
    <row r="4223" spans="1:11" x14ac:dyDescent="0.25">
      <c r="A4223" s="33">
        <v>41026.708333333336</v>
      </c>
      <c r="B4223" s="31">
        <v>2</v>
      </c>
      <c r="C4223" s="4">
        <v>1</v>
      </c>
      <c r="D4223" s="4">
        <v>22.14</v>
      </c>
      <c r="E4223" s="4">
        <v>25.76</v>
      </c>
      <c r="F4223" s="4">
        <v>24</v>
      </c>
      <c r="G4223" s="4">
        <v>26.002700000000001</v>
      </c>
      <c r="H4223" s="4">
        <f t="shared" si="65"/>
        <v>17</v>
      </c>
      <c r="I4223" s="4">
        <v>11586</v>
      </c>
      <c r="J4223" s="24">
        <v>16</v>
      </c>
      <c r="K4223" s="26">
        <f>ROUND((VLOOKUP(J4223,Coefficients!$A$3:$J$26,2)+VLOOKUP('Test Data'!J4223,Coefficients!$A$3:$J$26,3)*'Test Data'!I4223+VLOOKUP('Test Data'!J4223,Coefficients!$A$3:$J$26,4)*'Test Data'!D4223+VLOOKUP('Test Data'!J4223,Coefficients!$A$3:$J$26,5)*'Test Data'!E4223+VLOOKUP('Test Data'!J4223,Coefficients!$A$3:$J$26,6)*'Test Data'!F4223+VLOOKUP('Test Data'!J4223,Coefficients!$A$3:$J$26,7)*'Test Data'!G4223+HLOOKUP(C4223,Coefficients!$H$2:$J$26,VLOOKUP('Test Data'!J4223,Coefficients!$A$3:$A$26,1)))*VLOOKUP('Test Data'!B4223,Coefficients!$M$3:$N$6,2)*VLOOKUP('Test Data'!H4223,Coefficients!$P$3:$Q$26,2),0)</f>
        <v>629</v>
      </c>
    </row>
    <row r="4224" spans="1:11" x14ac:dyDescent="0.25">
      <c r="A4224" s="33">
        <v>41026.75</v>
      </c>
      <c r="B4224" s="31">
        <v>2</v>
      </c>
      <c r="C4224" s="4">
        <v>1</v>
      </c>
      <c r="D4224" s="4">
        <v>21.32</v>
      </c>
      <c r="E4224" s="4">
        <v>25</v>
      </c>
      <c r="F4224" s="4">
        <v>25</v>
      </c>
      <c r="G4224" s="4">
        <v>23.999400000000001</v>
      </c>
      <c r="H4224" s="4">
        <f t="shared" si="65"/>
        <v>18</v>
      </c>
      <c r="I4224" s="4">
        <v>11587</v>
      </c>
      <c r="J4224" s="24">
        <v>16</v>
      </c>
      <c r="K4224" s="26">
        <f>ROUND((VLOOKUP(J4224,Coefficients!$A$3:$J$26,2)+VLOOKUP('Test Data'!J4224,Coefficients!$A$3:$J$26,3)*'Test Data'!I4224+VLOOKUP('Test Data'!J4224,Coefficients!$A$3:$J$26,4)*'Test Data'!D4224+VLOOKUP('Test Data'!J4224,Coefficients!$A$3:$J$26,5)*'Test Data'!E4224+VLOOKUP('Test Data'!J4224,Coefficients!$A$3:$J$26,6)*'Test Data'!F4224+VLOOKUP('Test Data'!J4224,Coefficients!$A$3:$J$26,7)*'Test Data'!G4224+HLOOKUP(C4224,Coefficients!$H$2:$J$26,VLOOKUP('Test Data'!J4224,Coefficients!$A$3:$A$26,1)))*VLOOKUP('Test Data'!B4224,Coefficients!$M$3:$N$6,2)*VLOOKUP('Test Data'!H4224,Coefficients!$P$3:$Q$26,2),0)</f>
        <v>529</v>
      </c>
    </row>
    <row r="4225" spans="1:11" x14ac:dyDescent="0.25">
      <c r="A4225" s="33">
        <v>41026.791666666664</v>
      </c>
      <c r="B4225" s="31">
        <v>2</v>
      </c>
      <c r="C4225" s="4">
        <v>1</v>
      </c>
      <c r="D4225" s="4">
        <v>20.5</v>
      </c>
      <c r="E4225" s="4">
        <v>24.24</v>
      </c>
      <c r="F4225" s="4">
        <v>27</v>
      </c>
      <c r="G4225" s="4">
        <v>26.002700000000001</v>
      </c>
      <c r="H4225" s="4">
        <f t="shared" si="65"/>
        <v>19</v>
      </c>
      <c r="I4225" s="4">
        <v>11588</v>
      </c>
      <c r="J4225" s="24">
        <v>16</v>
      </c>
      <c r="K4225" s="26">
        <f>ROUND((VLOOKUP(J4225,Coefficients!$A$3:$J$26,2)+VLOOKUP('Test Data'!J4225,Coefficients!$A$3:$J$26,3)*'Test Data'!I4225+VLOOKUP('Test Data'!J4225,Coefficients!$A$3:$J$26,4)*'Test Data'!D4225+VLOOKUP('Test Data'!J4225,Coefficients!$A$3:$J$26,5)*'Test Data'!E4225+VLOOKUP('Test Data'!J4225,Coefficients!$A$3:$J$26,6)*'Test Data'!F4225+VLOOKUP('Test Data'!J4225,Coefficients!$A$3:$J$26,7)*'Test Data'!G4225+HLOOKUP(C4225,Coefficients!$H$2:$J$26,VLOOKUP('Test Data'!J4225,Coefficients!$A$3:$A$26,1)))*VLOOKUP('Test Data'!B4225,Coefficients!$M$3:$N$6,2)*VLOOKUP('Test Data'!H4225,Coefficients!$P$3:$Q$26,2),0)</f>
        <v>360</v>
      </c>
    </row>
    <row r="4226" spans="1:11" x14ac:dyDescent="0.25">
      <c r="A4226" s="33">
        <v>41026.833333333336</v>
      </c>
      <c r="B4226" s="31">
        <v>2</v>
      </c>
      <c r="C4226" s="4">
        <v>1</v>
      </c>
      <c r="D4226" s="4">
        <v>18.86</v>
      </c>
      <c r="E4226" s="4">
        <v>22.725000000000001</v>
      </c>
      <c r="F4226" s="4">
        <v>31</v>
      </c>
      <c r="G4226" s="4">
        <v>19.001200000000001</v>
      </c>
      <c r="H4226" s="4">
        <f t="shared" ref="H4226:H4289" si="66">HOUR(A4226)</f>
        <v>20</v>
      </c>
      <c r="I4226" s="4">
        <v>11589</v>
      </c>
      <c r="J4226" s="24">
        <v>16</v>
      </c>
      <c r="K4226" s="26">
        <f>ROUND((VLOOKUP(J4226,Coefficients!$A$3:$J$26,2)+VLOOKUP('Test Data'!J4226,Coefficients!$A$3:$J$26,3)*'Test Data'!I4226+VLOOKUP('Test Data'!J4226,Coefficients!$A$3:$J$26,4)*'Test Data'!D4226+VLOOKUP('Test Data'!J4226,Coefficients!$A$3:$J$26,5)*'Test Data'!E4226+VLOOKUP('Test Data'!J4226,Coefficients!$A$3:$J$26,6)*'Test Data'!F4226+VLOOKUP('Test Data'!J4226,Coefficients!$A$3:$J$26,7)*'Test Data'!G4226+HLOOKUP(C4226,Coefficients!$H$2:$J$26,VLOOKUP('Test Data'!J4226,Coefficients!$A$3:$A$26,1)))*VLOOKUP('Test Data'!B4226,Coefficients!$M$3:$N$6,2)*VLOOKUP('Test Data'!H4226,Coefficients!$P$3:$Q$26,2),0)</f>
        <v>222</v>
      </c>
    </row>
    <row r="4227" spans="1:11" x14ac:dyDescent="0.25">
      <c r="A4227" s="33">
        <v>41026.875</v>
      </c>
      <c r="B4227" s="31">
        <v>2</v>
      </c>
      <c r="C4227" s="4">
        <v>1</v>
      </c>
      <c r="D4227" s="4">
        <v>18.04</v>
      </c>
      <c r="E4227" s="4">
        <v>21.97</v>
      </c>
      <c r="F4227" s="4">
        <v>33</v>
      </c>
      <c r="G4227" s="4">
        <v>19.999500000000001</v>
      </c>
      <c r="H4227" s="4">
        <f t="shared" si="66"/>
        <v>21</v>
      </c>
      <c r="I4227" s="4">
        <v>11590</v>
      </c>
      <c r="J4227" s="24">
        <v>16</v>
      </c>
      <c r="K4227" s="26">
        <f>ROUND((VLOOKUP(J4227,Coefficients!$A$3:$J$26,2)+VLOOKUP('Test Data'!J4227,Coefficients!$A$3:$J$26,3)*'Test Data'!I4227+VLOOKUP('Test Data'!J4227,Coefficients!$A$3:$J$26,4)*'Test Data'!D4227+VLOOKUP('Test Data'!J4227,Coefficients!$A$3:$J$26,5)*'Test Data'!E4227+VLOOKUP('Test Data'!J4227,Coefficients!$A$3:$J$26,6)*'Test Data'!F4227+VLOOKUP('Test Data'!J4227,Coefficients!$A$3:$J$26,7)*'Test Data'!G4227+HLOOKUP(C4227,Coefficients!$H$2:$J$26,VLOOKUP('Test Data'!J4227,Coefficients!$A$3:$A$26,1)))*VLOOKUP('Test Data'!B4227,Coefficients!$M$3:$N$6,2)*VLOOKUP('Test Data'!H4227,Coefficients!$P$3:$Q$26,2),0)</f>
        <v>163</v>
      </c>
    </row>
    <row r="4228" spans="1:11" x14ac:dyDescent="0.25">
      <c r="A4228" s="33">
        <v>41026.916666666664</v>
      </c>
      <c r="B4228" s="31">
        <v>2</v>
      </c>
      <c r="C4228" s="4">
        <v>1</v>
      </c>
      <c r="D4228" s="4">
        <v>17.22</v>
      </c>
      <c r="E4228" s="4">
        <v>21.21</v>
      </c>
      <c r="F4228" s="4">
        <v>38</v>
      </c>
      <c r="G4228" s="4">
        <v>16.997900000000001</v>
      </c>
      <c r="H4228" s="4">
        <f t="shared" si="66"/>
        <v>22</v>
      </c>
      <c r="I4228" s="4">
        <v>11591</v>
      </c>
      <c r="J4228" s="24">
        <v>16</v>
      </c>
      <c r="K4228" s="26">
        <f>ROUND((VLOOKUP(J4228,Coefficients!$A$3:$J$26,2)+VLOOKUP('Test Data'!J4228,Coefficients!$A$3:$J$26,3)*'Test Data'!I4228+VLOOKUP('Test Data'!J4228,Coefficients!$A$3:$J$26,4)*'Test Data'!D4228+VLOOKUP('Test Data'!J4228,Coefficients!$A$3:$J$26,5)*'Test Data'!E4228+VLOOKUP('Test Data'!J4228,Coefficients!$A$3:$J$26,6)*'Test Data'!F4228+VLOOKUP('Test Data'!J4228,Coefficients!$A$3:$J$26,7)*'Test Data'!G4228+HLOOKUP(C4228,Coefficients!$H$2:$J$26,VLOOKUP('Test Data'!J4228,Coefficients!$A$3:$A$26,1)))*VLOOKUP('Test Data'!B4228,Coefficients!$M$3:$N$6,2)*VLOOKUP('Test Data'!H4228,Coefficients!$P$3:$Q$26,2),0)</f>
        <v>114</v>
      </c>
    </row>
    <row r="4229" spans="1:11" x14ac:dyDescent="0.25">
      <c r="A4229" s="33">
        <v>41026.958333333336</v>
      </c>
      <c r="B4229" s="31">
        <v>2</v>
      </c>
      <c r="C4229" s="4">
        <v>1</v>
      </c>
      <c r="D4229" s="4">
        <v>16.399999999999999</v>
      </c>
      <c r="E4229" s="4">
        <v>20.454999999999998</v>
      </c>
      <c r="F4229" s="4">
        <v>40</v>
      </c>
      <c r="G4229" s="4">
        <v>16.997900000000001</v>
      </c>
      <c r="H4229" s="4">
        <f t="shared" si="66"/>
        <v>23</v>
      </c>
      <c r="I4229" s="4">
        <v>11592</v>
      </c>
      <c r="J4229" s="24">
        <v>16</v>
      </c>
      <c r="K4229" s="26">
        <f>ROUND((VLOOKUP(J4229,Coefficients!$A$3:$J$26,2)+VLOOKUP('Test Data'!J4229,Coefficients!$A$3:$J$26,3)*'Test Data'!I4229+VLOOKUP('Test Data'!J4229,Coefficients!$A$3:$J$26,4)*'Test Data'!D4229+VLOOKUP('Test Data'!J4229,Coefficients!$A$3:$J$26,5)*'Test Data'!E4229+VLOOKUP('Test Data'!J4229,Coefficients!$A$3:$J$26,6)*'Test Data'!F4229+VLOOKUP('Test Data'!J4229,Coefficients!$A$3:$J$26,7)*'Test Data'!G4229+HLOOKUP(C4229,Coefficients!$H$2:$J$26,VLOOKUP('Test Data'!J4229,Coefficients!$A$3:$A$26,1)))*VLOOKUP('Test Data'!B4229,Coefficients!$M$3:$N$6,2)*VLOOKUP('Test Data'!H4229,Coefficients!$P$3:$Q$26,2),0)</f>
        <v>70</v>
      </c>
    </row>
    <row r="4230" spans="1:11" x14ac:dyDescent="0.25">
      <c r="A4230" s="33">
        <v>41027</v>
      </c>
      <c r="B4230" s="31">
        <v>2</v>
      </c>
      <c r="C4230" s="4">
        <v>1</v>
      </c>
      <c r="D4230" s="4">
        <v>15.58</v>
      </c>
      <c r="E4230" s="4">
        <v>19.695</v>
      </c>
      <c r="F4230" s="4">
        <v>43</v>
      </c>
      <c r="G4230" s="4">
        <v>11.0014</v>
      </c>
      <c r="H4230" s="4">
        <f t="shared" si="66"/>
        <v>0</v>
      </c>
      <c r="I4230" s="4">
        <v>11593</v>
      </c>
      <c r="J4230" s="24">
        <v>16</v>
      </c>
      <c r="K4230" s="26">
        <f>ROUND((VLOOKUP(J4230,Coefficients!$A$3:$J$26,2)+VLOOKUP('Test Data'!J4230,Coefficients!$A$3:$J$26,3)*'Test Data'!I4230+VLOOKUP('Test Data'!J4230,Coefficients!$A$3:$J$26,4)*'Test Data'!D4230+VLOOKUP('Test Data'!J4230,Coefficients!$A$3:$J$26,5)*'Test Data'!E4230+VLOOKUP('Test Data'!J4230,Coefficients!$A$3:$J$26,6)*'Test Data'!F4230+VLOOKUP('Test Data'!J4230,Coefficients!$A$3:$J$26,7)*'Test Data'!G4230+HLOOKUP(C4230,Coefficients!$H$2:$J$26,VLOOKUP('Test Data'!J4230,Coefficients!$A$3:$A$26,1)))*VLOOKUP('Test Data'!B4230,Coefficients!$M$3:$N$6,2)*VLOOKUP('Test Data'!H4230,Coefficients!$P$3:$Q$26,2),0)</f>
        <v>49</v>
      </c>
    </row>
    <row r="4231" spans="1:11" x14ac:dyDescent="0.25">
      <c r="A4231" s="33">
        <v>41027.041666666664</v>
      </c>
      <c r="B4231" s="31">
        <v>2</v>
      </c>
      <c r="C4231" s="4">
        <v>1</v>
      </c>
      <c r="D4231" s="4">
        <v>14.76</v>
      </c>
      <c r="E4231" s="4">
        <v>16.664999999999999</v>
      </c>
      <c r="F4231" s="4">
        <v>50</v>
      </c>
      <c r="G4231" s="4">
        <v>19.999500000000001</v>
      </c>
      <c r="H4231" s="4">
        <f t="shared" si="66"/>
        <v>1</v>
      </c>
      <c r="I4231" s="4">
        <v>11594</v>
      </c>
      <c r="J4231" s="24">
        <v>16</v>
      </c>
      <c r="K4231" s="26">
        <f>ROUND((VLOOKUP(J4231,Coefficients!$A$3:$J$26,2)+VLOOKUP('Test Data'!J4231,Coefficients!$A$3:$J$26,3)*'Test Data'!I4231+VLOOKUP('Test Data'!J4231,Coefficients!$A$3:$J$26,4)*'Test Data'!D4231+VLOOKUP('Test Data'!J4231,Coefficients!$A$3:$J$26,5)*'Test Data'!E4231+VLOOKUP('Test Data'!J4231,Coefficients!$A$3:$J$26,6)*'Test Data'!F4231+VLOOKUP('Test Data'!J4231,Coefficients!$A$3:$J$26,7)*'Test Data'!G4231+HLOOKUP(C4231,Coefficients!$H$2:$J$26,VLOOKUP('Test Data'!J4231,Coefficients!$A$3:$A$26,1)))*VLOOKUP('Test Data'!B4231,Coefficients!$M$3:$N$6,2)*VLOOKUP('Test Data'!H4231,Coefficients!$P$3:$Q$26,2),0)</f>
        <v>31</v>
      </c>
    </row>
    <row r="4232" spans="1:11" x14ac:dyDescent="0.25">
      <c r="A4232" s="33">
        <v>41027.083333333336</v>
      </c>
      <c r="B4232" s="31">
        <v>2</v>
      </c>
      <c r="C4232" s="4">
        <v>1</v>
      </c>
      <c r="D4232" s="4">
        <v>14.76</v>
      </c>
      <c r="E4232" s="4">
        <v>17.425000000000001</v>
      </c>
      <c r="F4232" s="4">
        <v>43</v>
      </c>
      <c r="G4232" s="4">
        <v>11.0014</v>
      </c>
      <c r="H4232" s="4">
        <f t="shared" si="66"/>
        <v>2</v>
      </c>
      <c r="I4232" s="4">
        <v>11595</v>
      </c>
      <c r="J4232" s="24">
        <v>16</v>
      </c>
      <c r="K4232" s="26">
        <f>ROUND((VLOOKUP(J4232,Coefficients!$A$3:$J$26,2)+VLOOKUP('Test Data'!J4232,Coefficients!$A$3:$J$26,3)*'Test Data'!I4232+VLOOKUP('Test Data'!J4232,Coefficients!$A$3:$J$26,4)*'Test Data'!D4232+VLOOKUP('Test Data'!J4232,Coefficients!$A$3:$J$26,5)*'Test Data'!E4232+VLOOKUP('Test Data'!J4232,Coefficients!$A$3:$J$26,6)*'Test Data'!F4232+VLOOKUP('Test Data'!J4232,Coefficients!$A$3:$J$26,7)*'Test Data'!G4232+HLOOKUP(C4232,Coefficients!$H$2:$J$26,VLOOKUP('Test Data'!J4232,Coefficients!$A$3:$A$26,1)))*VLOOKUP('Test Data'!B4232,Coefficients!$M$3:$N$6,2)*VLOOKUP('Test Data'!H4232,Coefficients!$P$3:$Q$26,2),0)</f>
        <v>23</v>
      </c>
    </row>
    <row r="4233" spans="1:11" x14ac:dyDescent="0.25">
      <c r="A4233" s="33">
        <v>41027.125</v>
      </c>
      <c r="B4233" s="31">
        <v>2</v>
      </c>
      <c r="C4233" s="4">
        <v>1</v>
      </c>
      <c r="D4233" s="4">
        <v>13.94</v>
      </c>
      <c r="E4233" s="4">
        <v>15.91</v>
      </c>
      <c r="F4233" s="4">
        <v>49</v>
      </c>
      <c r="G4233" s="4">
        <v>15.001300000000001</v>
      </c>
      <c r="H4233" s="4">
        <f t="shared" si="66"/>
        <v>3</v>
      </c>
      <c r="I4233" s="4">
        <v>11596</v>
      </c>
      <c r="J4233" s="24">
        <v>16</v>
      </c>
      <c r="K4233" s="26">
        <f>ROUND((VLOOKUP(J4233,Coefficients!$A$3:$J$26,2)+VLOOKUP('Test Data'!J4233,Coefficients!$A$3:$J$26,3)*'Test Data'!I4233+VLOOKUP('Test Data'!J4233,Coefficients!$A$3:$J$26,4)*'Test Data'!D4233+VLOOKUP('Test Data'!J4233,Coefficients!$A$3:$J$26,5)*'Test Data'!E4233+VLOOKUP('Test Data'!J4233,Coefficients!$A$3:$J$26,6)*'Test Data'!F4233+VLOOKUP('Test Data'!J4233,Coefficients!$A$3:$J$26,7)*'Test Data'!G4233+HLOOKUP(C4233,Coefficients!$H$2:$J$26,VLOOKUP('Test Data'!J4233,Coefficients!$A$3:$A$26,1)))*VLOOKUP('Test Data'!B4233,Coefficients!$M$3:$N$6,2)*VLOOKUP('Test Data'!H4233,Coefficients!$P$3:$Q$26,2),0)</f>
        <v>17</v>
      </c>
    </row>
    <row r="4234" spans="1:11" x14ac:dyDescent="0.25">
      <c r="A4234" s="33">
        <v>41027.166666666664</v>
      </c>
      <c r="B4234" s="31">
        <v>2</v>
      </c>
      <c r="C4234" s="4">
        <v>1</v>
      </c>
      <c r="D4234" s="4">
        <v>13.94</v>
      </c>
      <c r="E4234" s="4">
        <v>16.664999999999999</v>
      </c>
      <c r="F4234" s="4">
        <v>49</v>
      </c>
      <c r="G4234" s="4">
        <v>11.0014</v>
      </c>
      <c r="H4234" s="4">
        <f t="shared" si="66"/>
        <v>4</v>
      </c>
      <c r="I4234" s="4">
        <v>11597</v>
      </c>
      <c r="J4234" s="24">
        <v>16</v>
      </c>
      <c r="K4234" s="26">
        <f>ROUND((VLOOKUP(J4234,Coefficients!$A$3:$J$26,2)+VLOOKUP('Test Data'!J4234,Coefficients!$A$3:$J$26,3)*'Test Data'!I4234+VLOOKUP('Test Data'!J4234,Coefficients!$A$3:$J$26,4)*'Test Data'!D4234+VLOOKUP('Test Data'!J4234,Coefficients!$A$3:$J$26,5)*'Test Data'!E4234+VLOOKUP('Test Data'!J4234,Coefficients!$A$3:$J$26,6)*'Test Data'!F4234+VLOOKUP('Test Data'!J4234,Coefficients!$A$3:$J$26,7)*'Test Data'!G4234+HLOOKUP(C4234,Coefficients!$H$2:$J$26,VLOOKUP('Test Data'!J4234,Coefficients!$A$3:$A$26,1)))*VLOOKUP('Test Data'!B4234,Coefficients!$M$3:$N$6,2)*VLOOKUP('Test Data'!H4234,Coefficients!$P$3:$Q$26,2),0)</f>
        <v>6</v>
      </c>
    </row>
    <row r="4235" spans="1:11" x14ac:dyDescent="0.25">
      <c r="A4235" s="33">
        <v>41027.208333333336</v>
      </c>
      <c r="B4235" s="31">
        <v>2</v>
      </c>
      <c r="C4235" s="4">
        <v>1</v>
      </c>
      <c r="D4235" s="4">
        <v>13.94</v>
      </c>
      <c r="E4235" s="4">
        <v>16.664999999999999</v>
      </c>
      <c r="F4235" s="4">
        <v>46</v>
      </c>
      <c r="G4235" s="4">
        <v>8.9981000000000009</v>
      </c>
      <c r="H4235" s="4">
        <f t="shared" si="66"/>
        <v>5</v>
      </c>
      <c r="I4235" s="4">
        <v>11598</v>
      </c>
      <c r="J4235" s="24">
        <v>16</v>
      </c>
      <c r="K4235" s="26">
        <f>ROUND((VLOOKUP(J4235,Coefficients!$A$3:$J$26,2)+VLOOKUP('Test Data'!J4235,Coefficients!$A$3:$J$26,3)*'Test Data'!I4235+VLOOKUP('Test Data'!J4235,Coefficients!$A$3:$J$26,4)*'Test Data'!D4235+VLOOKUP('Test Data'!J4235,Coefficients!$A$3:$J$26,5)*'Test Data'!E4235+VLOOKUP('Test Data'!J4235,Coefficients!$A$3:$J$26,6)*'Test Data'!F4235+VLOOKUP('Test Data'!J4235,Coefficients!$A$3:$J$26,7)*'Test Data'!G4235+HLOOKUP(C4235,Coefficients!$H$2:$J$26,VLOOKUP('Test Data'!J4235,Coefficients!$A$3:$A$26,1)))*VLOOKUP('Test Data'!B4235,Coefficients!$M$3:$N$6,2)*VLOOKUP('Test Data'!H4235,Coefficients!$P$3:$Q$26,2),0)</f>
        <v>11</v>
      </c>
    </row>
    <row r="4236" spans="1:11" x14ac:dyDescent="0.25">
      <c r="A4236" s="33">
        <v>41027.25</v>
      </c>
      <c r="B4236" s="31">
        <v>2</v>
      </c>
      <c r="C4236" s="4">
        <v>1</v>
      </c>
      <c r="D4236" s="4">
        <v>13.94</v>
      </c>
      <c r="E4236" s="4">
        <v>16.664999999999999</v>
      </c>
      <c r="F4236" s="4">
        <v>49</v>
      </c>
      <c r="G4236" s="4">
        <v>12.997999999999999</v>
      </c>
      <c r="H4236" s="4">
        <f t="shared" si="66"/>
        <v>6</v>
      </c>
      <c r="I4236" s="4">
        <v>11599</v>
      </c>
      <c r="J4236" s="24">
        <v>16</v>
      </c>
      <c r="K4236" s="26">
        <f>ROUND((VLOOKUP(J4236,Coefficients!$A$3:$J$26,2)+VLOOKUP('Test Data'!J4236,Coefficients!$A$3:$J$26,3)*'Test Data'!I4236+VLOOKUP('Test Data'!J4236,Coefficients!$A$3:$J$26,4)*'Test Data'!D4236+VLOOKUP('Test Data'!J4236,Coefficients!$A$3:$J$26,5)*'Test Data'!E4236+VLOOKUP('Test Data'!J4236,Coefficients!$A$3:$J$26,6)*'Test Data'!F4236+VLOOKUP('Test Data'!J4236,Coefficients!$A$3:$J$26,7)*'Test Data'!G4236+HLOOKUP(C4236,Coefficients!$H$2:$J$26,VLOOKUP('Test Data'!J4236,Coefficients!$A$3:$A$26,1)))*VLOOKUP('Test Data'!B4236,Coefficients!$M$3:$N$6,2)*VLOOKUP('Test Data'!H4236,Coefficients!$P$3:$Q$26,2),0)</f>
        <v>54</v>
      </c>
    </row>
    <row r="4237" spans="1:11" x14ac:dyDescent="0.25">
      <c r="A4237" s="33">
        <v>41027.291666666664</v>
      </c>
      <c r="B4237" s="31">
        <v>2</v>
      </c>
      <c r="C4237" s="4">
        <v>1</v>
      </c>
      <c r="D4237" s="4">
        <v>13.94</v>
      </c>
      <c r="E4237" s="4">
        <v>16.664999999999999</v>
      </c>
      <c r="F4237" s="4">
        <v>49</v>
      </c>
      <c r="G4237" s="4">
        <v>11.0014</v>
      </c>
      <c r="H4237" s="4">
        <f t="shared" si="66"/>
        <v>7</v>
      </c>
      <c r="I4237" s="4">
        <v>11600</v>
      </c>
      <c r="J4237" s="24">
        <v>16</v>
      </c>
      <c r="K4237" s="26">
        <f>ROUND((VLOOKUP(J4237,Coefficients!$A$3:$J$26,2)+VLOOKUP('Test Data'!J4237,Coefficients!$A$3:$J$26,3)*'Test Data'!I4237+VLOOKUP('Test Data'!J4237,Coefficients!$A$3:$J$26,4)*'Test Data'!D4237+VLOOKUP('Test Data'!J4237,Coefficients!$A$3:$J$26,5)*'Test Data'!E4237+VLOOKUP('Test Data'!J4237,Coefficients!$A$3:$J$26,6)*'Test Data'!F4237+VLOOKUP('Test Data'!J4237,Coefficients!$A$3:$J$26,7)*'Test Data'!G4237+HLOOKUP(C4237,Coefficients!$H$2:$J$26,VLOOKUP('Test Data'!J4237,Coefficients!$A$3:$A$26,1)))*VLOOKUP('Test Data'!B4237,Coefficients!$M$3:$N$6,2)*VLOOKUP('Test Data'!H4237,Coefficients!$P$3:$Q$26,2),0)</f>
        <v>149</v>
      </c>
    </row>
    <row r="4238" spans="1:11" x14ac:dyDescent="0.25">
      <c r="A4238" s="33">
        <v>41027.333333333336</v>
      </c>
      <c r="B4238" s="31">
        <v>2</v>
      </c>
      <c r="C4238" s="4">
        <v>1</v>
      </c>
      <c r="D4238" s="4">
        <v>15.58</v>
      </c>
      <c r="E4238" s="4">
        <v>19.695</v>
      </c>
      <c r="F4238" s="4">
        <v>40</v>
      </c>
      <c r="G4238" s="4">
        <v>8.9981000000000009</v>
      </c>
      <c r="H4238" s="4">
        <f t="shared" si="66"/>
        <v>8</v>
      </c>
      <c r="I4238" s="4">
        <v>11601</v>
      </c>
      <c r="J4238" s="24">
        <v>16</v>
      </c>
      <c r="K4238" s="26">
        <f>ROUND((VLOOKUP(J4238,Coefficients!$A$3:$J$26,2)+VLOOKUP('Test Data'!J4238,Coefficients!$A$3:$J$26,3)*'Test Data'!I4238+VLOOKUP('Test Data'!J4238,Coefficients!$A$3:$J$26,4)*'Test Data'!D4238+VLOOKUP('Test Data'!J4238,Coefficients!$A$3:$J$26,5)*'Test Data'!E4238+VLOOKUP('Test Data'!J4238,Coefficients!$A$3:$J$26,6)*'Test Data'!F4238+VLOOKUP('Test Data'!J4238,Coefficients!$A$3:$J$26,7)*'Test Data'!G4238+HLOOKUP(C4238,Coefficients!$H$2:$J$26,VLOOKUP('Test Data'!J4238,Coefficients!$A$3:$A$26,1)))*VLOOKUP('Test Data'!B4238,Coefficients!$M$3:$N$6,2)*VLOOKUP('Test Data'!H4238,Coefficients!$P$3:$Q$26,2),0)</f>
        <v>415</v>
      </c>
    </row>
    <row r="4239" spans="1:11" x14ac:dyDescent="0.25">
      <c r="A4239" s="33">
        <v>41027.375</v>
      </c>
      <c r="B4239" s="31">
        <v>2</v>
      </c>
      <c r="C4239" s="4">
        <v>2</v>
      </c>
      <c r="D4239" s="4">
        <v>15.58</v>
      </c>
      <c r="E4239" s="4">
        <v>19.695</v>
      </c>
      <c r="F4239" s="4">
        <v>37</v>
      </c>
      <c r="G4239" s="4">
        <v>0</v>
      </c>
      <c r="H4239" s="4">
        <f t="shared" si="66"/>
        <v>9</v>
      </c>
      <c r="I4239" s="4">
        <v>11602</v>
      </c>
      <c r="J4239" s="24">
        <v>16</v>
      </c>
      <c r="K4239" s="26">
        <f>ROUND((VLOOKUP(J4239,Coefficients!$A$3:$J$26,2)+VLOOKUP('Test Data'!J4239,Coefficients!$A$3:$J$26,3)*'Test Data'!I4239+VLOOKUP('Test Data'!J4239,Coefficients!$A$3:$J$26,4)*'Test Data'!D4239+VLOOKUP('Test Data'!J4239,Coefficients!$A$3:$J$26,5)*'Test Data'!E4239+VLOOKUP('Test Data'!J4239,Coefficients!$A$3:$J$26,6)*'Test Data'!F4239+VLOOKUP('Test Data'!J4239,Coefficients!$A$3:$J$26,7)*'Test Data'!G4239+HLOOKUP(C4239,Coefficients!$H$2:$J$26,VLOOKUP('Test Data'!J4239,Coefficients!$A$3:$A$26,1)))*VLOOKUP('Test Data'!B4239,Coefficients!$M$3:$N$6,2)*VLOOKUP('Test Data'!H4239,Coefficients!$P$3:$Q$26,2),0)</f>
        <v>279</v>
      </c>
    </row>
    <row r="4240" spans="1:11" x14ac:dyDescent="0.25">
      <c r="A4240" s="33">
        <v>41027.416666666664</v>
      </c>
      <c r="B4240" s="31">
        <v>2</v>
      </c>
      <c r="C4240" s="4">
        <v>2</v>
      </c>
      <c r="D4240" s="4">
        <v>15.58</v>
      </c>
      <c r="E4240" s="4">
        <v>19.695</v>
      </c>
      <c r="F4240" s="4">
        <v>40</v>
      </c>
      <c r="G4240" s="4">
        <v>11.0014</v>
      </c>
      <c r="H4240" s="4">
        <f t="shared" si="66"/>
        <v>10</v>
      </c>
      <c r="I4240" s="4">
        <v>11603</v>
      </c>
      <c r="J4240" s="24">
        <v>16</v>
      </c>
      <c r="K4240" s="26">
        <f>ROUND((VLOOKUP(J4240,Coefficients!$A$3:$J$26,2)+VLOOKUP('Test Data'!J4240,Coefficients!$A$3:$J$26,3)*'Test Data'!I4240+VLOOKUP('Test Data'!J4240,Coefficients!$A$3:$J$26,4)*'Test Data'!D4240+VLOOKUP('Test Data'!J4240,Coefficients!$A$3:$J$26,5)*'Test Data'!E4240+VLOOKUP('Test Data'!J4240,Coefficients!$A$3:$J$26,6)*'Test Data'!F4240+VLOOKUP('Test Data'!J4240,Coefficients!$A$3:$J$26,7)*'Test Data'!G4240+HLOOKUP(C4240,Coefficients!$H$2:$J$26,VLOOKUP('Test Data'!J4240,Coefficients!$A$3:$A$26,1)))*VLOOKUP('Test Data'!B4240,Coefficients!$M$3:$N$6,2)*VLOOKUP('Test Data'!H4240,Coefficients!$P$3:$Q$26,2),0)</f>
        <v>180</v>
      </c>
    </row>
    <row r="4241" spans="1:11" x14ac:dyDescent="0.25">
      <c r="A4241" s="33">
        <v>41027.458333333336</v>
      </c>
      <c r="B4241" s="31">
        <v>2</v>
      </c>
      <c r="C4241" s="4">
        <v>2</v>
      </c>
      <c r="D4241" s="4">
        <v>15.58</v>
      </c>
      <c r="E4241" s="4">
        <v>19.695</v>
      </c>
      <c r="F4241" s="4">
        <v>40</v>
      </c>
      <c r="G4241" s="4">
        <v>7.0015000000000001</v>
      </c>
      <c r="H4241" s="4">
        <f t="shared" si="66"/>
        <v>11</v>
      </c>
      <c r="I4241" s="4">
        <v>11604</v>
      </c>
      <c r="J4241" s="24">
        <v>16</v>
      </c>
      <c r="K4241" s="26">
        <f>ROUND((VLOOKUP(J4241,Coefficients!$A$3:$J$26,2)+VLOOKUP('Test Data'!J4241,Coefficients!$A$3:$J$26,3)*'Test Data'!I4241+VLOOKUP('Test Data'!J4241,Coefficients!$A$3:$J$26,4)*'Test Data'!D4241+VLOOKUP('Test Data'!J4241,Coefficients!$A$3:$J$26,5)*'Test Data'!E4241+VLOOKUP('Test Data'!J4241,Coefficients!$A$3:$J$26,6)*'Test Data'!F4241+VLOOKUP('Test Data'!J4241,Coefficients!$A$3:$J$26,7)*'Test Data'!G4241+HLOOKUP(C4241,Coefficients!$H$2:$J$26,VLOOKUP('Test Data'!J4241,Coefficients!$A$3:$A$26,1)))*VLOOKUP('Test Data'!B4241,Coefficients!$M$3:$N$6,2)*VLOOKUP('Test Data'!H4241,Coefficients!$P$3:$Q$26,2),0)</f>
        <v>195</v>
      </c>
    </row>
    <row r="4242" spans="1:11" x14ac:dyDescent="0.25">
      <c r="A4242" s="33">
        <v>41027.5</v>
      </c>
      <c r="B4242" s="31">
        <v>2</v>
      </c>
      <c r="C4242" s="4">
        <v>2</v>
      </c>
      <c r="D4242" s="4">
        <v>15.58</v>
      </c>
      <c r="E4242" s="4">
        <v>19.695</v>
      </c>
      <c r="F4242" s="4">
        <v>43</v>
      </c>
      <c r="G4242" s="4">
        <v>0</v>
      </c>
      <c r="H4242" s="4">
        <f t="shared" si="66"/>
        <v>12</v>
      </c>
      <c r="I4242" s="4">
        <v>11605</v>
      </c>
      <c r="J4242" s="24">
        <v>16</v>
      </c>
      <c r="K4242" s="26">
        <f>ROUND((VLOOKUP(J4242,Coefficients!$A$3:$J$26,2)+VLOOKUP('Test Data'!J4242,Coefficients!$A$3:$J$26,3)*'Test Data'!I4242+VLOOKUP('Test Data'!J4242,Coefficients!$A$3:$J$26,4)*'Test Data'!D4242+VLOOKUP('Test Data'!J4242,Coefficients!$A$3:$J$26,5)*'Test Data'!E4242+VLOOKUP('Test Data'!J4242,Coefficients!$A$3:$J$26,6)*'Test Data'!F4242+VLOOKUP('Test Data'!J4242,Coefficients!$A$3:$J$26,7)*'Test Data'!G4242+HLOOKUP(C4242,Coefficients!$H$2:$J$26,VLOOKUP('Test Data'!J4242,Coefficients!$A$3:$A$26,1)))*VLOOKUP('Test Data'!B4242,Coefficients!$M$3:$N$6,2)*VLOOKUP('Test Data'!H4242,Coefficients!$P$3:$Q$26,2),0)</f>
        <v>239</v>
      </c>
    </row>
    <row r="4243" spans="1:11" x14ac:dyDescent="0.25">
      <c r="A4243" s="33">
        <v>41027.541666666664</v>
      </c>
      <c r="B4243" s="31">
        <v>2</v>
      </c>
      <c r="C4243" s="4">
        <v>2</v>
      </c>
      <c r="D4243" s="4">
        <v>16.399999999999999</v>
      </c>
      <c r="E4243" s="4">
        <v>20.454999999999998</v>
      </c>
      <c r="F4243" s="4">
        <v>37</v>
      </c>
      <c r="G4243" s="4">
        <v>0</v>
      </c>
      <c r="H4243" s="4">
        <f t="shared" si="66"/>
        <v>13</v>
      </c>
      <c r="I4243" s="4">
        <v>11606</v>
      </c>
      <c r="J4243" s="24">
        <v>16</v>
      </c>
      <c r="K4243" s="26">
        <f>ROUND((VLOOKUP(J4243,Coefficients!$A$3:$J$26,2)+VLOOKUP('Test Data'!J4243,Coefficients!$A$3:$J$26,3)*'Test Data'!I4243+VLOOKUP('Test Data'!J4243,Coefficients!$A$3:$J$26,4)*'Test Data'!D4243+VLOOKUP('Test Data'!J4243,Coefficients!$A$3:$J$26,5)*'Test Data'!E4243+VLOOKUP('Test Data'!J4243,Coefficients!$A$3:$J$26,6)*'Test Data'!F4243+VLOOKUP('Test Data'!J4243,Coefficients!$A$3:$J$26,7)*'Test Data'!G4243+HLOOKUP(C4243,Coefficients!$H$2:$J$26,VLOOKUP('Test Data'!J4243,Coefficients!$A$3:$A$26,1)))*VLOOKUP('Test Data'!B4243,Coefficients!$M$3:$N$6,2)*VLOOKUP('Test Data'!H4243,Coefficients!$P$3:$Q$26,2),0)</f>
        <v>275</v>
      </c>
    </row>
    <row r="4244" spans="1:11" x14ac:dyDescent="0.25">
      <c r="A4244" s="33">
        <v>41027.583333333336</v>
      </c>
      <c r="B4244" s="31">
        <v>2</v>
      </c>
      <c r="C4244" s="4">
        <v>1</v>
      </c>
      <c r="D4244" s="4">
        <v>17.22</v>
      </c>
      <c r="E4244" s="4">
        <v>21.21</v>
      </c>
      <c r="F4244" s="4">
        <v>38</v>
      </c>
      <c r="G4244" s="4">
        <v>7.0015000000000001</v>
      </c>
      <c r="H4244" s="4">
        <f t="shared" si="66"/>
        <v>14</v>
      </c>
      <c r="I4244" s="4">
        <v>11607</v>
      </c>
      <c r="J4244" s="24">
        <v>16</v>
      </c>
      <c r="K4244" s="26">
        <f>ROUND((VLOOKUP(J4244,Coefficients!$A$3:$J$26,2)+VLOOKUP('Test Data'!J4244,Coefficients!$A$3:$J$26,3)*'Test Data'!I4244+VLOOKUP('Test Data'!J4244,Coefficients!$A$3:$J$26,4)*'Test Data'!D4244+VLOOKUP('Test Data'!J4244,Coefficients!$A$3:$J$26,5)*'Test Data'!E4244+VLOOKUP('Test Data'!J4244,Coefficients!$A$3:$J$26,6)*'Test Data'!F4244+VLOOKUP('Test Data'!J4244,Coefficients!$A$3:$J$26,7)*'Test Data'!G4244+HLOOKUP(C4244,Coefficients!$H$2:$J$26,VLOOKUP('Test Data'!J4244,Coefficients!$A$3:$A$26,1)))*VLOOKUP('Test Data'!B4244,Coefficients!$M$3:$N$6,2)*VLOOKUP('Test Data'!H4244,Coefficients!$P$3:$Q$26,2),0)</f>
        <v>251</v>
      </c>
    </row>
    <row r="4245" spans="1:11" x14ac:dyDescent="0.25">
      <c r="A4245" s="33">
        <v>41027.625</v>
      </c>
      <c r="B4245" s="31">
        <v>2</v>
      </c>
      <c r="C4245" s="4">
        <v>1</v>
      </c>
      <c r="D4245" s="4">
        <v>17.22</v>
      </c>
      <c r="E4245" s="4">
        <v>21.21</v>
      </c>
      <c r="F4245" s="4">
        <v>41</v>
      </c>
      <c r="G4245" s="4">
        <v>15.001300000000001</v>
      </c>
      <c r="H4245" s="4">
        <f t="shared" si="66"/>
        <v>15</v>
      </c>
      <c r="I4245" s="4">
        <v>11608</v>
      </c>
      <c r="J4245" s="24">
        <v>16</v>
      </c>
      <c r="K4245" s="26">
        <f>ROUND((VLOOKUP(J4245,Coefficients!$A$3:$J$26,2)+VLOOKUP('Test Data'!J4245,Coefficients!$A$3:$J$26,3)*'Test Data'!I4245+VLOOKUP('Test Data'!J4245,Coefficients!$A$3:$J$26,4)*'Test Data'!D4245+VLOOKUP('Test Data'!J4245,Coefficients!$A$3:$J$26,5)*'Test Data'!E4245+VLOOKUP('Test Data'!J4245,Coefficients!$A$3:$J$26,6)*'Test Data'!F4245+VLOOKUP('Test Data'!J4245,Coefficients!$A$3:$J$26,7)*'Test Data'!G4245+HLOOKUP(C4245,Coefficients!$H$2:$J$26,VLOOKUP('Test Data'!J4245,Coefficients!$A$3:$A$26,1)))*VLOOKUP('Test Data'!B4245,Coefficients!$M$3:$N$6,2)*VLOOKUP('Test Data'!H4245,Coefficients!$P$3:$Q$26,2),0)</f>
        <v>267</v>
      </c>
    </row>
    <row r="4246" spans="1:11" x14ac:dyDescent="0.25">
      <c r="A4246" s="33">
        <v>41027.666666666664</v>
      </c>
      <c r="B4246" s="31">
        <v>2</v>
      </c>
      <c r="C4246" s="4">
        <v>2</v>
      </c>
      <c r="D4246" s="4">
        <v>18.04</v>
      </c>
      <c r="E4246" s="4">
        <v>21.97</v>
      </c>
      <c r="F4246" s="4">
        <v>38</v>
      </c>
      <c r="G4246" s="4">
        <v>12.997999999999999</v>
      </c>
      <c r="H4246" s="4">
        <f t="shared" si="66"/>
        <v>16</v>
      </c>
      <c r="I4246" s="4">
        <v>11609</v>
      </c>
      <c r="J4246" s="24">
        <v>16</v>
      </c>
      <c r="K4246" s="26">
        <f>ROUND((VLOOKUP(J4246,Coefficients!$A$3:$J$26,2)+VLOOKUP('Test Data'!J4246,Coefficients!$A$3:$J$26,3)*'Test Data'!I4246+VLOOKUP('Test Data'!J4246,Coefficients!$A$3:$J$26,4)*'Test Data'!D4246+VLOOKUP('Test Data'!J4246,Coefficients!$A$3:$J$26,5)*'Test Data'!E4246+VLOOKUP('Test Data'!J4246,Coefficients!$A$3:$J$26,6)*'Test Data'!F4246+VLOOKUP('Test Data'!J4246,Coefficients!$A$3:$J$26,7)*'Test Data'!G4246+HLOOKUP(C4246,Coefficients!$H$2:$J$26,VLOOKUP('Test Data'!J4246,Coefficients!$A$3:$A$26,1)))*VLOOKUP('Test Data'!B4246,Coefficients!$M$3:$N$6,2)*VLOOKUP('Test Data'!H4246,Coefficients!$P$3:$Q$26,2),0)</f>
        <v>332</v>
      </c>
    </row>
    <row r="4247" spans="1:11" x14ac:dyDescent="0.25">
      <c r="A4247" s="33">
        <v>41027.708333333336</v>
      </c>
      <c r="B4247" s="31">
        <v>2</v>
      </c>
      <c r="C4247" s="4">
        <v>2</v>
      </c>
      <c r="D4247" s="4">
        <v>17.22</v>
      </c>
      <c r="E4247" s="4">
        <v>21.21</v>
      </c>
      <c r="F4247" s="4">
        <v>41</v>
      </c>
      <c r="G4247" s="4">
        <v>8.9981000000000009</v>
      </c>
      <c r="H4247" s="4">
        <f t="shared" si="66"/>
        <v>17</v>
      </c>
      <c r="I4247" s="4">
        <v>11610</v>
      </c>
      <c r="J4247" s="24">
        <v>16</v>
      </c>
      <c r="K4247" s="26">
        <f>ROUND((VLOOKUP(J4247,Coefficients!$A$3:$J$26,2)+VLOOKUP('Test Data'!J4247,Coefficients!$A$3:$J$26,3)*'Test Data'!I4247+VLOOKUP('Test Data'!J4247,Coefficients!$A$3:$J$26,4)*'Test Data'!D4247+VLOOKUP('Test Data'!J4247,Coefficients!$A$3:$J$26,5)*'Test Data'!E4247+VLOOKUP('Test Data'!J4247,Coefficients!$A$3:$J$26,6)*'Test Data'!F4247+VLOOKUP('Test Data'!J4247,Coefficients!$A$3:$J$26,7)*'Test Data'!G4247+HLOOKUP(C4247,Coefficients!$H$2:$J$26,VLOOKUP('Test Data'!J4247,Coefficients!$A$3:$A$26,1)))*VLOOKUP('Test Data'!B4247,Coefficients!$M$3:$N$6,2)*VLOOKUP('Test Data'!H4247,Coefficients!$P$3:$Q$26,2),0)</f>
        <v>493</v>
      </c>
    </row>
    <row r="4248" spans="1:11" x14ac:dyDescent="0.25">
      <c r="A4248" s="33">
        <v>41027.75</v>
      </c>
      <c r="B4248" s="31">
        <v>2</v>
      </c>
      <c r="C4248" s="4">
        <v>3</v>
      </c>
      <c r="D4248" s="4">
        <v>16.399999999999999</v>
      </c>
      <c r="E4248" s="4">
        <v>20.454999999999998</v>
      </c>
      <c r="F4248" s="4">
        <v>47</v>
      </c>
      <c r="G4248" s="4">
        <v>0</v>
      </c>
      <c r="H4248" s="4">
        <f t="shared" si="66"/>
        <v>18</v>
      </c>
      <c r="I4248" s="4">
        <v>11611</v>
      </c>
      <c r="J4248" s="24">
        <v>16</v>
      </c>
      <c r="K4248" s="26">
        <f>ROUND((VLOOKUP(J4248,Coefficients!$A$3:$J$26,2)+VLOOKUP('Test Data'!J4248,Coefficients!$A$3:$J$26,3)*'Test Data'!I4248+VLOOKUP('Test Data'!J4248,Coefficients!$A$3:$J$26,4)*'Test Data'!D4248+VLOOKUP('Test Data'!J4248,Coefficients!$A$3:$J$26,5)*'Test Data'!E4248+VLOOKUP('Test Data'!J4248,Coefficients!$A$3:$J$26,6)*'Test Data'!F4248+VLOOKUP('Test Data'!J4248,Coefficients!$A$3:$J$26,7)*'Test Data'!G4248+HLOOKUP(C4248,Coefficients!$H$2:$J$26,VLOOKUP('Test Data'!J4248,Coefficients!$A$3:$A$26,1)))*VLOOKUP('Test Data'!B4248,Coefficients!$M$3:$N$6,2)*VLOOKUP('Test Data'!H4248,Coefficients!$P$3:$Q$26,2),0)</f>
        <v>348</v>
      </c>
    </row>
    <row r="4249" spans="1:11" x14ac:dyDescent="0.25">
      <c r="A4249" s="33">
        <v>41027.791666666664</v>
      </c>
      <c r="B4249" s="31">
        <v>2</v>
      </c>
      <c r="C4249" s="4">
        <v>3</v>
      </c>
      <c r="D4249" s="4">
        <v>14.76</v>
      </c>
      <c r="E4249" s="4">
        <v>17.425000000000001</v>
      </c>
      <c r="F4249" s="4">
        <v>71</v>
      </c>
      <c r="G4249" s="4">
        <v>8.9981000000000009</v>
      </c>
      <c r="H4249" s="4">
        <f t="shared" si="66"/>
        <v>19</v>
      </c>
      <c r="I4249" s="4">
        <v>11612</v>
      </c>
      <c r="J4249" s="24">
        <v>16</v>
      </c>
      <c r="K4249" s="26">
        <f>ROUND((VLOOKUP(J4249,Coefficients!$A$3:$J$26,2)+VLOOKUP('Test Data'!J4249,Coefficients!$A$3:$J$26,3)*'Test Data'!I4249+VLOOKUP('Test Data'!J4249,Coefficients!$A$3:$J$26,4)*'Test Data'!D4249+VLOOKUP('Test Data'!J4249,Coefficients!$A$3:$J$26,5)*'Test Data'!E4249+VLOOKUP('Test Data'!J4249,Coefficients!$A$3:$J$26,6)*'Test Data'!F4249+VLOOKUP('Test Data'!J4249,Coefficients!$A$3:$J$26,7)*'Test Data'!G4249+HLOOKUP(C4249,Coefficients!$H$2:$J$26,VLOOKUP('Test Data'!J4249,Coefficients!$A$3:$A$26,1)))*VLOOKUP('Test Data'!B4249,Coefficients!$M$3:$N$6,2)*VLOOKUP('Test Data'!H4249,Coefficients!$P$3:$Q$26,2),0)</f>
        <v>167</v>
      </c>
    </row>
    <row r="4250" spans="1:11" x14ac:dyDescent="0.25">
      <c r="A4250" s="33">
        <v>41027.833333333336</v>
      </c>
      <c r="B4250" s="31">
        <v>2</v>
      </c>
      <c r="C4250" s="4">
        <v>2</v>
      </c>
      <c r="D4250" s="4">
        <v>15.58</v>
      </c>
      <c r="E4250" s="4">
        <v>19.695</v>
      </c>
      <c r="F4250" s="4">
        <v>66</v>
      </c>
      <c r="G4250" s="4">
        <v>0</v>
      </c>
      <c r="H4250" s="4">
        <f t="shared" si="66"/>
        <v>20</v>
      </c>
      <c r="I4250" s="4">
        <v>11613</v>
      </c>
      <c r="J4250" s="24">
        <v>16</v>
      </c>
      <c r="K4250" s="26">
        <f>ROUND((VLOOKUP(J4250,Coefficients!$A$3:$J$26,2)+VLOOKUP('Test Data'!J4250,Coefficients!$A$3:$J$26,3)*'Test Data'!I4250+VLOOKUP('Test Data'!J4250,Coefficients!$A$3:$J$26,4)*'Test Data'!D4250+VLOOKUP('Test Data'!J4250,Coefficients!$A$3:$J$26,5)*'Test Data'!E4250+VLOOKUP('Test Data'!J4250,Coefficients!$A$3:$J$26,6)*'Test Data'!F4250+VLOOKUP('Test Data'!J4250,Coefficients!$A$3:$J$26,7)*'Test Data'!G4250+HLOOKUP(C4250,Coefficients!$H$2:$J$26,VLOOKUP('Test Data'!J4250,Coefficients!$A$3:$A$26,1)))*VLOOKUP('Test Data'!B4250,Coefficients!$M$3:$N$6,2)*VLOOKUP('Test Data'!H4250,Coefficients!$P$3:$Q$26,2),0)</f>
        <v>145</v>
      </c>
    </row>
    <row r="4251" spans="1:11" x14ac:dyDescent="0.25">
      <c r="A4251" s="33">
        <v>41027.875</v>
      </c>
      <c r="B4251" s="31">
        <v>2</v>
      </c>
      <c r="C4251" s="4">
        <v>3</v>
      </c>
      <c r="D4251" s="4">
        <v>14.76</v>
      </c>
      <c r="E4251" s="4">
        <v>17.425000000000001</v>
      </c>
      <c r="F4251" s="4">
        <v>71</v>
      </c>
      <c r="G4251" s="4">
        <v>12.997999999999999</v>
      </c>
      <c r="H4251" s="4">
        <f t="shared" si="66"/>
        <v>21</v>
      </c>
      <c r="I4251" s="4">
        <v>11614</v>
      </c>
      <c r="J4251" s="24">
        <v>16</v>
      </c>
      <c r="K4251" s="26">
        <f>ROUND((VLOOKUP(J4251,Coefficients!$A$3:$J$26,2)+VLOOKUP('Test Data'!J4251,Coefficients!$A$3:$J$26,3)*'Test Data'!I4251+VLOOKUP('Test Data'!J4251,Coefficients!$A$3:$J$26,4)*'Test Data'!D4251+VLOOKUP('Test Data'!J4251,Coefficients!$A$3:$J$26,5)*'Test Data'!E4251+VLOOKUP('Test Data'!J4251,Coefficients!$A$3:$J$26,6)*'Test Data'!F4251+VLOOKUP('Test Data'!J4251,Coefficients!$A$3:$J$26,7)*'Test Data'!G4251+HLOOKUP(C4251,Coefficients!$H$2:$J$26,VLOOKUP('Test Data'!J4251,Coefficients!$A$3:$A$26,1)))*VLOOKUP('Test Data'!B4251,Coefficients!$M$3:$N$6,2)*VLOOKUP('Test Data'!H4251,Coefficients!$P$3:$Q$26,2),0)</f>
        <v>87</v>
      </c>
    </row>
    <row r="4252" spans="1:11" x14ac:dyDescent="0.25">
      <c r="A4252" s="33">
        <v>41027.916666666664</v>
      </c>
      <c r="B4252" s="31">
        <v>2</v>
      </c>
      <c r="C4252" s="4">
        <v>2</v>
      </c>
      <c r="D4252" s="4">
        <v>14.76</v>
      </c>
      <c r="E4252" s="4">
        <v>17.425000000000001</v>
      </c>
      <c r="F4252" s="4">
        <v>71</v>
      </c>
      <c r="G4252" s="4">
        <v>8.9981000000000009</v>
      </c>
      <c r="H4252" s="4">
        <f t="shared" si="66"/>
        <v>22</v>
      </c>
      <c r="I4252" s="4">
        <v>11615</v>
      </c>
      <c r="J4252" s="24">
        <v>16</v>
      </c>
      <c r="K4252" s="26">
        <f>ROUND((VLOOKUP(J4252,Coefficients!$A$3:$J$26,2)+VLOOKUP('Test Data'!J4252,Coefficients!$A$3:$J$26,3)*'Test Data'!I4252+VLOOKUP('Test Data'!J4252,Coefficients!$A$3:$J$26,4)*'Test Data'!D4252+VLOOKUP('Test Data'!J4252,Coefficients!$A$3:$J$26,5)*'Test Data'!E4252+VLOOKUP('Test Data'!J4252,Coefficients!$A$3:$J$26,6)*'Test Data'!F4252+VLOOKUP('Test Data'!J4252,Coefficients!$A$3:$J$26,7)*'Test Data'!G4252+HLOOKUP(C4252,Coefficients!$H$2:$J$26,VLOOKUP('Test Data'!J4252,Coefficients!$A$3:$A$26,1)))*VLOOKUP('Test Data'!B4252,Coefficients!$M$3:$N$6,2)*VLOOKUP('Test Data'!H4252,Coefficients!$P$3:$Q$26,2),0)</f>
        <v>73</v>
      </c>
    </row>
    <row r="4253" spans="1:11" x14ac:dyDescent="0.25">
      <c r="A4253" s="33">
        <v>41027.958333333336</v>
      </c>
      <c r="B4253" s="31">
        <v>2</v>
      </c>
      <c r="C4253" s="4">
        <v>2</v>
      </c>
      <c r="D4253" s="4">
        <v>15.58</v>
      </c>
      <c r="E4253" s="4">
        <v>19.695</v>
      </c>
      <c r="F4253" s="4">
        <v>76</v>
      </c>
      <c r="G4253" s="4">
        <v>6.0031999999999996</v>
      </c>
      <c r="H4253" s="4">
        <f t="shared" si="66"/>
        <v>23</v>
      </c>
      <c r="I4253" s="4">
        <v>11616</v>
      </c>
      <c r="J4253" s="24">
        <v>16</v>
      </c>
      <c r="K4253" s="26">
        <f>ROUND((VLOOKUP(J4253,Coefficients!$A$3:$J$26,2)+VLOOKUP('Test Data'!J4253,Coefficients!$A$3:$J$26,3)*'Test Data'!I4253+VLOOKUP('Test Data'!J4253,Coefficients!$A$3:$J$26,4)*'Test Data'!D4253+VLOOKUP('Test Data'!J4253,Coefficients!$A$3:$J$26,5)*'Test Data'!E4253+VLOOKUP('Test Data'!J4253,Coefficients!$A$3:$J$26,6)*'Test Data'!F4253+VLOOKUP('Test Data'!J4253,Coefficients!$A$3:$J$26,7)*'Test Data'!G4253+HLOOKUP(C4253,Coefficients!$H$2:$J$26,VLOOKUP('Test Data'!J4253,Coefficients!$A$3:$A$26,1)))*VLOOKUP('Test Data'!B4253,Coefficients!$M$3:$N$6,2)*VLOOKUP('Test Data'!H4253,Coefficients!$P$3:$Q$26,2),0)</f>
        <v>48</v>
      </c>
    </row>
    <row r="4254" spans="1:11" x14ac:dyDescent="0.25">
      <c r="A4254" s="33">
        <v>41028</v>
      </c>
      <c r="B4254" s="31">
        <v>2</v>
      </c>
      <c r="C4254" s="4">
        <v>3</v>
      </c>
      <c r="D4254" s="4">
        <v>14.76</v>
      </c>
      <c r="E4254" s="4">
        <v>17.425000000000001</v>
      </c>
      <c r="F4254" s="4">
        <v>81</v>
      </c>
      <c r="G4254" s="4">
        <v>8.9981000000000009</v>
      </c>
      <c r="H4254" s="4">
        <f t="shared" si="66"/>
        <v>0</v>
      </c>
      <c r="I4254" s="4">
        <v>11617</v>
      </c>
      <c r="J4254" s="24">
        <v>16</v>
      </c>
      <c r="K4254" s="26">
        <f>ROUND((VLOOKUP(J4254,Coefficients!$A$3:$J$26,2)+VLOOKUP('Test Data'!J4254,Coefficients!$A$3:$J$26,3)*'Test Data'!I4254+VLOOKUP('Test Data'!J4254,Coefficients!$A$3:$J$26,4)*'Test Data'!D4254+VLOOKUP('Test Data'!J4254,Coefficients!$A$3:$J$26,5)*'Test Data'!E4254+VLOOKUP('Test Data'!J4254,Coefficients!$A$3:$J$26,6)*'Test Data'!F4254+VLOOKUP('Test Data'!J4254,Coefficients!$A$3:$J$26,7)*'Test Data'!G4254+HLOOKUP(C4254,Coefficients!$H$2:$J$26,VLOOKUP('Test Data'!J4254,Coefficients!$A$3:$A$26,1)))*VLOOKUP('Test Data'!B4254,Coefficients!$M$3:$N$6,2)*VLOOKUP('Test Data'!H4254,Coefficients!$P$3:$Q$26,2),0)</f>
        <v>26</v>
      </c>
    </row>
    <row r="4255" spans="1:11" x14ac:dyDescent="0.25">
      <c r="A4255" s="33">
        <v>41028.041666666664</v>
      </c>
      <c r="B4255" s="31">
        <v>2</v>
      </c>
      <c r="C4255" s="4">
        <v>2</v>
      </c>
      <c r="D4255" s="4">
        <v>14.76</v>
      </c>
      <c r="E4255" s="4">
        <v>17.425000000000001</v>
      </c>
      <c r="F4255" s="4">
        <v>81</v>
      </c>
      <c r="G4255" s="4">
        <v>8.9981000000000009</v>
      </c>
      <c r="H4255" s="4">
        <f t="shared" si="66"/>
        <v>1</v>
      </c>
      <c r="I4255" s="4">
        <v>11618</v>
      </c>
      <c r="J4255" s="24">
        <v>16</v>
      </c>
      <c r="K4255" s="26">
        <f>ROUND((VLOOKUP(J4255,Coefficients!$A$3:$J$26,2)+VLOOKUP('Test Data'!J4255,Coefficients!$A$3:$J$26,3)*'Test Data'!I4255+VLOOKUP('Test Data'!J4255,Coefficients!$A$3:$J$26,4)*'Test Data'!D4255+VLOOKUP('Test Data'!J4255,Coefficients!$A$3:$J$26,5)*'Test Data'!E4255+VLOOKUP('Test Data'!J4255,Coefficients!$A$3:$J$26,6)*'Test Data'!F4255+VLOOKUP('Test Data'!J4255,Coefficients!$A$3:$J$26,7)*'Test Data'!G4255+HLOOKUP(C4255,Coefficients!$H$2:$J$26,VLOOKUP('Test Data'!J4255,Coefficients!$A$3:$A$26,1)))*VLOOKUP('Test Data'!B4255,Coefficients!$M$3:$N$6,2)*VLOOKUP('Test Data'!H4255,Coefficients!$P$3:$Q$26,2),0)</f>
        <v>22</v>
      </c>
    </row>
    <row r="4256" spans="1:11" x14ac:dyDescent="0.25">
      <c r="A4256" s="33">
        <v>41028.083333333336</v>
      </c>
      <c r="B4256" s="31">
        <v>2</v>
      </c>
      <c r="C4256" s="4">
        <v>2</v>
      </c>
      <c r="D4256" s="4">
        <v>14.76</v>
      </c>
      <c r="E4256" s="4">
        <v>18.18</v>
      </c>
      <c r="F4256" s="4">
        <v>87</v>
      </c>
      <c r="G4256" s="4">
        <v>7.0015000000000001</v>
      </c>
      <c r="H4256" s="4">
        <f t="shared" si="66"/>
        <v>2</v>
      </c>
      <c r="I4256" s="4">
        <v>11619</v>
      </c>
      <c r="J4256" s="24">
        <v>16</v>
      </c>
      <c r="K4256" s="26">
        <f>ROUND((VLOOKUP(J4256,Coefficients!$A$3:$J$26,2)+VLOOKUP('Test Data'!J4256,Coefficients!$A$3:$J$26,3)*'Test Data'!I4256+VLOOKUP('Test Data'!J4256,Coefficients!$A$3:$J$26,4)*'Test Data'!D4256+VLOOKUP('Test Data'!J4256,Coefficients!$A$3:$J$26,5)*'Test Data'!E4256+VLOOKUP('Test Data'!J4256,Coefficients!$A$3:$J$26,6)*'Test Data'!F4256+VLOOKUP('Test Data'!J4256,Coefficients!$A$3:$J$26,7)*'Test Data'!G4256+HLOOKUP(C4256,Coefficients!$H$2:$J$26,VLOOKUP('Test Data'!J4256,Coefficients!$A$3:$A$26,1)))*VLOOKUP('Test Data'!B4256,Coefficients!$M$3:$N$6,2)*VLOOKUP('Test Data'!H4256,Coefficients!$P$3:$Q$26,2),0)</f>
        <v>14</v>
      </c>
    </row>
    <row r="4257" spans="1:11" x14ac:dyDescent="0.25">
      <c r="A4257" s="33">
        <v>41028.125</v>
      </c>
      <c r="B4257" s="31">
        <v>2</v>
      </c>
      <c r="C4257" s="4">
        <v>2</v>
      </c>
      <c r="D4257" s="4">
        <v>14.76</v>
      </c>
      <c r="E4257" s="4">
        <v>17.425000000000001</v>
      </c>
      <c r="F4257" s="4">
        <v>87</v>
      </c>
      <c r="G4257" s="4">
        <v>12.997999999999999</v>
      </c>
      <c r="H4257" s="4">
        <f t="shared" si="66"/>
        <v>3</v>
      </c>
      <c r="I4257" s="4">
        <v>11620</v>
      </c>
      <c r="J4257" s="24">
        <v>16</v>
      </c>
      <c r="K4257" s="26">
        <f>ROUND((VLOOKUP(J4257,Coefficients!$A$3:$J$26,2)+VLOOKUP('Test Data'!J4257,Coefficients!$A$3:$J$26,3)*'Test Data'!I4257+VLOOKUP('Test Data'!J4257,Coefficients!$A$3:$J$26,4)*'Test Data'!D4257+VLOOKUP('Test Data'!J4257,Coefficients!$A$3:$J$26,5)*'Test Data'!E4257+VLOOKUP('Test Data'!J4257,Coefficients!$A$3:$J$26,6)*'Test Data'!F4257+VLOOKUP('Test Data'!J4257,Coefficients!$A$3:$J$26,7)*'Test Data'!G4257+HLOOKUP(C4257,Coefficients!$H$2:$J$26,VLOOKUP('Test Data'!J4257,Coefficients!$A$3:$A$26,1)))*VLOOKUP('Test Data'!B4257,Coefficients!$M$3:$N$6,2)*VLOOKUP('Test Data'!H4257,Coefficients!$P$3:$Q$26,2),0)</f>
        <v>12</v>
      </c>
    </row>
    <row r="4258" spans="1:11" x14ac:dyDescent="0.25">
      <c r="A4258" s="33">
        <v>41028.166666666664</v>
      </c>
      <c r="B4258" s="31">
        <v>2</v>
      </c>
      <c r="C4258" s="4">
        <v>2</v>
      </c>
      <c r="D4258" s="4">
        <v>14.76</v>
      </c>
      <c r="E4258" s="4">
        <v>17.425000000000001</v>
      </c>
      <c r="F4258" s="4">
        <v>87</v>
      </c>
      <c r="G4258" s="4">
        <v>8.9981000000000009</v>
      </c>
      <c r="H4258" s="4">
        <f t="shared" si="66"/>
        <v>4</v>
      </c>
      <c r="I4258" s="4">
        <v>11621</v>
      </c>
      <c r="J4258" s="24">
        <v>16</v>
      </c>
      <c r="K4258" s="26">
        <f>ROUND((VLOOKUP(J4258,Coefficients!$A$3:$J$26,2)+VLOOKUP('Test Data'!J4258,Coefficients!$A$3:$J$26,3)*'Test Data'!I4258+VLOOKUP('Test Data'!J4258,Coefficients!$A$3:$J$26,4)*'Test Data'!D4258+VLOOKUP('Test Data'!J4258,Coefficients!$A$3:$J$26,5)*'Test Data'!E4258+VLOOKUP('Test Data'!J4258,Coefficients!$A$3:$J$26,6)*'Test Data'!F4258+VLOOKUP('Test Data'!J4258,Coefficients!$A$3:$J$26,7)*'Test Data'!G4258+HLOOKUP(C4258,Coefficients!$H$2:$J$26,VLOOKUP('Test Data'!J4258,Coefficients!$A$3:$A$26,1)))*VLOOKUP('Test Data'!B4258,Coefficients!$M$3:$N$6,2)*VLOOKUP('Test Data'!H4258,Coefficients!$P$3:$Q$26,2),0)</f>
        <v>4</v>
      </c>
    </row>
    <row r="4259" spans="1:11" x14ac:dyDescent="0.25">
      <c r="A4259" s="33">
        <v>41028.208333333336</v>
      </c>
      <c r="B4259" s="31">
        <v>2</v>
      </c>
      <c r="C4259" s="4">
        <v>1</v>
      </c>
      <c r="D4259" s="4">
        <v>13.94</v>
      </c>
      <c r="E4259" s="4">
        <v>18.18</v>
      </c>
      <c r="F4259" s="4">
        <v>87</v>
      </c>
      <c r="G4259" s="4">
        <v>0</v>
      </c>
      <c r="H4259" s="4">
        <f t="shared" si="66"/>
        <v>5</v>
      </c>
      <c r="I4259" s="4">
        <v>11622</v>
      </c>
      <c r="J4259" s="24">
        <v>16</v>
      </c>
      <c r="K4259" s="26">
        <f>ROUND((VLOOKUP(J4259,Coefficients!$A$3:$J$26,2)+VLOOKUP('Test Data'!J4259,Coefficients!$A$3:$J$26,3)*'Test Data'!I4259+VLOOKUP('Test Data'!J4259,Coefficients!$A$3:$J$26,4)*'Test Data'!D4259+VLOOKUP('Test Data'!J4259,Coefficients!$A$3:$J$26,5)*'Test Data'!E4259+VLOOKUP('Test Data'!J4259,Coefficients!$A$3:$J$26,6)*'Test Data'!F4259+VLOOKUP('Test Data'!J4259,Coefficients!$A$3:$J$26,7)*'Test Data'!G4259+HLOOKUP(C4259,Coefficients!$H$2:$J$26,VLOOKUP('Test Data'!J4259,Coefficients!$A$3:$A$26,1)))*VLOOKUP('Test Data'!B4259,Coefficients!$M$3:$N$6,2)*VLOOKUP('Test Data'!H4259,Coefficients!$P$3:$Q$26,2),0)</f>
        <v>7</v>
      </c>
    </row>
    <row r="4260" spans="1:11" x14ac:dyDescent="0.25">
      <c r="A4260" s="33">
        <v>41028.25</v>
      </c>
      <c r="B4260" s="31">
        <v>2</v>
      </c>
      <c r="C4260" s="4">
        <v>1</v>
      </c>
      <c r="D4260" s="4">
        <v>13.94</v>
      </c>
      <c r="E4260" s="4">
        <v>16.664999999999999</v>
      </c>
      <c r="F4260" s="4">
        <v>87</v>
      </c>
      <c r="G4260" s="4">
        <v>8.9981000000000009</v>
      </c>
      <c r="H4260" s="4">
        <f t="shared" si="66"/>
        <v>6</v>
      </c>
      <c r="I4260" s="4">
        <v>11623</v>
      </c>
      <c r="J4260" s="24">
        <v>16</v>
      </c>
      <c r="K4260" s="26">
        <f>ROUND((VLOOKUP(J4260,Coefficients!$A$3:$J$26,2)+VLOOKUP('Test Data'!J4260,Coefficients!$A$3:$J$26,3)*'Test Data'!I4260+VLOOKUP('Test Data'!J4260,Coefficients!$A$3:$J$26,4)*'Test Data'!D4260+VLOOKUP('Test Data'!J4260,Coefficients!$A$3:$J$26,5)*'Test Data'!E4260+VLOOKUP('Test Data'!J4260,Coefficients!$A$3:$J$26,6)*'Test Data'!F4260+VLOOKUP('Test Data'!J4260,Coefficients!$A$3:$J$26,7)*'Test Data'!G4260+HLOOKUP(C4260,Coefficients!$H$2:$J$26,VLOOKUP('Test Data'!J4260,Coefficients!$A$3:$A$26,1)))*VLOOKUP('Test Data'!B4260,Coefficients!$M$3:$N$6,2)*VLOOKUP('Test Data'!H4260,Coefficients!$P$3:$Q$26,2),0)</f>
        <v>32</v>
      </c>
    </row>
    <row r="4261" spans="1:11" x14ac:dyDescent="0.25">
      <c r="A4261" s="33">
        <v>41028.291666666664</v>
      </c>
      <c r="B4261" s="31">
        <v>2</v>
      </c>
      <c r="C4261" s="4">
        <v>2</v>
      </c>
      <c r="D4261" s="4">
        <v>13.94</v>
      </c>
      <c r="E4261" s="4">
        <v>16.664999999999999</v>
      </c>
      <c r="F4261" s="4">
        <v>87</v>
      </c>
      <c r="G4261" s="4">
        <v>8.9981000000000009</v>
      </c>
      <c r="H4261" s="4">
        <f t="shared" si="66"/>
        <v>7</v>
      </c>
      <c r="I4261" s="4">
        <v>11624</v>
      </c>
      <c r="J4261" s="24">
        <v>16</v>
      </c>
      <c r="K4261" s="26">
        <f>ROUND((VLOOKUP(J4261,Coefficients!$A$3:$J$26,2)+VLOOKUP('Test Data'!J4261,Coefficients!$A$3:$J$26,3)*'Test Data'!I4261+VLOOKUP('Test Data'!J4261,Coefficients!$A$3:$J$26,4)*'Test Data'!D4261+VLOOKUP('Test Data'!J4261,Coefficients!$A$3:$J$26,5)*'Test Data'!E4261+VLOOKUP('Test Data'!J4261,Coefficients!$A$3:$J$26,6)*'Test Data'!F4261+VLOOKUP('Test Data'!J4261,Coefficients!$A$3:$J$26,7)*'Test Data'!G4261+HLOOKUP(C4261,Coefficients!$H$2:$J$26,VLOOKUP('Test Data'!J4261,Coefficients!$A$3:$A$26,1)))*VLOOKUP('Test Data'!B4261,Coefficients!$M$3:$N$6,2)*VLOOKUP('Test Data'!H4261,Coefficients!$P$3:$Q$26,2),0)</f>
        <v>96</v>
      </c>
    </row>
    <row r="4262" spans="1:11" x14ac:dyDescent="0.25">
      <c r="A4262" s="33">
        <v>41028.333333333336</v>
      </c>
      <c r="B4262" s="31">
        <v>2</v>
      </c>
      <c r="C4262" s="4">
        <v>1</v>
      </c>
      <c r="D4262" s="4">
        <v>15.58</v>
      </c>
      <c r="E4262" s="4">
        <v>19.695</v>
      </c>
      <c r="F4262" s="4">
        <v>76</v>
      </c>
      <c r="G4262" s="4">
        <v>8.9981000000000009</v>
      </c>
      <c r="H4262" s="4">
        <f t="shared" si="66"/>
        <v>8</v>
      </c>
      <c r="I4262" s="4">
        <v>11625</v>
      </c>
      <c r="J4262" s="24">
        <v>16</v>
      </c>
      <c r="K4262" s="26">
        <f>ROUND((VLOOKUP(J4262,Coefficients!$A$3:$J$26,2)+VLOOKUP('Test Data'!J4262,Coefficients!$A$3:$J$26,3)*'Test Data'!I4262+VLOOKUP('Test Data'!J4262,Coefficients!$A$3:$J$26,4)*'Test Data'!D4262+VLOOKUP('Test Data'!J4262,Coefficients!$A$3:$J$26,5)*'Test Data'!E4262+VLOOKUP('Test Data'!J4262,Coefficients!$A$3:$J$26,6)*'Test Data'!F4262+VLOOKUP('Test Data'!J4262,Coefficients!$A$3:$J$26,7)*'Test Data'!G4262+HLOOKUP(C4262,Coefficients!$H$2:$J$26,VLOOKUP('Test Data'!J4262,Coefficients!$A$3:$A$26,1)))*VLOOKUP('Test Data'!B4262,Coefficients!$M$3:$N$6,2)*VLOOKUP('Test Data'!H4262,Coefficients!$P$3:$Q$26,2),0)</f>
        <v>287</v>
      </c>
    </row>
    <row r="4263" spans="1:11" x14ac:dyDescent="0.25">
      <c r="A4263" s="33">
        <v>41028.375</v>
      </c>
      <c r="B4263" s="31">
        <v>2</v>
      </c>
      <c r="C4263" s="4">
        <v>1</v>
      </c>
      <c r="D4263" s="4">
        <v>16.399999999999999</v>
      </c>
      <c r="E4263" s="4">
        <v>20.454999999999998</v>
      </c>
      <c r="F4263" s="4">
        <v>71</v>
      </c>
      <c r="G4263" s="4">
        <v>8.9981000000000009</v>
      </c>
      <c r="H4263" s="4">
        <f t="shared" si="66"/>
        <v>9</v>
      </c>
      <c r="I4263" s="4">
        <v>11626</v>
      </c>
      <c r="J4263" s="24">
        <v>16</v>
      </c>
      <c r="K4263" s="26">
        <f>ROUND((VLOOKUP(J4263,Coefficients!$A$3:$J$26,2)+VLOOKUP('Test Data'!J4263,Coefficients!$A$3:$J$26,3)*'Test Data'!I4263+VLOOKUP('Test Data'!J4263,Coefficients!$A$3:$J$26,4)*'Test Data'!D4263+VLOOKUP('Test Data'!J4263,Coefficients!$A$3:$J$26,5)*'Test Data'!E4263+VLOOKUP('Test Data'!J4263,Coefficients!$A$3:$J$26,6)*'Test Data'!F4263+VLOOKUP('Test Data'!J4263,Coefficients!$A$3:$J$26,7)*'Test Data'!G4263+HLOOKUP(C4263,Coefficients!$H$2:$J$26,VLOOKUP('Test Data'!J4263,Coefficients!$A$3:$A$26,1)))*VLOOKUP('Test Data'!B4263,Coefficients!$M$3:$N$6,2)*VLOOKUP('Test Data'!H4263,Coefficients!$P$3:$Q$26,2),0)</f>
        <v>205</v>
      </c>
    </row>
    <row r="4264" spans="1:11" x14ac:dyDescent="0.25">
      <c r="A4264" s="33">
        <v>41028.416666666664</v>
      </c>
      <c r="B4264" s="31">
        <v>2</v>
      </c>
      <c r="C4264" s="4">
        <v>1</v>
      </c>
      <c r="D4264" s="4">
        <v>17.22</v>
      </c>
      <c r="E4264" s="4">
        <v>21.21</v>
      </c>
      <c r="F4264" s="4">
        <v>67</v>
      </c>
      <c r="G4264" s="4">
        <v>6.0031999999999996</v>
      </c>
      <c r="H4264" s="4">
        <f t="shared" si="66"/>
        <v>10</v>
      </c>
      <c r="I4264" s="4">
        <v>11627</v>
      </c>
      <c r="J4264" s="24">
        <v>16</v>
      </c>
      <c r="K4264" s="26">
        <f>ROUND((VLOOKUP(J4264,Coefficients!$A$3:$J$26,2)+VLOOKUP('Test Data'!J4264,Coefficients!$A$3:$J$26,3)*'Test Data'!I4264+VLOOKUP('Test Data'!J4264,Coefficients!$A$3:$J$26,4)*'Test Data'!D4264+VLOOKUP('Test Data'!J4264,Coefficients!$A$3:$J$26,5)*'Test Data'!E4264+VLOOKUP('Test Data'!J4264,Coefficients!$A$3:$J$26,6)*'Test Data'!F4264+VLOOKUP('Test Data'!J4264,Coefficients!$A$3:$J$26,7)*'Test Data'!G4264+HLOOKUP(C4264,Coefficients!$H$2:$J$26,VLOOKUP('Test Data'!J4264,Coefficients!$A$3:$A$26,1)))*VLOOKUP('Test Data'!B4264,Coefficients!$M$3:$N$6,2)*VLOOKUP('Test Data'!H4264,Coefficients!$P$3:$Q$26,2),0)</f>
        <v>138</v>
      </c>
    </row>
    <row r="4265" spans="1:11" x14ac:dyDescent="0.25">
      <c r="A4265" s="33">
        <v>41028.458333333336</v>
      </c>
      <c r="B4265" s="31">
        <v>2</v>
      </c>
      <c r="C4265" s="4">
        <v>1</v>
      </c>
      <c r="D4265" s="4">
        <v>18.86</v>
      </c>
      <c r="E4265" s="4">
        <v>22.725000000000001</v>
      </c>
      <c r="F4265" s="4">
        <v>51</v>
      </c>
      <c r="G4265" s="4">
        <v>0</v>
      </c>
      <c r="H4265" s="4">
        <f t="shared" si="66"/>
        <v>11</v>
      </c>
      <c r="I4265" s="4">
        <v>11628</v>
      </c>
      <c r="J4265" s="24">
        <v>16</v>
      </c>
      <c r="K4265" s="26">
        <f>ROUND((VLOOKUP(J4265,Coefficients!$A$3:$J$26,2)+VLOOKUP('Test Data'!J4265,Coefficients!$A$3:$J$26,3)*'Test Data'!I4265+VLOOKUP('Test Data'!J4265,Coefficients!$A$3:$J$26,4)*'Test Data'!D4265+VLOOKUP('Test Data'!J4265,Coefficients!$A$3:$J$26,5)*'Test Data'!E4265+VLOOKUP('Test Data'!J4265,Coefficients!$A$3:$J$26,6)*'Test Data'!F4265+VLOOKUP('Test Data'!J4265,Coefficients!$A$3:$J$26,7)*'Test Data'!G4265+HLOOKUP(C4265,Coefficients!$H$2:$J$26,VLOOKUP('Test Data'!J4265,Coefficients!$A$3:$A$26,1)))*VLOOKUP('Test Data'!B4265,Coefficients!$M$3:$N$6,2)*VLOOKUP('Test Data'!H4265,Coefficients!$P$3:$Q$26,2),0)</f>
        <v>181</v>
      </c>
    </row>
    <row r="4266" spans="1:11" x14ac:dyDescent="0.25">
      <c r="A4266" s="33">
        <v>41028.5</v>
      </c>
      <c r="B4266" s="31">
        <v>2</v>
      </c>
      <c r="C4266" s="4">
        <v>1</v>
      </c>
      <c r="D4266" s="4">
        <v>19.68</v>
      </c>
      <c r="E4266" s="4">
        <v>23.484999999999999</v>
      </c>
      <c r="F4266" s="4">
        <v>44</v>
      </c>
      <c r="G4266" s="4">
        <v>7.0015000000000001</v>
      </c>
      <c r="H4266" s="4">
        <f t="shared" si="66"/>
        <v>12</v>
      </c>
      <c r="I4266" s="4">
        <v>11629</v>
      </c>
      <c r="J4266" s="24">
        <v>16</v>
      </c>
      <c r="K4266" s="26">
        <f>ROUND((VLOOKUP(J4266,Coefficients!$A$3:$J$26,2)+VLOOKUP('Test Data'!J4266,Coefficients!$A$3:$J$26,3)*'Test Data'!I4266+VLOOKUP('Test Data'!J4266,Coefficients!$A$3:$J$26,4)*'Test Data'!D4266+VLOOKUP('Test Data'!J4266,Coefficients!$A$3:$J$26,5)*'Test Data'!E4266+VLOOKUP('Test Data'!J4266,Coefficients!$A$3:$J$26,6)*'Test Data'!F4266+VLOOKUP('Test Data'!J4266,Coefficients!$A$3:$J$26,7)*'Test Data'!G4266+HLOOKUP(C4266,Coefficients!$H$2:$J$26,VLOOKUP('Test Data'!J4266,Coefficients!$A$3:$A$26,1)))*VLOOKUP('Test Data'!B4266,Coefficients!$M$3:$N$6,2)*VLOOKUP('Test Data'!H4266,Coefficients!$P$3:$Q$26,2),0)</f>
        <v>259</v>
      </c>
    </row>
    <row r="4267" spans="1:11" x14ac:dyDescent="0.25">
      <c r="A4267" s="33">
        <v>41028.541666666664</v>
      </c>
      <c r="B4267" s="31">
        <v>2</v>
      </c>
      <c r="C4267" s="4">
        <v>1</v>
      </c>
      <c r="D4267" s="4">
        <v>20.5</v>
      </c>
      <c r="E4267" s="4">
        <v>24.24</v>
      </c>
      <c r="F4267" s="4">
        <v>45</v>
      </c>
      <c r="G4267" s="4">
        <v>7.0015000000000001</v>
      </c>
      <c r="H4267" s="4">
        <f t="shared" si="66"/>
        <v>13</v>
      </c>
      <c r="I4267" s="4">
        <v>11630</v>
      </c>
      <c r="J4267" s="24">
        <v>16</v>
      </c>
      <c r="K4267" s="26">
        <f>ROUND((VLOOKUP(J4267,Coefficients!$A$3:$J$26,2)+VLOOKUP('Test Data'!J4267,Coefficients!$A$3:$J$26,3)*'Test Data'!I4267+VLOOKUP('Test Data'!J4267,Coefficients!$A$3:$J$26,4)*'Test Data'!D4267+VLOOKUP('Test Data'!J4267,Coefficients!$A$3:$J$26,5)*'Test Data'!E4267+VLOOKUP('Test Data'!J4267,Coefficients!$A$3:$J$26,6)*'Test Data'!F4267+VLOOKUP('Test Data'!J4267,Coefficients!$A$3:$J$26,7)*'Test Data'!G4267+HLOOKUP(C4267,Coefficients!$H$2:$J$26,VLOOKUP('Test Data'!J4267,Coefficients!$A$3:$A$26,1)))*VLOOKUP('Test Data'!B4267,Coefficients!$M$3:$N$6,2)*VLOOKUP('Test Data'!H4267,Coefficients!$P$3:$Q$26,2),0)</f>
        <v>281</v>
      </c>
    </row>
    <row r="4268" spans="1:11" x14ac:dyDescent="0.25">
      <c r="A4268" s="33">
        <v>41028.583333333336</v>
      </c>
      <c r="B4268" s="31">
        <v>2</v>
      </c>
      <c r="C4268" s="4">
        <v>1</v>
      </c>
      <c r="D4268" s="4">
        <v>22.14</v>
      </c>
      <c r="E4268" s="4">
        <v>25.76</v>
      </c>
      <c r="F4268" s="4">
        <v>34</v>
      </c>
      <c r="G4268" s="4">
        <v>0</v>
      </c>
      <c r="H4268" s="4">
        <f t="shared" si="66"/>
        <v>14</v>
      </c>
      <c r="I4268" s="4">
        <v>11631</v>
      </c>
      <c r="J4268" s="24">
        <v>16</v>
      </c>
      <c r="K4268" s="26">
        <f>ROUND((VLOOKUP(J4268,Coefficients!$A$3:$J$26,2)+VLOOKUP('Test Data'!J4268,Coefficients!$A$3:$J$26,3)*'Test Data'!I4268+VLOOKUP('Test Data'!J4268,Coefficients!$A$3:$J$26,4)*'Test Data'!D4268+VLOOKUP('Test Data'!J4268,Coefficients!$A$3:$J$26,5)*'Test Data'!E4268+VLOOKUP('Test Data'!J4268,Coefficients!$A$3:$J$26,6)*'Test Data'!F4268+VLOOKUP('Test Data'!J4268,Coefficients!$A$3:$J$26,7)*'Test Data'!G4268+HLOOKUP(C4268,Coefficients!$H$2:$J$26,VLOOKUP('Test Data'!J4268,Coefficients!$A$3:$A$26,1)))*VLOOKUP('Test Data'!B4268,Coefficients!$M$3:$N$6,2)*VLOOKUP('Test Data'!H4268,Coefficients!$P$3:$Q$26,2),0)</f>
        <v>282</v>
      </c>
    </row>
    <row r="4269" spans="1:11" x14ac:dyDescent="0.25">
      <c r="A4269" s="33">
        <v>41028.625</v>
      </c>
      <c r="B4269" s="31">
        <v>2</v>
      </c>
      <c r="C4269" s="4">
        <v>1</v>
      </c>
      <c r="D4269" s="4">
        <v>22.96</v>
      </c>
      <c r="E4269" s="4">
        <v>26.515000000000001</v>
      </c>
      <c r="F4269" s="4">
        <v>37</v>
      </c>
      <c r="G4269" s="4">
        <v>8.9981000000000009</v>
      </c>
      <c r="H4269" s="4">
        <f t="shared" si="66"/>
        <v>15</v>
      </c>
      <c r="I4269" s="4">
        <v>11632</v>
      </c>
      <c r="J4269" s="24">
        <v>16</v>
      </c>
      <c r="K4269" s="26">
        <f>ROUND((VLOOKUP(J4269,Coefficients!$A$3:$J$26,2)+VLOOKUP('Test Data'!J4269,Coefficients!$A$3:$J$26,3)*'Test Data'!I4269+VLOOKUP('Test Data'!J4269,Coefficients!$A$3:$J$26,4)*'Test Data'!D4269+VLOOKUP('Test Data'!J4269,Coefficients!$A$3:$J$26,5)*'Test Data'!E4269+VLOOKUP('Test Data'!J4269,Coefficients!$A$3:$J$26,6)*'Test Data'!F4269+VLOOKUP('Test Data'!J4269,Coefficients!$A$3:$J$26,7)*'Test Data'!G4269+HLOOKUP(C4269,Coefficients!$H$2:$J$26,VLOOKUP('Test Data'!J4269,Coefficients!$A$3:$A$26,1)))*VLOOKUP('Test Data'!B4269,Coefficients!$M$3:$N$6,2)*VLOOKUP('Test Data'!H4269,Coefficients!$P$3:$Q$26,2),0)</f>
        <v>307</v>
      </c>
    </row>
    <row r="4270" spans="1:11" x14ac:dyDescent="0.25">
      <c r="A4270" s="33">
        <v>41028.666666666664</v>
      </c>
      <c r="B4270" s="31">
        <v>2</v>
      </c>
      <c r="C4270" s="4">
        <v>1</v>
      </c>
      <c r="D4270" s="4">
        <v>24.6</v>
      </c>
      <c r="E4270" s="4">
        <v>30.305</v>
      </c>
      <c r="F4270" s="4">
        <v>28</v>
      </c>
      <c r="G4270" s="4">
        <v>12.997999999999999</v>
      </c>
      <c r="H4270" s="4">
        <f t="shared" si="66"/>
        <v>16</v>
      </c>
      <c r="I4270" s="4">
        <v>11633</v>
      </c>
      <c r="J4270" s="24">
        <v>16</v>
      </c>
      <c r="K4270" s="26">
        <f>ROUND((VLOOKUP(J4270,Coefficients!$A$3:$J$26,2)+VLOOKUP('Test Data'!J4270,Coefficients!$A$3:$J$26,3)*'Test Data'!I4270+VLOOKUP('Test Data'!J4270,Coefficients!$A$3:$J$26,4)*'Test Data'!D4270+VLOOKUP('Test Data'!J4270,Coefficients!$A$3:$J$26,5)*'Test Data'!E4270+VLOOKUP('Test Data'!J4270,Coefficients!$A$3:$J$26,6)*'Test Data'!F4270+VLOOKUP('Test Data'!J4270,Coefficients!$A$3:$J$26,7)*'Test Data'!G4270+HLOOKUP(C4270,Coefficients!$H$2:$J$26,VLOOKUP('Test Data'!J4270,Coefficients!$A$3:$A$26,1)))*VLOOKUP('Test Data'!B4270,Coefficients!$M$3:$N$6,2)*VLOOKUP('Test Data'!H4270,Coefficients!$P$3:$Q$26,2),0)</f>
        <v>421</v>
      </c>
    </row>
    <row r="4271" spans="1:11" x14ac:dyDescent="0.25">
      <c r="A4271" s="33">
        <v>41028.708333333336</v>
      </c>
      <c r="B4271" s="31">
        <v>2</v>
      </c>
      <c r="C4271" s="4">
        <v>1</v>
      </c>
      <c r="D4271" s="4">
        <v>25.42</v>
      </c>
      <c r="E4271" s="4">
        <v>30.305</v>
      </c>
      <c r="F4271" s="4">
        <v>27</v>
      </c>
      <c r="G4271" s="4">
        <v>19.999500000000001</v>
      </c>
      <c r="H4271" s="4">
        <f t="shared" si="66"/>
        <v>17</v>
      </c>
      <c r="I4271" s="4">
        <v>11634</v>
      </c>
      <c r="J4271" s="24">
        <v>16</v>
      </c>
      <c r="K4271" s="26">
        <f>ROUND((VLOOKUP(J4271,Coefficients!$A$3:$J$26,2)+VLOOKUP('Test Data'!J4271,Coefficients!$A$3:$J$26,3)*'Test Data'!I4271+VLOOKUP('Test Data'!J4271,Coefficients!$A$3:$J$26,4)*'Test Data'!D4271+VLOOKUP('Test Data'!J4271,Coefficients!$A$3:$J$26,5)*'Test Data'!E4271+VLOOKUP('Test Data'!J4271,Coefficients!$A$3:$J$26,6)*'Test Data'!F4271+VLOOKUP('Test Data'!J4271,Coefficients!$A$3:$J$26,7)*'Test Data'!G4271+HLOOKUP(C4271,Coefficients!$H$2:$J$26,VLOOKUP('Test Data'!J4271,Coefficients!$A$3:$A$26,1)))*VLOOKUP('Test Data'!B4271,Coefficients!$M$3:$N$6,2)*VLOOKUP('Test Data'!H4271,Coefficients!$P$3:$Q$26,2),0)</f>
        <v>672</v>
      </c>
    </row>
    <row r="4272" spans="1:11" x14ac:dyDescent="0.25">
      <c r="A4272" s="33">
        <v>41028.75</v>
      </c>
      <c r="B4272" s="31">
        <v>2</v>
      </c>
      <c r="C4272" s="4">
        <v>1</v>
      </c>
      <c r="D4272" s="4">
        <v>24.6</v>
      </c>
      <c r="E4272" s="4">
        <v>30.305</v>
      </c>
      <c r="F4272" s="4">
        <v>26</v>
      </c>
      <c r="G4272" s="4">
        <v>19.001200000000001</v>
      </c>
      <c r="H4272" s="4">
        <f t="shared" si="66"/>
        <v>18</v>
      </c>
      <c r="I4272" s="4">
        <v>11635</v>
      </c>
      <c r="J4272" s="24">
        <v>16</v>
      </c>
      <c r="K4272" s="26">
        <f>ROUND((VLOOKUP(J4272,Coefficients!$A$3:$J$26,2)+VLOOKUP('Test Data'!J4272,Coefficients!$A$3:$J$26,3)*'Test Data'!I4272+VLOOKUP('Test Data'!J4272,Coefficients!$A$3:$J$26,4)*'Test Data'!D4272+VLOOKUP('Test Data'!J4272,Coefficients!$A$3:$J$26,5)*'Test Data'!E4272+VLOOKUP('Test Data'!J4272,Coefficients!$A$3:$J$26,6)*'Test Data'!F4272+VLOOKUP('Test Data'!J4272,Coefficients!$A$3:$J$26,7)*'Test Data'!G4272+HLOOKUP(C4272,Coefficients!$H$2:$J$26,VLOOKUP('Test Data'!J4272,Coefficients!$A$3:$A$26,1)))*VLOOKUP('Test Data'!B4272,Coefficients!$M$3:$N$6,2)*VLOOKUP('Test Data'!H4272,Coefficients!$P$3:$Q$26,2),0)</f>
        <v>586</v>
      </c>
    </row>
    <row r="4273" spans="1:11" x14ac:dyDescent="0.25">
      <c r="A4273" s="33">
        <v>41028.791666666664</v>
      </c>
      <c r="B4273" s="31">
        <v>2</v>
      </c>
      <c r="C4273" s="4">
        <v>1</v>
      </c>
      <c r="D4273" s="4">
        <v>22.96</v>
      </c>
      <c r="E4273" s="4">
        <v>26.515000000000001</v>
      </c>
      <c r="F4273" s="4">
        <v>35</v>
      </c>
      <c r="G4273" s="4">
        <v>8.9981000000000009</v>
      </c>
      <c r="H4273" s="4">
        <f t="shared" si="66"/>
        <v>19</v>
      </c>
      <c r="I4273" s="4">
        <v>11636</v>
      </c>
      <c r="J4273" s="24">
        <v>16</v>
      </c>
      <c r="K4273" s="26">
        <f>ROUND((VLOOKUP(J4273,Coefficients!$A$3:$J$26,2)+VLOOKUP('Test Data'!J4273,Coefficients!$A$3:$J$26,3)*'Test Data'!I4273+VLOOKUP('Test Data'!J4273,Coefficients!$A$3:$J$26,4)*'Test Data'!D4273+VLOOKUP('Test Data'!J4273,Coefficients!$A$3:$J$26,5)*'Test Data'!E4273+VLOOKUP('Test Data'!J4273,Coefficients!$A$3:$J$26,6)*'Test Data'!F4273+VLOOKUP('Test Data'!J4273,Coefficients!$A$3:$J$26,7)*'Test Data'!G4273+HLOOKUP(C4273,Coefficients!$H$2:$J$26,VLOOKUP('Test Data'!J4273,Coefficients!$A$3:$A$26,1)))*VLOOKUP('Test Data'!B4273,Coefficients!$M$3:$N$6,2)*VLOOKUP('Test Data'!H4273,Coefficients!$P$3:$Q$26,2),0)</f>
        <v>340</v>
      </c>
    </row>
    <row r="4274" spans="1:11" x14ac:dyDescent="0.25">
      <c r="A4274" s="33">
        <v>41028.833333333336</v>
      </c>
      <c r="B4274" s="31">
        <v>2</v>
      </c>
      <c r="C4274" s="4">
        <v>1</v>
      </c>
      <c r="D4274" s="4">
        <v>22.96</v>
      </c>
      <c r="E4274" s="4">
        <v>26.515000000000001</v>
      </c>
      <c r="F4274" s="4">
        <v>32</v>
      </c>
      <c r="G4274" s="4">
        <v>6.0031999999999996</v>
      </c>
      <c r="H4274" s="4">
        <f t="shared" si="66"/>
        <v>20</v>
      </c>
      <c r="I4274" s="4">
        <v>11637</v>
      </c>
      <c r="J4274" s="24">
        <v>16</v>
      </c>
      <c r="K4274" s="26">
        <f>ROUND((VLOOKUP(J4274,Coefficients!$A$3:$J$26,2)+VLOOKUP('Test Data'!J4274,Coefficients!$A$3:$J$26,3)*'Test Data'!I4274+VLOOKUP('Test Data'!J4274,Coefficients!$A$3:$J$26,4)*'Test Data'!D4274+VLOOKUP('Test Data'!J4274,Coefficients!$A$3:$J$26,5)*'Test Data'!E4274+VLOOKUP('Test Data'!J4274,Coefficients!$A$3:$J$26,6)*'Test Data'!F4274+VLOOKUP('Test Data'!J4274,Coefficients!$A$3:$J$26,7)*'Test Data'!G4274+HLOOKUP(C4274,Coefficients!$H$2:$J$26,VLOOKUP('Test Data'!J4274,Coefficients!$A$3:$A$26,1)))*VLOOKUP('Test Data'!B4274,Coefficients!$M$3:$N$6,2)*VLOOKUP('Test Data'!H4274,Coefficients!$P$3:$Q$26,2),0)</f>
        <v>231</v>
      </c>
    </row>
    <row r="4275" spans="1:11" x14ac:dyDescent="0.25">
      <c r="A4275" s="33">
        <v>41028.875</v>
      </c>
      <c r="B4275" s="31">
        <v>2</v>
      </c>
      <c r="C4275" s="4">
        <v>1</v>
      </c>
      <c r="D4275" s="4">
        <v>21.32</v>
      </c>
      <c r="E4275" s="4">
        <v>25</v>
      </c>
      <c r="F4275" s="4">
        <v>48</v>
      </c>
      <c r="G4275" s="4">
        <v>8.9981000000000009</v>
      </c>
      <c r="H4275" s="4">
        <f t="shared" si="66"/>
        <v>21</v>
      </c>
      <c r="I4275" s="4">
        <v>11638</v>
      </c>
      <c r="J4275" s="24">
        <v>16</v>
      </c>
      <c r="K4275" s="26">
        <f>ROUND((VLOOKUP(J4275,Coefficients!$A$3:$J$26,2)+VLOOKUP('Test Data'!J4275,Coefficients!$A$3:$J$26,3)*'Test Data'!I4275+VLOOKUP('Test Data'!J4275,Coefficients!$A$3:$J$26,4)*'Test Data'!D4275+VLOOKUP('Test Data'!J4275,Coefficients!$A$3:$J$26,5)*'Test Data'!E4275+VLOOKUP('Test Data'!J4275,Coefficients!$A$3:$J$26,6)*'Test Data'!F4275+VLOOKUP('Test Data'!J4275,Coefficients!$A$3:$J$26,7)*'Test Data'!G4275+HLOOKUP(C4275,Coefficients!$H$2:$J$26,VLOOKUP('Test Data'!J4275,Coefficients!$A$3:$A$26,1)))*VLOOKUP('Test Data'!B4275,Coefficients!$M$3:$N$6,2)*VLOOKUP('Test Data'!H4275,Coefficients!$P$3:$Q$26,2),0)</f>
        <v>151</v>
      </c>
    </row>
    <row r="4276" spans="1:11" x14ac:dyDescent="0.25">
      <c r="A4276" s="33">
        <v>41028.916666666664</v>
      </c>
      <c r="B4276" s="31">
        <v>2</v>
      </c>
      <c r="C4276" s="4">
        <v>1</v>
      </c>
      <c r="D4276" s="4">
        <v>20.5</v>
      </c>
      <c r="E4276" s="4">
        <v>24.24</v>
      </c>
      <c r="F4276" s="4">
        <v>45</v>
      </c>
      <c r="G4276" s="4">
        <v>0</v>
      </c>
      <c r="H4276" s="4">
        <f t="shared" si="66"/>
        <v>22</v>
      </c>
      <c r="I4276" s="4">
        <v>11639</v>
      </c>
      <c r="J4276" s="24">
        <v>16</v>
      </c>
      <c r="K4276" s="26">
        <f>ROUND((VLOOKUP(J4276,Coefficients!$A$3:$J$26,2)+VLOOKUP('Test Data'!J4276,Coefficients!$A$3:$J$26,3)*'Test Data'!I4276+VLOOKUP('Test Data'!J4276,Coefficients!$A$3:$J$26,4)*'Test Data'!D4276+VLOOKUP('Test Data'!J4276,Coefficients!$A$3:$J$26,5)*'Test Data'!E4276+VLOOKUP('Test Data'!J4276,Coefficients!$A$3:$J$26,6)*'Test Data'!F4276+VLOOKUP('Test Data'!J4276,Coefficients!$A$3:$J$26,7)*'Test Data'!G4276+HLOOKUP(C4276,Coefficients!$H$2:$J$26,VLOOKUP('Test Data'!J4276,Coefficients!$A$3:$A$26,1)))*VLOOKUP('Test Data'!B4276,Coefficients!$M$3:$N$6,2)*VLOOKUP('Test Data'!H4276,Coefficients!$P$3:$Q$26,2),0)</f>
        <v>110</v>
      </c>
    </row>
    <row r="4277" spans="1:11" x14ac:dyDescent="0.25">
      <c r="A4277" s="33">
        <v>41028.958333333336</v>
      </c>
      <c r="B4277" s="31">
        <v>2</v>
      </c>
      <c r="C4277" s="4">
        <v>1</v>
      </c>
      <c r="D4277" s="4">
        <v>19.68</v>
      </c>
      <c r="E4277" s="4">
        <v>23.484999999999999</v>
      </c>
      <c r="F4277" s="4">
        <v>59</v>
      </c>
      <c r="G4277" s="4">
        <v>0</v>
      </c>
      <c r="H4277" s="4">
        <f t="shared" si="66"/>
        <v>23</v>
      </c>
      <c r="I4277" s="4">
        <v>11640</v>
      </c>
      <c r="J4277" s="24">
        <v>16</v>
      </c>
      <c r="K4277" s="26">
        <f>ROUND((VLOOKUP(J4277,Coefficients!$A$3:$J$26,2)+VLOOKUP('Test Data'!J4277,Coefficients!$A$3:$J$26,3)*'Test Data'!I4277+VLOOKUP('Test Data'!J4277,Coefficients!$A$3:$J$26,4)*'Test Data'!D4277+VLOOKUP('Test Data'!J4277,Coefficients!$A$3:$J$26,5)*'Test Data'!E4277+VLOOKUP('Test Data'!J4277,Coefficients!$A$3:$J$26,6)*'Test Data'!F4277+VLOOKUP('Test Data'!J4277,Coefficients!$A$3:$J$26,7)*'Test Data'!G4277+HLOOKUP(C4277,Coefficients!$H$2:$J$26,VLOOKUP('Test Data'!J4277,Coefficients!$A$3:$A$26,1)))*VLOOKUP('Test Data'!B4277,Coefficients!$M$3:$N$6,2)*VLOOKUP('Test Data'!H4277,Coefficients!$P$3:$Q$26,2),0)</f>
        <v>61</v>
      </c>
    </row>
    <row r="4278" spans="1:11" x14ac:dyDescent="0.25">
      <c r="A4278" s="33">
        <v>41029</v>
      </c>
      <c r="B4278" s="31">
        <v>2</v>
      </c>
      <c r="C4278" s="4">
        <v>1</v>
      </c>
      <c r="D4278" s="4">
        <v>18.04</v>
      </c>
      <c r="E4278" s="4">
        <v>21.97</v>
      </c>
      <c r="F4278" s="4">
        <v>72</v>
      </c>
      <c r="G4278" s="4">
        <v>7.0015000000000001</v>
      </c>
      <c r="H4278" s="4">
        <f t="shared" si="66"/>
        <v>0</v>
      </c>
      <c r="I4278" s="4">
        <v>11641</v>
      </c>
      <c r="J4278" s="24">
        <v>16</v>
      </c>
      <c r="K4278" s="26">
        <f>ROUND((VLOOKUP(J4278,Coefficients!$A$3:$J$26,2)+VLOOKUP('Test Data'!J4278,Coefficients!$A$3:$J$26,3)*'Test Data'!I4278+VLOOKUP('Test Data'!J4278,Coefficients!$A$3:$J$26,4)*'Test Data'!D4278+VLOOKUP('Test Data'!J4278,Coefficients!$A$3:$J$26,5)*'Test Data'!E4278+VLOOKUP('Test Data'!J4278,Coefficients!$A$3:$J$26,6)*'Test Data'!F4278+VLOOKUP('Test Data'!J4278,Coefficients!$A$3:$J$26,7)*'Test Data'!G4278+HLOOKUP(C4278,Coefficients!$H$2:$J$26,VLOOKUP('Test Data'!J4278,Coefficients!$A$3:$A$26,1)))*VLOOKUP('Test Data'!B4278,Coefficients!$M$3:$N$6,2)*VLOOKUP('Test Data'!H4278,Coefficients!$P$3:$Q$26,2),0)</f>
        <v>39</v>
      </c>
    </row>
    <row r="4279" spans="1:11" x14ac:dyDescent="0.25">
      <c r="A4279" s="33">
        <v>41029.041666666664</v>
      </c>
      <c r="B4279" s="31">
        <v>2</v>
      </c>
      <c r="C4279" s="4">
        <v>1</v>
      </c>
      <c r="D4279" s="4">
        <v>17.22</v>
      </c>
      <c r="E4279" s="4">
        <v>21.21</v>
      </c>
      <c r="F4279" s="4">
        <v>77</v>
      </c>
      <c r="G4279" s="4">
        <v>6.0031999999999996</v>
      </c>
      <c r="H4279" s="4">
        <f t="shared" si="66"/>
        <v>1</v>
      </c>
      <c r="I4279" s="4">
        <v>11642</v>
      </c>
      <c r="J4279" s="24">
        <v>16</v>
      </c>
      <c r="K4279" s="26">
        <f>ROUND((VLOOKUP(J4279,Coefficients!$A$3:$J$26,2)+VLOOKUP('Test Data'!J4279,Coefficients!$A$3:$J$26,3)*'Test Data'!I4279+VLOOKUP('Test Data'!J4279,Coefficients!$A$3:$J$26,4)*'Test Data'!D4279+VLOOKUP('Test Data'!J4279,Coefficients!$A$3:$J$26,5)*'Test Data'!E4279+VLOOKUP('Test Data'!J4279,Coefficients!$A$3:$J$26,6)*'Test Data'!F4279+VLOOKUP('Test Data'!J4279,Coefficients!$A$3:$J$26,7)*'Test Data'!G4279+HLOOKUP(C4279,Coefficients!$H$2:$J$26,VLOOKUP('Test Data'!J4279,Coefficients!$A$3:$A$26,1)))*VLOOKUP('Test Data'!B4279,Coefficients!$M$3:$N$6,2)*VLOOKUP('Test Data'!H4279,Coefficients!$P$3:$Q$26,2),0)</f>
        <v>26</v>
      </c>
    </row>
    <row r="4280" spans="1:11" x14ac:dyDescent="0.25">
      <c r="A4280" s="33">
        <v>41029.083333333336</v>
      </c>
      <c r="B4280" s="31">
        <v>2</v>
      </c>
      <c r="C4280" s="4">
        <v>1</v>
      </c>
      <c r="D4280" s="4">
        <v>17.22</v>
      </c>
      <c r="E4280" s="4">
        <v>21.21</v>
      </c>
      <c r="F4280" s="4">
        <v>71</v>
      </c>
      <c r="G4280" s="4">
        <v>8.9981000000000009</v>
      </c>
      <c r="H4280" s="4">
        <f t="shared" si="66"/>
        <v>2</v>
      </c>
      <c r="I4280" s="4">
        <v>11643</v>
      </c>
      <c r="J4280" s="24">
        <v>16</v>
      </c>
      <c r="K4280" s="26">
        <f>ROUND((VLOOKUP(J4280,Coefficients!$A$3:$J$26,2)+VLOOKUP('Test Data'!J4280,Coefficients!$A$3:$J$26,3)*'Test Data'!I4280+VLOOKUP('Test Data'!J4280,Coefficients!$A$3:$J$26,4)*'Test Data'!D4280+VLOOKUP('Test Data'!J4280,Coefficients!$A$3:$J$26,5)*'Test Data'!E4280+VLOOKUP('Test Data'!J4280,Coefficients!$A$3:$J$26,6)*'Test Data'!F4280+VLOOKUP('Test Data'!J4280,Coefficients!$A$3:$J$26,7)*'Test Data'!G4280+HLOOKUP(C4280,Coefficients!$H$2:$J$26,VLOOKUP('Test Data'!J4280,Coefficients!$A$3:$A$26,1)))*VLOOKUP('Test Data'!B4280,Coefficients!$M$3:$N$6,2)*VLOOKUP('Test Data'!H4280,Coefficients!$P$3:$Q$26,2),0)</f>
        <v>19</v>
      </c>
    </row>
    <row r="4281" spans="1:11" x14ac:dyDescent="0.25">
      <c r="A4281" s="33">
        <v>41029.125</v>
      </c>
      <c r="B4281" s="31">
        <v>2</v>
      </c>
      <c r="C4281" s="4">
        <v>1</v>
      </c>
      <c r="D4281" s="4">
        <v>16.399999999999999</v>
      </c>
      <c r="E4281" s="4">
        <v>20.454999999999998</v>
      </c>
      <c r="F4281" s="4">
        <v>76</v>
      </c>
      <c r="G4281" s="4">
        <v>11.0014</v>
      </c>
      <c r="H4281" s="4">
        <f t="shared" si="66"/>
        <v>3</v>
      </c>
      <c r="I4281" s="4">
        <v>11644</v>
      </c>
      <c r="J4281" s="24">
        <v>16</v>
      </c>
      <c r="K4281" s="26">
        <f>ROUND((VLOOKUP(J4281,Coefficients!$A$3:$J$26,2)+VLOOKUP('Test Data'!J4281,Coefficients!$A$3:$J$26,3)*'Test Data'!I4281+VLOOKUP('Test Data'!J4281,Coefficients!$A$3:$J$26,4)*'Test Data'!D4281+VLOOKUP('Test Data'!J4281,Coefficients!$A$3:$J$26,5)*'Test Data'!E4281+VLOOKUP('Test Data'!J4281,Coefficients!$A$3:$J$26,6)*'Test Data'!F4281+VLOOKUP('Test Data'!J4281,Coefficients!$A$3:$J$26,7)*'Test Data'!G4281+HLOOKUP(C4281,Coefficients!$H$2:$J$26,VLOOKUP('Test Data'!J4281,Coefficients!$A$3:$A$26,1)))*VLOOKUP('Test Data'!B4281,Coefficients!$M$3:$N$6,2)*VLOOKUP('Test Data'!H4281,Coefficients!$P$3:$Q$26,2),0)</f>
        <v>15</v>
      </c>
    </row>
    <row r="4282" spans="1:11" x14ac:dyDescent="0.25">
      <c r="A4282" s="33">
        <v>41029.166666666664</v>
      </c>
      <c r="B4282" s="31">
        <v>2</v>
      </c>
      <c r="C4282" s="4">
        <v>1</v>
      </c>
      <c r="D4282" s="4">
        <v>15.58</v>
      </c>
      <c r="E4282" s="4">
        <v>19.695</v>
      </c>
      <c r="F4282" s="4">
        <v>62</v>
      </c>
      <c r="G4282" s="4">
        <v>16.997900000000001</v>
      </c>
      <c r="H4282" s="4">
        <f t="shared" si="66"/>
        <v>4</v>
      </c>
      <c r="I4282" s="4">
        <v>11645</v>
      </c>
      <c r="J4282" s="24">
        <v>16</v>
      </c>
      <c r="K4282" s="26">
        <f>ROUND((VLOOKUP(J4282,Coefficients!$A$3:$J$26,2)+VLOOKUP('Test Data'!J4282,Coefficients!$A$3:$J$26,3)*'Test Data'!I4282+VLOOKUP('Test Data'!J4282,Coefficients!$A$3:$J$26,4)*'Test Data'!D4282+VLOOKUP('Test Data'!J4282,Coefficients!$A$3:$J$26,5)*'Test Data'!E4282+VLOOKUP('Test Data'!J4282,Coefficients!$A$3:$J$26,6)*'Test Data'!F4282+VLOOKUP('Test Data'!J4282,Coefficients!$A$3:$J$26,7)*'Test Data'!G4282+HLOOKUP(C4282,Coefficients!$H$2:$J$26,VLOOKUP('Test Data'!J4282,Coefficients!$A$3:$A$26,1)))*VLOOKUP('Test Data'!B4282,Coefficients!$M$3:$N$6,2)*VLOOKUP('Test Data'!H4282,Coefficients!$P$3:$Q$26,2),0)</f>
        <v>6</v>
      </c>
    </row>
    <row r="4283" spans="1:11" x14ac:dyDescent="0.25">
      <c r="A4283" s="33">
        <v>41029.208333333336</v>
      </c>
      <c r="B4283" s="31">
        <v>2</v>
      </c>
      <c r="C4283" s="4">
        <v>1</v>
      </c>
      <c r="D4283" s="4">
        <v>15.58</v>
      </c>
      <c r="E4283" s="4">
        <v>19.695</v>
      </c>
      <c r="F4283" s="4">
        <v>62</v>
      </c>
      <c r="G4283" s="4">
        <v>16.997900000000001</v>
      </c>
      <c r="H4283" s="4">
        <f t="shared" si="66"/>
        <v>5</v>
      </c>
      <c r="I4283" s="4">
        <v>11646</v>
      </c>
      <c r="J4283" s="24">
        <v>16</v>
      </c>
      <c r="K4283" s="26">
        <f>ROUND((VLOOKUP(J4283,Coefficients!$A$3:$J$26,2)+VLOOKUP('Test Data'!J4283,Coefficients!$A$3:$J$26,3)*'Test Data'!I4283+VLOOKUP('Test Data'!J4283,Coefficients!$A$3:$J$26,4)*'Test Data'!D4283+VLOOKUP('Test Data'!J4283,Coefficients!$A$3:$J$26,5)*'Test Data'!E4283+VLOOKUP('Test Data'!J4283,Coefficients!$A$3:$J$26,6)*'Test Data'!F4283+VLOOKUP('Test Data'!J4283,Coefficients!$A$3:$J$26,7)*'Test Data'!G4283+HLOOKUP(C4283,Coefficients!$H$2:$J$26,VLOOKUP('Test Data'!J4283,Coefficients!$A$3:$A$26,1)))*VLOOKUP('Test Data'!B4283,Coefficients!$M$3:$N$6,2)*VLOOKUP('Test Data'!H4283,Coefficients!$P$3:$Q$26,2),0)</f>
        <v>11</v>
      </c>
    </row>
    <row r="4284" spans="1:11" x14ac:dyDescent="0.25">
      <c r="A4284" s="33">
        <v>41029.25</v>
      </c>
      <c r="B4284" s="31">
        <v>2</v>
      </c>
      <c r="C4284" s="4">
        <v>1</v>
      </c>
      <c r="D4284" s="4">
        <v>16.399999999999999</v>
      </c>
      <c r="E4284" s="4">
        <v>20.454999999999998</v>
      </c>
      <c r="F4284" s="4">
        <v>47</v>
      </c>
      <c r="G4284" s="4">
        <v>12.997999999999999</v>
      </c>
      <c r="H4284" s="4">
        <f t="shared" si="66"/>
        <v>6</v>
      </c>
      <c r="I4284" s="4">
        <v>11647</v>
      </c>
      <c r="J4284" s="24">
        <v>16</v>
      </c>
      <c r="K4284" s="26">
        <f>ROUND((VLOOKUP(J4284,Coefficients!$A$3:$J$26,2)+VLOOKUP('Test Data'!J4284,Coefficients!$A$3:$J$26,3)*'Test Data'!I4284+VLOOKUP('Test Data'!J4284,Coefficients!$A$3:$J$26,4)*'Test Data'!D4284+VLOOKUP('Test Data'!J4284,Coefficients!$A$3:$J$26,5)*'Test Data'!E4284+VLOOKUP('Test Data'!J4284,Coefficients!$A$3:$J$26,6)*'Test Data'!F4284+VLOOKUP('Test Data'!J4284,Coefficients!$A$3:$J$26,7)*'Test Data'!G4284+HLOOKUP(C4284,Coefficients!$H$2:$J$26,VLOOKUP('Test Data'!J4284,Coefficients!$A$3:$A$26,1)))*VLOOKUP('Test Data'!B4284,Coefficients!$M$3:$N$6,2)*VLOOKUP('Test Data'!H4284,Coefficients!$P$3:$Q$26,2),0)</f>
        <v>63</v>
      </c>
    </row>
    <row r="4285" spans="1:11" x14ac:dyDescent="0.25">
      <c r="A4285" s="33">
        <v>41029.291666666664</v>
      </c>
      <c r="B4285" s="31">
        <v>2</v>
      </c>
      <c r="C4285" s="4">
        <v>1</v>
      </c>
      <c r="D4285" s="4">
        <v>16.399999999999999</v>
      </c>
      <c r="E4285" s="4">
        <v>20.454999999999998</v>
      </c>
      <c r="F4285" s="4">
        <v>50</v>
      </c>
      <c r="G4285" s="4">
        <v>12.997999999999999</v>
      </c>
      <c r="H4285" s="4">
        <f t="shared" si="66"/>
        <v>7</v>
      </c>
      <c r="I4285" s="4">
        <v>11648</v>
      </c>
      <c r="J4285" s="24">
        <v>16</v>
      </c>
      <c r="K4285" s="26">
        <f>ROUND((VLOOKUP(J4285,Coefficients!$A$3:$J$26,2)+VLOOKUP('Test Data'!J4285,Coefficients!$A$3:$J$26,3)*'Test Data'!I4285+VLOOKUP('Test Data'!J4285,Coefficients!$A$3:$J$26,4)*'Test Data'!D4285+VLOOKUP('Test Data'!J4285,Coefficients!$A$3:$J$26,5)*'Test Data'!E4285+VLOOKUP('Test Data'!J4285,Coefficients!$A$3:$J$26,6)*'Test Data'!F4285+VLOOKUP('Test Data'!J4285,Coefficients!$A$3:$J$26,7)*'Test Data'!G4285+HLOOKUP(C4285,Coefficients!$H$2:$J$26,VLOOKUP('Test Data'!J4285,Coefficients!$A$3:$A$26,1)))*VLOOKUP('Test Data'!B4285,Coefficients!$M$3:$N$6,2)*VLOOKUP('Test Data'!H4285,Coefficients!$P$3:$Q$26,2),0)</f>
        <v>170</v>
      </c>
    </row>
    <row r="4286" spans="1:11" x14ac:dyDescent="0.25">
      <c r="A4286" s="33">
        <v>41029.333333333336</v>
      </c>
      <c r="B4286" s="31">
        <v>2</v>
      </c>
      <c r="C4286" s="4">
        <v>1</v>
      </c>
      <c r="D4286" s="4">
        <v>16.399999999999999</v>
      </c>
      <c r="E4286" s="4">
        <v>20.454999999999998</v>
      </c>
      <c r="F4286" s="4">
        <v>43</v>
      </c>
      <c r="G4286" s="4">
        <v>12.997999999999999</v>
      </c>
      <c r="H4286" s="4">
        <f t="shared" si="66"/>
        <v>8</v>
      </c>
      <c r="I4286" s="4">
        <v>11649</v>
      </c>
      <c r="J4286" s="24">
        <v>16</v>
      </c>
      <c r="K4286" s="26">
        <f>ROUND((VLOOKUP(J4286,Coefficients!$A$3:$J$26,2)+VLOOKUP('Test Data'!J4286,Coefficients!$A$3:$J$26,3)*'Test Data'!I4286+VLOOKUP('Test Data'!J4286,Coefficients!$A$3:$J$26,4)*'Test Data'!D4286+VLOOKUP('Test Data'!J4286,Coefficients!$A$3:$J$26,5)*'Test Data'!E4286+VLOOKUP('Test Data'!J4286,Coefficients!$A$3:$J$26,6)*'Test Data'!F4286+VLOOKUP('Test Data'!J4286,Coefficients!$A$3:$J$26,7)*'Test Data'!G4286+HLOOKUP(C4286,Coefficients!$H$2:$J$26,VLOOKUP('Test Data'!J4286,Coefficients!$A$3:$A$26,1)))*VLOOKUP('Test Data'!B4286,Coefficients!$M$3:$N$6,2)*VLOOKUP('Test Data'!H4286,Coefficients!$P$3:$Q$26,2),0)</f>
        <v>420</v>
      </c>
    </row>
    <row r="4287" spans="1:11" x14ac:dyDescent="0.25">
      <c r="A4287" s="33">
        <v>41029.375</v>
      </c>
      <c r="B4287" s="31">
        <v>2</v>
      </c>
      <c r="C4287" s="4">
        <v>2</v>
      </c>
      <c r="D4287" s="4">
        <v>16.399999999999999</v>
      </c>
      <c r="E4287" s="4">
        <v>20.454999999999998</v>
      </c>
      <c r="F4287" s="4">
        <v>43</v>
      </c>
      <c r="G4287" s="4">
        <v>12.997999999999999</v>
      </c>
      <c r="H4287" s="4">
        <f t="shared" si="66"/>
        <v>9</v>
      </c>
      <c r="I4287" s="4">
        <v>11650</v>
      </c>
      <c r="J4287" s="24">
        <v>16</v>
      </c>
      <c r="K4287" s="26">
        <f>ROUND((VLOOKUP(J4287,Coefficients!$A$3:$J$26,2)+VLOOKUP('Test Data'!J4287,Coefficients!$A$3:$J$26,3)*'Test Data'!I4287+VLOOKUP('Test Data'!J4287,Coefficients!$A$3:$J$26,4)*'Test Data'!D4287+VLOOKUP('Test Data'!J4287,Coefficients!$A$3:$J$26,5)*'Test Data'!E4287+VLOOKUP('Test Data'!J4287,Coefficients!$A$3:$J$26,6)*'Test Data'!F4287+VLOOKUP('Test Data'!J4287,Coefficients!$A$3:$J$26,7)*'Test Data'!G4287+HLOOKUP(C4287,Coefficients!$H$2:$J$26,VLOOKUP('Test Data'!J4287,Coefficients!$A$3:$A$26,1)))*VLOOKUP('Test Data'!B4287,Coefficients!$M$3:$N$6,2)*VLOOKUP('Test Data'!H4287,Coefficients!$P$3:$Q$26,2),0)</f>
        <v>284</v>
      </c>
    </row>
    <row r="4288" spans="1:11" x14ac:dyDescent="0.25">
      <c r="A4288" s="33">
        <v>41029.416666666664</v>
      </c>
      <c r="B4288" s="31">
        <v>2</v>
      </c>
      <c r="C4288" s="4">
        <v>2</v>
      </c>
      <c r="D4288" s="4">
        <v>17.22</v>
      </c>
      <c r="E4288" s="4">
        <v>21.21</v>
      </c>
      <c r="F4288" s="4">
        <v>41</v>
      </c>
      <c r="G4288" s="4">
        <v>11.0014</v>
      </c>
      <c r="H4288" s="4">
        <f t="shared" si="66"/>
        <v>10</v>
      </c>
      <c r="I4288" s="4">
        <v>11651</v>
      </c>
      <c r="J4288" s="24">
        <v>16</v>
      </c>
      <c r="K4288" s="26">
        <f>ROUND((VLOOKUP(J4288,Coefficients!$A$3:$J$26,2)+VLOOKUP('Test Data'!J4288,Coefficients!$A$3:$J$26,3)*'Test Data'!I4288+VLOOKUP('Test Data'!J4288,Coefficients!$A$3:$J$26,4)*'Test Data'!D4288+VLOOKUP('Test Data'!J4288,Coefficients!$A$3:$J$26,5)*'Test Data'!E4288+VLOOKUP('Test Data'!J4288,Coefficients!$A$3:$J$26,6)*'Test Data'!F4288+VLOOKUP('Test Data'!J4288,Coefficients!$A$3:$J$26,7)*'Test Data'!G4288+HLOOKUP(C4288,Coefficients!$H$2:$J$26,VLOOKUP('Test Data'!J4288,Coefficients!$A$3:$A$26,1)))*VLOOKUP('Test Data'!B4288,Coefficients!$M$3:$N$6,2)*VLOOKUP('Test Data'!H4288,Coefficients!$P$3:$Q$26,2),0)</f>
        <v>186</v>
      </c>
    </row>
    <row r="4289" spans="1:11" x14ac:dyDescent="0.25">
      <c r="A4289" s="33">
        <v>41029.458333333336</v>
      </c>
      <c r="B4289" s="31">
        <v>2</v>
      </c>
      <c r="C4289" s="4">
        <v>2</v>
      </c>
      <c r="D4289" s="4">
        <v>18.04</v>
      </c>
      <c r="E4289" s="4">
        <v>21.97</v>
      </c>
      <c r="F4289" s="4">
        <v>44</v>
      </c>
      <c r="G4289" s="4">
        <v>7.0015000000000001</v>
      </c>
      <c r="H4289" s="4">
        <f t="shared" si="66"/>
        <v>11</v>
      </c>
      <c r="I4289" s="4">
        <v>11652</v>
      </c>
      <c r="J4289" s="24">
        <v>16</v>
      </c>
      <c r="K4289" s="26">
        <f>ROUND((VLOOKUP(J4289,Coefficients!$A$3:$J$26,2)+VLOOKUP('Test Data'!J4289,Coefficients!$A$3:$J$26,3)*'Test Data'!I4289+VLOOKUP('Test Data'!J4289,Coefficients!$A$3:$J$26,4)*'Test Data'!D4289+VLOOKUP('Test Data'!J4289,Coefficients!$A$3:$J$26,5)*'Test Data'!E4289+VLOOKUP('Test Data'!J4289,Coefficients!$A$3:$J$26,6)*'Test Data'!F4289+VLOOKUP('Test Data'!J4289,Coefficients!$A$3:$J$26,7)*'Test Data'!G4289+HLOOKUP(C4289,Coefficients!$H$2:$J$26,VLOOKUP('Test Data'!J4289,Coefficients!$A$3:$A$26,1)))*VLOOKUP('Test Data'!B4289,Coefficients!$M$3:$N$6,2)*VLOOKUP('Test Data'!H4289,Coefficients!$P$3:$Q$26,2),0)</f>
        <v>201</v>
      </c>
    </row>
    <row r="4290" spans="1:11" x14ac:dyDescent="0.25">
      <c r="A4290" s="33">
        <v>41029.5</v>
      </c>
      <c r="B4290" s="31">
        <v>2</v>
      </c>
      <c r="C4290" s="4">
        <v>2</v>
      </c>
      <c r="D4290" s="4">
        <v>18.04</v>
      </c>
      <c r="E4290" s="4">
        <v>21.97</v>
      </c>
      <c r="F4290" s="4">
        <v>47</v>
      </c>
      <c r="G4290" s="4">
        <v>8.9981000000000009</v>
      </c>
      <c r="H4290" s="4">
        <f t="shared" ref="H4290:H4353" si="67">HOUR(A4290)</f>
        <v>12</v>
      </c>
      <c r="I4290" s="4">
        <v>11653</v>
      </c>
      <c r="J4290" s="24">
        <v>16</v>
      </c>
      <c r="K4290" s="26">
        <f>ROUND((VLOOKUP(J4290,Coefficients!$A$3:$J$26,2)+VLOOKUP('Test Data'!J4290,Coefficients!$A$3:$J$26,3)*'Test Data'!I4290+VLOOKUP('Test Data'!J4290,Coefficients!$A$3:$J$26,4)*'Test Data'!D4290+VLOOKUP('Test Data'!J4290,Coefficients!$A$3:$J$26,5)*'Test Data'!E4290+VLOOKUP('Test Data'!J4290,Coefficients!$A$3:$J$26,6)*'Test Data'!F4290+VLOOKUP('Test Data'!J4290,Coefficients!$A$3:$J$26,7)*'Test Data'!G4290+HLOOKUP(C4290,Coefficients!$H$2:$J$26,VLOOKUP('Test Data'!J4290,Coefficients!$A$3:$A$26,1)))*VLOOKUP('Test Data'!B4290,Coefficients!$M$3:$N$6,2)*VLOOKUP('Test Data'!H4290,Coefficients!$P$3:$Q$26,2),0)</f>
        <v>254</v>
      </c>
    </row>
    <row r="4291" spans="1:11" x14ac:dyDescent="0.25">
      <c r="A4291" s="33">
        <v>41029.541666666664</v>
      </c>
      <c r="B4291" s="31">
        <v>2</v>
      </c>
      <c r="C4291" s="4">
        <v>2</v>
      </c>
      <c r="D4291" s="4">
        <v>19.68</v>
      </c>
      <c r="E4291" s="4">
        <v>23.484999999999999</v>
      </c>
      <c r="F4291" s="4">
        <v>51</v>
      </c>
      <c r="G4291" s="4">
        <v>6.0031999999999996</v>
      </c>
      <c r="H4291" s="4">
        <f t="shared" si="67"/>
        <v>13</v>
      </c>
      <c r="I4291" s="4">
        <v>11654</v>
      </c>
      <c r="J4291" s="24">
        <v>16</v>
      </c>
      <c r="K4291" s="26">
        <f>ROUND((VLOOKUP(J4291,Coefficients!$A$3:$J$26,2)+VLOOKUP('Test Data'!J4291,Coefficients!$A$3:$J$26,3)*'Test Data'!I4291+VLOOKUP('Test Data'!J4291,Coefficients!$A$3:$J$26,4)*'Test Data'!D4291+VLOOKUP('Test Data'!J4291,Coefficients!$A$3:$J$26,5)*'Test Data'!E4291+VLOOKUP('Test Data'!J4291,Coefficients!$A$3:$J$26,6)*'Test Data'!F4291+VLOOKUP('Test Data'!J4291,Coefficients!$A$3:$J$26,7)*'Test Data'!G4291+HLOOKUP(C4291,Coefficients!$H$2:$J$26,VLOOKUP('Test Data'!J4291,Coefficients!$A$3:$A$26,1)))*VLOOKUP('Test Data'!B4291,Coefficients!$M$3:$N$6,2)*VLOOKUP('Test Data'!H4291,Coefficients!$P$3:$Q$26,2),0)</f>
        <v>271</v>
      </c>
    </row>
    <row r="4292" spans="1:11" x14ac:dyDescent="0.25">
      <c r="A4292" s="33">
        <v>41029.583333333336</v>
      </c>
      <c r="B4292" s="31">
        <v>2</v>
      </c>
      <c r="C4292" s="4">
        <v>2</v>
      </c>
      <c r="D4292" s="4">
        <v>20.5</v>
      </c>
      <c r="E4292" s="4">
        <v>24.24</v>
      </c>
      <c r="F4292" s="4">
        <v>55</v>
      </c>
      <c r="G4292" s="4">
        <v>8.9981000000000009</v>
      </c>
      <c r="H4292" s="4">
        <f t="shared" si="67"/>
        <v>14</v>
      </c>
      <c r="I4292" s="4">
        <v>11655</v>
      </c>
      <c r="J4292" s="24">
        <v>16</v>
      </c>
      <c r="K4292" s="26">
        <f>ROUND((VLOOKUP(J4292,Coefficients!$A$3:$J$26,2)+VLOOKUP('Test Data'!J4292,Coefficients!$A$3:$J$26,3)*'Test Data'!I4292+VLOOKUP('Test Data'!J4292,Coefficients!$A$3:$J$26,4)*'Test Data'!D4292+VLOOKUP('Test Data'!J4292,Coefficients!$A$3:$J$26,5)*'Test Data'!E4292+VLOOKUP('Test Data'!J4292,Coefficients!$A$3:$J$26,6)*'Test Data'!F4292+VLOOKUP('Test Data'!J4292,Coefficients!$A$3:$J$26,7)*'Test Data'!G4292+HLOOKUP(C4292,Coefficients!$H$2:$J$26,VLOOKUP('Test Data'!J4292,Coefficients!$A$3:$A$26,1)))*VLOOKUP('Test Data'!B4292,Coefficients!$M$3:$N$6,2)*VLOOKUP('Test Data'!H4292,Coefficients!$P$3:$Q$26,2),0)</f>
        <v>246</v>
      </c>
    </row>
    <row r="4293" spans="1:11" x14ac:dyDescent="0.25">
      <c r="A4293" s="33">
        <v>41029.625</v>
      </c>
      <c r="B4293" s="31">
        <v>2</v>
      </c>
      <c r="C4293" s="4">
        <v>2</v>
      </c>
      <c r="D4293" s="4">
        <v>21.32</v>
      </c>
      <c r="E4293" s="4">
        <v>25</v>
      </c>
      <c r="F4293" s="4">
        <v>55</v>
      </c>
      <c r="G4293" s="4">
        <v>7.0015000000000001</v>
      </c>
      <c r="H4293" s="4">
        <f t="shared" si="67"/>
        <v>15</v>
      </c>
      <c r="I4293" s="4">
        <v>11656</v>
      </c>
      <c r="J4293" s="24">
        <v>16</v>
      </c>
      <c r="K4293" s="26">
        <f>ROUND((VLOOKUP(J4293,Coefficients!$A$3:$J$26,2)+VLOOKUP('Test Data'!J4293,Coefficients!$A$3:$J$26,3)*'Test Data'!I4293+VLOOKUP('Test Data'!J4293,Coefficients!$A$3:$J$26,4)*'Test Data'!D4293+VLOOKUP('Test Data'!J4293,Coefficients!$A$3:$J$26,5)*'Test Data'!E4293+VLOOKUP('Test Data'!J4293,Coefficients!$A$3:$J$26,6)*'Test Data'!F4293+VLOOKUP('Test Data'!J4293,Coefficients!$A$3:$J$26,7)*'Test Data'!G4293+HLOOKUP(C4293,Coefficients!$H$2:$J$26,VLOOKUP('Test Data'!J4293,Coefficients!$A$3:$A$26,1)))*VLOOKUP('Test Data'!B4293,Coefficients!$M$3:$N$6,2)*VLOOKUP('Test Data'!H4293,Coefficients!$P$3:$Q$26,2),0)</f>
        <v>265</v>
      </c>
    </row>
    <row r="4294" spans="1:11" x14ac:dyDescent="0.25">
      <c r="A4294" s="33">
        <v>41029.666666666664</v>
      </c>
      <c r="B4294" s="31">
        <v>2</v>
      </c>
      <c r="C4294" s="4">
        <v>1</v>
      </c>
      <c r="D4294" s="4">
        <v>22.96</v>
      </c>
      <c r="E4294" s="4">
        <v>26.515000000000001</v>
      </c>
      <c r="F4294" s="4">
        <v>60</v>
      </c>
      <c r="G4294" s="4">
        <v>12.997999999999999</v>
      </c>
      <c r="H4294" s="4">
        <f t="shared" si="67"/>
        <v>16</v>
      </c>
      <c r="I4294" s="4">
        <v>11657</v>
      </c>
      <c r="J4294" s="24">
        <v>16</v>
      </c>
      <c r="K4294" s="26">
        <f>ROUND((VLOOKUP(J4294,Coefficients!$A$3:$J$26,2)+VLOOKUP('Test Data'!J4294,Coefficients!$A$3:$J$26,3)*'Test Data'!I4294+VLOOKUP('Test Data'!J4294,Coefficients!$A$3:$J$26,4)*'Test Data'!D4294+VLOOKUP('Test Data'!J4294,Coefficients!$A$3:$J$26,5)*'Test Data'!E4294+VLOOKUP('Test Data'!J4294,Coefficients!$A$3:$J$26,6)*'Test Data'!F4294+VLOOKUP('Test Data'!J4294,Coefficients!$A$3:$J$26,7)*'Test Data'!G4294+HLOOKUP(C4294,Coefficients!$H$2:$J$26,VLOOKUP('Test Data'!J4294,Coefficients!$A$3:$A$26,1)))*VLOOKUP('Test Data'!B4294,Coefficients!$M$3:$N$6,2)*VLOOKUP('Test Data'!H4294,Coefficients!$P$3:$Q$26,2),0)</f>
        <v>303</v>
      </c>
    </row>
    <row r="4295" spans="1:11" x14ac:dyDescent="0.25">
      <c r="A4295" s="33">
        <v>41029.708333333336</v>
      </c>
      <c r="B4295" s="31">
        <v>2</v>
      </c>
      <c r="C4295" s="4">
        <v>1</v>
      </c>
      <c r="D4295" s="4">
        <v>22.96</v>
      </c>
      <c r="E4295" s="4">
        <v>26.515000000000001</v>
      </c>
      <c r="F4295" s="4">
        <v>60</v>
      </c>
      <c r="G4295" s="4">
        <v>11.0014</v>
      </c>
      <c r="H4295" s="4">
        <f t="shared" si="67"/>
        <v>17</v>
      </c>
      <c r="I4295" s="4">
        <v>11658</v>
      </c>
      <c r="J4295" s="24">
        <v>16</v>
      </c>
      <c r="K4295" s="26">
        <f>ROUND((VLOOKUP(J4295,Coefficients!$A$3:$J$26,2)+VLOOKUP('Test Data'!J4295,Coefficients!$A$3:$J$26,3)*'Test Data'!I4295+VLOOKUP('Test Data'!J4295,Coefficients!$A$3:$J$26,4)*'Test Data'!D4295+VLOOKUP('Test Data'!J4295,Coefficients!$A$3:$J$26,5)*'Test Data'!E4295+VLOOKUP('Test Data'!J4295,Coefficients!$A$3:$J$26,6)*'Test Data'!F4295+VLOOKUP('Test Data'!J4295,Coefficients!$A$3:$J$26,7)*'Test Data'!G4295+HLOOKUP(C4295,Coefficients!$H$2:$J$26,VLOOKUP('Test Data'!J4295,Coefficients!$A$3:$A$26,1)))*VLOOKUP('Test Data'!B4295,Coefficients!$M$3:$N$6,2)*VLOOKUP('Test Data'!H4295,Coefficients!$P$3:$Q$26,2),0)</f>
        <v>471</v>
      </c>
    </row>
    <row r="4296" spans="1:11" x14ac:dyDescent="0.25">
      <c r="A4296" s="33">
        <v>41029.75</v>
      </c>
      <c r="B4296" s="31">
        <v>2</v>
      </c>
      <c r="C4296" s="4">
        <v>2</v>
      </c>
      <c r="D4296" s="4">
        <v>22.96</v>
      </c>
      <c r="E4296" s="4">
        <v>26.515000000000001</v>
      </c>
      <c r="F4296" s="4">
        <v>60</v>
      </c>
      <c r="G4296" s="4">
        <v>15.001300000000001</v>
      </c>
      <c r="H4296" s="4">
        <f t="shared" si="67"/>
        <v>18</v>
      </c>
      <c r="I4296" s="4">
        <v>11659</v>
      </c>
      <c r="J4296" s="24">
        <v>16</v>
      </c>
      <c r="K4296" s="26">
        <f>ROUND((VLOOKUP(J4296,Coefficients!$A$3:$J$26,2)+VLOOKUP('Test Data'!J4296,Coefficients!$A$3:$J$26,3)*'Test Data'!I4296+VLOOKUP('Test Data'!J4296,Coefficients!$A$3:$J$26,4)*'Test Data'!D4296+VLOOKUP('Test Data'!J4296,Coefficients!$A$3:$J$26,5)*'Test Data'!E4296+VLOOKUP('Test Data'!J4296,Coefficients!$A$3:$J$26,6)*'Test Data'!F4296+VLOOKUP('Test Data'!J4296,Coefficients!$A$3:$J$26,7)*'Test Data'!G4296+HLOOKUP(C4296,Coefficients!$H$2:$J$26,VLOOKUP('Test Data'!J4296,Coefficients!$A$3:$A$26,1)))*VLOOKUP('Test Data'!B4296,Coefficients!$M$3:$N$6,2)*VLOOKUP('Test Data'!H4296,Coefficients!$P$3:$Q$26,2),0)</f>
        <v>428</v>
      </c>
    </row>
    <row r="4297" spans="1:11" x14ac:dyDescent="0.25">
      <c r="A4297" s="33">
        <v>41029.791666666664</v>
      </c>
      <c r="B4297" s="31">
        <v>2</v>
      </c>
      <c r="C4297" s="4">
        <v>2</v>
      </c>
      <c r="D4297" s="4">
        <v>22.14</v>
      </c>
      <c r="E4297" s="4">
        <v>25.76</v>
      </c>
      <c r="F4297" s="4">
        <v>64</v>
      </c>
      <c r="G4297" s="4">
        <v>16.997900000000001</v>
      </c>
      <c r="H4297" s="4">
        <f t="shared" si="67"/>
        <v>19</v>
      </c>
      <c r="I4297" s="4">
        <v>11660</v>
      </c>
      <c r="J4297" s="24">
        <v>16</v>
      </c>
      <c r="K4297" s="26">
        <f>ROUND((VLOOKUP(J4297,Coefficients!$A$3:$J$26,2)+VLOOKUP('Test Data'!J4297,Coefficients!$A$3:$J$26,3)*'Test Data'!I4297+VLOOKUP('Test Data'!J4297,Coefficients!$A$3:$J$26,4)*'Test Data'!D4297+VLOOKUP('Test Data'!J4297,Coefficients!$A$3:$J$26,5)*'Test Data'!E4297+VLOOKUP('Test Data'!J4297,Coefficients!$A$3:$J$26,6)*'Test Data'!F4297+VLOOKUP('Test Data'!J4297,Coefficients!$A$3:$J$26,7)*'Test Data'!G4297+HLOOKUP(C4297,Coefficients!$H$2:$J$26,VLOOKUP('Test Data'!J4297,Coefficients!$A$3:$A$26,1)))*VLOOKUP('Test Data'!B4297,Coefficients!$M$3:$N$6,2)*VLOOKUP('Test Data'!H4297,Coefficients!$P$3:$Q$26,2),0)</f>
        <v>285</v>
      </c>
    </row>
    <row r="4298" spans="1:11" x14ac:dyDescent="0.25">
      <c r="A4298" s="33">
        <v>41029.833333333336</v>
      </c>
      <c r="B4298" s="31">
        <v>2</v>
      </c>
      <c r="C4298" s="4">
        <v>2</v>
      </c>
      <c r="D4298" s="4">
        <v>21.32</v>
      </c>
      <c r="E4298" s="4">
        <v>25</v>
      </c>
      <c r="F4298" s="4">
        <v>59</v>
      </c>
      <c r="G4298" s="4">
        <v>12.997999999999999</v>
      </c>
      <c r="H4298" s="4">
        <f t="shared" si="67"/>
        <v>20</v>
      </c>
      <c r="I4298" s="4">
        <v>11661</v>
      </c>
      <c r="J4298" s="24">
        <v>16</v>
      </c>
      <c r="K4298" s="26">
        <f>ROUND((VLOOKUP(J4298,Coefficients!$A$3:$J$26,2)+VLOOKUP('Test Data'!J4298,Coefficients!$A$3:$J$26,3)*'Test Data'!I4298+VLOOKUP('Test Data'!J4298,Coefficients!$A$3:$J$26,4)*'Test Data'!D4298+VLOOKUP('Test Data'!J4298,Coefficients!$A$3:$J$26,5)*'Test Data'!E4298+VLOOKUP('Test Data'!J4298,Coefficients!$A$3:$J$26,6)*'Test Data'!F4298+VLOOKUP('Test Data'!J4298,Coefficients!$A$3:$J$26,7)*'Test Data'!G4298+HLOOKUP(C4298,Coefficients!$H$2:$J$26,VLOOKUP('Test Data'!J4298,Coefficients!$A$3:$A$26,1)))*VLOOKUP('Test Data'!B4298,Coefficients!$M$3:$N$6,2)*VLOOKUP('Test Data'!H4298,Coefficients!$P$3:$Q$26,2),0)</f>
        <v>192</v>
      </c>
    </row>
    <row r="4299" spans="1:11" x14ac:dyDescent="0.25">
      <c r="A4299" s="33">
        <v>41029.875</v>
      </c>
      <c r="B4299" s="31">
        <v>2</v>
      </c>
      <c r="C4299" s="4">
        <v>2</v>
      </c>
      <c r="D4299" s="4">
        <v>21.32</v>
      </c>
      <c r="E4299" s="4">
        <v>25</v>
      </c>
      <c r="F4299" s="4">
        <v>59</v>
      </c>
      <c r="G4299" s="4">
        <v>12.997999999999999</v>
      </c>
      <c r="H4299" s="4">
        <f t="shared" si="67"/>
        <v>21</v>
      </c>
      <c r="I4299" s="4">
        <v>11662</v>
      </c>
      <c r="J4299" s="24">
        <v>16</v>
      </c>
      <c r="K4299" s="26">
        <f>ROUND((VLOOKUP(J4299,Coefficients!$A$3:$J$26,2)+VLOOKUP('Test Data'!J4299,Coefficients!$A$3:$J$26,3)*'Test Data'!I4299+VLOOKUP('Test Data'!J4299,Coefficients!$A$3:$J$26,4)*'Test Data'!D4299+VLOOKUP('Test Data'!J4299,Coefficients!$A$3:$J$26,5)*'Test Data'!E4299+VLOOKUP('Test Data'!J4299,Coefficients!$A$3:$J$26,6)*'Test Data'!F4299+VLOOKUP('Test Data'!J4299,Coefficients!$A$3:$J$26,7)*'Test Data'!G4299+HLOOKUP(C4299,Coefficients!$H$2:$J$26,VLOOKUP('Test Data'!J4299,Coefficients!$A$3:$A$26,1)))*VLOOKUP('Test Data'!B4299,Coefficients!$M$3:$N$6,2)*VLOOKUP('Test Data'!H4299,Coefficients!$P$3:$Q$26,2),0)</f>
        <v>145</v>
      </c>
    </row>
    <row r="4300" spans="1:11" x14ac:dyDescent="0.25">
      <c r="A4300" s="33">
        <v>41029.916666666664</v>
      </c>
      <c r="B4300" s="31">
        <v>2</v>
      </c>
      <c r="C4300" s="4">
        <v>2</v>
      </c>
      <c r="D4300" s="4">
        <v>21.32</v>
      </c>
      <c r="E4300" s="4">
        <v>25</v>
      </c>
      <c r="F4300" s="4">
        <v>55</v>
      </c>
      <c r="G4300" s="4">
        <v>11.0014</v>
      </c>
      <c r="H4300" s="4">
        <f t="shared" si="67"/>
        <v>22</v>
      </c>
      <c r="I4300" s="4">
        <v>11663</v>
      </c>
      <c r="J4300" s="24">
        <v>16</v>
      </c>
      <c r="K4300" s="26">
        <f>ROUND((VLOOKUP(J4300,Coefficients!$A$3:$J$26,2)+VLOOKUP('Test Data'!J4300,Coefficients!$A$3:$J$26,3)*'Test Data'!I4300+VLOOKUP('Test Data'!J4300,Coefficients!$A$3:$J$26,4)*'Test Data'!D4300+VLOOKUP('Test Data'!J4300,Coefficients!$A$3:$J$26,5)*'Test Data'!E4300+VLOOKUP('Test Data'!J4300,Coefficients!$A$3:$J$26,6)*'Test Data'!F4300+VLOOKUP('Test Data'!J4300,Coefficients!$A$3:$J$26,7)*'Test Data'!G4300+HLOOKUP(C4300,Coefficients!$H$2:$J$26,VLOOKUP('Test Data'!J4300,Coefficients!$A$3:$A$26,1)))*VLOOKUP('Test Data'!B4300,Coefficients!$M$3:$N$6,2)*VLOOKUP('Test Data'!H4300,Coefficients!$P$3:$Q$26,2),0)</f>
        <v>111</v>
      </c>
    </row>
    <row r="4301" spans="1:11" x14ac:dyDescent="0.25">
      <c r="A4301" s="33">
        <v>41029.958333333336</v>
      </c>
      <c r="B4301" s="31">
        <v>2</v>
      </c>
      <c r="C4301" s="4">
        <v>2</v>
      </c>
      <c r="D4301" s="4">
        <v>21.32</v>
      </c>
      <c r="E4301" s="4">
        <v>25</v>
      </c>
      <c r="F4301" s="4">
        <v>55</v>
      </c>
      <c r="G4301" s="4">
        <v>15.001300000000001</v>
      </c>
      <c r="H4301" s="4">
        <f t="shared" si="67"/>
        <v>23</v>
      </c>
      <c r="I4301" s="4">
        <v>11664</v>
      </c>
      <c r="J4301" s="24">
        <v>16</v>
      </c>
      <c r="K4301" s="26">
        <f>ROUND((VLOOKUP(J4301,Coefficients!$A$3:$J$26,2)+VLOOKUP('Test Data'!J4301,Coefficients!$A$3:$J$26,3)*'Test Data'!I4301+VLOOKUP('Test Data'!J4301,Coefficients!$A$3:$J$26,4)*'Test Data'!D4301+VLOOKUP('Test Data'!J4301,Coefficients!$A$3:$J$26,5)*'Test Data'!E4301+VLOOKUP('Test Data'!J4301,Coefficients!$A$3:$J$26,6)*'Test Data'!F4301+VLOOKUP('Test Data'!J4301,Coefficients!$A$3:$J$26,7)*'Test Data'!G4301+HLOOKUP(C4301,Coefficients!$H$2:$J$26,VLOOKUP('Test Data'!J4301,Coefficients!$A$3:$A$26,1)))*VLOOKUP('Test Data'!B4301,Coefficients!$M$3:$N$6,2)*VLOOKUP('Test Data'!H4301,Coefficients!$P$3:$Q$26,2),0)</f>
        <v>72</v>
      </c>
    </row>
    <row r="4302" spans="1:11" x14ac:dyDescent="0.25">
      <c r="A4302" s="33">
        <v>41049</v>
      </c>
      <c r="B4302" s="31">
        <v>2</v>
      </c>
      <c r="C4302" s="4">
        <v>1</v>
      </c>
      <c r="D4302" s="4">
        <v>23.78</v>
      </c>
      <c r="E4302" s="4">
        <v>27.274999999999999</v>
      </c>
      <c r="F4302" s="4">
        <v>53</v>
      </c>
      <c r="G4302" s="4">
        <v>7.0015000000000001</v>
      </c>
      <c r="H4302" s="4">
        <f t="shared" si="67"/>
        <v>0</v>
      </c>
      <c r="I4302" s="4">
        <v>12121</v>
      </c>
      <c r="J4302" s="24">
        <v>17</v>
      </c>
      <c r="K4302" s="26">
        <f>ROUND((VLOOKUP(J4302,Coefficients!$A$3:$J$26,2)+VLOOKUP('Test Data'!J4302,Coefficients!$A$3:$J$26,3)*'Test Data'!I4302+VLOOKUP('Test Data'!J4302,Coefficients!$A$3:$J$26,4)*'Test Data'!D4302+VLOOKUP('Test Data'!J4302,Coefficients!$A$3:$J$26,5)*'Test Data'!E4302+VLOOKUP('Test Data'!J4302,Coefficients!$A$3:$J$26,6)*'Test Data'!F4302+VLOOKUP('Test Data'!J4302,Coefficients!$A$3:$J$26,7)*'Test Data'!G4302+HLOOKUP(C4302,Coefficients!$H$2:$J$26,VLOOKUP('Test Data'!J4302,Coefficients!$A$3:$A$26,1)))*VLOOKUP('Test Data'!B4302,Coefficients!$M$3:$N$6,2)*VLOOKUP('Test Data'!H4302,Coefficients!$P$3:$Q$26,2),0)</f>
        <v>56</v>
      </c>
    </row>
    <row r="4303" spans="1:11" x14ac:dyDescent="0.25">
      <c r="A4303" s="33">
        <v>41049.041666666664</v>
      </c>
      <c r="B4303" s="31">
        <v>2</v>
      </c>
      <c r="C4303" s="4">
        <v>1</v>
      </c>
      <c r="D4303" s="4">
        <v>22.96</v>
      </c>
      <c r="E4303" s="4">
        <v>26.515000000000001</v>
      </c>
      <c r="F4303" s="4">
        <v>52</v>
      </c>
      <c r="G4303" s="4">
        <v>0</v>
      </c>
      <c r="H4303" s="4">
        <f t="shared" si="67"/>
        <v>1</v>
      </c>
      <c r="I4303" s="4">
        <v>12122</v>
      </c>
      <c r="J4303" s="24">
        <v>17</v>
      </c>
      <c r="K4303" s="26">
        <f>ROUND((VLOOKUP(J4303,Coefficients!$A$3:$J$26,2)+VLOOKUP('Test Data'!J4303,Coefficients!$A$3:$J$26,3)*'Test Data'!I4303+VLOOKUP('Test Data'!J4303,Coefficients!$A$3:$J$26,4)*'Test Data'!D4303+VLOOKUP('Test Data'!J4303,Coefficients!$A$3:$J$26,5)*'Test Data'!E4303+VLOOKUP('Test Data'!J4303,Coefficients!$A$3:$J$26,6)*'Test Data'!F4303+VLOOKUP('Test Data'!J4303,Coefficients!$A$3:$J$26,7)*'Test Data'!G4303+HLOOKUP(C4303,Coefficients!$H$2:$J$26,VLOOKUP('Test Data'!J4303,Coefficients!$A$3:$A$26,1)))*VLOOKUP('Test Data'!B4303,Coefficients!$M$3:$N$6,2)*VLOOKUP('Test Data'!H4303,Coefficients!$P$3:$Q$26,2),0)</f>
        <v>40</v>
      </c>
    </row>
    <row r="4304" spans="1:11" x14ac:dyDescent="0.25">
      <c r="A4304" s="33">
        <v>41049.083333333336</v>
      </c>
      <c r="B4304" s="31">
        <v>2</v>
      </c>
      <c r="C4304" s="4">
        <v>1</v>
      </c>
      <c r="D4304" s="4">
        <v>22.96</v>
      </c>
      <c r="E4304" s="4">
        <v>26.515000000000001</v>
      </c>
      <c r="F4304" s="4">
        <v>52</v>
      </c>
      <c r="G4304" s="4">
        <v>0</v>
      </c>
      <c r="H4304" s="4">
        <f t="shared" si="67"/>
        <v>2</v>
      </c>
      <c r="I4304" s="4">
        <v>12123</v>
      </c>
      <c r="J4304" s="24">
        <v>17</v>
      </c>
      <c r="K4304" s="26">
        <f>ROUND((VLOOKUP(J4304,Coefficients!$A$3:$J$26,2)+VLOOKUP('Test Data'!J4304,Coefficients!$A$3:$J$26,3)*'Test Data'!I4304+VLOOKUP('Test Data'!J4304,Coefficients!$A$3:$J$26,4)*'Test Data'!D4304+VLOOKUP('Test Data'!J4304,Coefficients!$A$3:$J$26,5)*'Test Data'!E4304+VLOOKUP('Test Data'!J4304,Coefficients!$A$3:$J$26,6)*'Test Data'!F4304+VLOOKUP('Test Data'!J4304,Coefficients!$A$3:$J$26,7)*'Test Data'!G4304+HLOOKUP(C4304,Coefficients!$H$2:$J$26,VLOOKUP('Test Data'!J4304,Coefficients!$A$3:$A$26,1)))*VLOOKUP('Test Data'!B4304,Coefficients!$M$3:$N$6,2)*VLOOKUP('Test Data'!H4304,Coefficients!$P$3:$Q$26,2),0)</f>
        <v>27</v>
      </c>
    </row>
    <row r="4305" spans="1:11" x14ac:dyDescent="0.25">
      <c r="A4305" s="33">
        <v>41049.125</v>
      </c>
      <c r="B4305" s="31">
        <v>2</v>
      </c>
      <c r="C4305" s="4">
        <v>1</v>
      </c>
      <c r="D4305" s="4">
        <v>22.14</v>
      </c>
      <c r="E4305" s="4">
        <v>25.76</v>
      </c>
      <c r="F4305" s="4">
        <v>56</v>
      </c>
      <c r="G4305" s="4">
        <v>6.0031999999999996</v>
      </c>
      <c r="H4305" s="4">
        <f t="shared" si="67"/>
        <v>3</v>
      </c>
      <c r="I4305" s="4">
        <v>12124</v>
      </c>
      <c r="J4305" s="24">
        <v>17</v>
      </c>
      <c r="K4305" s="26">
        <f>ROUND((VLOOKUP(J4305,Coefficients!$A$3:$J$26,2)+VLOOKUP('Test Data'!J4305,Coefficients!$A$3:$J$26,3)*'Test Data'!I4305+VLOOKUP('Test Data'!J4305,Coefficients!$A$3:$J$26,4)*'Test Data'!D4305+VLOOKUP('Test Data'!J4305,Coefficients!$A$3:$J$26,5)*'Test Data'!E4305+VLOOKUP('Test Data'!J4305,Coefficients!$A$3:$J$26,6)*'Test Data'!F4305+VLOOKUP('Test Data'!J4305,Coefficients!$A$3:$J$26,7)*'Test Data'!G4305+HLOOKUP(C4305,Coefficients!$H$2:$J$26,VLOOKUP('Test Data'!J4305,Coefficients!$A$3:$A$26,1)))*VLOOKUP('Test Data'!B4305,Coefficients!$M$3:$N$6,2)*VLOOKUP('Test Data'!H4305,Coefficients!$P$3:$Q$26,2),0)</f>
        <v>22</v>
      </c>
    </row>
    <row r="4306" spans="1:11" x14ac:dyDescent="0.25">
      <c r="A4306" s="33">
        <v>41049.166666666664</v>
      </c>
      <c r="B4306" s="31">
        <v>2</v>
      </c>
      <c r="C4306" s="4">
        <v>1</v>
      </c>
      <c r="D4306" s="4">
        <v>21.32</v>
      </c>
      <c r="E4306" s="4">
        <v>25</v>
      </c>
      <c r="F4306" s="4">
        <v>68</v>
      </c>
      <c r="G4306" s="4">
        <v>6.0031999999999996</v>
      </c>
      <c r="H4306" s="4">
        <f t="shared" si="67"/>
        <v>4</v>
      </c>
      <c r="I4306" s="4">
        <v>12125</v>
      </c>
      <c r="J4306" s="24">
        <v>17</v>
      </c>
      <c r="K4306" s="26">
        <f>ROUND((VLOOKUP(J4306,Coefficients!$A$3:$J$26,2)+VLOOKUP('Test Data'!J4306,Coefficients!$A$3:$J$26,3)*'Test Data'!I4306+VLOOKUP('Test Data'!J4306,Coefficients!$A$3:$J$26,4)*'Test Data'!D4306+VLOOKUP('Test Data'!J4306,Coefficients!$A$3:$J$26,5)*'Test Data'!E4306+VLOOKUP('Test Data'!J4306,Coefficients!$A$3:$J$26,6)*'Test Data'!F4306+VLOOKUP('Test Data'!J4306,Coefficients!$A$3:$J$26,7)*'Test Data'!G4306+HLOOKUP(C4306,Coefficients!$H$2:$J$26,VLOOKUP('Test Data'!J4306,Coefficients!$A$3:$A$26,1)))*VLOOKUP('Test Data'!B4306,Coefficients!$M$3:$N$6,2)*VLOOKUP('Test Data'!H4306,Coefficients!$P$3:$Q$26,2),0)</f>
        <v>7</v>
      </c>
    </row>
    <row r="4307" spans="1:11" x14ac:dyDescent="0.25">
      <c r="A4307" s="33">
        <v>41049.208333333336</v>
      </c>
      <c r="B4307" s="31">
        <v>2</v>
      </c>
      <c r="C4307" s="4">
        <v>1</v>
      </c>
      <c r="D4307" s="4">
        <v>20.5</v>
      </c>
      <c r="E4307" s="4">
        <v>24.24</v>
      </c>
      <c r="F4307" s="4">
        <v>72</v>
      </c>
      <c r="G4307" s="4">
        <v>7.0015000000000001</v>
      </c>
      <c r="H4307" s="4">
        <f t="shared" si="67"/>
        <v>5</v>
      </c>
      <c r="I4307" s="4">
        <v>12126</v>
      </c>
      <c r="J4307" s="24">
        <v>17</v>
      </c>
      <c r="K4307" s="26">
        <f>ROUND((VLOOKUP(J4307,Coefficients!$A$3:$J$26,2)+VLOOKUP('Test Data'!J4307,Coefficients!$A$3:$J$26,3)*'Test Data'!I4307+VLOOKUP('Test Data'!J4307,Coefficients!$A$3:$J$26,4)*'Test Data'!D4307+VLOOKUP('Test Data'!J4307,Coefficients!$A$3:$J$26,5)*'Test Data'!E4307+VLOOKUP('Test Data'!J4307,Coefficients!$A$3:$J$26,6)*'Test Data'!F4307+VLOOKUP('Test Data'!J4307,Coefficients!$A$3:$J$26,7)*'Test Data'!G4307+HLOOKUP(C4307,Coefficients!$H$2:$J$26,VLOOKUP('Test Data'!J4307,Coefficients!$A$3:$A$26,1)))*VLOOKUP('Test Data'!B4307,Coefficients!$M$3:$N$6,2)*VLOOKUP('Test Data'!H4307,Coefficients!$P$3:$Q$26,2),0)</f>
        <v>11</v>
      </c>
    </row>
    <row r="4308" spans="1:11" x14ac:dyDescent="0.25">
      <c r="A4308" s="33">
        <v>41049.25</v>
      </c>
      <c r="B4308" s="31">
        <v>2</v>
      </c>
      <c r="C4308" s="4">
        <v>1</v>
      </c>
      <c r="D4308" s="4">
        <v>20.5</v>
      </c>
      <c r="E4308" s="4">
        <v>24.24</v>
      </c>
      <c r="F4308" s="4">
        <v>63</v>
      </c>
      <c r="G4308" s="4">
        <v>8.9981000000000009</v>
      </c>
      <c r="H4308" s="4">
        <f t="shared" si="67"/>
        <v>6</v>
      </c>
      <c r="I4308" s="4">
        <v>12127</v>
      </c>
      <c r="J4308" s="24">
        <v>17</v>
      </c>
      <c r="K4308" s="26">
        <f>ROUND((VLOOKUP(J4308,Coefficients!$A$3:$J$26,2)+VLOOKUP('Test Data'!J4308,Coefficients!$A$3:$J$26,3)*'Test Data'!I4308+VLOOKUP('Test Data'!J4308,Coefficients!$A$3:$J$26,4)*'Test Data'!D4308+VLOOKUP('Test Data'!J4308,Coefficients!$A$3:$J$26,5)*'Test Data'!E4308+VLOOKUP('Test Data'!J4308,Coefficients!$A$3:$J$26,6)*'Test Data'!F4308+VLOOKUP('Test Data'!J4308,Coefficients!$A$3:$J$26,7)*'Test Data'!G4308+HLOOKUP(C4308,Coefficients!$H$2:$J$26,VLOOKUP('Test Data'!J4308,Coefficients!$A$3:$A$26,1)))*VLOOKUP('Test Data'!B4308,Coefficients!$M$3:$N$6,2)*VLOOKUP('Test Data'!H4308,Coefficients!$P$3:$Q$26,2),0)</f>
        <v>62</v>
      </c>
    </row>
    <row r="4309" spans="1:11" x14ac:dyDescent="0.25">
      <c r="A4309" s="33">
        <v>41049.291666666664</v>
      </c>
      <c r="B4309" s="31">
        <v>2</v>
      </c>
      <c r="C4309" s="4">
        <v>1</v>
      </c>
      <c r="D4309" s="4">
        <v>21.32</v>
      </c>
      <c r="E4309" s="4">
        <v>25</v>
      </c>
      <c r="F4309" s="4">
        <v>68</v>
      </c>
      <c r="G4309" s="4">
        <v>12.997999999999999</v>
      </c>
      <c r="H4309" s="4">
        <f t="shared" si="67"/>
        <v>7</v>
      </c>
      <c r="I4309" s="4">
        <v>12128</v>
      </c>
      <c r="J4309" s="24">
        <v>17</v>
      </c>
      <c r="K4309" s="26">
        <f>ROUND((VLOOKUP(J4309,Coefficients!$A$3:$J$26,2)+VLOOKUP('Test Data'!J4309,Coefficients!$A$3:$J$26,3)*'Test Data'!I4309+VLOOKUP('Test Data'!J4309,Coefficients!$A$3:$J$26,4)*'Test Data'!D4309+VLOOKUP('Test Data'!J4309,Coefficients!$A$3:$J$26,5)*'Test Data'!E4309+VLOOKUP('Test Data'!J4309,Coefficients!$A$3:$J$26,6)*'Test Data'!F4309+VLOOKUP('Test Data'!J4309,Coefficients!$A$3:$J$26,7)*'Test Data'!G4309+HLOOKUP(C4309,Coefficients!$H$2:$J$26,VLOOKUP('Test Data'!J4309,Coefficients!$A$3:$A$26,1)))*VLOOKUP('Test Data'!B4309,Coefficients!$M$3:$N$6,2)*VLOOKUP('Test Data'!H4309,Coefficients!$P$3:$Q$26,2),0)</f>
        <v>171</v>
      </c>
    </row>
    <row r="4310" spans="1:11" x14ac:dyDescent="0.25">
      <c r="A4310" s="33">
        <v>41049.333333333336</v>
      </c>
      <c r="B4310" s="31">
        <v>2</v>
      </c>
      <c r="C4310" s="4">
        <v>1</v>
      </c>
      <c r="D4310" s="4">
        <v>22.96</v>
      </c>
      <c r="E4310" s="4">
        <v>26.515000000000001</v>
      </c>
      <c r="F4310" s="4">
        <v>56</v>
      </c>
      <c r="G4310" s="4">
        <v>11.0014</v>
      </c>
      <c r="H4310" s="4">
        <f t="shared" si="67"/>
        <v>8</v>
      </c>
      <c r="I4310" s="4">
        <v>12129</v>
      </c>
      <c r="J4310" s="24">
        <v>17</v>
      </c>
      <c r="K4310" s="26">
        <f>ROUND((VLOOKUP(J4310,Coefficients!$A$3:$J$26,2)+VLOOKUP('Test Data'!J4310,Coefficients!$A$3:$J$26,3)*'Test Data'!I4310+VLOOKUP('Test Data'!J4310,Coefficients!$A$3:$J$26,4)*'Test Data'!D4310+VLOOKUP('Test Data'!J4310,Coefficients!$A$3:$J$26,5)*'Test Data'!E4310+VLOOKUP('Test Data'!J4310,Coefficients!$A$3:$J$26,6)*'Test Data'!F4310+VLOOKUP('Test Data'!J4310,Coefficients!$A$3:$J$26,7)*'Test Data'!G4310+HLOOKUP(C4310,Coefficients!$H$2:$J$26,VLOOKUP('Test Data'!J4310,Coefficients!$A$3:$A$26,1)))*VLOOKUP('Test Data'!B4310,Coefficients!$M$3:$N$6,2)*VLOOKUP('Test Data'!H4310,Coefficients!$P$3:$Q$26,2),0)</f>
        <v>458</v>
      </c>
    </row>
    <row r="4311" spans="1:11" x14ac:dyDescent="0.25">
      <c r="A4311" s="33">
        <v>41049.375</v>
      </c>
      <c r="B4311" s="31">
        <v>2</v>
      </c>
      <c r="C4311" s="4">
        <v>1</v>
      </c>
      <c r="D4311" s="4">
        <v>25.42</v>
      </c>
      <c r="E4311" s="4">
        <v>31.06</v>
      </c>
      <c r="F4311" s="4">
        <v>32</v>
      </c>
      <c r="G4311" s="4">
        <v>16.997900000000001</v>
      </c>
      <c r="H4311" s="4">
        <f t="shared" si="67"/>
        <v>9</v>
      </c>
      <c r="I4311" s="4">
        <v>12130</v>
      </c>
      <c r="J4311" s="24">
        <v>17</v>
      </c>
      <c r="K4311" s="26">
        <f>ROUND((VLOOKUP(J4311,Coefficients!$A$3:$J$26,2)+VLOOKUP('Test Data'!J4311,Coefficients!$A$3:$J$26,3)*'Test Data'!I4311+VLOOKUP('Test Data'!J4311,Coefficients!$A$3:$J$26,4)*'Test Data'!D4311+VLOOKUP('Test Data'!J4311,Coefficients!$A$3:$J$26,5)*'Test Data'!E4311+VLOOKUP('Test Data'!J4311,Coefficients!$A$3:$J$26,6)*'Test Data'!F4311+VLOOKUP('Test Data'!J4311,Coefficients!$A$3:$J$26,7)*'Test Data'!G4311+HLOOKUP(C4311,Coefficients!$H$2:$J$26,VLOOKUP('Test Data'!J4311,Coefficients!$A$3:$A$26,1)))*VLOOKUP('Test Data'!B4311,Coefficients!$M$3:$N$6,2)*VLOOKUP('Test Data'!H4311,Coefficients!$P$3:$Q$26,2),0)</f>
        <v>404</v>
      </c>
    </row>
    <row r="4312" spans="1:11" x14ac:dyDescent="0.25">
      <c r="A4312" s="33">
        <v>41049.416666666664</v>
      </c>
      <c r="B4312" s="31">
        <v>2</v>
      </c>
      <c r="C4312" s="4">
        <v>1</v>
      </c>
      <c r="D4312" s="4">
        <v>27.06</v>
      </c>
      <c r="E4312" s="4">
        <v>31.06</v>
      </c>
      <c r="F4312" s="4">
        <v>34</v>
      </c>
      <c r="G4312" s="4">
        <v>19.999500000000001</v>
      </c>
      <c r="H4312" s="4">
        <f t="shared" si="67"/>
        <v>10</v>
      </c>
      <c r="I4312" s="4">
        <v>12131</v>
      </c>
      <c r="J4312" s="24">
        <v>17</v>
      </c>
      <c r="K4312" s="26">
        <f>ROUND((VLOOKUP(J4312,Coefficients!$A$3:$J$26,2)+VLOOKUP('Test Data'!J4312,Coefficients!$A$3:$J$26,3)*'Test Data'!I4312+VLOOKUP('Test Data'!J4312,Coefficients!$A$3:$J$26,4)*'Test Data'!D4312+VLOOKUP('Test Data'!J4312,Coefficients!$A$3:$J$26,5)*'Test Data'!E4312+VLOOKUP('Test Data'!J4312,Coefficients!$A$3:$J$26,6)*'Test Data'!F4312+VLOOKUP('Test Data'!J4312,Coefficients!$A$3:$J$26,7)*'Test Data'!G4312+HLOOKUP(C4312,Coefficients!$H$2:$J$26,VLOOKUP('Test Data'!J4312,Coefficients!$A$3:$A$26,1)))*VLOOKUP('Test Data'!B4312,Coefficients!$M$3:$N$6,2)*VLOOKUP('Test Data'!H4312,Coefficients!$P$3:$Q$26,2),0)</f>
        <v>254</v>
      </c>
    </row>
    <row r="4313" spans="1:11" x14ac:dyDescent="0.25">
      <c r="A4313" s="33">
        <v>41049.458333333336</v>
      </c>
      <c r="B4313" s="31">
        <v>2</v>
      </c>
      <c r="C4313" s="4">
        <v>1</v>
      </c>
      <c r="D4313" s="4">
        <v>27.06</v>
      </c>
      <c r="E4313" s="4">
        <v>31.06</v>
      </c>
      <c r="F4313" s="4">
        <v>36</v>
      </c>
      <c r="G4313" s="4">
        <v>22.002800000000001</v>
      </c>
      <c r="H4313" s="4">
        <f t="shared" si="67"/>
        <v>11</v>
      </c>
      <c r="I4313" s="4">
        <v>12132</v>
      </c>
      <c r="J4313" s="24">
        <v>17</v>
      </c>
      <c r="K4313" s="26">
        <f>ROUND((VLOOKUP(J4313,Coefficients!$A$3:$J$26,2)+VLOOKUP('Test Data'!J4313,Coefficients!$A$3:$J$26,3)*'Test Data'!I4313+VLOOKUP('Test Data'!J4313,Coefficients!$A$3:$J$26,4)*'Test Data'!D4313+VLOOKUP('Test Data'!J4313,Coefficients!$A$3:$J$26,5)*'Test Data'!E4313+VLOOKUP('Test Data'!J4313,Coefficients!$A$3:$J$26,6)*'Test Data'!F4313+VLOOKUP('Test Data'!J4313,Coefficients!$A$3:$J$26,7)*'Test Data'!G4313+HLOOKUP(C4313,Coefficients!$H$2:$J$26,VLOOKUP('Test Data'!J4313,Coefficients!$A$3:$A$26,1)))*VLOOKUP('Test Data'!B4313,Coefficients!$M$3:$N$6,2)*VLOOKUP('Test Data'!H4313,Coefficients!$P$3:$Q$26,2),0)</f>
        <v>277</v>
      </c>
    </row>
    <row r="4314" spans="1:11" x14ac:dyDescent="0.25">
      <c r="A4314" s="33">
        <v>41049.5</v>
      </c>
      <c r="B4314" s="31">
        <v>2</v>
      </c>
      <c r="C4314" s="4">
        <v>1</v>
      </c>
      <c r="D4314" s="4">
        <v>27.88</v>
      </c>
      <c r="E4314" s="4">
        <v>31.82</v>
      </c>
      <c r="F4314" s="4">
        <v>36</v>
      </c>
      <c r="G4314" s="4">
        <v>22.002800000000001</v>
      </c>
      <c r="H4314" s="4">
        <f t="shared" si="67"/>
        <v>12</v>
      </c>
      <c r="I4314" s="4">
        <v>12133</v>
      </c>
      <c r="J4314" s="24">
        <v>17</v>
      </c>
      <c r="K4314" s="26">
        <f>ROUND((VLOOKUP(J4314,Coefficients!$A$3:$J$26,2)+VLOOKUP('Test Data'!J4314,Coefficients!$A$3:$J$26,3)*'Test Data'!I4314+VLOOKUP('Test Data'!J4314,Coefficients!$A$3:$J$26,4)*'Test Data'!D4314+VLOOKUP('Test Data'!J4314,Coefficients!$A$3:$J$26,5)*'Test Data'!E4314+VLOOKUP('Test Data'!J4314,Coefficients!$A$3:$J$26,6)*'Test Data'!F4314+VLOOKUP('Test Data'!J4314,Coefficients!$A$3:$J$26,7)*'Test Data'!G4314+HLOOKUP(C4314,Coefficients!$H$2:$J$26,VLOOKUP('Test Data'!J4314,Coefficients!$A$3:$A$26,1)))*VLOOKUP('Test Data'!B4314,Coefficients!$M$3:$N$6,2)*VLOOKUP('Test Data'!H4314,Coefficients!$P$3:$Q$26,2),0)</f>
        <v>362</v>
      </c>
    </row>
    <row r="4315" spans="1:11" x14ac:dyDescent="0.25">
      <c r="A4315" s="33">
        <v>41049.541666666664</v>
      </c>
      <c r="B4315" s="31">
        <v>2</v>
      </c>
      <c r="C4315" s="4">
        <v>1</v>
      </c>
      <c r="D4315" s="4">
        <v>28.7</v>
      </c>
      <c r="E4315" s="4">
        <v>31.82</v>
      </c>
      <c r="F4315" s="4">
        <v>37</v>
      </c>
      <c r="G4315" s="4">
        <v>19.001200000000001</v>
      </c>
      <c r="H4315" s="4">
        <f t="shared" si="67"/>
        <v>13</v>
      </c>
      <c r="I4315" s="4">
        <v>12134</v>
      </c>
      <c r="J4315" s="24">
        <v>17</v>
      </c>
      <c r="K4315" s="26">
        <f>ROUND((VLOOKUP(J4315,Coefficients!$A$3:$J$26,2)+VLOOKUP('Test Data'!J4315,Coefficients!$A$3:$J$26,3)*'Test Data'!I4315+VLOOKUP('Test Data'!J4315,Coefficients!$A$3:$J$26,4)*'Test Data'!D4315+VLOOKUP('Test Data'!J4315,Coefficients!$A$3:$J$26,5)*'Test Data'!E4315+VLOOKUP('Test Data'!J4315,Coefficients!$A$3:$J$26,6)*'Test Data'!F4315+VLOOKUP('Test Data'!J4315,Coefficients!$A$3:$J$26,7)*'Test Data'!G4315+HLOOKUP(C4315,Coefficients!$H$2:$J$26,VLOOKUP('Test Data'!J4315,Coefficients!$A$3:$A$26,1)))*VLOOKUP('Test Data'!B4315,Coefficients!$M$3:$N$6,2)*VLOOKUP('Test Data'!H4315,Coefficients!$P$3:$Q$26,2),0)</f>
        <v>382</v>
      </c>
    </row>
    <row r="4316" spans="1:11" x14ac:dyDescent="0.25">
      <c r="A4316" s="33">
        <v>41049.583333333336</v>
      </c>
      <c r="B4316" s="31">
        <v>2</v>
      </c>
      <c r="C4316" s="4">
        <v>1</v>
      </c>
      <c r="D4316" s="4">
        <v>29.52</v>
      </c>
      <c r="E4316" s="4">
        <v>32.575000000000003</v>
      </c>
      <c r="F4316" s="4">
        <v>39</v>
      </c>
      <c r="G4316" s="4">
        <v>26.002700000000001</v>
      </c>
      <c r="H4316" s="4">
        <f t="shared" si="67"/>
        <v>14</v>
      </c>
      <c r="I4316" s="4">
        <v>12135</v>
      </c>
      <c r="J4316" s="24">
        <v>17</v>
      </c>
      <c r="K4316" s="26">
        <f>ROUND((VLOOKUP(J4316,Coefficients!$A$3:$J$26,2)+VLOOKUP('Test Data'!J4316,Coefficients!$A$3:$J$26,3)*'Test Data'!I4316+VLOOKUP('Test Data'!J4316,Coefficients!$A$3:$J$26,4)*'Test Data'!D4316+VLOOKUP('Test Data'!J4316,Coefficients!$A$3:$J$26,5)*'Test Data'!E4316+VLOOKUP('Test Data'!J4316,Coefficients!$A$3:$J$26,6)*'Test Data'!F4316+VLOOKUP('Test Data'!J4316,Coefficients!$A$3:$J$26,7)*'Test Data'!G4316+HLOOKUP(C4316,Coefficients!$H$2:$J$26,VLOOKUP('Test Data'!J4316,Coefficients!$A$3:$A$26,1)))*VLOOKUP('Test Data'!B4316,Coefficients!$M$3:$N$6,2)*VLOOKUP('Test Data'!H4316,Coefficients!$P$3:$Q$26,2),0)</f>
        <v>355</v>
      </c>
    </row>
    <row r="4317" spans="1:11" x14ac:dyDescent="0.25">
      <c r="A4317" s="33">
        <v>41049.625</v>
      </c>
      <c r="B4317" s="31">
        <v>2</v>
      </c>
      <c r="C4317" s="4">
        <v>2</v>
      </c>
      <c r="D4317" s="4">
        <v>28.7</v>
      </c>
      <c r="E4317" s="4">
        <v>31.82</v>
      </c>
      <c r="F4317" s="4">
        <v>39</v>
      </c>
      <c r="G4317" s="4">
        <v>27.999300000000002</v>
      </c>
      <c r="H4317" s="4">
        <f t="shared" si="67"/>
        <v>15</v>
      </c>
      <c r="I4317" s="4">
        <v>12136</v>
      </c>
      <c r="J4317" s="24">
        <v>17</v>
      </c>
      <c r="K4317" s="26">
        <f>ROUND((VLOOKUP(J4317,Coefficients!$A$3:$J$26,2)+VLOOKUP('Test Data'!J4317,Coefficients!$A$3:$J$26,3)*'Test Data'!I4317+VLOOKUP('Test Data'!J4317,Coefficients!$A$3:$J$26,4)*'Test Data'!D4317+VLOOKUP('Test Data'!J4317,Coefficients!$A$3:$J$26,5)*'Test Data'!E4317+VLOOKUP('Test Data'!J4317,Coefficients!$A$3:$J$26,6)*'Test Data'!F4317+VLOOKUP('Test Data'!J4317,Coefficients!$A$3:$J$26,7)*'Test Data'!G4317+HLOOKUP(C4317,Coefficients!$H$2:$J$26,VLOOKUP('Test Data'!J4317,Coefficients!$A$3:$A$26,1)))*VLOOKUP('Test Data'!B4317,Coefficients!$M$3:$N$6,2)*VLOOKUP('Test Data'!H4317,Coefficients!$P$3:$Q$26,2),0)</f>
        <v>384</v>
      </c>
    </row>
    <row r="4318" spans="1:11" x14ac:dyDescent="0.25">
      <c r="A4318" s="33">
        <v>41049.666666666664</v>
      </c>
      <c r="B4318" s="31">
        <v>2</v>
      </c>
      <c r="C4318" s="4">
        <v>1</v>
      </c>
      <c r="D4318" s="4">
        <v>29.52</v>
      </c>
      <c r="E4318" s="4">
        <v>32.575000000000003</v>
      </c>
      <c r="F4318" s="4">
        <v>42</v>
      </c>
      <c r="G4318" s="4">
        <v>23.999400000000001</v>
      </c>
      <c r="H4318" s="4">
        <f t="shared" si="67"/>
        <v>16</v>
      </c>
      <c r="I4318" s="4">
        <v>12137</v>
      </c>
      <c r="J4318" s="24">
        <v>17</v>
      </c>
      <c r="K4318" s="26">
        <f>ROUND((VLOOKUP(J4318,Coefficients!$A$3:$J$26,2)+VLOOKUP('Test Data'!J4318,Coefficients!$A$3:$J$26,3)*'Test Data'!I4318+VLOOKUP('Test Data'!J4318,Coefficients!$A$3:$J$26,4)*'Test Data'!D4318+VLOOKUP('Test Data'!J4318,Coefficients!$A$3:$J$26,5)*'Test Data'!E4318+VLOOKUP('Test Data'!J4318,Coefficients!$A$3:$J$26,6)*'Test Data'!F4318+VLOOKUP('Test Data'!J4318,Coefficients!$A$3:$J$26,7)*'Test Data'!G4318+HLOOKUP(C4318,Coefficients!$H$2:$J$26,VLOOKUP('Test Data'!J4318,Coefficients!$A$3:$A$26,1)))*VLOOKUP('Test Data'!B4318,Coefficients!$M$3:$N$6,2)*VLOOKUP('Test Data'!H4318,Coefficients!$P$3:$Q$26,2),0)</f>
        <v>427</v>
      </c>
    </row>
    <row r="4319" spans="1:11" x14ac:dyDescent="0.25">
      <c r="A4319" s="33">
        <v>41049.708333333336</v>
      </c>
      <c r="B4319" s="31">
        <v>2</v>
      </c>
      <c r="C4319" s="4">
        <v>1</v>
      </c>
      <c r="D4319" s="4">
        <v>29.52</v>
      </c>
      <c r="E4319" s="4">
        <v>32.575000000000003</v>
      </c>
      <c r="F4319" s="4">
        <v>45</v>
      </c>
      <c r="G4319" s="4">
        <v>22.002800000000001</v>
      </c>
      <c r="H4319" s="4">
        <f t="shared" si="67"/>
        <v>17</v>
      </c>
      <c r="I4319" s="4">
        <v>12138</v>
      </c>
      <c r="J4319" s="24">
        <v>17</v>
      </c>
      <c r="K4319" s="26">
        <f>ROUND((VLOOKUP(J4319,Coefficients!$A$3:$J$26,2)+VLOOKUP('Test Data'!J4319,Coefficients!$A$3:$J$26,3)*'Test Data'!I4319+VLOOKUP('Test Data'!J4319,Coefficients!$A$3:$J$26,4)*'Test Data'!D4319+VLOOKUP('Test Data'!J4319,Coefficients!$A$3:$J$26,5)*'Test Data'!E4319+VLOOKUP('Test Data'!J4319,Coefficients!$A$3:$J$26,6)*'Test Data'!F4319+VLOOKUP('Test Data'!J4319,Coefficients!$A$3:$J$26,7)*'Test Data'!G4319+HLOOKUP(C4319,Coefficients!$H$2:$J$26,VLOOKUP('Test Data'!J4319,Coefficients!$A$3:$A$26,1)))*VLOOKUP('Test Data'!B4319,Coefficients!$M$3:$N$6,2)*VLOOKUP('Test Data'!H4319,Coefficients!$P$3:$Q$26,2),0)</f>
        <v>653</v>
      </c>
    </row>
    <row r="4320" spans="1:11" x14ac:dyDescent="0.25">
      <c r="A4320" s="33">
        <v>41049.75</v>
      </c>
      <c r="B4320" s="31">
        <v>2</v>
      </c>
      <c r="C4320" s="4">
        <v>1</v>
      </c>
      <c r="D4320" s="4">
        <v>28.7</v>
      </c>
      <c r="E4320" s="4">
        <v>32.575000000000003</v>
      </c>
      <c r="F4320" s="4">
        <v>51</v>
      </c>
      <c r="G4320" s="4">
        <v>22.002800000000001</v>
      </c>
      <c r="H4320" s="4">
        <f t="shared" si="67"/>
        <v>18</v>
      </c>
      <c r="I4320" s="4">
        <v>12139</v>
      </c>
      <c r="J4320" s="24">
        <v>17</v>
      </c>
      <c r="K4320" s="26">
        <f>ROUND((VLOOKUP(J4320,Coefficients!$A$3:$J$26,2)+VLOOKUP('Test Data'!J4320,Coefficients!$A$3:$J$26,3)*'Test Data'!I4320+VLOOKUP('Test Data'!J4320,Coefficients!$A$3:$J$26,4)*'Test Data'!D4320+VLOOKUP('Test Data'!J4320,Coefficients!$A$3:$J$26,5)*'Test Data'!E4320+VLOOKUP('Test Data'!J4320,Coefficients!$A$3:$J$26,6)*'Test Data'!F4320+VLOOKUP('Test Data'!J4320,Coefficients!$A$3:$J$26,7)*'Test Data'!G4320+HLOOKUP(C4320,Coefficients!$H$2:$J$26,VLOOKUP('Test Data'!J4320,Coefficients!$A$3:$A$26,1)))*VLOOKUP('Test Data'!B4320,Coefficients!$M$3:$N$6,2)*VLOOKUP('Test Data'!H4320,Coefficients!$P$3:$Q$26,2),0)</f>
        <v>545</v>
      </c>
    </row>
    <row r="4321" spans="1:11" x14ac:dyDescent="0.25">
      <c r="A4321" s="33">
        <v>41049.791666666664</v>
      </c>
      <c r="B4321" s="31">
        <v>2</v>
      </c>
      <c r="C4321" s="4">
        <v>1</v>
      </c>
      <c r="D4321" s="4">
        <v>27.06</v>
      </c>
      <c r="E4321" s="4">
        <v>31.06</v>
      </c>
      <c r="F4321" s="4">
        <v>61</v>
      </c>
      <c r="G4321" s="4">
        <v>27.999300000000002</v>
      </c>
      <c r="H4321" s="4">
        <f t="shared" si="67"/>
        <v>19</v>
      </c>
      <c r="I4321" s="4">
        <v>12140</v>
      </c>
      <c r="J4321" s="24">
        <v>17</v>
      </c>
      <c r="K4321" s="26">
        <f>ROUND((VLOOKUP(J4321,Coefficients!$A$3:$J$26,2)+VLOOKUP('Test Data'!J4321,Coefficients!$A$3:$J$26,3)*'Test Data'!I4321+VLOOKUP('Test Data'!J4321,Coefficients!$A$3:$J$26,4)*'Test Data'!D4321+VLOOKUP('Test Data'!J4321,Coefficients!$A$3:$J$26,5)*'Test Data'!E4321+VLOOKUP('Test Data'!J4321,Coefficients!$A$3:$J$26,6)*'Test Data'!F4321+VLOOKUP('Test Data'!J4321,Coefficients!$A$3:$J$26,7)*'Test Data'!G4321+HLOOKUP(C4321,Coefficients!$H$2:$J$26,VLOOKUP('Test Data'!J4321,Coefficients!$A$3:$A$26,1)))*VLOOKUP('Test Data'!B4321,Coefficients!$M$3:$N$6,2)*VLOOKUP('Test Data'!H4321,Coefficients!$P$3:$Q$26,2),0)</f>
        <v>348</v>
      </c>
    </row>
    <row r="4322" spans="1:11" x14ac:dyDescent="0.25">
      <c r="A4322" s="33">
        <v>41049.833333333336</v>
      </c>
      <c r="B4322" s="31">
        <v>2</v>
      </c>
      <c r="C4322" s="4">
        <v>1</v>
      </c>
      <c r="D4322" s="4">
        <v>27.06</v>
      </c>
      <c r="E4322" s="4">
        <v>31.06</v>
      </c>
      <c r="F4322" s="4">
        <v>61</v>
      </c>
      <c r="G4322" s="4">
        <v>27.999300000000002</v>
      </c>
      <c r="H4322" s="4">
        <f t="shared" si="67"/>
        <v>20</v>
      </c>
      <c r="I4322" s="4">
        <v>12141</v>
      </c>
      <c r="J4322" s="24">
        <v>17</v>
      </c>
      <c r="K4322" s="26">
        <f>ROUND((VLOOKUP(J4322,Coefficients!$A$3:$J$26,2)+VLOOKUP('Test Data'!J4322,Coefficients!$A$3:$J$26,3)*'Test Data'!I4322+VLOOKUP('Test Data'!J4322,Coefficients!$A$3:$J$26,4)*'Test Data'!D4322+VLOOKUP('Test Data'!J4322,Coefficients!$A$3:$J$26,5)*'Test Data'!E4322+VLOOKUP('Test Data'!J4322,Coefficients!$A$3:$J$26,6)*'Test Data'!F4322+VLOOKUP('Test Data'!J4322,Coefficients!$A$3:$J$26,7)*'Test Data'!G4322+HLOOKUP(C4322,Coefficients!$H$2:$J$26,VLOOKUP('Test Data'!J4322,Coefficients!$A$3:$A$26,1)))*VLOOKUP('Test Data'!B4322,Coefficients!$M$3:$N$6,2)*VLOOKUP('Test Data'!H4322,Coefficients!$P$3:$Q$26,2),0)</f>
        <v>233</v>
      </c>
    </row>
    <row r="4323" spans="1:11" x14ac:dyDescent="0.25">
      <c r="A4323" s="33">
        <v>41049.875</v>
      </c>
      <c r="B4323" s="31">
        <v>2</v>
      </c>
      <c r="C4323" s="4">
        <v>1</v>
      </c>
      <c r="D4323" s="4">
        <v>26.24</v>
      </c>
      <c r="E4323" s="4">
        <v>30.305</v>
      </c>
      <c r="F4323" s="4">
        <v>69</v>
      </c>
      <c r="G4323" s="4">
        <v>26.002700000000001</v>
      </c>
      <c r="H4323" s="4">
        <f t="shared" si="67"/>
        <v>21</v>
      </c>
      <c r="I4323" s="4">
        <v>12142</v>
      </c>
      <c r="J4323" s="24">
        <v>17</v>
      </c>
      <c r="K4323" s="26">
        <f>ROUND((VLOOKUP(J4323,Coefficients!$A$3:$J$26,2)+VLOOKUP('Test Data'!J4323,Coefficients!$A$3:$J$26,3)*'Test Data'!I4323+VLOOKUP('Test Data'!J4323,Coefficients!$A$3:$J$26,4)*'Test Data'!D4323+VLOOKUP('Test Data'!J4323,Coefficients!$A$3:$J$26,5)*'Test Data'!E4323+VLOOKUP('Test Data'!J4323,Coefficients!$A$3:$J$26,6)*'Test Data'!F4323+VLOOKUP('Test Data'!J4323,Coefficients!$A$3:$J$26,7)*'Test Data'!G4323+HLOOKUP(C4323,Coefficients!$H$2:$J$26,VLOOKUP('Test Data'!J4323,Coefficients!$A$3:$A$26,1)))*VLOOKUP('Test Data'!B4323,Coefficients!$M$3:$N$6,2)*VLOOKUP('Test Data'!H4323,Coefficients!$P$3:$Q$26,2),0)</f>
        <v>162</v>
      </c>
    </row>
    <row r="4324" spans="1:11" x14ac:dyDescent="0.25">
      <c r="A4324" s="33">
        <v>41049.916666666664</v>
      </c>
      <c r="B4324" s="31">
        <v>2</v>
      </c>
      <c r="C4324" s="4">
        <v>1</v>
      </c>
      <c r="D4324" s="4">
        <v>25.42</v>
      </c>
      <c r="E4324" s="4">
        <v>29.545000000000002</v>
      </c>
      <c r="F4324" s="4">
        <v>73</v>
      </c>
      <c r="G4324" s="4">
        <v>22.002800000000001</v>
      </c>
      <c r="H4324" s="4">
        <f t="shared" si="67"/>
        <v>22</v>
      </c>
      <c r="I4324" s="4">
        <v>12143</v>
      </c>
      <c r="J4324" s="24">
        <v>17</v>
      </c>
      <c r="K4324" s="26">
        <f>ROUND((VLOOKUP(J4324,Coefficients!$A$3:$J$26,2)+VLOOKUP('Test Data'!J4324,Coefficients!$A$3:$J$26,3)*'Test Data'!I4324+VLOOKUP('Test Data'!J4324,Coefficients!$A$3:$J$26,4)*'Test Data'!D4324+VLOOKUP('Test Data'!J4324,Coefficients!$A$3:$J$26,5)*'Test Data'!E4324+VLOOKUP('Test Data'!J4324,Coefficients!$A$3:$J$26,6)*'Test Data'!F4324+VLOOKUP('Test Data'!J4324,Coefficients!$A$3:$J$26,7)*'Test Data'!G4324+HLOOKUP(C4324,Coefficients!$H$2:$J$26,VLOOKUP('Test Data'!J4324,Coefficients!$A$3:$A$26,1)))*VLOOKUP('Test Data'!B4324,Coefficients!$M$3:$N$6,2)*VLOOKUP('Test Data'!H4324,Coefficients!$P$3:$Q$26,2),0)</f>
        <v>113</v>
      </c>
    </row>
    <row r="4325" spans="1:11" x14ac:dyDescent="0.25">
      <c r="A4325" s="33">
        <v>41049.958333333336</v>
      </c>
      <c r="B4325" s="31">
        <v>2</v>
      </c>
      <c r="C4325" s="4">
        <v>3</v>
      </c>
      <c r="D4325" s="4">
        <v>24.6</v>
      </c>
      <c r="E4325" s="4">
        <v>28.79</v>
      </c>
      <c r="F4325" s="4">
        <v>78</v>
      </c>
      <c r="G4325" s="4">
        <v>23.999400000000001</v>
      </c>
      <c r="H4325" s="4">
        <f t="shared" si="67"/>
        <v>23</v>
      </c>
      <c r="I4325" s="4">
        <v>12144</v>
      </c>
      <c r="J4325" s="24">
        <v>17</v>
      </c>
      <c r="K4325" s="26">
        <f>ROUND((VLOOKUP(J4325,Coefficients!$A$3:$J$26,2)+VLOOKUP('Test Data'!J4325,Coefficients!$A$3:$J$26,3)*'Test Data'!I4325+VLOOKUP('Test Data'!J4325,Coefficients!$A$3:$J$26,4)*'Test Data'!D4325+VLOOKUP('Test Data'!J4325,Coefficients!$A$3:$J$26,5)*'Test Data'!E4325+VLOOKUP('Test Data'!J4325,Coefficients!$A$3:$J$26,6)*'Test Data'!F4325+VLOOKUP('Test Data'!J4325,Coefficients!$A$3:$J$26,7)*'Test Data'!G4325+HLOOKUP(C4325,Coefficients!$H$2:$J$26,VLOOKUP('Test Data'!J4325,Coefficients!$A$3:$A$26,1)))*VLOOKUP('Test Data'!B4325,Coefficients!$M$3:$N$6,2)*VLOOKUP('Test Data'!H4325,Coefficients!$P$3:$Q$26,2),0)</f>
        <v>65</v>
      </c>
    </row>
    <row r="4326" spans="1:11" x14ac:dyDescent="0.25">
      <c r="A4326" s="33">
        <v>41050</v>
      </c>
      <c r="B4326" s="31">
        <v>2</v>
      </c>
      <c r="C4326" s="4">
        <v>3</v>
      </c>
      <c r="D4326" s="4">
        <v>23.78</v>
      </c>
      <c r="E4326" s="4">
        <v>27.274999999999999</v>
      </c>
      <c r="F4326" s="4">
        <v>88</v>
      </c>
      <c r="G4326" s="4">
        <v>19.999500000000001</v>
      </c>
      <c r="H4326" s="4">
        <f t="shared" si="67"/>
        <v>0</v>
      </c>
      <c r="I4326" s="4">
        <v>12145</v>
      </c>
      <c r="J4326" s="24">
        <v>17</v>
      </c>
      <c r="K4326" s="26">
        <f>ROUND((VLOOKUP(J4326,Coefficients!$A$3:$J$26,2)+VLOOKUP('Test Data'!J4326,Coefficients!$A$3:$J$26,3)*'Test Data'!I4326+VLOOKUP('Test Data'!J4326,Coefficients!$A$3:$J$26,4)*'Test Data'!D4326+VLOOKUP('Test Data'!J4326,Coefficients!$A$3:$J$26,5)*'Test Data'!E4326+VLOOKUP('Test Data'!J4326,Coefficients!$A$3:$J$26,6)*'Test Data'!F4326+VLOOKUP('Test Data'!J4326,Coefficients!$A$3:$J$26,7)*'Test Data'!G4326+HLOOKUP(C4326,Coefficients!$H$2:$J$26,VLOOKUP('Test Data'!J4326,Coefficients!$A$3:$A$26,1)))*VLOOKUP('Test Data'!B4326,Coefficients!$M$3:$N$6,2)*VLOOKUP('Test Data'!H4326,Coefficients!$P$3:$Q$26,2),0)</f>
        <v>40</v>
      </c>
    </row>
    <row r="4327" spans="1:11" x14ac:dyDescent="0.25">
      <c r="A4327" s="33">
        <v>41050.041666666664</v>
      </c>
      <c r="B4327" s="31">
        <v>2</v>
      </c>
      <c r="C4327" s="4">
        <v>3</v>
      </c>
      <c r="D4327" s="4">
        <v>23.78</v>
      </c>
      <c r="E4327" s="4">
        <v>27.274999999999999</v>
      </c>
      <c r="F4327" s="4">
        <v>88</v>
      </c>
      <c r="G4327" s="4">
        <v>23.999400000000001</v>
      </c>
      <c r="H4327" s="4">
        <f t="shared" si="67"/>
        <v>1</v>
      </c>
      <c r="I4327" s="4">
        <v>12146</v>
      </c>
      <c r="J4327" s="24">
        <v>17</v>
      </c>
      <c r="K4327" s="26">
        <f>ROUND((VLOOKUP(J4327,Coefficients!$A$3:$J$26,2)+VLOOKUP('Test Data'!J4327,Coefficients!$A$3:$J$26,3)*'Test Data'!I4327+VLOOKUP('Test Data'!J4327,Coefficients!$A$3:$J$26,4)*'Test Data'!D4327+VLOOKUP('Test Data'!J4327,Coefficients!$A$3:$J$26,5)*'Test Data'!E4327+VLOOKUP('Test Data'!J4327,Coefficients!$A$3:$J$26,6)*'Test Data'!F4327+VLOOKUP('Test Data'!J4327,Coefficients!$A$3:$J$26,7)*'Test Data'!G4327+HLOOKUP(C4327,Coefficients!$H$2:$J$26,VLOOKUP('Test Data'!J4327,Coefficients!$A$3:$A$26,1)))*VLOOKUP('Test Data'!B4327,Coefficients!$M$3:$N$6,2)*VLOOKUP('Test Data'!H4327,Coefficients!$P$3:$Q$26,2),0)</f>
        <v>30</v>
      </c>
    </row>
    <row r="4328" spans="1:11" x14ac:dyDescent="0.25">
      <c r="A4328" s="33">
        <v>41050.083333333336</v>
      </c>
      <c r="B4328" s="31">
        <v>2</v>
      </c>
      <c r="C4328" s="4">
        <v>3</v>
      </c>
      <c r="D4328" s="4">
        <v>22.96</v>
      </c>
      <c r="E4328" s="4">
        <v>26.515000000000001</v>
      </c>
      <c r="F4328" s="4">
        <v>94</v>
      </c>
      <c r="G4328" s="4">
        <v>16.997900000000001</v>
      </c>
      <c r="H4328" s="4">
        <f t="shared" si="67"/>
        <v>2</v>
      </c>
      <c r="I4328" s="4">
        <v>12147</v>
      </c>
      <c r="J4328" s="24">
        <v>17</v>
      </c>
      <c r="K4328" s="26">
        <f>ROUND((VLOOKUP(J4328,Coefficients!$A$3:$J$26,2)+VLOOKUP('Test Data'!J4328,Coefficients!$A$3:$J$26,3)*'Test Data'!I4328+VLOOKUP('Test Data'!J4328,Coefficients!$A$3:$J$26,4)*'Test Data'!D4328+VLOOKUP('Test Data'!J4328,Coefficients!$A$3:$J$26,5)*'Test Data'!E4328+VLOOKUP('Test Data'!J4328,Coefficients!$A$3:$J$26,6)*'Test Data'!F4328+VLOOKUP('Test Data'!J4328,Coefficients!$A$3:$J$26,7)*'Test Data'!G4328+HLOOKUP(C4328,Coefficients!$H$2:$J$26,VLOOKUP('Test Data'!J4328,Coefficients!$A$3:$A$26,1)))*VLOOKUP('Test Data'!B4328,Coefficients!$M$3:$N$6,2)*VLOOKUP('Test Data'!H4328,Coefficients!$P$3:$Q$26,2),0)</f>
        <v>18</v>
      </c>
    </row>
    <row r="4329" spans="1:11" x14ac:dyDescent="0.25">
      <c r="A4329" s="33">
        <v>41050.125</v>
      </c>
      <c r="B4329" s="31">
        <v>2</v>
      </c>
      <c r="C4329" s="4">
        <v>2</v>
      </c>
      <c r="D4329" s="4">
        <v>22.96</v>
      </c>
      <c r="E4329" s="4">
        <v>26.515000000000001</v>
      </c>
      <c r="F4329" s="4">
        <v>88</v>
      </c>
      <c r="G4329" s="4">
        <v>19.999500000000001</v>
      </c>
      <c r="H4329" s="4">
        <f t="shared" si="67"/>
        <v>3</v>
      </c>
      <c r="I4329" s="4">
        <v>12148</v>
      </c>
      <c r="J4329" s="24">
        <v>17</v>
      </c>
      <c r="K4329" s="26">
        <f>ROUND((VLOOKUP(J4329,Coefficients!$A$3:$J$26,2)+VLOOKUP('Test Data'!J4329,Coefficients!$A$3:$J$26,3)*'Test Data'!I4329+VLOOKUP('Test Data'!J4329,Coefficients!$A$3:$J$26,4)*'Test Data'!D4329+VLOOKUP('Test Data'!J4329,Coefficients!$A$3:$J$26,5)*'Test Data'!E4329+VLOOKUP('Test Data'!J4329,Coefficients!$A$3:$J$26,6)*'Test Data'!F4329+VLOOKUP('Test Data'!J4329,Coefficients!$A$3:$J$26,7)*'Test Data'!G4329+HLOOKUP(C4329,Coefficients!$H$2:$J$26,VLOOKUP('Test Data'!J4329,Coefficients!$A$3:$A$26,1)))*VLOOKUP('Test Data'!B4329,Coefficients!$M$3:$N$6,2)*VLOOKUP('Test Data'!H4329,Coefficients!$P$3:$Q$26,2),0)</f>
        <v>18</v>
      </c>
    </row>
    <row r="4330" spans="1:11" x14ac:dyDescent="0.25">
      <c r="A4330" s="33">
        <v>41050.166666666664</v>
      </c>
      <c r="B4330" s="31">
        <v>2</v>
      </c>
      <c r="C4330" s="4">
        <v>3</v>
      </c>
      <c r="D4330" s="4">
        <v>22.96</v>
      </c>
      <c r="E4330" s="4">
        <v>26.515000000000001</v>
      </c>
      <c r="F4330" s="4">
        <v>88</v>
      </c>
      <c r="G4330" s="4">
        <v>19.999500000000001</v>
      </c>
      <c r="H4330" s="4">
        <f t="shared" si="67"/>
        <v>4</v>
      </c>
      <c r="I4330" s="4">
        <v>12149</v>
      </c>
      <c r="J4330" s="24">
        <v>17</v>
      </c>
      <c r="K4330" s="26">
        <f>ROUND((VLOOKUP(J4330,Coefficients!$A$3:$J$26,2)+VLOOKUP('Test Data'!J4330,Coefficients!$A$3:$J$26,3)*'Test Data'!I4330+VLOOKUP('Test Data'!J4330,Coefficients!$A$3:$J$26,4)*'Test Data'!D4330+VLOOKUP('Test Data'!J4330,Coefficients!$A$3:$J$26,5)*'Test Data'!E4330+VLOOKUP('Test Data'!J4330,Coefficients!$A$3:$J$26,6)*'Test Data'!F4330+VLOOKUP('Test Data'!J4330,Coefficients!$A$3:$J$26,7)*'Test Data'!G4330+HLOOKUP(C4330,Coefficients!$H$2:$J$26,VLOOKUP('Test Data'!J4330,Coefficients!$A$3:$A$26,1)))*VLOOKUP('Test Data'!B4330,Coefficients!$M$3:$N$6,2)*VLOOKUP('Test Data'!H4330,Coefficients!$P$3:$Q$26,2),0)</f>
        <v>6</v>
      </c>
    </row>
    <row r="4331" spans="1:11" x14ac:dyDescent="0.25">
      <c r="A4331" s="33">
        <v>41050.208333333336</v>
      </c>
      <c r="B4331" s="31">
        <v>2</v>
      </c>
      <c r="C4331" s="4">
        <v>3</v>
      </c>
      <c r="D4331" s="4">
        <v>22.96</v>
      </c>
      <c r="E4331" s="4">
        <v>26.515000000000001</v>
      </c>
      <c r="F4331" s="4">
        <v>88</v>
      </c>
      <c r="G4331" s="4">
        <v>19.999500000000001</v>
      </c>
      <c r="H4331" s="4">
        <f t="shared" si="67"/>
        <v>5</v>
      </c>
      <c r="I4331" s="4">
        <v>12150</v>
      </c>
      <c r="J4331" s="24">
        <v>17</v>
      </c>
      <c r="K4331" s="26">
        <f>ROUND((VLOOKUP(J4331,Coefficients!$A$3:$J$26,2)+VLOOKUP('Test Data'!J4331,Coefficients!$A$3:$J$26,3)*'Test Data'!I4331+VLOOKUP('Test Data'!J4331,Coefficients!$A$3:$J$26,4)*'Test Data'!D4331+VLOOKUP('Test Data'!J4331,Coefficients!$A$3:$J$26,5)*'Test Data'!E4331+VLOOKUP('Test Data'!J4331,Coefficients!$A$3:$J$26,6)*'Test Data'!F4331+VLOOKUP('Test Data'!J4331,Coefficients!$A$3:$J$26,7)*'Test Data'!G4331+HLOOKUP(C4331,Coefficients!$H$2:$J$26,VLOOKUP('Test Data'!J4331,Coefficients!$A$3:$A$26,1)))*VLOOKUP('Test Data'!B4331,Coefficients!$M$3:$N$6,2)*VLOOKUP('Test Data'!H4331,Coefficients!$P$3:$Q$26,2),0)</f>
        <v>10</v>
      </c>
    </row>
    <row r="4332" spans="1:11" x14ac:dyDescent="0.25">
      <c r="A4332" s="33">
        <v>41050.25</v>
      </c>
      <c r="B4332" s="31">
        <v>2</v>
      </c>
      <c r="C4332" s="4">
        <v>3</v>
      </c>
      <c r="D4332" s="4">
        <v>22.96</v>
      </c>
      <c r="E4332" s="4">
        <v>26.515000000000001</v>
      </c>
      <c r="F4332" s="4">
        <v>88</v>
      </c>
      <c r="G4332" s="4">
        <v>19.999500000000001</v>
      </c>
      <c r="H4332" s="4">
        <f t="shared" si="67"/>
        <v>6</v>
      </c>
      <c r="I4332" s="4">
        <v>12151</v>
      </c>
      <c r="J4332" s="24">
        <v>17</v>
      </c>
      <c r="K4332" s="26">
        <f>ROUND((VLOOKUP(J4332,Coefficients!$A$3:$J$26,2)+VLOOKUP('Test Data'!J4332,Coefficients!$A$3:$J$26,3)*'Test Data'!I4332+VLOOKUP('Test Data'!J4332,Coefficients!$A$3:$J$26,4)*'Test Data'!D4332+VLOOKUP('Test Data'!J4332,Coefficients!$A$3:$J$26,5)*'Test Data'!E4332+VLOOKUP('Test Data'!J4332,Coefficients!$A$3:$J$26,6)*'Test Data'!F4332+VLOOKUP('Test Data'!J4332,Coefficients!$A$3:$J$26,7)*'Test Data'!G4332+HLOOKUP(C4332,Coefficients!$H$2:$J$26,VLOOKUP('Test Data'!J4332,Coefficients!$A$3:$A$26,1)))*VLOOKUP('Test Data'!B4332,Coefficients!$M$3:$N$6,2)*VLOOKUP('Test Data'!H4332,Coefficients!$P$3:$Q$26,2),0)</f>
        <v>51</v>
      </c>
    </row>
    <row r="4333" spans="1:11" x14ac:dyDescent="0.25">
      <c r="A4333" s="33">
        <v>41050.291666666664</v>
      </c>
      <c r="B4333" s="31">
        <v>2</v>
      </c>
      <c r="C4333" s="4">
        <v>3</v>
      </c>
      <c r="D4333" s="4">
        <v>22.96</v>
      </c>
      <c r="E4333" s="4">
        <v>26.515000000000001</v>
      </c>
      <c r="F4333" s="4">
        <v>88</v>
      </c>
      <c r="G4333" s="4">
        <v>19.999500000000001</v>
      </c>
      <c r="H4333" s="4">
        <f t="shared" si="67"/>
        <v>7</v>
      </c>
      <c r="I4333" s="4">
        <v>12152</v>
      </c>
      <c r="J4333" s="24">
        <v>17</v>
      </c>
      <c r="K4333" s="26">
        <f>ROUND((VLOOKUP(J4333,Coefficients!$A$3:$J$26,2)+VLOOKUP('Test Data'!J4333,Coefficients!$A$3:$J$26,3)*'Test Data'!I4333+VLOOKUP('Test Data'!J4333,Coefficients!$A$3:$J$26,4)*'Test Data'!D4333+VLOOKUP('Test Data'!J4333,Coefficients!$A$3:$J$26,5)*'Test Data'!E4333+VLOOKUP('Test Data'!J4333,Coefficients!$A$3:$J$26,6)*'Test Data'!F4333+VLOOKUP('Test Data'!J4333,Coefficients!$A$3:$J$26,7)*'Test Data'!G4333+HLOOKUP(C4333,Coefficients!$H$2:$J$26,VLOOKUP('Test Data'!J4333,Coefficients!$A$3:$A$26,1)))*VLOOKUP('Test Data'!B4333,Coefficients!$M$3:$N$6,2)*VLOOKUP('Test Data'!H4333,Coefficients!$P$3:$Q$26,2),0)</f>
        <v>142</v>
      </c>
    </row>
    <row r="4334" spans="1:11" x14ac:dyDescent="0.25">
      <c r="A4334" s="33">
        <v>41050.333333333336</v>
      </c>
      <c r="B4334" s="31">
        <v>2</v>
      </c>
      <c r="C4334" s="4">
        <v>3</v>
      </c>
      <c r="D4334" s="4">
        <v>22.96</v>
      </c>
      <c r="E4334" s="4">
        <v>26.515000000000001</v>
      </c>
      <c r="F4334" s="4">
        <v>88</v>
      </c>
      <c r="G4334" s="4">
        <v>16.997900000000001</v>
      </c>
      <c r="H4334" s="4">
        <f t="shared" si="67"/>
        <v>8</v>
      </c>
      <c r="I4334" s="4">
        <v>12153</v>
      </c>
      <c r="J4334" s="24">
        <v>17</v>
      </c>
      <c r="K4334" s="26">
        <f>ROUND((VLOOKUP(J4334,Coefficients!$A$3:$J$26,2)+VLOOKUP('Test Data'!J4334,Coefficients!$A$3:$J$26,3)*'Test Data'!I4334+VLOOKUP('Test Data'!J4334,Coefficients!$A$3:$J$26,4)*'Test Data'!D4334+VLOOKUP('Test Data'!J4334,Coefficients!$A$3:$J$26,5)*'Test Data'!E4334+VLOOKUP('Test Data'!J4334,Coefficients!$A$3:$J$26,6)*'Test Data'!F4334+VLOOKUP('Test Data'!J4334,Coefficients!$A$3:$J$26,7)*'Test Data'!G4334+HLOOKUP(C4334,Coefficients!$H$2:$J$26,VLOOKUP('Test Data'!J4334,Coefficients!$A$3:$A$26,1)))*VLOOKUP('Test Data'!B4334,Coefficients!$M$3:$N$6,2)*VLOOKUP('Test Data'!H4334,Coefficients!$P$3:$Q$26,2),0)</f>
        <v>325</v>
      </c>
    </row>
    <row r="4335" spans="1:11" x14ac:dyDescent="0.25">
      <c r="A4335" s="33">
        <v>41050.375</v>
      </c>
      <c r="B4335" s="31">
        <v>2</v>
      </c>
      <c r="C4335" s="4">
        <v>3</v>
      </c>
      <c r="D4335" s="4">
        <v>22.96</v>
      </c>
      <c r="E4335" s="4">
        <v>26.515000000000001</v>
      </c>
      <c r="F4335" s="4">
        <v>88</v>
      </c>
      <c r="G4335" s="4">
        <v>15.001300000000001</v>
      </c>
      <c r="H4335" s="4">
        <f t="shared" si="67"/>
        <v>9</v>
      </c>
      <c r="I4335" s="4">
        <v>12154</v>
      </c>
      <c r="J4335" s="24">
        <v>17</v>
      </c>
      <c r="K4335" s="26">
        <f>ROUND((VLOOKUP(J4335,Coefficients!$A$3:$J$26,2)+VLOOKUP('Test Data'!J4335,Coefficients!$A$3:$J$26,3)*'Test Data'!I4335+VLOOKUP('Test Data'!J4335,Coefficients!$A$3:$J$26,4)*'Test Data'!D4335+VLOOKUP('Test Data'!J4335,Coefficients!$A$3:$J$26,5)*'Test Data'!E4335+VLOOKUP('Test Data'!J4335,Coefficients!$A$3:$J$26,6)*'Test Data'!F4335+VLOOKUP('Test Data'!J4335,Coefficients!$A$3:$J$26,7)*'Test Data'!G4335+HLOOKUP(C4335,Coefficients!$H$2:$J$26,VLOOKUP('Test Data'!J4335,Coefficients!$A$3:$A$26,1)))*VLOOKUP('Test Data'!B4335,Coefficients!$M$3:$N$6,2)*VLOOKUP('Test Data'!H4335,Coefficients!$P$3:$Q$26,2),0)</f>
        <v>210</v>
      </c>
    </row>
    <row r="4336" spans="1:11" x14ac:dyDescent="0.25">
      <c r="A4336" s="33">
        <v>41050.416666666664</v>
      </c>
      <c r="B4336" s="31">
        <v>2</v>
      </c>
      <c r="C4336" s="4">
        <v>3</v>
      </c>
      <c r="D4336" s="4">
        <v>23.78</v>
      </c>
      <c r="E4336" s="4">
        <v>27.274999999999999</v>
      </c>
      <c r="F4336" s="4">
        <v>88</v>
      </c>
      <c r="G4336" s="4">
        <v>19.001200000000001</v>
      </c>
      <c r="H4336" s="4">
        <f t="shared" si="67"/>
        <v>10</v>
      </c>
      <c r="I4336" s="4">
        <v>12155</v>
      </c>
      <c r="J4336" s="24">
        <v>17</v>
      </c>
      <c r="K4336" s="26">
        <f>ROUND((VLOOKUP(J4336,Coefficients!$A$3:$J$26,2)+VLOOKUP('Test Data'!J4336,Coefficients!$A$3:$J$26,3)*'Test Data'!I4336+VLOOKUP('Test Data'!J4336,Coefficients!$A$3:$J$26,4)*'Test Data'!D4336+VLOOKUP('Test Data'!J4336,Coefficients!$A$3:$J$26,5)*'Test Data'!E4336+VLOOKUP('Test Data'!J4336,Coefficients!$A$3:$J$26,6)*'Test Data'!F4336+VLOOKUP('Test Data'!J4336,Coefficients!$A$3:$J$26,7)*'Test Data'!G4336+HLOOKUP(C4336,Coefficients!$H$2:$J$26,VLOOKUP('Test Data'!J4336,Coefficients!$A$3:$A$26,1)))*VLOOKUP('Test Data'!B4336,Coefficients!$M$3:$N$6,2)*VLOOKUP('Test Data'!H4336,Coefficients!$P$3:$Q$26,2),0)</f>
        <v>140</v>
      </c>
    </row>
    <row r="4337" spans="1:11" x14ac:dyDescent="0.25">
      <c r="A4337" s="33">
        <v>41050.458333333336</v>
      </c>
      <c r="B4337" s="31">
        <v>2</v>
      </c>
      <c r="C4337" s="4">
        <v>2</v>
      </c>
      <c r="D4337" s="4">
        <v>24.6</v>
      </c>
      <c r="E4337" s="4">
        <v>28.03</v>
      </c>
      <c r="F4337" s="4">
        <v>83</v>
      </c>
      <c r="G4337" s="4">
        <v>11.0014</v>
      </c>
      <c r="H4337" s="4">
        <f t="shared" si="67"/>
        <v>11</v>
      </c>
      <c r="I4337" s="4">
        <v>12156</v>
      </c>
      <c r="J4337" s="24">
        <v>17</v>
      </c>
      <c r="K4337" s="26">
        <f>ROUND((VLOOKUP(J4337,Coefficients!$A$3:$J$26,2)+VLOOKUP('Test Data'!J4337,Coefficients!$A$3:$J$26,3)*'Test Data'!I4337+VLOOKUP('Test Data'!J4337,Coefficients!$A$3:$J$26,4)*'Test Data'!D4337+VLOOKUP('Test Data'!J4337,Coefficients!$A$3:$J$26,5)*'Test Data'!E4337+VLOOKUP('Test Data'!J4337,Coefficients!$A$3:$J$26,6)*'Test Data'!F4337+VLOOKUP('Test Data'!J4337,Coefficients!$A$3:$J$26,7)*'Test Data'!G4337+HLOOKUP(C4337,Coefficients!$H$2:$J$26,VLOOKUP('Test Data'!J4337,Coefficients!$A$3:$A$26,1)))*VLOOKUP('Test Data'!B4337,Coefficients!$M$3:$N$6,2)*VLOOKUP('Test Data'!H4337,Coefficients!$P$3:$Q$26,2),0)</f>
        <v>179</v>
      </c>
    </row>
    <row r="4338" spans="1:11" x14ac:dyDescent="0.25">
      <c r="A4338" s="33">
        <v>41050.5</v>
      </c>
      <c r="B4338" s="31">
        <v>2</v>
      </c>
      <c r="C4338" s="4">
        <v>2</v>
      </c>
      <c r="D4338" s="4">
        <v>24.6</v>
      </c>
      <c r="E4338" s="4">
        <v>28.03</v>
      </c>
      <c r="F4338" s="4">
        <v>83</v>
      </c>
      <c r="G4338" s="4">
        <v>16.997900000000001</v>
      </c>
      <c r="H4338" s="4">
        <f t="shared" si="67"/>
        <v>12</v>
      </c>
      <c r="I4338" s="4">
        <v>12157</v>
      </c>
      <c r="J4338" s="24">
        <v>17</v>
      </c>
      <c r="K4338" s="26">
        <f>ROUND((VLOOKUP(J4338,Coefficients!$A$3:$J$26,2)+VLOOKUP('Test Data'!J4338,Coefficients!$A$3:$J$26,3)*'Test Data'!I4338+VLOOKUP('Test Data'!J4338,Coefficients!$A$3:$J$26,4)*'Test Data'!D4338+VLOOKUP('Test Data'!J4338,Coefficients!$A$3:$J$26,5)*'Test Data'!E4338+VLOOKUP('Test Data'!J4338,Coefficients!$A$3:$J$26,6)*'Test Data'!F4338+VLOOKUP('Test Data'!J4338,Coefficients!$A$3:$J$26,7)*'Test Data'!G4338+HLOOKUP(C4338,Coefficients!$H$2:$J$26,VLOOKUP('Test Data'!J4338,Coefficients!$A$3:$A$26,1)))*VLOOKUP('Test Data'!B4338,Coefficients!$M$3:$N$6,2)*VLOOKUP('Test Data'!H4338,Coefficients!$P$3:$Q$26,2),0)</f>
        <v>236</v>
      </c>
    </row>
    <row r="4339" spans="1:11" x14ac:dyDescent="0.25">
      <c r="A4339" s="33">
        <v>41050.541666666664</v>
      </c>
      <c r="B4339" s="31">
        <v>2</v>
      </c>
      <c r="C4339" s="4">
        <v>3</v>
      </c>
      <c r="D4339" s="4">
        <v>24.6</v>
      </c>
      <c r="E4339" s="4">
        <v>28.03</v>
      </c>
      <c r="F4339" s="4">
        <v>83</v>
      </c>
      <c r="G4339" s="4">
        <v>16.997900000000001</v>
      </c>
      <c r="H4339" s="4">
        <f t="shared" si="67"/>
        <v>13</v>
      </c>
      <c r="I4339" s="4">
        <v>12158</v>
      </c>
      <c r="J4339" s="24">
        <v>17</v>
      </c>
      <c r="K4339" s="26">
        <f>ROUND((VLOOKUP(J4339,Coefficients!$A$3:$J$26,2)+VLOOKUP('Test Data'!J4339,Coefficients!$A$3:$J$26,3)*'Test Data'!I4339+VLOOKUP('Test Data'!J4339,Coefficients!$A$3:$J$26,4)*'Test Data'!D4339+VLOOKUP('Test Data'!J4339,Coefficients!$A$3:$J$26,5)*'Test Data'!E4339+VLOOKUP('Test Data'!J4339,Coefficients!$A$3:$J$26,6)*'Test Data'!F4339+VLOOKUP('Test Data'!J4339,Coefficients!$A$3:$J$26,7)*'Test Data'!G4339+HLOOKUP(C4339,Coefficients!$H$2:$J$26,VLOOKUP('Test Data'!J4339,Coefficients!$A$3:$A$26,1)))*VLOOKUP('Test Data'!B4339,Coefficients!$M$3:$N$6,2)*VLOOKUP('Test Data'!H4339,Coefficients!$P$3:$Q$26,2),0)</f>
        <v>229</v>
      </c>
    </row>
    <row r="4340" spans="1:11" x14ac:dyDescent="0.25">
      <c r="A4340" s="33">
        <v>41050.583333333336</v>
      </c>
      <c r="B4340" s="31">
        <v>2</v>
      </c>
      <c r="C4340" s="4">
        <v>3</v>
      </c>
      <c r="D4340" s="4">
        <v>24.6</v>
      </c>
      <c r="E4340" s="4">
        <v>28.03</v>
      </c>
      <c r="F4340" s="4">
        <v>83</v>
      </c>
      <c r="G4340" s="4">
        <v>12.997999999999999</v>
      </c>
      <c r="H4340" s="4">
        <f t="shared" si="67"/>
        <v>14</v>
      </c>
      <c r="I4340" s="4">
        <v>12159</v>
      </c>
      <c r="J4340" s="24">
        <v>17</v>
      </c>
      <c r="K4340" s="26">
        <f>ROUND((VLOOKUP(J4340,Coefficients!$A$3:$J$26,2)+VLOOKUP('Test Data'!J4340,Coefficients!$A$3:$J$26,3)*'Test Data'!I4340+VLOOKUP('Test Data'!J4340,Coefficients!$A$3:$J$26,4)*'Test Data'!D4340+VLOOKUP('Test Data'!J4340,Coefficients!$A$3:$J$26,5)*'Test Data'!E4340+VLOOKUP('Test Data'!J4340,Coefficients!$A$3:$J$26,6)*'Test Data'!F4340+VLOOKUP('Test Data'!J4340,Coefficients!$A$3:$J$26,7)*'Test Data'!G4340+HLOOKUP(C4340,Coefficients!$H$2:$J$26,VLOOKUP('Test Data'!J4340,Coefficients!$A$3:$A$26,1)))*VLOOKUP('Test Data'!B4340,Coefficients!$M$3:$N$6,2)*VLOOKUP('Test Data'!H4340,Coefficients!$P$3:$Q$26,2),0)</f>
        <v>205</v>
      </c>
    </row>
    <row r="4341" spans="1:11" x14ac:dyDescent="0.25">
      <c r="A4341" s="33">
        <v>41050.625</v>
      </c>
      <c r="B4341" s="31">
        <v>2</v>
      </c>
      <c r="C4341" s="4">
        <v>2</v>
      </c>
      <c r="D4341" s="4">
        <v>26.24</v>
      </c>
      <c r="E4341" s="4">
        <v>30.305</v>
      </c>
      <c r="F4341" s="4">
        <v>73</v>
      </c>
      <c r="G4341" s="4">
        <v>12.997999999999999</v>
      </c>
      <c r="H4341" s="4">
        <f t="shared" si="67"/>
        <v>15</v>
      </c>
      <c r="I4341" s="4">
        <v>12160</v>
      </c>
      <c r="J4341" s="24">
        <v>17</v>
      </c>
      <c r="K4341" s="26">
        <f>ROUND((VLOOKUP(J4341,Coefficients!$A$3:$J$26,2)+VLOOKUP('Test Data'!J4341,Coefficients!$A$3:$J$26,3)*'Test Data'!I4341+VLOOKUP('Test Data'!J4341,Coefficients!$A$3:$J$26,4)*'Test Data'!D4341+VLOOKUP('Test Data'!J4341,Coefficients!$A$3:$J$26,5)*'Test Data'!E4341+VLOOKUP('Test Data'!J4341,Coefficients!$A$3:$J$26,6)*'Test Data'!F4341+VLOOKUP('Test Data'!J4341,Coefficients!$A$3:$J$26,7)*'Test Data'!G4341+HLOOKUP(C4341,Coefficients!$H$2:$J$26,VLOOKUP('Test Data'!J4341,Coefficients!$A$3:$A$26,1)))*VLOOKUP('Test Data'!B4341,Coefficients!$M$3:$N$6,2)*VLOOKUP('Test Data'!H4341,Coefficients!$P$3:$Q$26,2),0)</f>
        <v>282</v>
      </c>
    </row>
    <row r="4342" spans="1:11" x14ac:dyDescent="0.25">
      <c r="A4342" s="33">
        <v>41050.666666666664</v>
      </c>
      <c r="B4342" s="31">
        <v>2</v>
      </c>
      <c r="C4342" s="4">
        <v>2</v>
      </c>
      <c r="D4342" s="4">
        <v>26.24</v>
      </c>
      <c r="E4342" s="4">
        <v>30.305</v>
      </c>
      <c r="F4342" s="4">
        <v>73</v>
      </c>
      <c r="G4342" s="4">
        <v>16.997900000000001</v>
      </c>
      <c r="H4342" s="4">
        <f t="shared" si="67"/>
        <v>16</v>
      </c>
      <c r="I4342" s="4">
        <v>12161</v>
      </c>
      <c r="J4342" s="24">
        <v>17</v>
      </c>
      <c r="K4342" s="26">
        <f>ROUND((VLOOKUP(J4342,Coefficients!$A$3:$J$26,2)+VLOOKUP('Test Data'!J4342,Coefficients!$A$3:$J$26,3)*'Test Data'!I4342+VLOOKUP('Test Data'!J4342,Coefficients!$A$3:$J$26,4)*'Test Data'!D4342+VLOOKUP('Test Data'!J4342,Coefficients!$A$3:$J$26,5)*'Test Data'!E4342+VLOOKUP('Test Data'!J4342,Coefficients!$A$3:$J$26,6)*'Test Data'!F4342+VLOOKUP('Test Data'!J4342,Coefficients!$A$3:$J$26,7)*'Test Data'!G4342+HLOOKUP(C4342,Coefficients!$H$2:$J$26,VLOOKUP('Test Data'!J4342,Coefficients!$A$3:$A$26,1)))*VLOOKUP('Test Data'!B4342,Coefficients!$M$3:$N$6,2)*VLOOKUP('Test Data'!H4342,Coefficients!$P$3:$Q$26,2),0)</f>
        <v>332</v>
      </c>
    </row>
    <row r="4343" spans="1:11" x14ac:dyDescent="0.25">
      <c r="A4343" s="33">
        <v>41050.708333333336</v>
      </c>
      <c r="B4343" s="31">
        <v>2</v>
      </c>
      <c r="C4343" s="4">
        <v>2</v>
      </c>
      <c r="D4343" s="4">
        <v>27.06</v>
      </c>
      <c r="E4343" s="4">
        <v>31.06</v>
      </c>
      <c r="F4343" s="4">
        <v>69</v>
      </c>
      <c r="G4343" s="4">
        <v>16.997900000000001</v>
      </c>
      <c r="H4343" s="4">
        <f t="shared" si="67"/>
        <v>17</v>
      </c>
      <c r="I4343" s="4">
        <v>12162</v>
      </c>
      <c r="J4343" s="24">
        <v>17</v>
      </c>
      <c r="K4343" s="26">
        <f>ROUND((VLOOKUP(J4343,Coefficients!$A$3:$J$26,2)+VLOOKUP('Test Data'!J4343,Coefficients!$A$3:$J$26,3)*'Test Data'!I4343+VLOOKUP('Test Data'!J4343,Coefficients!$A$3:$J$26,4)*'Test Data'!D4343+VLOOKUP('Test Data'!J4343,Coefficients!$A$3:$J$26,5)*'Test Data'!E4343+VLOOKUP('Test Data'!J4343,Coefficients!$A$3:$J$26,6)*'Test Data'!F4343+VLOOKUP('Test Data'!J4343,Coefficients!$A$3:$J$26,7)*'Test Data'!G4343+HLOOKUP(C4343,Coefficients!$H$2:$J$26,VLOOKUP('Test Data'!J4343,Coefficients!$A$3:$A$26,1)))*VLOOKUP('Test Data'!B4343,Coefficients!$M$3:$N$6,2)*VLOOKUP('Test Data'!H4343,Coefficients!$P$3:$Q$26,2),0)</f>
        <v>547</v>
      </c>
    </row>
    <row r="4344" spans="1:11" x14ac:dyDescent="0.25">
      <c r="A4344" s="33">
        <v>41050.75</v>
      </c>
      <c r="B4344" s="31">
        <v>2</v>
      </c>
      <c r="C4344" s="4">
        <v>1</v>
      </c>
      <c r="D4344" s="4">
        <v>26.24</v>
      </c>
      <c r="E4344" s="4">
        <v>30.305</v>
      </c>
      <c r="F4344" s="4">
        <v>73</v>
      </c>
      <c r="G4344" s="4">
        <v>7.0015000000000001</v>
      </c>
      <c r="H4344" s="4">
        <f t="shared" si="67"/>
        <v>18</v>
      </c>
      <c r="I4344" s="4">
        <v>12163</v>
      </c>
      <c r="J4344" s="24">
        <v>17</v>
      </c>
      <c r="K4344" s="26">
        <f>ROUND((VLOOKUP(J4344,Coefficients!$A$3:$J$26,2)+VLOOKUP('Test Data'!J4344,Coefficients!$A$3:$J$26,3)*'Test Data'!I4344+VLOOKUP('Test Data'!J4344,Coefficients!$A$3:$J$26,4)*'Test Data'!D4344+VLOOKUP('Test Data'!J4344,Coefficients!$A$3:$J$26,5)*'Test Data'!E4344+VLOOKUP('Test Data'!J4344,Coefficients!$A$3:$J$26,6)*'Test Data'!F4344+VLOOKUP('Test Data'!J4344,Coefficients!$A$3:$J$26,7)*'Test Data'!G4344+HLOOKUP(C4344,Coefficients!$H$2:$J$26,VLOOKUP('Test Data'!J4344,Coefficients!$A$3:$A$26,1)))*VLOOKUP('Test Data'!B4344,Coefficients!$M$3:$N$6,2)*VLOOKUP('Test Data'!H4344,Coefficients!$P$3:$Q$26,2),0)</f>
        <v>418</v>
      </c>
    </row>
    <row r="4345" spans="1:11" x14ac:dyDescent="0.25">
      <c r="A4345" s="33">
        <v>41050.791666666664</v>
      </c>
      <c r="B4345" s="31">
        <v>2</v>
      </c>
      <c r="C4345" s="4">
        <v>1</v>
      </c>
      <c r="D4345" s="4">
        <v>27.06</v>
      </c>
      <c r="E4345" s="4">
        <v>31.06</v>
      </c>
      <c r="F4345" s="4">
        <v>69</v>
      </c>
      <c r="G4345" s="4">
        <v>6.0031999999999996</v>
      </c>
      <c r="H4345" s="4">
        <f t="shared" si="67"/>
        <v>19</v>
      </c>
      <c r="I4345" s="4">
        <v>12164</v>
      </c>
      <c r="J4345" s="24">
        <v>17</v>
      </c>
      <c r="K4345" s="26">
        <f>ROUND((VLOOKUP(J4345,Coefficients!$A$3:$J$26,2)+VLOOKUP('Test Data'!J4345,Coefficients!$A$3:$J$26,3)*'Test Data'!I4345+VLOOKUP('Test Data'!J4345,Coefficients!$A$3:$J$26,4)*'Test Data'!D4345+VLOOKUP('Test Data'!J4345,Coefficients!$A$3:$J$26,5)*'Test Data'!E4345+VLOOKUP('Test Data'!J4345,Coefficients!$A$3:$J$26,6)*'Test Data'!F4345+VLOOKUP('Test Data'!J4345,Coefficients!$A$3:$J$26,7)*'Test Data'!G4345+HLOOKUP(C4345,Coefficients!$H$2:$J$26,VLOOKUP('Test Data'!J4345,Coefficients!$A$3:$A$26,1)))*VLOOKUP('Test Data'!B4345,Coefficients!$M$3:$N$6,2)*VLOOKUP('Test Data'!H4345,Coefficients!$P$3:$Q$26,2),0)</f>
        <v>306</v>
      </c>
    </row>
    <row r="4346" spans="1:11" x14ac:dyDescent="0.25">
      <c r="A4346" s="33">
        <v>41050.833333333336</v>
      </c>
      <c r="B4346" s="31">
        <v>2</v>
      </c>
      <c r="C4346" s="4">
        <v>1</v>
      </c>
      <c r="D4346" s="4">
        <v>26.24</v>
      </c>
      <c r="E4346" s="4">
        <v>30.305</v>
      </c>
      <c r="F4346" s="4">
        <v>69</v>
      </c>
      <c r="G4346" s="4">
        <v>8.9981000000000009</v>
      </c>
      <c r="H4346" s="4">
        <f t="shared" si="67"/>
        <v>20</v>
      </c>
      <c r="I4346" s="4">
        <v>12165</v>
      </c>
      <c r="J4346" s="24">
        <v>17</v>
      </c>
      <c r="K4346" s="26">
        <f>ROUND((VLOOKUP(J4346,Coefficients!$A$3:$J$26,2)+VLOOKUP('Test Data'!J4346,Coefficients!$A$3:$J$26,3)*'Test Data'!I4346+VLOOKUP('Test Data'!J4346,Coefficients!$A$3:$J$26,4)*'Test Data'!D4346+VLOOKUP('Test Data'!J4346,Coefficients!$A$3:$J$26,5)*'Test Data'!E4346+VLOOKUP('Test Data'!J4346,Coefficients!$A$3:$J$26,6)*'Test Data'!F4346+VLOOKUP('Test Data'!J4346,Coefficients!$A$3:$J$26,7)*'Test Data'!G4346+HLOOKUP(C4346,Coefficients!$H$2:$J$26,VLOOKUP('Test Data'!J4346,Coefficients!$A$3:$A$26,1)))*VLOOKUP('Test Data'!B4346,Coefficients!$M$3:$N$6,2)*VLOOKUP('Test Data'!H4346,Coefficients!$P$3:$Q$26,2),0)</f>
        <v>203</v>
      </c>
    </row>
    <row r="4347" spans="1:11" x14ac:dyDescent="0.25">
      <c r="A4347" s="33">
        <v>41050.875</v>
      </c>
      <c r="B4347" s="31">
        <v>2</v>
      </c>
      <c r="C4347" s="4">
        <v>1</v>
      </c>
      <c r="D4347" s="4">
        <v>25.42</v>
      </c>
      <c r="E4347" s="4">
        <v>30.305</v>
      </c>
      <c r="F4347" s="4">
        <v>69</v>
      </c>
      <c r="G4347" s="4">
        <v>6.0031999999999996</v>
      </c>
      <c r="H4347" s="4">
        <f t="shared" si="67"/>
        <v>21</v>
      </c>
      <c r="I4347" s="4">
        <v>12166</v>
      </c>
      <c r="J4347" s="24">
        <v>17</v>
      </c>
      <c r="K4347" s="26">
        <f>ROUND((VLOOKUP(J4347,Coefficients!$A$3:$J$26,2)+VLOOKUP('Test Data'!J4347,Coefficients!$A$3:$J$26,3)*'Test Data'!I4347+VLOOKUP('Test Data'!J4347,Coefficients!$A$3:$J$26,4)*'Test Data'!D4347+VLOOKUP('Test Data'!J4347,Coefficients!$A$3:$J$26,5)*'Test Data'!E4347+VLOOKUP('Test Data'!J4347,Coefficients!$A$3:$J$26,6)*'Test Data'!F4347+VLOOKUP('Test Data'!J4347,Coefficients!$A$3:$J$26,7)*'Test Data'!G4347+HLOOKUP(C4347,Coefficients!$H$2:$J$26,VLOOKUP('Test Data'!J4347,Coefficients!$A$3:$A$26,1)))*VLOOKUP('Test Data'!B4347,Coefficients!$M$3:$N$6,2)*VLOOKUP('Test Data'!H4347,Coefficients!$P$3:$Q$26,2),0)</f>
        <v>153</v>
      </c>
    </row>
    <row r="4348" spans="1:11" x14ac:dyDescent="0.25">
      <c r="A4348" s="33">
        <v>41050.916666666664</v>
      </c>
      <c r="B4348" s="31">
        <v>2</v>
      </c>
      <c r="C4348" s="4">
        <v>2</v>
      </c>
      <c r="D4348" s="4">
        <v>25.42</v>
      </c>
      <c r="E4348" s="4">
        <v>29.545000000000002</v>
      </c>
      <c r="F4348" s="4">
        <v>73</v>
      </c>
      <c r="G4348" s="4">
        <v>11.0014</v>
      </c>
      <c r="H4348" s="4">
        <f t="shared" si="67"/>
        <v>22</v>
      </c>
      <c r="I4348" s="4">
        <v>12167</v>
      </c>
      <c r="J4348" s="24">
        <v>17</v>
      </c>
      <c r="K4348" s="26">
        <f>ROUND((VLOOKUP(J4348,Coefficients!$A$3:$J$26,2)+VLOOKUP('Test Data'!J4348,Coefficients!$A$3:$J$26,3)*'Test Data'!I4348+VLOOKUP('Test Data'!J4348,Coefficients!$A$3:$J$26,4)*'Test Data'!D4348+VLOOKUP('Test Data'!J4348,Coefficients!$A$3:$J$26,5)*'Test Data'!E4348+VLOOKUP('Test Data'!J4348,Coefficients!$A$3:$J$26,6)*'Test Data'!F4348+VLOOKUP('Test Data'!J4348,Coefficients!$A$3:$J$26,7)*'Test Data'!G4348+HLOOKUP(C4348,Coefficients!$H$2:$J$26,VLOOKUP('Test Data'!J4348,Coefficients!$A$3:$A$26,1)))*VLOOKUP('Test Data'!B4348,Coefficients!$M$3:$N$6,2)*VLOOKUP('Test Data'!H4348,Coefficients!$P$3:$Q$26,2),0)</f>
        <v>113</v>
      </c>
    </row>
    <row r="4349" spans="1:11" x14ac:dyDescent="0.25">
      <c r="A4349" s="33">
        <v>41050.958333333336</v>
      </c>
      <c r="B4349" s="31">
        <v>2</v>
      </c>
      <c r="C4349" s="4">
        <v>1</v>
      </c>
      <c r="D4349" s="4">
        <v>25.42</v>
      </c>
      <c r="E4349" s="4">
        <v>29.545000000000002</v>
      </c>
      <c r="F4349" s="4">
        <v>73</v>
      </c>
      <c r="G4349" s="4">
        <v>19.001200000000001</v>
      </c>
      <c r="H4349" s="4">
        <f t="shared" si="67"/>
        <v>23</v>
      </c>
      <c r="I4349" s="4">
        <v>12168</v>
      </c>
      <c r="J4349" s="24">
        <v>17</v>
      </c>
      <c r="K4349" s="26">
        <f>ROUND((VLOOKUP(J4349,Coefficients!$A$3:$J$26,2)+VLOOKUP('Test Data'!J4349,Coefficients!$A$3:$J$26,3)*'Test Data'!I4349+VLOOKUP('Test Data'!J4349,Coefficients!$A$3:$J$26,4)*'Test Data'!D4349+VLOOKUP('Test Data'!J4349,Coefficients!$A$3:$J$26,5)*'Test Data'!E4349+VLOOKUP('Test Data'!J4349,Coefficients!$A$3:$J$26,6)*'Test Data'!F4349+VLOOKUP('Test Data'!J4349,Coefficients!$A$3:$J$26,7)*'Test Data'!G4349+HLOOKUP(C4349,Coefficients!$H$2:$J$26,VLOOKUP('Test Data'!J4349,Coefficients!$A$3:$A$26,1)))*VLOOKUP('Test Data'!B4349,Coefficients!$M$3:$N$6,2)*VLOOKUP('Test Data'!H4349,Coefficients!$P$3:$Q$26,2),0)</f>
        <v>72</v>
      </c>
    </row>
    <row r="4350" spans="1:11" x14ac:dyDescent="0.25">
      <c r="A4350" s="33">
        <v>41051</v>
      </c>
      <c r="B4350" s="31">
        <v>2</v>
      </c>
      <c r="C4350" s="4">
        <v>1</v>
      </c>
      <c r="D4350" s="4">
        <v>23.78</v>
      </c>
      <c r="E4350" s="4">
        <v>27.274999999999999</v>
      </c>
      <c r="F4350" s="4">
        <v>83</v>
      </c>
      <c r="G4350" s="4">
        <v>16.997900000000001</v>
      </c>
      <c r="H4350" s="4">
        <f t="shared" si="67"/>
        <v>0</v>
      </c>
      <c r="I4350" s="4">
        <v>12169</v>
      </c>
      <c r="J4350" s="24">
        <v>17</v>
      </c>
      <c r="K4350" s="26">
        <f>ROUND((VLOOKUP(J4350,Coefficients!$A$3:$J$26,2)+VLOOKUP('Test Data'!J4350,Coefficients!$A$3:$J$26,3)*'Test Data'!I4350+VLOOKUP('Test Data'!J4350,Coefficients!$A$3:$J$26,4)*'Test Data'!D4350+VLOOKUP('Test Data'!J4350,Coefficients!$A$3:$J$26,5)*'Test Data'!E4350+VLOOKUP('Test Data'!J4350,Coefficients!$A$3:$J$26,6)*'Test Data'!F4350+VLOOKUP('Test Data'!J4350,Coefficients!$A$3:$J$26,7)*'Test Data'!G4350+HLOOKUP(C4350,Coefficients!$H$2:$J$26,VLOOKUP('Test Data'!J4350,Coefficients!$A$3:$A$26,1)))*VLOOKUP('Test Data'!B4350,Coefficients!$M$3:$N$6,2)*VLOOKUP('Test Data'!H4350,Coefficients!$P$3:$Q$26,2),0)</f>
        <v>45</v>
      </c>
    </row>
    <row r="4351" spans="1:11" x14ac:dyDescent="0.25">
      <c r="A4351" s="33">
        <v>41051.041666666664</v>
      </c>
      <c r="B4351" s="31">
        <v>2</v>
      </c>
      <c r="C4351" s="4">
        <v>2</v>
      </c>
      <c r="D4351" s="4">
        <v>23.78</v>
      </c>
      <c r="E4351" s="4">
        <v>27.274999999999999</v>
      </c>
      <c r="F4351" s="4">
        <v>83</v>
      </c>
      <c r="G4351" s="4">
        <v>8.9981000000000009</v>
      </c>
      <c r="H4351" s="4">
        <f t="shared" si="67"/>
        <v>1</v>
      </c>
      <c r="I4351" s="4">
        <v>12170</v>
      </c>
      <c r="J4351" s="24">
        <v>17</v>
      </c>
      <c r="K4351" s="26">
        <f>ROUND((VLOOKUP(J4351,Coefficients!$A$3:$J$26,2)+VLOOKUP('Test Data'!J4351,Coefficients!$A$3:$J$26,3)*'Test Data'!I4351+VLOOKUP('Test Data'!J4351,Coefficients!$A$3:$J$26,4)*'Test Data'!D4351+VLOOKUP('Test Data'!J4351,Coefficients!$A$3:$J$26,5)*'Test Data'!E4351+VLOOKUP('Test Data'!J4351,Coefficients!$A$3:$J$26,6)*'Test Data'!F4351+VLOOKUP('Test Data'!J4351,Coefficients!$A$3:$J$26,7)*'Test Data'!G4351+HLOOKUP(C4351,Coefficients!$H$2:$J$26,VLOOKUP('Test Data'!J4351,Coefficients!$A$3:$A$26,1)))*VLOOKUP('Test Data'!B4351,Coefficients!$M$3:$N$6,2)*VLOOKUP('Test Data'!H4351,Coefficients!$P$3:$Q$26,2),0)</f>
        <v>33</v>
      </c>
    </row>
    <row r="4352" spans="1:11" x14ac:dyDescent="0.25">
      <c r="A4352" s="33">
        <v>41051.083333333336</v>
      </c>
      <c r="B4352" s="31">
        <v>2</v>
      </c>
      <c r="C4352" s="4">
        <v>2</v>
      </c>
      <c r="D4352" s="4">
        <v>23.78</v>
      </c>
      <c r="E4352" s="4">
        <v>27.274999999999999</v>
      </c>
      <c r="F4352" s="4">
        <v>83</v>
      </c>
      <c r="G4352" s="4">
        <v>7.0015000000000001</v>
      </c>
      <c r="H4352" s="4">
        <f t="shared" si="67"/>
        <v>2</v>
      </c>
      <c r="I4352" s="4">
        <v>12171</v>
      </c>
      <c r="J4352" s="24">
        <v>17</v>
      </c>
      <c r="K4352" s="26">
        <f>ROUND((VLOOKUP(J4352,Coefficients!$A$3:$J$26,2)+VLOOKUP('Test Data'!J4352,Coefficients!$A$3:$J$26,3)*'Test Data'!I4352+VLOOKUP('Test Data'!J4352,Coefficients!$A$3:$J$26,4)*'Test Data'!D4352+VLOOKUP('Test Data'!J4352,Coefficients!$A$3:$J$26,5)*'Test Data'!E4352+VLOOKUP('Test Data'!J4352,Coefficients!$A$3:$J$26,6)*'Test Data'!F4352+VLOOKUP('Test Data'!J4352,Coefficients!$A$3:$J$26,7)*'Test Data'!G4352+HLOOKUP(C4352,Coefficients!$H$2:$J$26,VLOOKUP('Test Data'!J4352,Coefficients!$A$3:$A$26,1)))*VLOOKUP('Test Data'!B4352,Coefficients!$M$3:$N$6,2)*VLOOKUP('Test Data'!H4352,Coefficients!$P$3:$Q$26,2),0)</f>
        <v>23</v>
      </c>
    </row>
    <row r="4353" spans="1:11" x14ac:dyDescent="0.25">
      <c r="A4353" s="33">
        <v>41051.125</v>
      </c>
      <c r="B4353" s="31">
        <v>2</v>
      </c>
      <c r="C4353" s="4">
        <v>2</v>
      </c>
      <c r="D4353" s="4">
        <v>23.78</v>
      </c>
      <c r="E4353" s="4">
        <v>27.274999999999999</v>
      </c>
      <c r="F4353" s="4">
        <v>83</v>
      </c>
      <c r="G4353" s="4">
        <v>7.0015000000000001</v>
      </c>
      <c r="H4353" s="4">
        <f t="shared" si="67"/>
        <v>3</v>
      </c>
      <c r="I4353" s="4">
        <v>12172</v>
      </c>
      <c r="J4353" s="24">
        <v>17</v>
      </c>
      <c r="K4353" s="26">
        <f>ROUND((VLOOKUP(J4353,Coefficients!$A$3:$J$26,2)+VLOOKUP('Test Data'!J4353,Coefficients!$A$3:$J$26,3)*'Test Data'!I4353+VLOOKUP('Test Data'!J4353,Coefficients!$A$3:$J$26,4)*'Test Data'!D4353+VLOOKUP('Test Data'!J4353,Coefficients!$A$3:$J$26,5)*'Test Data'!E4353+VLOOKUP('Test Data'!J4353,Coefficients!$A$3:$J$26,6)*'Test Data'!F4353+VLOOKUP('Test Data'!J4353,Coefficients!$A$3:$J$26,7)*'Test Data'!G4353+HLOOKUP(C4353,Coefficients!$H$2:$J$26,VLOOKUP('Test Data'!J4353,Coefficients!$A$3:$A$26,1)))*VLOOKUP('Test Data'!B4353,Coefficients!$M$3:$N$6,2)*VLOOKUP('Test Data'!H4353,Coefficients!$P$3:$Q$26,2),0)</f>
        <v>19</v>
      </c>
    </row>
    <row r="4354" spans="1:11" x14ac:dyDescent="0.25">
      <c r="A4354" s="33">
        <v>41051.166666666664</v>
      </c>
      <c r="B4354" s="31">
        <v>2</v>
      </c>
      <c r="C4354" s="4">
        <v>2</v>
      </c>
      <c r="D4354" s="4">
        <v>22.96</v>
      </c>
      <c r="E4354" s="4">
        <v>26.515000000000001</v>
      </c>
      <c r="F4354" s="4">
        <v>88</v>
      </c>
      <c r="G4354" s="4">
        <v>11.0014</v>
      </c>
      <c r="H4354" s="4">
        <f t="shared" ref="H4354:H4417" si="68">HOUR(A4354)</f>
        <v>4</v>
      </c>
      <c r="I4354" s="4">
        <v>12173</v>
      </c>
      <c r="J4354" s="24">
        <v>17</v>
      </c>
      <c r="K4354" s="26">
        <f>ROUND((VLOOKUP(J4354,Coefficients!$A$3:$J$26,2)+VLOOKUP('Test Data'!J4354,Coefficients!$A$3:$J$26,3)*'Test Data'!I4354+VLOOKUP('Test Data'!J4354,Coefficients!$A$3:$J$26,4)*'Test Data'!D4354+VLOOKUP('Test Data'!J4354,Coefficients!$A$3:$J$26,5)*'Test Data'!E4354+VLOOKUP('Test Data'!J4354,Coefficients!$A$3:$J$26,6)*'Test Data'!F4354+VLOOKUP('Test Data'!J4354,Coefficients!$A$3:$J$26,7)*'Test Data'!G4354+HLOOKUP(C4354,Coefficients!$H$2:$J$26,VLOOKUP('Test Data'!J4354,Coefficients!$A$3:$A$26,1)))*VLOOKUP('Test Data'!B4354,Coefficients!$M$3:$N$6,2)*VLOOKUP('Test Data'!H4354,Coefficients!$P$3:$Q$26,2),0)</f>
        <v>6</v>
      </c>
    </row>
    <row r="4355" spans="1:11" x14ac:dyDescent="0.25">
      <c r="A4355" s="33">
        <v>41051.208333333336</v>
      </c>
      <c r="B4355" s="31">
        <v>2</v>
      </c>
      <c r="C4355" s="4">
        <v>3</v>
      </c>
      <c r="D4355" s="4">
        <v>22.96</v>
      </c>
      <c r="E4355" s="4">
        <v>26.515000000000001</v>
      </c>
      <c r="F4355" s="4">
        <v>88</v>
      </c>
      <c r="G4355" s="4">
        <v>12.997999999999999</v>
      </c>
      <c r="H4355" s="4">
        <f t="shared" si="68"/>
        <v>5</v>
      </c>
      <c r="I4355" s="4">
        <v>12174</v>
      </c>
      <c r="J4355" s="24">
        <v>17</v>
      </c>
      <c r="K4355" s="26">
        <f>ROUND((VLOOKUP(J4355,Coefficients!$A$3:$J$26,2)+VLOOKUP('Test Data'!J4355,Coefficients!$A$3:$J$26,3)*'Test Data'!I4355+VLOOKUP('Test Data'!J4355,Coefficients!$A$3:$J$26,4)*'Test Data'!D4355+VLOOKUP('Test Data'!J4355,Coefficients!$A$3:$J$26,5)*'Test Data'!E4355+VLOOKUP('Test Data'!J4355,Coefficients!$A$3:$J$26,6)*'Test Data'!F4355+VLOOKUP('Test Data'!J4355,Coefficients!$A$3:$J$26,7)*'Test Data'!G4355+HLOOKUP(C4355,Coefficients!$H$2:$J$26,VLOOKUP('Test Data'!J4355,Coefficients!$A$3:$A$26,1)))*VLOOKUP('Test Data'!B4355,Coefficients!$M$3:$N$6,2)*VLOOKUP('Test Data'!H4355,Coefficients!$P$3:$Q$26,2),0)</f>
        <v>10</v>
      </c>
    </row>
    <row r="4356" spans="1:11" x14ac:dyDescent="0.25">
      <c r="A4356" s="33">
        <v>41051.25</v>
      </c>
      <c r="B4356" s="31">
        <v>2</v>
      </c>
      <c r="C4356" s="4">
        <v>3</v>
      </c>
      <c r="D4356" s="4">
        <v>22.96</v>
      </c>
      <c r="E4356" s="4">
        <v>26.515000000000001</v>
      </c>
      <c r="F4356" s="4">
        <v>88</v>
      </c>
      <c r="G4356" s="4">
        <v>7.0015000000000001</v>
      </c>
      <c r="H4356" s="4">
        <f t="shared" si="68"/>
        <v>6</v>
      </c>
      <c r="I4356" s="4">
        <v>12175</v>
      </c>
      <c r="J4356" s="24">
        <v>17</v>
      </c>
      <c r="K4356" s="26">
        <f>ROUND((VLOOKUP(J4356,Coefficients!$A$3:$J$26,2)+VLOOKUP('Test Data'!J4356,Coefficients!$A$3:$J$26,3)*'Test Data'!I4356+VLOOKUP('Test Data'!J4356,Coefficients!$A$3:$J$26,4)*'Test Data'!D4356+VLOOKUP('Test Data'!J4356,Coefficients!$A$3:$J$26,5)*'Test Data'!E4356+VLOOKUP('Test Data'!J4356,Coefficients!$A$3:$J$26,6)*'Test Data'!F4356+VLOOKUP('Test Data'!J4356,Coefficients!$A$3:$J$26,7)*'Test Data'!G4356+HLOOKUP(C4356,Coefficients!$H$2:$J$26,VLOOKUP('Test Data'!J4356,Coefficients!$A$3:$A$26,1)))*VLOOKUP('Test Data'!B4356,Coefficients!$M$3:$N$6,2)*VLOOKUP('Test Data'!H4356,Coefficients!$P$3:$Q$26,2),0)</f>
        <v>48</v>
      </c>
    </row>
    <row r="4357" spans="1:11" x14ac:dyDescent="0.25">
      <c r="A4357" s="33">
        <v>41051.291666666664</v>
      </c>
      <c r="B4357" s="31">
        <v>2</v>
      </c>
      <c r="C4357" s="4">
        <v>3</v>
      </c>
      <c r="D4357" s="4">
        <v>22.96</v>
      </c>
      <c r="E4357" s="4">
        <v>26.515000000000001</v>
      </c>
      <c r="F4357" s="4">
        <v>88</v>
      </c>
      <c r="G4357" s="4">
        <v>7.0015000000000001</v>
      </c>
      <c r="H4357" s="4">
        <f t="shared" si="68"/>
        <v>7</v>
      </c>
      <c r="I4357" s="4">
        <v>12176</v>
      </c>
      <c r="J4357" s="24">
        <v>17</v>
      </c>
      <c r="K4357" s="26">
        <f>ROUND((VLOOKUP(J4357,Coefficients!$A$3:$J$26,2)+VLOOKUP('Test Data'!J4357,Coefficients!$A$3:$J$26,3)*'Test Data'!I4357+VLOOKUP('Test Data'!J4357,Coefficients!$A$3:$J$26,4)*'Test Data'!D4357+VLOOKUP('Test Data'!J4357,Coefficients!$A$3:$J$26,5)*'Test Data'!E4357+VLOOKUP('Test Data'!J4357,Coefficients!$A$3:$J$26,6)*'Test Data'!F4357+VLOOKUP('Test Data'!J4357,Coefficients!$A$3:$J$26,7)*'Test Data'!G4357+HLOOKUP(C4357,Coefficients!$H$2:$J$26,VLOOKUP('Test Data'!J4357,Coefficients!$A$3:$A$26,1)))*VLOOKUP('Test Data'!B4357,Coefficients!$M$3:$N$6,2)*VLOOKUP('Test Data'!H4357,Coefficients!$P$3:$Q$26,2),0)</f>
        <v>134</v>
      </c>
    </row>
    <row r="4358" spans="1:11" x14ac:dyDescent="0.25">
      <c r="A4358" s="33">
        <v>41051.333333333336</v>
      </c>
      <c r="B4358" s="31">
        <v>2</v>
      </c>
      <c r="C4358" s="4">
        <v>2</v>
      </c>
      <c r="D4358" s="4">
        <v>22.96</v>
      </c>
      <c r="E4358" s="4">
        <v>26.515000000000001</v>
      </c>
      <c r="F4358" s="4">
        <v>88</v>
      </c>
      <c r="G4358" s="4">
        <v>8.9981000000000009</v>
      </c>
      <c r="H4358" s="4">
        <f t="shared" si="68"/>
        <v>8</v>
      </c>
      <c r="I4358" s="4">
        <v>12177</v>
      </c>
      <c r="J4358" s="24">
        <v>17</v>
      </c>
      <c r="K4358" s="26">
        <f>ROUND((VLOOKUP(J4358,Coefficients!$A$3:$J$26,2)+VLOOKUP('Test Data'!J4358,Coefficients!$A$3:$J$26,3)*'Test Data'!I4358+VLOOKUP('Test Data'!J4358,Coefficients!$A$3:$J$26,4)*'Test Data'!D4358+VLOOKUP('Test Data'!J4358,Coefficients!$A$3:$J$26,5)*'Test Data'!E4358+VLOOKUP('Test Data'!J4358,Coefficients!$A$3:$J$26,6)*'Test Data'!F4358+VLOOKUP('Test Data'!J4358,Coefficients!$A$3:$J$26,7)*'Test Data'!G4358+HLOOKUP(C4358,Coefficients!$H$2:$J$26,VLOOKUP('Test Data'!J4358,Coefficients!$A$3:$A$26,1)))*VLOOKUP('Test Data'!B4358,Coefficients!$M$3:$N$6,2)*VLOOKUP('Test Data'!H4358,Coefficients!$P$3:$Q$26,2),0)</f>
        <v>352</v>
      </c>
    </row>
    <row r="4359" spans="1:11" x14ac:dyDescent="0.25">
      <c r="A4359" s="33">
        <v>41051.375</v>
      </c>
      <c r="B4359" s="31">
        <v>2</v>
      </c>
      <c r="C4359" s="4">
        <v>2</v>
      </c>
      <c r="D4359" s="4">
        <v>24.6</v>
      </c>
      <c r="E4359" s="4">
        <v>28.03</v>
      </c>
      <c r="F4359" s="4">
        <v>83</v>
      </c>
      <c r="G4359" s="4">
        <v>7.0015000000000001</v>
      </c>
      <c r="H4359" s="4">
        <f t="shared" si="68"/>
        <v>9</v>
      </c>
      <c r="I4359" s="4">
        <v>12178</v>
      </c>
      <c r="J4359" s="24">
        <v>17</v>
      </c>
      <c r="K4359" s="26">
        <f>ROUND((VLOOKUP(J4359,Coefficients!$A$3:$J$26,2)+VLOOKUP('Test Data'!J4359,Coefficients!$A$3:$J$26,3)*'Test Data'!I4359+VLOOKUP('Test Data'!J4359,Coefficients!$A$3:$J$26,4)*'Test Data'!D4359+VLOOKUP('Test Data'!J4359,Coefficients!$A$3:$J$26,5)*'Test Data'!E4359+VLOOKUP('Test Data'!J4359,Coefficients!$A$3:$J$26,6)*'Test Data'!F4359+VLOOKUP('Test Data'!J4359,Coefficients!$A$3:$J$26,7)*'Test Data'!G4359+HLOOKUP(C4359,Coefficients!$H$2:$J$26,VLOOKUP('Test Data'!J4359,Coefficients!$A$3:$A$26,1)))*VLOOKUP('Test Data'!B4359,Coefficients!$M$3:$N$6,2)*VLOOKUP('Test Data'!H4359,Coefficients!$P$3:$Q$26,2),0)</f>
        <v>252</v>
      </c>
    </row>
    <row r="4360" spans="1:11" x14ac:dyDescent="0.25">
      <c r="A4360" s="33">
        <v>41051.416666666664</v>
      </c>
      <c r="B4360" s="31">
        <v>2</v>
      </c>
      <c r="C4360" s="4">
        <v>2</v>
      </c>
      <c r="D4360" s="4">
        <v>24.6</v>
      </c>
      <c r="E4360" s="4">
        <v>28.79</v>
      </c>
      <c r="F4360" s="4">
        <v>78</v>
      </c>
      <c r="G4360" s="4">
        <v>6.0031999999999996</v>
      </c>
      <c r="H4360" s="4">
        <f t="shared" si="68"/>
        <v>10</v>
      </c>
      <c r="I4360" s="4">
        <v>12179</v>
      </c>
      <c r="J4360" s="24">
        <v>17</v>
      </c>
      <c r="K4360" s="26">
        <f>ROUND((VLOOKUP(J4360,Coefficients!$A$3:$J$26,2)+VLOOKUP('Test Data'!J4360,Coefficients!$A$3:$J$26,3)*'Test Data'!I4360+VLOOKUP('Test Data'!J4360,Coefficients!$A$3:$J$26,4)*'Test Data'!D4360+VLOOKUP('Test Data'!J4360,Coefficients!$A$3:$J$26,5)*'Test Data'!E4360+VLOOKUP('Test Data'!J4360,Coefficients!$A$3:$J$26,6)*'Test Data'!F4360+VLOOKUP('Test Data'!J4360,Coefficients!$A$3:$J$26,7)*'Test Data'!G4360+HLOOKUP(C4360,Coefficients!$H$2:$J$26,VLOOKUP('Test Data'!J4360,Coefficients!$A$3:$A$26,1)))*VLOOKUP('Test Data'!B4360,Coefficients!$M$3:$N$6,2)*VLOOKUP('Test Data'!H4360,Coefficients!$P$3:$Q$26,2),0)</f>
        <v>172</v>
      </c>
    </row>
    <row r="4361" spans="1:11" x14ac:dyDescent="0.25">
      <c r="A4361" s="33">
        <v>41051.458333333336</v>
      </c>
      <c r="B4361" s="31">
        <v>2</v>
      </c>
      <c r="C4361" s="4">
        <v>2</v>
      </c>
      <c r="D4361" s="4">
        <v>24.6</v>
      </c>
      <c r="E4361" s="4">
        <v>28.79</v>
      </c>
      <c r="F4361" s="4">
        <v>78</v>
      </c>
      <c r="G4361" s="4">
        <v>0</v>
      </c>
      <c r="H4361" s="4">
        <f t="shared" si="68"/>
        <v>11</v>
      </c>
      <c r="I4361" s="4">
        <v>12180</v>
      </c>
      <c r="J4361" s="24">
        <v>17</v>
      </c>
      <c r="K4361" s="26">
        <f>ROUND((VLOOKUP(J4361,Coefficients!$A$3:$J$26,2)+VLOOKUP('Test Data'!J4361,Coefficients!$A$3:$J$26,3)*'Test Data'!I4361+VLOOKUP('Test Data'!J4361,Coefficients!$A$3:$J$26,4)*'Test Data'!D4361+VLOOKUP('Test Data'!J4361,Coefficients!$A$3:$J$26,5)*'Test Data'!E4361+VLOOKUP('Test Data'!J4361,Coefficients!$A$3:$J$26,6)*'Test Data'!F4361+VLOOKUP('Test Data'!J4361,Coefficients!$A$3:$J$26,7)*'Test Data'!G4361+HLOOKUP(C4361,Coefficients!$H$2:$J$26,VLOOKUP('Test Data'!J4361,Coefficients!$A$3:$A$26,1)))*VLOOKUP('Test Data'!B4361,Coefficients!$M$3:$N$6,2)*VLOOKUP('Test Data'!H4361,Coefficients!$P$3:$Q$26,2),0)</f>
        <v>186</v>
      </c>
    </row>
    <row r="4362" spans="1:11" x14ac:dyDescent="0.25">
      <c r="A4362" s="33">
        <v>41051.5</v>
      </c>
      <c r="B4362" s="31">
        <v>2</v>
      </c>
      <c r="C4362" s="4">
        <v>2</v>
      </c>
      <c r="D4362" s="4">
        <v>25.42</v>
      </c>
      <c r="E4362" s="4">
        <v>29.545000000000002</v>
      </c>
      <c r="F4362" s="4">
        <v>78</v>
      </c>
      <c r="G4362" s="4">
        <v>7.0015000000000001</v>
      </c>
      <c r="H4362" s="4">
        <f t="shared" si="68"/>
        <v>12</v>
      </c>
      <c r="I4362" s="4">
        <v>12181</v>
      </c>
      <c r="J4362" s="24">
        <v>17</v>
      </c>
      <c r="K4362" s="26">
        <f>ROUND((VLOOKUP(J4362,Coefficients!$A$3:$J$26,2)+VLOOKUP('Test Data'!J4362,Coefficients!$A$3:$J$26,3)*'Test Data'!I4362+VLOOKUP('Test Data'!J4362,Coefficients!$A$3:$J$26,4)*'Test Data'!D4362+VLOOKUP('Test Data'!J4362,Coefficients!$A$3:$J$26,5)*'Test Data'!E4362+VLOOKUP('Test Data'!J4362,Coefficients!$A$3:$J$26,6)*'Test Data'!F4362+VLOOKUP('Test Data'!J4362,Coefficients!$A$3:$J$26,7)*'Test Data'!G4362+HLOOKUP(C4362,Coefficients!$H$2:$J$26,VLOOKUP('Test Data'!J4362,Coefficients!$A$3:$A$26,1)))*VLOOKUP('Test Data'!B4362,Coefficients!$M$3:$N$6,2)*VLOOKUP('Test Data'!H4362,Coefficients!$P$3:$Q$26,2),0)</f>
        <v>250</v>
      </c>
    </row>
    <row r="4363" spans="1:11" x14ac:dyDescent="0.25">
      <c r="A4363" s="33">
        <v>41051.541666666664</v>
      </c>
      <c r="B4363" s="31">
        <v>2</v>
      </c>
      <c r="C4363" s="4">
        <v>2</v>
      </c>
      <c r="D4363" s="4">
        <v>26.24</v>
      </c>
      <c r="E4363" s="4">
        <v>30.305</v>
      </c>
      <c r="F4363" s="4">
        <v>73</v>
      </c>
      <c r="G4363" s="4">
        <v>0</v>
      </c>
      <c r="H4363" s="4">
        <f t="shared" si="68"/>
        <v>13</v>
      </c>
      <c r="I4363" s="4">
        <v>12182</v>
      </c>
      <c r="J4363" s="24">
        <v>17</v>
      </c>
      <c r="K4363" s="26">
        <f>ROUND((VLOOKUP(J4363,Coefficients!$A$3:$J$26,2)+VLOOKUP('Test Data'!J4363,Coefficients!$A$3:$J$26,3)*'Test Data'!I4363+VLOOKUP('Test Data'!J4363,Coefficients!$A$3:$J$26,4)*'Test Data'!D4363+VLOOKUP('Test Data'!J4363,Coefficients!$A$3:$J$26,5)*'Test Data'!E4363+VLOOKUP('Test Data'!J4363,Coefficients!$A$3:$J$26,6)*'Test Data'!F4363+VLOOKUP('Test Data'!J4363,Coefficients!$A$3:$J$26,7)*'Test Data'!G4363+HLOOKUP(C4363,Coefficients!$H$2:$J$26,VLOOKUP('Test Data'!J4363,Coefficients!$A$3:$A$26,1)))*VLOOKUP('Test Data'!B4363,Coefficients!$M$3:$N$6,2)*VLOOKUP('Test Data'!H4363,Coefficients!$P$3:$Q$26,2),0)</f>
        <v>280</v>
      </c>
    </row>
    <row r="4364" spans="1:11" x14ac:dyDescent="0.25">
      <c r="A4364" s="33">
        <v>41051.583333333336</v>
      </c>
      <c r="B4364" s="31">
        <v>2</v>
      </c>
      <c r="C4364" s="4">
        <v>2</v>
      </c>
      <c r="D4364" s="4">
        <v>26.24</v>
      </c>
      <c r="E4364" s="4">
        <v>30.305</v>
      </c>
      <c r="F4364" s="4">
        <v>73</v>
      </c>
      <c r="G4364" s="4">
        <v>7.0015000000000001</v>
      </c>
      <c r="H4364" s="4">
        <f t="shared" si="68"/>
        <v>14</v>
      </c>
      <c r="I4364" s="4">
        <v>12183</v>
      </c>
      <c r="J4364" s="24">
        <v>17</v>
      </c>
      <c r="K4364" s="26">
        <f>ROUND((VLOOKUP(J4364,Coefficients!$A$3:$J$26,2)+VLOOKUP('Test Data'!J4364,Coefficients!$A$3:$J$26,3)*'Test Data'!I4364+VLOOKUP('Test Data'!J4364,Coefficients!$A$3:$J$26,4)*'Test Data'!D4364+VLOOKUP('Test Data'!J4364,Coefficients!$A$3:$J$26,5)*'Test Data'!E4364+VLOOKUP('Test Data'!J4364,Coefficients!$A$3:$J$26,6)*'Test Data'!F4364+VLOOKUP('Test Data'!J4364,Coefficients!$A$3:$J$26,7)*'Test Data'!G4364+HLOOKUP(C4364,Coefficients!$H$2:$J$26,VLOOKUP('Test Data'!J4364,Coefficients!$A$3:$A$26,1)))*VLOOKUP('Test Data'!B4364,Coefficients!$M$3:$N$6,2)*VLOOKUP('Test Data'!H4364,Coefficients!$P$3:$Q$26,2),0)</f>
        <v>261</v>
      </c>
    </row>
    <row r="4365" spans="1:11" x14ac:dyDescent="0.25">
      <c r="A4365" s="33">
        <v>41051.625</v>
      </c>
      <c r="B4365" s="31">
        <v>2</v>
      </c>
      <c r="C4365" s="4">
        <v>1</v>
      </c>
      <c r="D4365" s="4">
        <v>28.7</v>
      </c>
      <c r="E4365" s="4">
        <v>32.575000000000003</v>
      </c>
      <c r="F4365" s="4">
        <v>61</v>
      </c>
      <c r="G4365" s="4">
        <v>6.0031999999999996</v>
      </c>
      <c r="H4365" s="4">
        <f t="shared" si="68"/>
        <v>15</v>
      </c>
      <c r="I4365" s="4">
        <v>12184</v>
      </c>
      <c r="J4365" s="24">
        <v>17</v>
      </c>
      <c r="K4365" s="26">
        <f>ROUND((VLOOKUP(J4365,Coefficients!$A$3:$J$26,2)+VLOOKUP('Test Data'!J4365,Coefficients!$A$3:$J$26,3)*'Test Data'!I4365+VLOOKUP('Test Data'!J4365,Coefficients!$A$3:$J$26,4)*'Test Data'!D4365+VLOOKUP('Test Data'!J4365,Coefficients!$A$3:$J$26,5)*'Test Data'!E4365+VLOOKUP('Test Data'!J4365,Coefficients!$A$3:$J$26,6)*'Test Data'!F4365+VLOOKUP('Test Data'!J4365,Coefficients!$A$3:$J$26,7)*'Test Data'!G4365+HLOOKUP(C4365,Coefficients!$H$2:$J$26,VLOOKUP('Test Data'!J4365,Coefficients!$A$3:$A$26,1)))*VLOOKUP('Test Data'!B4365,Coefficients!$M$3:$N$6,2)*VLOOKUP('Test Data'!H4365,Coefficients!$P$3:$Q$26,2),0)</f>
        <v>310</v>
      </c>
    </row>
    <row r="4366" spans="1:11" x14ac:dyDescent="0.25">
      <c r="A4366" s="33">
        <v>41051.666666666664</v>
      </c>
      <c r="B4366" s="31">
        <v>2</v>
      </c>
      <c r="C4366" s="4">
        <v>1</v>
      </c>
      <c r="D4366" s="4">
        <v>27.88</v>
      </c>
      <c r="E4366" s="4">
        <v>31.82</v>
      </c>
      <c r="F4366" s="4">
        <v>61</v>
      </c>
      <c r="G4366" s="4">
        <v>7.0015000000000001</v>
      </c>
      <c r="H4366" s="4">
        <f t="shared" si="68"/>
        <v>16</v>
      </c>
      <c r="I4366" s="4">
        <v>12185</v>
      </c>
      <c r="J4366" s="24">
        <v>17</v>
      </c>
      <c r="K4366" s="26">
        <f>ROUND((VLOOKUP(J4366,Coefficients!$A$3:$J$26,2)+VLOOKUP('Test Data'!J4366,Coefficients!$A$3:$J$26,3)*'Test Data'!I4366+VLOOKUP('Test Data'!J4366,Coefficients!$A$3:$J$26,4)*'Test Data'!D4366+VLOOKUP('Test Data'!J4366,Coefficients!$A$3:$J$26,5)*'Test Data'!E4366+VLOOKUP('Test Data'!J4366,Coefficients!$A$3:$J$26,6)*'Test Data'!F4366+VLOOKUP('Test Data'!J4366,Coefficients!$A$3:$J$26,7)*'Test Data'!G4366+HLOOKUP(C4366,Coefficients!$H$2:$J$26,VLOOKUP('Test Data'!J4366,Coefficients!$A$3:$A$26,1)))*VLOOKUP('Test Data'!B4366,Coefficients!$M$3:$N$6,2)*VLOOKUP('Test Data'!H4366,Coefficients!$P$3:$Q$26,2),0)</f>
        <v>354</v>
      </c>
    </row>
    <row r="4367" spans="1:11" x14ac:dyDescent="0.25">
      <c r="A4367" s="33">
        <v>41051.708333333336</v>
      </c>
      <c r="B4367" s="31">
        <v>2</v>
      </c>
      <c r="C4367" s="4">
        <v>1</v>
      </c>
      <c r="D4367" s="4">
        <v>29.52</v>
      </c>
      <c r="E4367" s="4">
        <v>33.335000000000001</v>
      </c>
      <c r="F4367" s="4">
        <v>54</v>
      </c>
      <c r="G4367" s="4">
        <v>0</v>
      </c>
      <c r="H4367" s="4">
        <f t="shared" si="68"/>
        <v>17</v>
      </c>
      <c r="I4367" s="4">
        <v>12186</v>
      </c>
      <c r="J4367" s="24">
        <v>17</v>
      </c>
      <c r="K4367" s="26">
        <f>ROUND((VLOOKUP(J4367,Coefficients!$A$3:$J$26,2)+VLOOKUP('Test Data'!J4367,Coefficients!$A$3:$J$26,3)*'Test Data'!I4367+VLOOKUP('Test Data'!J4367,Coefficients!$A$3:$J$26,4)*'Test Data'!D4367+VLOOKUP('Test Data'!J4367,Coefficients!$A$3:$J$26,5)*'Test Data'!E4367+VLOOKUP('Test Data'!J4367,Coefficients!$A$3:$J$26,6)*'Test Data'!F4367+VLOOKUP('Test Data'!J4367,Coefficients!$A$3:$J$26,7)*'Test Data'!G4367+HLOOKUP(C4367,Coefficients!$H$2:$J$26,VLOOKUP('Test Data'!J4367,Coefficients!$A$3:$A$26,1)))*VLOOKUP('Test Data'!B4367,Coefficients!$M$3:$N$6,2)*VLOOKUP('Test Data'!H4367,Coefficients!$P$3:$Q$26,2),0)</f>
        <v>593</v>
      </c>
    </row>
    <row r="4368" spans="1:11" x14ac:dyDescent="0.25">
      <c r="A4368" s="33">
        <v>41051.75</v>
      </c>
      <c r="B4368" s="31">
        <v>2</v>
      </c>
      <c r="C4368" s="4">
        <v>1</v>
      </c>
      <c r="D4368" s="4">
        <v>27.88</v>
      </c>
      <c r="E4368" s="4">
        <v>31.82</v>
      </c>
      <c r="F4368" s="4">
        <v>61</v>
      </c>
      <c r="G4368" s="4">
        <v>8.9981000000000009</v>
      </c>
      <c r="H4368" s="4">
        <f t="shared" si="68"/>
        <v>18</v>
      </c>
      <c r="I4368" s="4">
        <v>12187</v>
      </c>
      <c r="J4368" s="24">
        <v>17</v>
      </c>
      <c r="K4368" s="26">
        <f>ROUND((VLOOKUP(J4368,Coefficients!$A$3:$J$26,2)+VLOOKUP('Test Data'!J4368,Coefficients!$A$3:$J$26,3)*'Test Data'!I4368+VLOOKUP('Test Data'!J4368,Coefficients!$A$3:$J$26,4)*'Test Data'!D4368+VLOOKUP('Test Data'!J4368,Coefficients!$A$3:$J$26,5)*'Test Data'!E4368+VLOOKUP('Test Data'!J4368,Coefficients!$A$3:$J$26,6)*'Test Data'!F4368+VLOOKUP('Test Data'!J4368,Coefficients!$A$3:$J$26,7)*'Test Data'!G4368+HLOOKUP(C4368,Coefficients!$H$2:$J$26,VLOOKUP('Test Data'!J4368,Coefficients!$A$3:$A$26,1)))*VLOOKUP('Test Data'!B4368,Coefficients!$M$3:$N$6,2)*VLOOKUP('Test Data'!H4368,Coefficients!$P$3:$Q$26,2),0)</f>
        <v>483</v>
      </c>
    </row>
    <row r="4369" spans="1:11" x14ac:dyDescent="0.25">
      <c r="A4369" s="33">
        <v>41051.791666666664</v>
      </c>
      <c r="B4369" s="31">
        <v>2</v>
      </c>
      <c r="C4369" s="4">
        <v>1</v>
      </c>
      <c r="D4369" s="4">
        <v>27.06</v>
      </c>
      <c r="E4369" s="4">
        <v>31.06</v>
      </c>
      <c r="F4369" s="4">
        <v>69</v>
      </c>
      <c r="G4369" s="4">
        <v>15.001300000000001</v>
      </c>
      <c r="H4369" s="4">
        <f t="shared" si="68"/>
        <v>19</v>
      </c>
      <c r="I4369" s="4">
        <v>12188</v>
      </c>
      <c r="J4369" s="24">
        <v>17</v>
      </c>
      <c r="K4369" s="26">
        <f>ROUND((VLOOKUP(J4369,Coefficients!$A$3:$J$26,2)+VLOOKUP('Test Data'!J4369,Coefficients!$A$3:$J$26,3)*'Test Data'!I4369+VLOOKUP('Test Data'!J4369,Coefficients!$A$3:$J$26,4)*'Test Data'!D4369+VLOOKUP('Test Data'!J4369,Coefficients!$A$3:$J$26,5)*'Test Data'!E4369+VLOOKUP('Test Data'!J4369,Coefficients!$A$3:$J$26,6)*'Test Data'!F4369+VLOOKUP('Test Data'!J4369,Coefficients!$A$3:$J$26,7)*'Test Data'!G4369+HLOOKUP(C4369,Coefficients!$H$2:$J$26,VLOOKUP('Test Data'!J4369,Coefficients!$A$3:$A$26,1)))*VLOOKUP('Test Data'!B4369,Coefficients!$M$3:$N$6,2)*VLOOKUP('Test Data'!H4369,Coefficients!$P$3:$Q$26,2),0)</f>
        <v>315</v>
      </c>
    </row>
    <row r="4370" spans="1:11" x14ac:dyDescent="0.25">
      <c r="A4370" s="33">
        <v>41051.833333333336</v>
      </c>
      <c r="B4370" s="31">
        <v>2</v>
      </c>
      <c r="C4370" s="4">
        <v>1</v>
      </c>
      <c r="D4370" s="4">
        <v>26.24</v>
      </c>
      <c r="E4370" s="4">
        <v>30.305</v>
      </c>
      <c r="F4370" s="4">
        <v>73</v>
      </c>
      <c r="G4370" s="4">
        <v>16.997900000000001</v>
      </c>
      <c r="H4370" s="4">
        <f t="shared" si="68"/>
        <v>20</v>
      </c>
      <c r="I4370" s="4">
        <v>12189</v>
      </c>
      <c r="J4370" s="24">
        <v>17</v>
      </c>
      <c r="K4370" s="26">
        <f>ROUND((VLOOKUP(J4370,Coefficients!$A$3:$J$26,2)+VLOOKUP('Test Data'!J4370,Coefficients!$A$3:$J$26,3)*'Test Data'!I4370+VLOOKUP('Test Data'!J4370,Coefficients!$A$3:$J$26,4)*'Test Data'!D4370+VLOOKUP('Test Data'!J4370,Coefficients!$A$3:$J$26,5)*'Test Data'!E4370+VLOOKUP('Test Data'!J4370,Coefficients!$A$3:$J$26,6)*'Test Data'!F4370+VLOOKUP('Test Data'!J4370,Coefficients!$A$3:$J$26,7)*'Test Data'!G4370+HLOOKUP(C4370,Coefficients!$H$2:$J$26,VLOOKUP('Test Data'!J4370,Coefficients!$A$3:$A$26,1)))*VLOOKUP('Test Data'!B4370,Coefficients!$M$3:$N$6,2)*VLOOKUP('Test Data'!H4370,Coefficients!$P$3:$Q$26,2),0)</f>
        <v>202</v>
      </c>
    </row>
    <row r="4371" spans="1:11" x14ac:dyDescent="0.25">
      <c r="A4371" s="33">
        <v>41051.875</v>
      </c>
      <c r="B4371" s="31">
        <v>2</v>
      </c>
      <c r="C4371" s="4">
        <v>1</v>
      </c>
      <c r="D4371" s="4">
        <v>25.42</v>
      </c>
      <c r="E4371" s="4">
        <v>29.545000000000002</v>
      </c>
      <c r="F4371" s="4">
        <v>78</v>
      </c>
      <c r="G4371" s="4">
        <v>8.9981000000000009</v>
      </c>
      <c r="H4371" s="4">
        <f t="shared" si="68"/>
        <v>21</v>
      </c>
      <c r="I4371" s="4">
        <v>12190</v>
      </c>
      <c r="J4371" s="24">
        <v>17</v>
      </c>
      <c r="K4371" s="26">
        <f>ROUND((VLOOKUP(J4371,Coefficients!$A$3:$J$26,2)+VLOOKUP('Test Data'!J4371,Coefficients!$A$3:$J$26,3)*'Test Data'!I4371+VLOOKUP('Test Data'!J4371,Coefficients!$A$3:$J$26,4)*'Test Data'!D4371+VLOOKUP('Test Data'!J4371,Coefficients!$A$3:$J$26,5)*'Test Data'!E4371+VLOOKUP('Test Data'!J4371,Coefficients!$A$3:$J$26,6)*'Test Data'!F4371+VLOOKUP('Test Data'!J4371,Coefficients!$A$3:$J$26,7)*'Test Data'!G4371+HLOOKUP(C4371,Coefficients!$H$2:$J$26,VLOOKUP('Test Data'!J4371,Coefficients!$A$3:$A$26,1)))*VLOOKUP('Test Data'!B4371,Coefficients!$M$3:$N$6,2)*VLOOKUP('Test Data'!H4371,Coefficients!$P$3:$Q$26,2),0)</f>
        <v>139</v>
      </c>
    </row>
    <row r="4372" spans="1:11" x14ac:dyDescent="0.25">
      <c r="A4372" s="33">
        <v>41051.916666666664</v>
      </c>
      <c r="B4372" s="31">
        <v>2</v>
      </c>
      <c r="C4372" s="4">
        <v>1</v>
      </c>
      <c r="D4372" s="4">
        <v>25.42</v>
      </c>
      <c r="E4372" s="4">
        <v>29.545000000000002</v>
      </c>
      <c r="F4372" s="4">
        <v>73</v>
      </c>
      <c r="G4372" s="4">
        <v>6.0031999999999996</v>
      </c>
      <c r="H4372" s="4">
        <f t="shared" si="68"/>
        <v>22</v>
      </c>
      <c r="I4372" s="4">
        <v>12191</v>
      </c>
      <c r="J4372" s="24">
        <v>17</v>
      </c>
      <c r="K4372" s="26">
        <f>ROUND((VLOOKUP(J4372,Coefficients!$A$3:$J$26,2)+VLOOKUP('Test Data'!J4372,Coefficients!$A$3:$J$26,3)*'Test Data'!I4372+VLOOKUP('Test Data'!J4372,Coefficients!$A$3:$J$26,4)*'Test Data'!D4372+VLOOKUP('Test Data'!J4372,Coefficients!$A$3:$J$26,5)*'Test Data'!E4372+VLOOKUP('Test Data'!J4372,Coefficients!$A$3:$J$26,6)*'Test Data'!F4372+VLOOKUP('Test Data'!J4372,Coefficients!$A$3:$J$26,7)*'Test Data'!G4372+HLOOKUP(C4372,Coefficients!$H$2:$J$26,VLOOKUP('Test Data'!J4372,Coefficients!$A$3:$A$26,1)))*VLOOKUP('Test Data'!B4372,Coefficients!$M$3:$N$6,2)*VLOOKUP('Test Data'!H4372,Coefficients!$P$3:$Q$26,2),0)</f>
        <v>107</v>
      </c>
    </row>
    <row r="4373" spans="1:11" x14ac:dyDescent="0.25">
      <c r="A4373" s="33">
        <v>41051.958333333336</v>
      </c>
      <c r="B4373" s="31">
        <v>2</v>
      </c>
      <c r="C4373" s="4">
        <v>1</v>
      </c>
      <c r="D4373" s="4">
        <v>25.42</v>
      </c>
      <c r="E4373" s="4">
        <v>29.545000000000002</v>
      </c>
      <c r="F4373" s="4">
        <v>73</v>
      </c>
      <c r="G4373" s="4">
        <v>7.0015000000000001</v>
      </c>
      <c r="H4373" s="4">
        <f t="shared" si="68"/>
        <v>23</v>
      </c>
      <c r="I4373" s="4">
        <v>12192</v>
      </c>
      <c r="J4373" s="24">
        <v>17</v>
      </c>
      <c r="K4373" s="26">
        <f>ROUND((VLOOKUP(J4373,Coefficients!$A$3:$J$26,2)+VLOOKUP('Test Data'!J4373,Coefficients!$A$3:$J$26,3)*'Test Data'!I4373+VLOOKUP('Test Data'!J4373,Coefficients!$A$3:$J$26,4)*'Test Data'!D4373+VLOOKUP('Test Data'!J4373,Coefficients!$A$3:$J$26,5)*'Test Data'!E4373+VLOOKUP('Test Data'!J4373,Coefficients!$A$3:$J$26,6)*'Test Data'!F4373+VLOOKUP('Test Data'!J4373,Coefficients!$A$3:$J$26,7)*'Test Data'!G4373+HLOOKUP(C4373,Coefficients!$H$2:$J$26,VLOOKUP('Test Data'!J4373,Coefficients!$A$3:$A$26,1)))*VLOOKUP('Test Data'!B4373,Coefficients!$M$3:$N$6,2)*VLOOKUP('Test Data'!H4373,Coefficients!$P$3:$Q$26,2),0)</f>
        <v>69</v>
      </c>
    </row>
    <row r="4374" spans="1:11" x14ac:dyDescent="0.25">
      <c r="A4374" s="33">
        <v>41052</v>
      </c>
      <c r="B4374" s="31">
        <v>2</v>
      </c>
      <c r="C4374" s="4">
        <v>1</v>
      </c>
      <c r="D4374" s="4">
        <v>25.42</v>
      </c>
      <c r="E4374" s="4">
        <v>29.545000000000002</v>
      </c>
      <c r="F4374" s="4">
        <v>78</v>
      </c>
      <c r="G4374" s="4">
        <v>8.9981000000000009</v>
      </c>
      <c r="H4374" s="4">
        <f t="shared" si="68"/>
        <v>0</v>
      </c>
      <c r="I4374" s="4">
        <v>12193</v>
      </c>
      <c r="J4374" s="24">
        <v>17</v>
      </c>
      <c r="K4374" s="26">
        <f>ROUND((VLOOKUP(J4374,Coefficients!$A$3:$J$26,2)+VLOOKUP('Test Data'!J4374,Coefficients!$A$3:$J$26,3)*'Test Data'!I4374+VLOOKUP('Test Data'!J4374,Coefficients!$A$3:$J$26,4)*'Test Data'!D4374+VLOOKUP('Test Data'!J4374,Coefficients!$A$3:$J$26,5)*'Test Data'!E4374+VLOOKUP('Test Data'!J4374,Coefficients!$A$3:$J$26,6)*'Test Data'!F4374+VLOOKUP('Test Data'!J4374,Coefficients!$A$3:$J$26,7)*'Test Data'!G4374+HLOOKUP(C4374,Coefficients!$H$2:$J$26,VLOOKUP('Test Data'!J4374,Coefficients!$A$3:$A$26,1)))*VLOOKUP('Test Data'!B4374,Coefficients!$M$3:$N$6,2)*VLOOKUP('Test Data'!H4374,Coefficients!$P$3:$Q$26,2),0)</f>
        <v>49</v>
      </c>
    </row>
    <row r="4375" spans="1:11" x14ac:dyDescent="0.25">
      <c r="A4375" s="33">
        <v>41052.041666666664</v>
      </c>
      <c r="B4375" s="31">
        <v>2</v>
      </c>
      <c r="C4375" s="4">
        <v>1</v>
      </c>
      <c r="D4375" s="4">
        <v>24.6</v>
      </c>
      <c r="E4375" s="4">
        <v>28.03</v>
      </c>
      <c r="F4375" s="4">
        <v>83</v>
      </c>
      <c r="G4375" s="4">
        <v>11.0014</v>
      </c>
      <c r="H4375" s="4">
        <f t="shared" si="68"/>
        <v>1</v>
      </c>
      <c r="I4375" s="4">
        <v>12194</v>
      </c>
      <c r="J4375" s="24">
        <v>17</v>
      </c>
      <c r="K4375" s="26">
        <f>ROUND((VLOOKUP(J4375,Coefficients!$A$3:$J$26,2)+VLOOKUP('Test Data'!J4375,Coefficients!$A$3:$J$26,3)*'Test Data'!I4375+VLOOKUP('Test Data'!J4375,Coefficients!$A$3:$J$26,4)*'Test Data'!D4375+VLOOKUP('Test Data'!J4375,Coefficients!$A$3:$J$26,5)*'Test Data'!E4375+VLOOKUP('Test Data'!J4375,Coefficients!$A$3:$J$26,6)*'Test Data'!F4375+VLOOKUP('Test Data'!J4375,Coefficients!$A$3:$J$26,7)*'Test Data'!G4375+HLOOKUP(C4375,Coefficients!$H$2:$J$26,VLOOKUP('Test Data'!J4375,Coefficients!$A$3:$A$26,1)))*VLOOKUP('Test Data'!B4375,Coefficients!$M$3:$N$6,2)*VLOOKUP('Test Data'!H4375,Coefficients!$P$3:$Q$26,2),0)</f>
        <v>33</v>
      </c>
    </row>
    <row r="4376" spans="1:11" x14ac:dyDescent="0.25">
      <c r="A4376" s="33">
        <v>41052.083333333336</v>
      </c>
      <c r="B4376" s="31">
        <v>2</v>
      </c>
      <c r="C4376" s="4">
        <v>2</v>
      </c>
      <c r="D4376" s="4">
        <v>24.6</v>
      </c>
      <c r="E4376" s="4">
        <v>28.03</v>
      </c>
      <c r="F4376" s="4">
        <v>83</v>
      </c>
      <c r="G4376" s="4">
        <v>11.0014</v>
      </c>
      <c r="H4376" s="4">
        <f t="shared" si="68"/>
        <v>2</v>
      </c>
      <c r="I4376" s="4">
        <v>12195</v>
      </c>
      <c r="J4376" s="24">
        <v>17</v>
      </c>
      <c r="K4376" s="26">
        <f>ROUND((VLOOKUP(J4376,Coefficients!$A$3:$J$26,2)+VLOOKUP('Test Data'!J4376,Coefficients!$A$3:$J$26,3)*'Test Data'!I4376+VLOOKUP('Test Data'!J4376,Coefficients!$A$3:$J$26,4)*'Test Data'!D4376+VLOOKUP('Test Data'!J4376,Coefficients!$A$3:$J$26,5)*'Test Data'!E4376+VLOOKUP('Test Data'!J4376,Coefficients!$A$3:$J$26,6)*'Test Data'!F4376+VLOOKUP('Test Data'!J4376,Coefficients!$A$3:$J$26,7)*'Test Data'!G4376+HLOOKUP(C4376,Coefficients!$H$2:$J$26,VLOOKUP('Test Data'!J4376,Coefficients!$A$3:$A$26,1)))*VLOOKUP('Test Data'!B4376,Coefficients!$M$3:$N$6,2)*VLOOKUP('Test Data'!H4376,Coefficients!$P$3:$Q$26,2),0)</f>
        <v>24</v>
      </c>
    </row>
    <row r="4377" spans="1:11" x14ac:dyDescent="0.25">
      <c r="A4377" s="33">
        <v>41052.125</v>
      </c>
      <c r="B4377" s="31">
        <v>2</v>
      </c>
      <c r="C4377" s="4">
        <v>1</v>
      </c>
      <c r="D4377" s="4">
        <v>24.6</v>
      </c>
      <c r="E4377" s="4">
        <v>28.79</v>
      </c>
      <c r="F4377" s="4">
        <v>78</v>
      </c>
      <c r="G4377" s="4">
        <v>7.0015000000000001</v>
      </c>
      <c r="H4377" s="4">
        <f t="shared" si="68"/>
        <v>3</v>
      </c>
      <c r="I4377" s="4">
        <v>12196</v>
      </c>
      <c r="J4377" s="24">
        <v>17</v>
      </c>
      <c r="K4377" s="26">
        <f>ROUND((VLOOKUP(J4377,Coefficients!$A$3:$J$26,2)+VLOOKUP('Test Data'!J4377,Coefficients!$A$3:$J$26,3)*'Test Data'!I4377+VLOOKUP('Test Data'!J4377,Coefficients!$A$3:$J$26,4)*'Test Data'!D4377+VLOOKUP('Test Data'!J4377,Coefficients!$A$3:$J$26,5)*'Test Data'!E4377+VLOOKUP('Test Data'!J4377,Coefficients!$A$3:$J$26,6)*'Test Data'!F4377+VLOOKUP('Test Data'!J4377,Coefficients!$A$3:$J$26,7)*'Test Data'!G4377+HLOOKUP(C4377,Coefficients!$H$2:$J$26,VLOOKUP('Test Data'!J4377,Coefficients!$A$3:$A$26,1)))*VLOOKUP('Test Data'!B4377,Coefficients!$M$3:$N$6,2)*VLOOKUP('Test Data'!H4377,Coefficients!$P$3:$Q$26,2),0)</f>
        <v>20</v>
      </c>
    </row>
    <row r="4378" spans="1:11" x14ac:dyDescent="0.25">
      <c r="A4378" s="33">
        <v>41052.166666666664</v>
      </c>
      <c r="B4378" s="31">
        <v>2</v>
      </c>
      <c r="C4378" s="4">
        <v>3</v>
      </c>
      <c r="D4378" s="4">
        <v>23.78</v>
      </c>
      <c r="E4378" s="4">
        <v>27.274999999999999</v>
      </c>
      <c r="F4378" s="4">
        <v>83</v>
      </c>
      <c r="G4378" s="4">
        <v>12.997999999999999</v>
      </c>
      <c r="H4378" s="4">
        <f t="shared" si="68"/>
        <v>4</v>
      </c>
      <c r="I4378" s="4">
        <v>12197</v>
      </c>
      <c r="J4378" s="24">
        <v>17</v>
      </c>
      <c r="K4378" s="26">
        <f>ROUND((VLOOKUP(J4378,Coefficients!$A$3:$J$26,2)+VLOOKUP('Test Data'!J4378,Coefficients!$A$3:$J$26,3)*'Test Data'!I4378+VLOOKUP('Test Data'!J4378,Coefficients!$A$3:$J$26,4)*'Test Data'!D4378+VLOOKUP('Test Data'!J4378,Coefficients!$A$3:$J$26,5)*'Test Data'!E4378+VLOOKUP('Test Data'!J4378,Coefficients!$A$3:$J$26,6)*'Test Data'!F4378+VLOOKUP('Test Data'!J4378,Coefficients!$A$3:$J$26,7)*'Test Data'!G4378+HLOOKUP(C4378,Coefficients!$H$2:$J$26,VLOOKUP('Test Data'!J4378,Coefficients!$A$3:$A$26,1)))*VLOOKUP('Test Data'!B4378,Coefficients!$M$3:$N$6,2)*VLOOKUP('Test Data'!H4378,Coefficients!$P$3:$Q$26,2),0)</f>
        <v>6</v>
      </c>
    </row>
    <row r="4379" spans="1:11" x14ac:dyDescent="0.25">
      <c r="A4379" s="33">
        <v>41052.208333333336</v>
      </c>
      <c r="B4379" s="31">
        <v>2</v>
      </c>
      <c r="C4379" s="4">
        <v>3</v>
      </c>
      <c r="D4379" s="4">
        <v>22.96</v>
      </c>
      <c r="E4379" s="4">
        <v>26.515000000000001</v>
      </c>
      <c r="F4379" s="4">
        <v>88</v>
      </c>
      <c r="G4379" s="4">
        <v>16.997900000000001</v>
      </c>
      <c r="H4379" s="4">
        <f t="shared" si="68"/>
        <v>5</v>
      </c>
      <c r="I4379" s="4">
        <v>12198</v>
      </c>
      <c r="J4379" s="24">
        <v>17</v>
      </c>
      <c r="K4379" s="26">
        <f>ROUND((VLOOKUP(J4379,Coefficients!$A$3:$J$26,2)+VLOOKUP('Test Data'!J4379,Coefficients!$A$3:$J$26,3)*'Test Data'!I4379+VLOOKUP('Test Data'!J4379,Coefficients!$A$3:$J$26,4)*'Test Data'!D4379+VLOOKUP('Test Data'!J4379,Coefficients!$A$3:$J$26,5)*'Test Data'!E4379+VLOOKUP('Test Data'!J4379,Coefficients!$A$3:$J$26,6)*'Test Data'!F4379+VLOOKUP('Test Data'!J4379,Coefficients!$A$3:$J$26,7)*'Test Data'!G4379+HLOOKUP(C4379,Coefficients!$H$2:$J$26,VLOOKUP('Test Data'!J4379,Coefficients!$A$3:$A$26,1)))*VLOOKUP('Test Data'!B4379,Coefficients!$M$3:$N$6,2)*VLOOKUP('Test Data'!H4379,Coefficients!$P$3:$Q$26,2),0)</f>
        <v>10</v>
      </c>
    </row>
    <row r="4380" spans="1:11" x14ac:dyDescent="0.25">
      <c r="A4380" s="33">
        <v>41052.25</v>
      </c>
      <c r="B4380" s="31">
        <v>2</v>
      </c>
      <c r="C4380" s="4">
        <v>1</v>
      </c>
      <c r="D4380" s="4">
        <v>22.96</v>
      </c>
      <c r="E4380" s="4">
        <v>26.515000000000001</v>
      </c>
      <c r="F4380" s="4">
        <v>88</v>
      </c>
      <c r="G4380" s="4">
        <v>7.0015000000000001</v>
      </c>
      <c r="H4380" s="4">
        <f t="shared" si="68"/>
        <v>6</v>
      </c>
      <c r="I4380" s="4">
        <v>12199</v>
      </c>
      <c r="J4380" s="24">
        <v>17</v>
      </c>
      <c r="K4380" s="26">
        <f>ROUND((VLOOKUP(J4380,Coefficients!$A$3:$J$26,2)+VLOOKUP('Test Data'!J4380,Coefficients!$A$3:$J$26,3)*'Test Data'!I4380+VLOOKUP('Test Data'!J4380,Coefficients!$A$3:$J$26,4)*'Test Data'!D4380+VLOOKUP('Test Data'!J4380,Coefficients!$A$3:$J$26,5)*'Test Data'!E4380+VLOOKUP('Test Data'!J4380,Coefficients!$A$3:$J$26,6)*'Test Data'!F4380+VLOOKUP('Test Data'!J4380,Coefficients!$A$3:$J$26,7)*'Test Data'!G4380+HLOOKUP(C4380,Coefficients!$H$2:$J$26,VLOOKUP('Test Data'!J4380,Coefficients!$A$3:$A$26,1)))*VLOOKUP('Test Data'!B4380,Coefficients!$M$3:$N$6,2)*VLOOKUP('Test Data'!H4380,Coefficients!$P$3:$Q$26,2),0)</f>
        <v>52</v>
      </c>
    </row>
    <row r="4381" spans="1:11" x14ac:dyDescent="0.25">
      <c r="A4381" s="33">
        <v>41052.291666666664</v>
      </c>
      <c r="B4381" s="31">
        <v>2</v>
      </c>
      <c r="C4381" s="4">
        <v>1</v>
      </c>
      <c r="D4381" s="4">
        <v>23.78</v>
      </c>
      <c r="E4381" s="4">
        <v>27.274999999999999</v>
      </c>
      <c r="F4381" s="4">
        <v>83</v>
      </c>
      <c r="G4381" s="4">
        <v>0</v>
      </c>
      <c r="H4381" s="4">
        <f t="shared" si="68"/>
        <v>7</v>
      </c>
      <c r="I4381" s="4">
        <v>12200</v>
      </c>
      <c r="J4381" s="24">
        <v>17</v>
      </c>
      <c r="K4381" s="26">
        <f>ROUND((VLOOKUP(J4381,Coefficients!$A$3:$J$26,2)+VLOOKUP('Test Data'!J4381,Coefficients!$A$3:$J$26,3)*'Test Data'!I4381+VLOOKUP('Test Data'!J4381,Coefficients!$A$3:$J$26,4)*'Test Data'!D4381+VLOOKUP('Test Data'!J4381,Coefficients!$A$3:$J$26,5)*'Test Data'!E4381+VLOOKUP('Test Data'!J4381,Coefficients!$A$3:$J$26,6)*'Test Data'!F4381+VLOOKUP('Test Data'!J4381,Coefficients!$A$3:$J$26,7)*'Test Data'!G4381+HLOOKUP(C4381,Coefficients!$H$2:$J$26,VLOOKUP('Test Data'!J4381,Coefficients!$A$3:$A$26,1)))*VLOOKUP('Test Data'!B4381,Coefficients!$M$3:$N$6,2)*VLOOKUP('Test Data'!H4381,Coefficients!$P$3:$Q$26,2),0)</f>
        <v>151</v>
      </c>
    </row>
    <row r="4382" spans="1:11" x14ac:dyDescent="0.25">
      <c r="A4382" s="33">
        <v>41052.333333333336</v>
      </c>
      <c r="B4382" s="31">
        <v>2</v>
      </c>
      <c r="C4382" s="4">
        <v>1</v>
      </c>
      <c r="D4382" s="4">
        <v>23.78</v>
      </c>
      <c r="E4382" s="4">
        <v>27.274999999999999</v>
      </c>
      <c r="F4382" s="4">
        <v>83</v>
      </c>
      <c r="G4382" s="4">
        <v>0</v>
      </c>
      <c r="H4382" s="4">
        <f t="shared" si="68"/>
        <v>8</v>
      </c>
      <c r="I4382" s="4">
        <v>12201</v>
      </c>
      <c r="J4382" s="24">
        <v>17</v>
      </c>
      <c r="K4382" s="26">
        <f>ROUND((VLOOKUP(J4382,Coefficients!$A$3:$J$26,2)+VLOOKUP('Test Data'!J4382,Coefficients!$A$3:$J$26,3)*'Test Data'!I4382+VLOOKUP('Test Data'!J4382,Coefficients!$A$3:$J$26,4)*'Test Data'!D4382+VLOOKUP('Test Data'!J4382,Coefficients!$A$3:$J$26,5)*'Test Data'!E4382+VLOOKUP('Test Data'!J4382,Coefficients!$A$3:$J$26,6)*'Test Data'!F4382+VLOOKUP('Test Data'!J4382,Coefficients!$A$3:$J$26,7)*'Test Data'!G4382+HLOOKUP(C4382,Coefficients!$H$2:$J$26,VLOOKUP('Test Data'!J4382,Coefficients!$A$3:$A$26,1)))*VLOOKUP('Test Data'!B4382,Coefficients!$M$3:$N$6,2)*VLOOKUP('Test Data'!H4382,Coefficients!$P$3:$Q$26,2),0)</f>
        <v>349</v>
      </c>
    </row>
    <row r="4383" spans="1:11" x14ac:dyDescent="0.25">
      <c r="A4383" s="33">
        <v>41052.375</v>
      </c>
      <c r="B4383" s="31">
        <v>2</v>
      </c>
      <c r="C4383" s="4">
        <v>2</v>
      </c>
      <c r="D4383" s="4">
        <v>25.42</v>
      </c>
      <c r="E4383" s="4">
        <v>29.545000000000002</v>
      </c>
      <c r="F4383" s="4">
        <v>78</v>
      </c>
      <c r="G4383" s="4">
        <v>0</v>
      </c>
      <c r="H4383" s="4">
        <f t="shared" si="68"/>
        <v>9</v>
      </c>
      <c r="I4383" s="4">
        <v>12202</v>
      </c>
      <c r="J4383" s="24">
        <v>17</v>
      </c>
      <c r="K4383" s="26">
        <f>ROUND((VLOOKUP(J4383,Coefficients!$A$3:$J$26,2)+VLOOKUP('Test Data'!J4383,Coefficients!$A$3:$J$26,3)*'Test Data'!I4383+VLOOKUP('Test Data'!J4383,Coefficients!$A$3:$J$26,4)*'Test Data'!D4383+VLOOKUP('Test Data'!J4383,Coefficients!$A$3:$J$26,5)*'Test Data'!E4383+VLOOKUP('Test Data'!J4383,Coefficients!$A$3:$J$26,6)*'Test Data'!F4383+VLOOKUP('Test Data'!J4383,Coefficients!$A$3:$J$26,7)*'Test Data'!G4383+HLOOKUP(C4383,Coefficients!$H$2:$J$26,VLOOKUP('Test Data'!J4383,Coefficients!$A$3:$A$26,1)))*VLOOKUP('Test Data'!B4383,Coefficients!$M$3:$N$6,2)*VLOOKUP('Test Data'!H4383,Coefficients!$P$3:$Q$26,2),0)</f>
        <v>272</v>
      </c>
    </row>
    <row r="4384" spans="1:11" x14ac:dyDescent="0.25">
      <c r="A4384" s="33">
        <v>41052.416666666664</v>
      </c>
      <c r="B4384" s="31">
        <v>2</v>
      </c>
      <c r="C4384" s="4">
        <v>1</v>
      </c>
      <c r="D4384" s="4">
        <v>25.42</v>
      </c>
      <c r="E4384" s="4">
        <v>29.545000000000002</v>
      </c>
      <c r="F4384" s="4">
        <v>78</v>
      </c>
      <c r="G4384" s="4">
        <v>6.0031999999999996</v>
      </c>
      <c r="H4384" s="4">
        <f t="shared" si="68"/>
        <v>10</v>
      </c>
      <c r="I4384" s="4">
        <v>12203</v>
      </c>
      <c r="J4384" s="24">
        <v>17</v>
      </c>
      <c r="K4384" s="26">
        <f>ROUND((VLOOKUP(J4384,Coefficients!$A$3:$J$26,2)+VLOOKUP('Test Data'!J4384,Coefficients!$A$3:$J$26,3)*'Test Data'!I4384+VLOOKUP('Test Data'!J4384,Coefficients!$A$3:$J$26,4)*'Test Data'!D4384+VLOOKUP('Test Data'!J4384,Coefficients!$A$3:$J$26,5)*'Test Data'!E4384+VLOOKUP('Test Data'!J4384,Coefficients!$A$3:$J$26,6)*'Test Data'!F4384+VLOOKUP('Test Data'!J4384,Coefficients!$A$3:$J$26,7)*'Test Data'!G4384+HLOOKUP(C4384,Coefficients!$H$2:$J$26,VLOOKUP('Test Data'!J4384,Coefficients!$A$3:$A$26,1)))*VLOOKUP('Test Data'!B4384,Coefficients!$M$3:$N$6,2)*VLOOKUP('Test Data'!H4384,Coefficients!$P$3:$Q$26,2),0)</f>
        <v>169</v>
      </c>
    </row>
    <row r="4385" spans="1:11" x14ac:dyDescent="0.25">
      <c r="A4385" s="33">
        <v>41052.458333333336</v>
      </c>
      <c r="B4385" s="31">
        <v>2</v>
      </c>
      <c r="C4385" s="4">
        <v>1</v>
      </c>
      <c r="D4385" s="4">
        <v>26.24</v>
      </c>
      <c r="E4385" s="4">
        <v>30.305</v>
      </c>
      <c r="F4385" s="4">
        <v>73</v>
      </c>
      <c r="G4385" s="4">
        <v>0</v>
      </c>
      <c r="H4385" s="4">
        <f t="shared" si="68"/>
        <v>11</v>
      </c>
      <c r="I4385" s="4">
        <v>12204</v>
      </c>
      <c r="J4385" s="24">
        <v>17</v>
      </c>
      <c r="K4385" s="26">
        <f>ROUND((VLOOKUP(J4385,Coefficients!$A$3:$J$26,2)+VLOOKUP('Test Data'!J4385,Coefficients!$A$3:$J$26,3)*'Test Data'!I4385+VLOOKUP('Test Data'!J4385,Coefficients!$A$3:$J$26,4)*'Test Data'!D4385+VLOOKUP('Test Data'!J4385,Coefficients!$A$3:$J$26,5)*'Test Data'!E4385+VLOOKUP('Test Data'!J4385,Coefficients!$A$3:$J$26,6)*'Test Data'!F4385+VLOOKUP('Test Data'!J4385,Coefficients!$A$3:$J$26,7)*'Test Data'!G4385+HLOOKUP(C4385,Coefficients!$H$2:$J$26,VLOOKUP('Test Data'!J4385,Coefficients!$A$3:$A$26,1)))*VLOOKUP('Test Data'!B4385,Coefficients!$M$3:$N$6,2)*VLOOKUP('Test Data'!H4385,Coefficients!$P$3:$Q$26,2),0)</f>
        <v>195</v>
      </c>
    </row>
    <row r="4386" spans="1:11" x14ac:dyDescent="0.25">
      <c r="A4386" s="33">
        <v>41052.5</v>
      </c>
      <c r="B4386" s="31">
        <v>2</v>
      </c>
      <c r="C4386" s="4">
        <v>2</v>
      </c>
      <c r="D4386" s="4">
        <v>27.06</v>
      </c>
      <c r="E4386" s="4">
        <v>31.06</v>
      </c>
      <c r="F4386" s="4">
        <v>69</v>
      </c>
      <c r="G4386" s="4">
        <v>6.0031999999999996</v>
      </c>
      <c r="H4386" s="4">
        <f t="shared" si="68"/>
        <v>12</v>
      </c>
      <c r="I4386" s="4">
        <v>12205</v>
      </c>
      <c r="J4386" s="24">
        <v>17</v>
      </c>
      <c r="K4386" s="26">
        <f>ROUND((VLOOKUP(J4386,Coefficients!$A$3:$J$26,2)+VLOOKUP('Test Data'!J4386,Coefficients!$A$3:$J$26,3)*'Test Data'!I4386+VLOOKUP('Test Data'!J4386,Coefficients!$A$3:$J$26,4)*'Test Data'!D4386+VLOOKUP('Test Data'!J4386,Coefficients!$A$3:$J$26,5)*'Test Data'!E4386+VLOOKUP('Test Data'!J4386,Coefficients!$A$3:$J$26,6)*'Test Data'!F4386+VLOOKUP('Test Data'!J4386,Coefficients!$A$3:$J$26,7)*'Test Data'!G4386+HLOOKUP(C4386,Coefficients!$H$2:$J$26,VLOOKUP('Test Data'!J4386,Coefficients!$A$3:$A$26,1)))*VLOOKUP('Test Data'!B4386,Coefficients!$M$3:$N$6,2)*VLOOKUP('Test Data'!H4386,Coefficients!$P$3:$Q$26,2),0)</f>
        <v>280</v>
      </c>
    </row>
    <row r="4387" spans="1:11" x14ac:dyDescent="0.25">
      <c r="A4387" s="33">
        <v>41052.541666666664</v>
      </c>
      <c r="B4387" s="31">
        <v>2</v>
      </c>
      <c r="C4387" s="4">
        <v>2</v>
      </c>
      <c r="D4387" s="4">
        <v>27.06</v>
      </c>
      <c r="E4387" s="4">
        <v>31.06</v>
      </c>
      <c r="F4387" s="4">
        <v>74</v>
      </c>
      <c r="G4387" s="4">
        <v>11.0014</v>
      </c>
      <c r="H4387" s="4">
        <f t="shared" si="68"/>
        <v>13</v>
      </c>
      <c r="I4387" s="4">
        <v>12206</v>
      </c>
      <c r="J4387" s="24">
        <v>17</v>
      </c>
      <c r="K4387" s="26">
        <f>ROUND((VLOOKUP(J4387,Coefficients!$A$3:$J$26,2)+VLOOKUP('Test Data'!J4387,Coefficients!$A$3:$J$26,3)*'Test Data'!I4387+VLOOKUP('Test Data'!J4387,Coefficients!$A$3:$J$26,4)*'Test Data'!D4387+VLOOKUP('Test Data'!J4387,Coefficients!$A$3:$J$26,5)*'Test Data'!E4387+VLOOKUP('Test Data'!J4387,Coefficients!$A$3:$J$26,6)*'Test Data'!F4387+VLOOKUP('Test Data'!J4387,Coefficients!$A$3:$J$26,7)*'Test Data'!G4387+HLOOKUP(C4387,Coefficients!$H$2:$J$26,VLOOKUP('Test Data'!J4387,Coefficients!$A$3:$A$26,1)))*VLOOKUP('Test Data'!B4387,Coefficients!$M$3:$N$6,2)*VLOOKUP('Test Data'!H4387,Coefficients!$P$3:$Q$26,2),0)</f>
        <v>294</v>
      </c>
    </row>
    <row r="4388" spans="1:11" x14ac:dyDescent="0.25">
      <c r="A4388" s="33">
        <v>41052.583333333336</v>
      </c>
      <c r="B4388" s="31">
        <v>2</v>
      </c>
      <c r="C4388" s="4">
        <v>1</v>
      </c>
      <c r="D4388" s="4">
        <v>27.88</v>
      </c>
      <c r="E4388" s="4">
        <v>31.82</v>
      </c>
      <c r="F4388" s="4">
        <v>65</v>
      </c>
      <c r="G4388" s="4">
        <v>8.9981000000000009</v>
      </c>
      <c r="H4388" s="4">
        <f t="shared" si="68"/>
        <v>14</v>
      </c>
      <c r="I4388" s="4">
        <v>12207</v>
      </c>
      <c r="J4388" s="24">
        <v>17</v>
      </c>
      <c r="K4388" s="26">
        <f>ROUND((VLOOKUP(J4388,Coefficients!$A$3:$J$26,2)+VLOOKUP('Test Data'!J4388,Coefficients!$A$3:$J$26,3)*'Test Data'!I4388+VLOOKUP('Test Data'!J4388,Coefficients!$A$3:$J$26,4)*'Test Data'!D4388+VLOOKUP('Test Data'!J4388,Coefficients!$A$3:$J$26,5)*'Test Data'!E4388+VLOOKUP('Test Data'!J4388,Coefficients!$A$3:$J$26,6)*'Test Data'!F4388+VLOOKUP('Test Data'!J4388,Coefficients!$A$3:$J$26,7)*'Test Data'!G4388+HLOOKUP(C4388,Coefficients!$H$2:$J$26,VLOOKUP('Test Data'!J4388,Coefficients!$A$3:$A$26,1)))*VLOOKUP('Test Data'!B4388,Coefficients!$M$3:$N$6,2)*VLOOKUP('Test Data'!H4388,Coefficients!$P$3:$Q$26,2),0)</f>
        <v>280</v>
      </c>
    </row>
    <row r="4389" spans="1:11" x14ac:dyDescent="0.25">
      <c r="A4389" s="33">
        <v>41052.625</v>
      </c>
      <c r="B4389" s="31">
        <v>2</v>
      </c>
      <c r="C4389" s="4">
        <v>2</v>
      </c>
      <c r="D4389" s="4">
        <v>28.7</v>
      </c>
      <c r="E4389" s="4">
        <v>32.575000000000003</v>
      </c>
      <c r="F4389" s="4">
        <v>61</v>
      </c>
      <c r="G4389" s="4">
        <v>0</v>
      </c>
      <c r="H4389" s="4">
        <f t="shared" si="68"/>
        <v>15</v>
      </c>
      <c r="I4389" s="4">
        <v>12208</v>
      </c>
      <c r="J4389" s="24">
        <v>17</v>
      </c>
      <c r="K4389" s="26">
        <f>ROUND((VLOOKUP(J4389,Coefficients!$A$3:$J$26,2)+VLOOKUP('Test Data'!J4389,Coefficients!$A$3:$J$26,3)*'Test Data'!I4389+VLOOKUP('Test Data'!J4389,Coefficients!$A$3:$J$26,4)*'Test Data'!D4389+VLOOKUP('Test Data'!J4389,Coefficients!$A$3:$J$26,5)*'Test Data'!E4389+VLOOKUP('Test Data'!J4389,Coefficients!$A$3:$J$26,6)*'Test Data'!F4389+VLOOKUP('Test Data'!J4389,Coefficients!$A$3:$J$26,7)*'Test Data'!G4389+HLOOKUP(C4389,Coefficients!$H$2:$J$26,VLOOKUP('Test Data'!J4389,Coefficients!$A$3:$A$26,1)))*VLOOKUP('Test Data'!B4389,Coefficients!$M$3:$N$6,2)*VLOOKUP('Test Data'!H4389,Coefficients!$P$3:$Q$26,2),0)</f>
        <v>315</v>
      </c>
    </row>
    <row r="4390" spans="1:11" x14ac:dyDescent="0.25">
      <c r="A4390" s="33">
        <v>41052.666666666664</v>
      </c>
      <c r="B4390" s="31">
        <v>2</v>
      </c>
      <c r="C4390" s="4">
        <v>3</v>
      </c>
      <c r="D4390" s="4">
        <v>28.7</v>
      </c>
      <c r="E4390" s="4">
        <v>32.575000000000003</v>
      </c>
      <c r="F4390" s="4">
        <v>61</v>
      </c>
      <c r="G4390" s="4">
        <v>6.0031999999999996</v>
      </c>
      <c r="H4390" s="4">
        <f t="shared" si="68"/>
        <v>16</v>
      </c>
      <c r="I4390" s="4">
        <v>12209</v>
      </c>
      <c r="J4390" s="24">
        <v>17</v>
      </c>
      <c r="K4390" s="26">
        <f>ROUND((VLOOKUP(J4390,Coefficients!$A$3:$J$26,2)+VLOOKUP('Test Data'!J4390,Coefficients!$A$3:$J$26,3)*'Test Data'!I4390+VLOOKUP('Test Data'!J4390,Coefficients!$A$3:$J$26,4)*'Test Data'!D4390+VLOOKUP('Test Data'!J4390,Coefficients!$A$3:$J$26,5)*'Test Data'!E4390+VLOOKUP('Test Data'!J4390,Coefficients!$A$3:$J$26,6)*'Test Data'!F4390+VLOOKUP('Test Data'!J4390,Coefficients!$A$3:$J$26,7)*'Test Data'!G4390+HLOOKUP(C4390,Coefficients!$H$2:$J$26,VLOOKUP('Test Data'!J4390,Coefficients!$A$3:$A$26,1)))*VLOOKUP('Test Data'!B4390,Coefficients!$M$3:$N$6,2)*VLOOKUP('Test Data'!H4390,Coefficients!$P$3:$Q$26,2),0)</f>
        <v>345</v>
      </c>
    </row>
    <row r="4391" spans="1:11" x14ac:dyDescent="0.25">
      <c r="A4391" s="33">
        <v>41052.708333333336</v>
      </c>
      <c r="B4391" s="31">
        <v>2</v>
      </c>
      <c r="C4391" s="4">
        <v>3</v>
      </c>
      <c r="D4391" s="4">
        <v>26.24</v>
      </c>
      <c r="E4391" s="4">
        <v>30.305</v>
      </c>
      <c r="F4391" s="4">
        <v>69</v>
      </c>
      <c r="G4391" s="4">
        <v>7.0015000000000001</v>
      </c>
      <c r="H4391" s="4">
        <f t="shared" si="68"/>
        <v>17</v>
      </c>
      <c r="I4391" s="4">
        <v>12210</v>
      </c>
      <c r="J4391" s="24">
        <v>17</v>
      </c>
      <c r="K4391" s="26">
        <f>ROUND((VLOOKUP(J4391,Coefficients!$A$3:$J$26,2)+VLOOKUP('Test Data'!J4391,Coefficients!$A$3:$J$26,3)*'Test Data'!I4391+VLOOKUP('Test Data'!J4391,Coefficients!$A$3:$J$26,4)*'Test Data'!D4391+VLOOKUP('Test Data'!J4391,Coefficients!$A$3:$J$26,5)*'Test Data'!E4391+VLOOKUP('Test Data'!J4391,Coefficients!$A$3:$J$26,6)*'Test Data'!F4391+VLOOKUP('Test Data'!J4391,Coefficients!$A$3:$J$26,7)*'Test Data'!G4391+HLOOKUP(C4391,Coefficients!$H$2:$J$26,VLOOKUP('Test Data'!J4391,Coefficients!$A$3:$A$26,1)))*VLOOKUP('Test Data'!B4391,Coefficients!$M$3:$N$6,2)*VLOOKUP('Test Data'!H4391,Coefficients!$P$3:$Q$26,2),0)</f>
        <v>478</v>
      </c>
    </row>
    <row r="4392" spans="1:11" x14ac:dyDescent="0.25">
      <c r="A4392" s="33">
        <v>41052.75</v>
      </c>
      <c r="B4392" s="31">
        <v>2</v>
      </c>
      <c r="C4392" s="4">
        <v>3</v>
      </c>
      <c r="D4392" s="4">
        <v>26.24</v>
      </c>
      <c r="E4392" s="4">
        <v>30.305</v>
      </c>
      <c r="F4392" s="4">
        <v>69</v>
      </c>
      <c r="G4392" s="4">
        <v>7.0015000000000001</v>
      </c>
      <c r="H4392" s="4">
        <f t="shared" si="68"/>
        <v>18</v>
      </c>
      <c r="I4392" s="4">
        <v>12211</v>
      </c>
      <c r="J4392" s="24">
        <v>17</v>
      </c>
      <c r="K4392" s="26">
        <f>ROUND((VLOOKUP(J4392,Coefficients!$A$3:$J$26,2)+VLOOKUP('Test Data'!J4392,Coefficients!$A$3:$J$26,3)*'Test Data'!I4392+VLOOKUP('Test Data'!J4392,Coefficients!$A$3:$J$26,4)*'Test Data'!D4392+VLOOKUP('Test Data'!J4392,Coefficients!$A$3:$J$26,5)*'Test Data'!E4392+VLOOKUP('Test Data'!J4392,Coefficients!$A$3:$J$26,6)*'Test Data'!F4392+VLOOKUP('Test Data'!J4392,Coefficients!$A$3:$J$26,7)*'Test Data'!G4392+HLOOKUP(C4392,Coefficients!$H$2:$J$26,VLOOKUP('Test Data'!J4392,Coefficients!$A$3:$A$26,1)))*VLOOKUP('Test Data'!B4392,Coefficients!$M$3:$N$6,2)*VLOOKUP('Test Data'!H4392,Coefficients!$P$3:$Q$26,2),0)</f>
        <v>414</v>
      </c>
    </row>
    <row r="4393" spans="1:11" x14ac:dyDescent="0.25">
      <c r="A4393" s="33">
        <v>41052.791666666664</v>
      </c>
      <c r="B4393" s="31">
        <v>2</v>
      </c>
      <c r="C4393" s="4">
        <v>2</v>
      </c>
      <c r="D4393" s="4">
        <v>25.42</v>
      </c>
      <c r="E4393" s="4">
        <v>28.79</v>
      </c>
      <c r="F4393" s="4">
        <v>83</v>
      </c>
      <c r="G4393" s="4">
        <v>11.0014</v>
      </c>
      <c r="H4393" s="4">
        <f t="shared" si="68"/>
        <v>19</v>
      </c>
      <c r="I4393" s="4">
        <v>12212</v>
      </c>
      <c r="J4393" s="24">
        <v>17</v>
      </c>
      <c r="K4393" s="26">
        <f>ROUND((VLOOKUP(J4393,Coefficients!$A$3:$J$26,2)+VLOOKUP('Test Data'!J4393,Coefficients!$A$3:$J$26,3)*'Test Data'!I4393+VLOOKUP('Test Data'!J4393,Coefficients!$A$3:$J$26,4)*'Test Data'!D4393+VLOOKUP('Test Data'!J4393,Coefficients!$A$3:$J$26,5)*'Test Data'!E4393+VLOOKUP('Test Data'!J4393,Coefficients!$A$3:$J$26,6)*'Test Data'!F4393+VLOOKUP('Test Data'!J4393,Coefficients!$A$3:$J$26,7)*'Test Data'!G4393+HLOOKUP(C4393,Coefficients!$H$2:$J$26,VLOOKUP('Test Data'!J4393,Coefficients!$A$3:$A$26,1)))*VLOOKUP('Test Data'!B4393,Coefficients!$M$3:$N$6,2)*VLOOKUP('Test Data'!H4393,Coefficients!$P$3:$Q$26,2),0)</f>
        <v>268</v>
      </c>
    </row>
    <row r="4394" spans="1:11" x14ac:dyDescent="0.25">
      <c r="A4394" s="33">
        <v>41052.833333333336</v>
      </c>
      <c r="B4394" s="31">
        <v>2</v>
      </c>
      <c r="C4394" s="4">
        <v>2</v>
      </c>
      <c r="D4394" s="4">
        <v>25.42</v>
      </c>
      <c r="E4394" s="4">
        <v>28.79</v>
      </c>
      <c r="F4394" s="4">
        <v>83</v>
      </c>
      <c r="G4394" s="4">
        <v>6.0031999999999996</v>
      </c>
      <c r="H4394" s="4">
        <f t="shared" si="68"/>
        <v>20</v>
      </c>
      <c r="I4394" s="4">
        <v>12213</v>
      </c>
      <c r="J4394" s="24">
        <v>17</v>
      </c>
      <c r="K4394" s="26">
        <f>ROUND((VLOOKUP(J4394,Coefficients!$A$3:$J$26,2)+VLOOKUP('Test Data'!J4394,Coefficients!$A$3:$J$26,3)*'Test Data'!I4394+VLOOKUP('Test Data'!J4394,Coefficients!$A$3:$J$26,4)*'Test Data'!D4394+VLOOKUP('Test Data'!J4394,Coefficients!$A$3:$J$26,5)*'Test Data'!E4394+VLOOKUP('Test Data'!J4394,Coefficients!$A$3:$J$26,6)*'Test Data'!F4394+VLOOKUP('Test Data'!J4394,Coefficients!$A$3:$J$26,7)*'Test Data'!G4394+HLOOKUP(C4394,Coefficients!$H$2:$J$26,VLOOKUP('Test Data'!J4394,Coefficients!$A$3:$A$26,1)))*VLOOKUP('Test Data'!B4394,Coefficients!$M$3:$N$6,2)*VLOOKUP('Test Data'!H4394,Coefficients!$P$3:$Q$26,2),0)</f>
        <v>177</v>
      </c>
    </row>
    <row r="4395" spans="1:11" x14ac:dyDescent="0.25">
      <c r="A4395" s="33">
        <v>41052.875</v>
      </c>
      <c r="B4395" s="31">
        <v>2</v>
      </c>
      <c r="C4395" s="4">
        <v>2</v>
      </c>
      <c r="D4395" s="4">
        <v>25.42</v>
      </c>
      <c r="E4395" s="4">
        <v>28.79</v>
      </c>
      <c r="F4395" s="4">
        <v>83</v>
      </c>
      <c r="G4395" s="4">
        <v>0</v>
      </c>
      <c r="H4395" s="4">
        <f t="shared" si="68"/>
        <v>21</v>
      </c>
      <c r="I4395" s="4">
        <v>12214</v>
      </c>
      <c r="J4395" s="24">
        <v>17</v>
      </c>
      <c r="K4395" s="26">
        <f>ROUND((VLOOKUP(J4395,Coefficients!$A$3:$J$26,2)+VLOOKUP('Test Data'!J4395,Coefficients!$A$3:$J$26,3)*'Test Data'!I4395+VLOOKUP('Test Data'!J4395,Coefficients!$A$3:$J$26,4)*'Test Data'!D4395+VLOOKUP('Test Data'!J4395,Coefficients!$A$3:$J$26,5)*'Test Data'!E4395+VLOOKUP('Test Data'!J4395,Coefficients!$A$3:$J$26,6)*'Test Data'!F4395+VLOOKUP('Test Data'!J4395,Coefficients!$A$3:$J$26,7)*'Test Data'!G4395+HLOOKUP(C4395,Coefficients!$H$2:$J$26,VLOOKUP('Test Data'!J4395,Coefficients!$A$3:$A$26,1)))*VLOOKUP('Test Data'!B4395,Coefficients!$M$3:$N$6,2)*VLOOKUP('Test Data'!H4395,Coefficients!$P$3:$Q$26,2),0)</f>
        <v>130</v>
      </c>
    </row>
    <row r="4396" spans="1:11" x14ac:dyDescent="0.25">
      <c r="A4396" s="33">
        <v>41052.916666666664</v>
      </c>
      <c r="B4396" s="31">
        <v>2</v>
      </c>
      <c r="C4396" s="4">
        <v>2</v>
      </c>
      <c r="D4396" s="4">
        <v>25.42</v>
      </c>
      <c r="E4396" s="4">
        <v>28.79</v>
      </c>
      <c r="F4396" s="4">
        <v>83</v>
      </c>
      <c r="G4396" s="4">
        <v>11.0014</v>
      </c>
      <c r="H4396" s="4">
        <f t="shared" si="68"/>
        <v>22</v>
      </c>
      <c r="I4396" s="4">
        <v>12215</v>
      </c>
      <c r="J4396" s="24">
        <v>17</v>
      </c>
      <c r="K4396" s="26">
        <f>ROUND((VLOOKUP(J4396,Coefficients!$A$3:$J$26,2)+VLOOKUP('Test Data'!J4396,Coefficients!$A$3:$J$26,3)*'Test Data'!I4396+VLOOKUP('Test Data'!J4396,Coefficients!$A$3:$J$26,4)*'Test Data'!D4396+VLOOKUP('Test Data'!J4396,Coefficients!$A$3:$J$26,5)*'Test Data'!E4396+VLOOKUP('Test Data'!J4396,Coefficients!$A$3:$J$26,6)*'Test Data'!F4396+VLOOKUP('Test Data'!J4396,Coefficients!$A$3:$J$26,7)*'Test Data'!G4396+HLOOKUP(C4396,Coefficients!$H$2:$J$26,VLOOKUP('Test Data'!J4396,Coefficients!$A$3:$A$26,1)))*VLOOKUP('Test Data'!B4396,Coefficients!$M$3:$N$6,2)*VLOOKUP('Test Data'!H4396,Coefficients!$P$3:$Q$26,2),0)</f>
        <v>101</v>
      </c>
    </row>
    <row r="4397" spans="1:11" x14ac:dyDescent="0.25">
      <c r="A4397" s="33">
        <v>41052.958333333336</v>
      </c>
      <c r="B4397" s="31">
        <v>2</v>
      </c>
      <c r="C4397" s="4">
        <v>1</v>
      </c>
      <c r="D4397" s="4">
        <v>24.6</v>
      </c>
      <c r="E4397" s="4">
        <v>28.03</v>
      </c>
      <c r="F4397" s="4">
        <v>83</v>
      </c>
      <c r="G4397" s="4">
        <v>8.9981000000000009</v>
      </c>
      <c r="H4397" s="4">
        <f t="shared" si="68"/>
        <v>23</v>
      </c>
      <c r="I4397" s="4">
        <v>12216</v>
      </c>
      <c r="J4397" s="24">
        <v>17</v>
      </c>
      <c r="K4397" s="26">
        <f>ROUND((VLOOKUP(J4397,Coefficients!$A$3:$J$26,2)+VLOOKUP('Test Data'!J4397,Coefficients!$A$3:$J$26,3)*'Test Data'!I4397+VLOOKUP('Test Data'!J4397,Coefficients!$A$3:$J$26,4)*'Test Data'!D4397+VLOOKUP('Test Data'!J4397,Coefficients!$A$3:$J$26,5)*'Test Data'!E4397+VLOOKUP('Test Data'!J4397,Coefficients!$A$3:$J$26,6)*'Test Data'!F4397+VLOOKUP('Test Data'!J4397,Coefficients!$A$3:$J$26,7)*'Test Data'!G4397+HLOOKUP(C4397,Coefficients!$H$2:$J$26,VLOOKUP('Test Data'!J4397,Coefficients!$A$3:$A$26,1)))*VLOOKUP('Test Data'!B4397,Coefficients!$M$3:$N$6,2)*VLOOKUP('Test Data'!H4397,Coefficients!$P$3:$Q$26,2),0)</f>
        <v>60</v>
      </c>
    </row>
    <row r="4398" spans="1:11" x14ac:dyDescent="0.25">
      <c r="A4398" s="33">
        <v>41053</v>
      </c>
      <c r="B4398" s="31">
        <v>2</v>
      </c>
      <c r="C4398" s="4">
        <v>1</v>
      </c>
      <c r="D4398" s="4">
        <v>24.6</v>
      </c>
      <c r="E4398" s="4">
        <v>28.03</v>
      </c>
      <c r="F4398" s="4">
        <v>83</v>
      </c>
      <c r="G4398" s="4">
        <v>6.0031999999999996</v>
      </c>
      <c r="H4398" s="4">
        <f t="shared" si="68"/>
        <v>0</v>
      </c>
      <c r="I4398" s="4">
        <v>12217</v>
      </c>
      <c r="J4398" s="24">
        <v>17</v>
      </c>
      <c r="K4398" s="26">
        <f>ROUND((VLOOKUP(J4398,Coefficients!$A$3:$J$26,2)+VLOOKUP('Test Data'!J4398,Coefficients!$A$3:$J$26,3)*'Test Data'!I4398+VLOOKUP('Test Data'!J4398,Coefficients!$A$3:$J$26,4)*'Test Data'!D4398+VLOOKUP('Test Data'!J4398,Coefficients!$A$3:$J$26,5)*'Test Data'!E4398+VLOOKUP('Test Data'!J4398,Coefficients!$A$3:$J$26,6)*'Test Data'!F4398+VLOOKUP('Test Data'!J4398,Coefficients!$A$3:$J$26,7)*'Test Data'!G4398+HLOOKUP(C4398,Coefficients!$H$2:$J$26,VLOOKUP('Test Data'!J4398,Coefficients!$A$3:$A$26,1)))*VLOOKUP('Test Data'!B4398,Coefficients!$M$3:$N$6,2)*VLOOKUP('Test Data'!H4398,Coefficients!$P$3:$Q$26,2),0)</f>
        <v>44</v>
      </c>
    </row>
    <row r="4399" spans="1:11" x14ac:dyDescent="0.25">
      <c r="A4399" s="33">
        <v>41053.041666666664</v>
      </c>
      <c r="B4399" s="31">
        <v>2</v>
      </c>
      <c r="C4399" s="4">
        <v>1</v>
      </c>
      <c r="D4399" s="4">
        <v>24.6</v>
      </c>
      <c r="E4399" s="4">
        <v>27.274999999999999</v>
      </c>
      <c r="F4399" s="4">
        <v>88</v>
      </c>
      <c r="G4399" s="4">
        <v>6.0031999999999996</v>
      </c>
      <c r="H4399" s="4">
        <f t="shared" si="68"/>
        <v>1</v>
      </c>
      <c r="I4399" s="4">
        <v>12218</v>
      </c>
      <c r="J4399" s="24">
        <v>17</v>
      </c>
      <c r="K4399" s="26">
        <f>ROUND((VLOOKUP(J4399,Coefficients!$A$3:$J$26,2)+VLOOKUP('Test Data'!J4399,Coefficients!$A$3:$J$26,3)*'Test Data'!I4399+VLOOKUP('Test Data'!J4399,Coefficients!$A$3:$J$26,4)*'Test Data'!D4399+VLOOKUP('Test Data'!J4399,Coefficients!$A$3:$J$26,5)*'Test Data'!E4399+VLOOKUP('Test Data'!J4399,Coefficients!$A$3:$J$26,6)*'Test Data'!F4399+VLOOKUP('Test Data'!J4399,Coefficients!$A$3:$J$26,7)*'Test Data'!G4399+HLOOKUP(C4399,Coefficients!$H$2:$J$26,VLOOKUP('Test Data'!J4399,Coefficients!$A$3:$A$26,1)))*VLOOKUP('Test Data'!B4399,Coefficients!$M$3:$N$6,2)*VLOOKUP('Test Data'!H4399,Coefficients!$P$3:$Q$26,2),0)</f>
        <v>29</v>
      </c>
    </row>
    <row r="4400" spans="1:11" x14ac:dyDescent="0.25">
      <c r="A4400" s="33">
        <v>41053.083333333336</v>
      </c>
      <c r="B4400" s="31">
        <v>2</v>
      </c>
      <c r="C4400" s="4">
        <v>1</v>
      </c>
      <c r="D4400" s="4">
        <v>24.6</v>
      </c>
      <c r="E4400" s="4">
        <v>27.274999999999999</v>
      </c>
      <c r="F4400" s="4">
        <v>88</v>
      </c>
      <c r="G4400" s="4">
        <v>0</v>
      </c>
      <c r="H4400" s="4">
        <f t="shared" si="68"/>
        <v>2</v>
      </c>
      <c r="I4400" s="4">
        <v>12219</v>
      </c>
      <c r="J4400" s="24">
        <v>17</v>
      </c>
      <c r="K4400" s="26">
        <f>ROUND((VLOOKUP(J4400,Coefficients!$A$3:$J$26,2)+VLOOKUP('Test Data'!J4400,Coefficients!$A$3:$J$26,3)*'Test Data'!I4400+VLOOKUP('Test Data'!J4400,Coefficients!$A$3:$J$26,4)*'Test Data'!D4400+VLOOKUP('Test Data'!J4400,Coefficients!$A$3:$J$26,5)*'Test Data'!E4400+VLOOKUP('Test Data'!J4400,Coefficients!$A$3:$J$26,6)*'Test Data'!F4400+VLOOKUP('Test Data'!J4400,Coefficients!$A$3:$J$26,7)*'Test Data'!G4400+HLOOKUP(C4400,Coefficients!$H$2:$J$26,VLOOKUP('Test Data'!J4400,Coefficients!$A$3:$A$26,1)))*VLOOKUP('Test Data'!B4400,Coefficients!$M$3:$N$6,2)*VLOOKUP('Test Data'!H4400,Coefficients!$P$3:$Q$26,2),0)</f>
        <v>20</v>
      </c>
    </row>
    <row r="4401" spans="1:11" x14ac:dyDescent="0.25">
      <c r="A4401" s="33">
        <v>41053.125</v>
      </c>
      <c r="B4401" s="31">
        <v>2</v>
      </c>
      <c r="C4401" s="4">
        <v>2</v>
      </c>
      <c r="D4401" s="4">
        <v>24.6</v>
      </c>
      <c r="E4401" s="4">
        <v>27.274999999999999</v>
      </c>
      <c r="F4401" s="4">
        <v>88</v>
      </c>
      <c r="G4401" s="4">
        <v>7.0015000000000001</v>
      </c>
      <c r="H4401" s="4">
        <f t="shared" si="68"/>
        <v>3</v>
      </c>
      <c r="I4401" s="4">
        <v>12220</v>
      </c>
      <c r="J4401" s="24">
        <v>17</v>
      </c>
      <c r="K4401" s="26">
        <f>ROUND((VLOOKUP(J4401,Coefficients!$A$3:$J$26,2)+VLOOKUP('Test Data'!J4401,Coefficients!$A$3:$J$26,3)*'Test Data'!I4401+VLOOKUP('Test Data'!J4401,Coefficients!$A$3:$J$26,4)*'Test Data'!D4401+VLOOKUP('Test Data'!J4401,Coefficients!$A$3:$J$26,5)*'Test Data'!E4401+VLOOKUP('Test Data'!J4401,Coefficients!$A$3:$J$26,6)*'Test Data'!F4401+VLOOKUP('Test Data'!J4401,Coefficients!$A$3:$J$26,7)*'Test Data'!G4401+HLOOKUP(C4401,Coefficients!$H$2:$J$26,VLOOKUP('Test Data'!J4401,Coefficients!$A$3:$A$26,1)))*VLOOKUP('Test Data'!B4401,Coefficients!$M$3:$N$6,2)*VLOOKUP('Test Data'!H4401,Coefficients!$P$3:$Q$26,2),0)</f>
        <v>18</v>
      </c>
    </row>
    <row r="4402" spans="1:11" x14ac:dyDescent="0.25">
      <c r="A4402" s="33">
        <v>41053.166666666664</v>
      </c>
      <c r="B4402" s="31">
        <v>2</v>
      </c>
      <c r="C4402" s="4">
        <v>2</v>
      </c>
      <c r="D4402" s="4">
        <v>24.6</v>
      </c>
      <c r="E4402" s="4">
        <v>27.274999999999999</v>
      </c>
      <c r="F4402" s="4">
        <v>88</v>
      </c>
      <c r="G4402" s="4">
        <v>11.0014</v>
      </c>
      <c r="H4402" s="4">
        <f t="shared" si="68"/>
        <v>4</v>
      </c>
      <c r="I4402" s="4">
        <v>12221</v>
      </c>
      <c r="J4402" s="24">
        <v>17</v>
      </c>
      <c r="K4402" s="26">
        <f>ROUND((VLOOKUP(J4402,Coefficients!$A$3:$J$26,2)+VLOOKUP('Test Data'!J4402,Coefficients!$A$3:$J$26,3)*'Test Data'!I4402+VLOOKUP('Test Data'!J4402,Coefficients!$A$3:$J$26,4)*'Test Data'!D4402+VLOOKUP('Test Data'!J4402,Coefficients!$A$3:$J$26,5)*'Test Data'!E4402+VLOOKUP('Test Data'!J4402,Coefficients!$A$3:$J$26,6)*'Test Data'!F4402+VLOOKUP('Test Data'!J4402,Coefficients!$A$3:$J$26,7)*'Test Data'!G4402+HLOOKUP(C4402,Coefficients!$H$2:$J$26,VLOOKUP('Test Data'!J4402,Coefficients!$A$3:$A$26,1)))*VLOOKUP('Test Data'!B4402,Coefficients!$M$3:$N$6,2)*VLOOKUP('Test Data'!H4402,Coefficients!$P$3:$Q$26,2),0)</f>
        <v>6</v>
      </c>
    </row>
    <row r="4403" spans="1:11" x14ac:dyDescent="0.25">
      <c r="A4403" s="33">
        <v>41053.208333333336</v>
      </c>
      <c r="B4403" s="31">
        <v>2</v>
      </c>
      <c r="C4403" s="4">
        <v>2</v>
      </c>
      <c r="D4403" s="4">
        <v>24.6</v>
      </c>
      <c r="E4403" s="4">
        <v>27.274999999999999</v>
      </c>
      <c r="F4403" s="4">
        <v>88</v>
      </c>
      <c r="G4403" s="4">
        <v>11.0014</v>
      </c>
      <c r="H4403" s="4">
        <f t="shared" si="68"/>
        <v>5</v>
      </c>
      <c r="I4403" s="4">
        <v>12222</v>
      </c>
      <c r="J4403" s="24">
        <v>17</v>
      </c>
      <c r="K4403" s="26">
        <f>ROUND((VLOOKUP(J4403,Coefficients!$A$3:$J$26,2)+VLOOKUP('Test Data'!J4403,Coefficients!$A$3:$J$26,3)*'Test Data'!I4403+VLOOKUP('Test Data'!J4403,Coefficients!$A$3:$J$26,4)*'Test Data'!D4403+VLOOKUP('Test Data'!J4403,Coefficients!$A$3:$J$26,5)*'Test Data'!E4403+VLOOKUP('Test Data'!J4403,Coefficients!$A$3:$J$26,6)*'Test Data'!F4403+VLOOKUP('Test Data'!J4403,Coefficients!$A$3:$J$26,7)*'Test Data'!G4403+HLOOKUP(C4403,Coefficients!$H$2:$J$26,VLOOKUP('Test Data'!J4403,Coefficients!$A$3:$A$26,1)))*VLOOKUP('Test Data'!B4403,Coefficients!$M$3:$N$6,2)*VLOOKUP('Test Data'!H4403,Coefficients!$P$3:$Q$26,2),0)</f>
        <v>11</v>
      </c>
    </row>
    <row r="4404" spans="1:11" x14ac:dyDescent="0.25">
      <c r="A4404" s="33">
        <v>41053.25</v>
      </c>
      <c r="B4404" s="31">
        <v>2</v>
      </c>
      <c r="C4404" s="4">
        <v>2</v>
      </c>
      <c r="D4404" s="4">
        <v>24.6</v>
      </c>
      <c r="E4404" s="4">
        <v>27.274999999999999</v>
      </c>
      <c r="F4404" s="4">
        <v>88</v>
      </c>
      <c r="G4404" s="4">
        <v>11.0014</v>
      </c>
      <c r="H4404" s="4">
        <f t="shared" si="68"/>
        <v>6</v>
      </c>
      <c r="I4404" s="4">
        <v>12223</v>
      </c>
      <c r="J4404" s="24">
        <v>17</v>
      </c>
      <c r="K4404" s="26">
        <f>ROUND((VLOOKUP(J4404,Coefficients!$A$3:$J$26,2)+VLOOKUP('Test Data'!J4404,Coefficients!$A$3:$J$26,3)*'Test Data'!I4404+VLOOKUP('Test Data'!J4404,Coefficients!$A$3:$J$26,4)*'Test Data'!D4404+VLOOKUP('Test Data'!J4404,Coefficients!$A$3:$J$26,5)*'Test Data'!E4404+VLOOKUP('Test Data'!J4404,Coefficients!$A$3:$J$26,6)*'Test Data'!F4404+VLOOKUP('Test Data'!J4404,Coefficients!$A$3:$J$26,7)*'Test Data'!G4404+HLOOKUP(C4404,Coefficients!$H$2:$J$26,VLOOKUP('Test Data'!J4404,Coefficients!$A$3:$A$26,1)))*VLOOKUP('Test Data'!B4404,Coefficients!$M$3:$N$6,2)*VLOOKUP('Test Data'!H4404,Coefficients!$P$3:$Q$26,2),0)</f>
        <v>56</v>
      </c>
    </row>
    <row r="4405" spans="1:11" x14ac:dyDescent="0.25">
      <c r="A4405" s="33">
        <v>41053.291666666664</v>
      </c>
      <c r="B4405" s="31">
        <v>2</v>
      </c>
      <c r="C4405" s="4">
        <v>1</v>
      </c>
      <c r="D4405" s="4">
        <v>24.6</v>
      </c>
      <c r="E4405" s="4">
        <v>28.03</v>
      </c>
      <c r="F4405" s="4">
        <v>83</v>
      </c>
      <c r="G4405" s="4">
        <v>7.0015000000000001</v>
      </c>
      <c r="H4405" s="4">
        <f t="shared" si="68"/>
        <v>7</v>
      </c>
      <c r="I4405" s="4">
        <v>12224</v>
      </c>
      <c r="J4405" s="24">
        <v>17</v>
      </c>
      <c r="K4405" s="26">
        <f>ROUND((VLOOKUP(J4405,Coefficients!$A$3:$J$26,2)+VLOOKUP('Test Data'!J4405,Coefficients!$A$3:$J$26,3)*'Test Data'!I4405+VLOOKUP('Test Data'!J4405,Coefficients!$A$3:$J$26,4)*'Test Data'!D4405+VLOOKUP('Test Data'!J4405,Coefficients!$A$3:$J$26,5)*'Test Data'!E4405+VLOOKUP('Test Data'!J4405,Coefficients!$A$3:$J$26,6)*'Test Data'!F4405+VLOOKUP('Test Data'!J4405,Coefficients!$A$3:$J$26,7)*'Test Data'!G4405+HLOOKUP(C4405,Coefficients!$H$2:$J$26,VLOOKUP('Test Data'!J4405,Coefficients!$A$3:$A$26,1)))*VLOOKUP('Test Data'!B4405,Coefficients!$M$3:$N$6,2)*VLOOKUP('Test Data'!H4405,Coefficients!$P$3:$Q$26,2),0)</f>
        <v>159</v>
      </c>
    </row>
    <row r="4406" spans="1:11" x14ac:dyDescent="0.25">
      <c r="A4406" s="33">
        <v>41053.333333333336</v>
      </c>
      <c r="B4406" s="31">
        <v>2</v>
      </c>
      <c r="C4406" s="4">
        <v>1</v>
      </c>
      <c r="D4406" s="4">
        <v>25.42</v>
      </c>
      <c r="E4406" s="4">
        <v>29.545000000000002</v>
      </c>
      <c r="F4406" s="4">
        <v>73</v>
      </c>
      <c r="G4406" s="4">
        <v>8.9981000000000009</v>
      </c>
      <c r="H4406" s="4">
        <f t="shared" si="68"/>
        <v>8</v>
      </c>
      <c r="I4406" s="4">
        <v>12225</v>
      </c>
      <c r="J4406" s="24">
        <v>17</v>
      </c>
      <c r="K4406" s="26">
        <f>ROUND((VLOOKUP(J4406,Coefficients!$A$3:$J$26,2)+VLOOKUP('Test Data'!J4406,Coefficients!$A$3:$J$26,3)*'Test Data'!I4406+VLOOKUP('Test Data'!J4406,Coefficients!$A$3:$J$26,4)*'Test Data'!D4406+VLOOKUP('Test Data'!J4406,Coefficients!$A$3:$J$26,5)*'Test Data'!E4406+VLOOKUP('Test Data'!J4406,Coefficients!$A$3:$J$26,6)*'Test Data'!F4406+VLOOKUP('Test Data'!J4406,Coefficients!$A$3:$J$26,7)*'Test Data'!G4406+HLOOKUP(C4406,Coefficients!$H$2:$J$26,VLOOKUP('Test Data'!J4406,Coefficients!$A$3:$A$26,1)))*VLOOKUP('Test Data'!B4406,Coefficients!$M$3:$N$6,2)*VLOOKUP('Test Data'!H4406,Coefficients!$P$3:$Q$26,2),0)</f>
        <v>430</v>
      </c>
    </row>
    <row r="4407" spans="1:11" x14ac:dyDescent="0.25">
      <c r="A4407" s="33">
        <v>41053.375</v>
      </c>
      <c r="B4407" s="31">
        <v>2</v>
      </c>
      <c r="C4407" s="4">
        <v>1</v>
      </c>
      <c r="D4407" s="4">
        <v>25.42</v>
      </c>
      <c r="E4407" s="4">
        <v>29.545000000000002</v>
      </c>
      <c r="F4407" s="4">
        <v>73</v>
      </c>
      <c r="G4407" s="4">
        <v>11.0014</v>
      </c>
      <c r="H4407" s="4">
        <f t="shared" si="68"/>
        <v>9</v>
      </c>
      <c r="I4407" s="4">
        <v>12226</v>
      </c>
      <c r="J4407" s="24">
        <v>17</v>
      </c>
      <c r="K4407" s="26">
        <f>ROUND((VLOOKUP(J4407,Coefficients!$A$3:$J$26,2)+VLOOKUP('Test Data'!J4407,Coefficients!$A$3:$J$26,3)*'Test Data'!I4407+VLOOKUP('Test Data'!J4407,Coefficients!$A$3:$J$26,4)*'Test Data'!D4407+VLOOKUP('Test Data'!J4407,Coefficients!$A$3:$J$26,5)*'Test Data'!E4407+VLOOKUP('Test Data'!J4407,Coefficients!$A$3:$J$26,6)*'Test Data'!F4407+VLOOKUP('Test Data'!J4407,Coefficients!$A$3:$J$26,7)*'Test Data'!G4407+HLOOKUP(C4407,Coefficients!$H$2:$J$26,VLOOKUP('Test Data'!J4407,Coefficients!$A$3:$A$26,1)))*VLOOKUP('Test Data'!B4407,Coefficients!$M$3:$N$6,2)*VLOOKUP('Test Data'!H4407,Coefficients!$P$3:$Q$26,2),0)</f>
        <v>283</v>
      </c>
    </row>
    <row r="4408" spans="1:11" x14ac:dyDescent="0.25">
      <c r="A4408" s="33">
        <v>41053.416666666664</v>
      </c>
      <c r="B4408" s="31">
        <v>2</v>
      </c>
      <c r="C4408" s="4">
        <v>1</v>
      </c>
      <c r="D4408" s="4">
        <v>26.24</v>
      </c>
      <c r="E4408" s="4">
        <v>30.305</v>
      </c>
      <c r="F4408" s="4">
        <v>65</v>
      </c>
      <c r="G4408" s="4">
        <v>8.9981000000000009</v>
      </c>
      <c r="H4408" s="4">
        <f t="shared" si="68"/>
        <v>10</v>
      </c>
      <c r="I4408" s="4">
        <v>12227</v>
      </c>
      <c r="J4408" s="24">
        <v>17</v>
      </c>
      <c r="K4408" s="26">
        <f>ROUND((VLOOKUP(J4408,Coefficients!$A$3:$J$26,2)+VLOOKUP('Test Data'!J4408,Coefficients!$A$3:$J$26,3)*'Test Data'!I4408+VLOOKUP('Test Data'!J4408,Coefficients!$A$3:$J$26,4)*'Test Data'!D4408+VLOOKUP('Test Data'!J4408,Coefficients!$A$3:$J$26,5)*'Test Data'!E4408+VLOOKUP('Test Data'!J4408,Coefficients!$A$3:$J$26,6)*'Test Data'!F4408+VLOOKUP('Test Data'!J4408,Coefficients!$A$3:$J$26,7)*'Test Data'!G4408+HLOOKUP(C4408,Coefficients!$H$2:$J$26,VLOOKUP('Test Data'!J4408,Coefficients!$A$3:$A$26,1)))*VLOOKUP('Test Data'!B4408,Coefficients!$M$3:$N$6,2)*VLOOKUP('Test Data'!H4408,Coefficients!$P$3:$Q$26,2),0)</f>
        <v>195</v>
      </c>
    </row>
    <row r="4409" spans="1:11" x14ac:dyDescent="0.25">
      <c r="A4409" s="33">
        <v>41053.458333333336</v>
      </c>
      <c r="B4409" s="31">
        <v>2</v>
      </c>
      <c r="C4409" s="4">
        <v>1</v>
      </c>
      <c r="D4409" s="4">
        <v>27.06</v>
      </c>
      <c r="E4409" s="4">
        <v>31.06</v>
      </c>
      <c r="F4409" s="4">
        <v>65</v>
      </c>
      <c r="G4409" s="4">
        <v>8.9981000000000009</v>
      </c>
      <c r="H4409" s="4">
        <f t="shared" si="68"/>
        <v>11</v>
      </c>
      <c r="I4409" s="4">
        <v>12228</v>
      </c>
      <c r="J4409" s="24">
        <v>17</v>
      </c>
      <c r="K4409" s="26">
        <f>ROUND((VLOOKUP(J4409,Coefficients!$A$3:$J$26,2)+VLOOKUP('Test Data'!J4409,Coefficients!$A$3:$J$26,3)*'Test Data'!I4409+VLOOKUP('Test Data'!J4409,Coefficients!$A$3:$J$26,4)*'Test Data'!D4409+VLOOKUP('Test Data'!J4409,Coefficients!$A$3:$J$26,5)*'Test Data'!E4409+VLOOKUP('Test Data'!J4409,Coefficients!$A$3:$J$26,6)*'Test Data'!F4409+VLOOKUP('Test Data'!J4409,Coefficients!$A$3:$J$26,7)*'Test Data'!G4409+HLOOKUP(C4409,Coefficients!$H$2:$J$26,VLOOKUP('Test Data'!J4409,Coefficients!$A$3:$A$26,1)))*VLOOKUP('Test Data'!B4409,Coefficients!$M$3:$N$6,2)*VLOOKUP('Test Data'!H4409,Coefficients!$P$3:$Q$26,2),0)</f>
        <v>219</v>
      </c>
    </row>
    <row r="4410" spans="1:11" x14ac:dyDescent="0.25">
      <c r="A4410" s="33">
        <v>41053.5</v>
      </c>
      <c r="B4410" s="31">
        <v>2</v>
      </c>
      <c r="C4410" s="4">
        <v>1</v>
      </c>
      <c r="D4410" s="4">
        <v>28.7</v>
      </c>
      <c r="E4410" s="4">
        <v>32.575000000000003</v>
      </c>
      <c r="F4410" s="4">
        <v>58</v>
      </c>
      <c r="G4410" s="4">
        <v>7.0015000000000001</v>
      </c>
      <c r="H4410" s="4">
        <f t="shared" si="68"/>
        <v>12</v>
      </c>
      <c r="I4410" s="4">
        <v>12229</v>
      </c>
      <c r="J4410" s="24">
        <v>17</v>
      </c>
      <c r="K4410" s="26">
        <f>ROUND((VLOOKUP(J4410,Coefficients!$A$3:$J$26,2)+VLOOKUP('Test Data'!J4410,Coefficients!$A$3:$J$26,3)*'Test Data'!I4410+VLOOKUP('Test Data'!J4410,Coefficients!$A$3:$J$26,4)*'Test Data'!D4410+VLOOKUP('Test Data'!J4410,Coefficients!$A$3:$J$26,5)*'Test Data'!E4410+VLOOKUP('Test Data'!J4410,Coefficients!$A$3:$J$26,6)*'Test Data'!F4410+VLOOKUP('Test Data'!J4410,Coefficients!$A$3:$J$26,7)*'Test Data'!G4410+HLOOKUP(C4410,Coefficients!$H$2:$J$26,VLOOKUP('Test Data'!J4410,Coefficients!$A$3:$A$26,1)))*VLOOKUP('Test Data'!B4410,Coefficients!$M$3:$N$6,2)*VLOOKUP('Test Data'!H4410,Coefficients!$P$3:$Q$26,2),0)</f>
        <v>306</v>
      </c>
    </row>
    <row r="4411" spans="1:11" x14ac:dyDescent="0.25">
      <c r="A4411" s="33">
        <v>41053.541666666664</v>
      </c>
      <c r="B4411" s="31">
        <v>2</v>
      </c>
      <c r="C4411" s="4">
        <v>1</v>
      </c>
      <c r="D4411" s="4">
        <v>29.52</v>
      </c>
      <c r="E4411" s="4">
        <v>33.335000000000001</v>
      </c>
      <c r="F4411" s="4">
        <v>54</v>
      </c>
      <c r="G4411" s="4">
        <v>11.0014</v>
      </c>
      <c r="H4411" s="4">
        <f t="shared" si="68"/>
        <v>13</v>
      </c>
      <c r="I4411" s="4">
        <v>12230</v>
      </c>
      <c r="J4411" s="24">
        <v>17</v>
      </c>
      <c r="K4411" s="26">
        <f>ROUND((VLOOKUP(J4411,Coefficients!$A$3:$J$26,2)+VLOOKUP('Test Data'!J4411,Coefficients!$A$3:$J$26,3)*'Test Data'!I4411+VLOOKUP('Test Data'!J4411,Coefficients!$A$3:$J$26,4)*'Test Data'!D4411+VLOOKUP('Test Data'!J4411,Coefficients!$A$3:$J$26,5)*'Test Data'!E4411+VLOOKUP('Test Data'!J4411,Coefficients!$A$3:$J$26,6)*'Test Data'!F4411+VLOOKUP('Test Data'!J4411,Coefficients!$A$3:$J$26,7)*'Test Data'!G4411+HLOOKUP(C4411,Coefficients!$H$2:$J$26,VLOOKUP('Test Data'!J4411,Coefficients!$A$3:$A$26,1)))*VLOOKUP('Test Data'!B4411,Coefficients!$M$3:$N$6,2)*VLOOKUP('Test Data'!H4411,Coefficients!$P$3:$Q$26,2),0)</f>
        <v>348</v>
      </c>
    </row>
    <row r="4412" spans="1:11" x14ac:dyDescent="0.25">
      <c r="A4412" s="33">
        <v>41053.583333333336</v>
      </c>
      <c r="B4412" s="31">
        <v>2</v>
      </c>
      <c r="C4412" s="4">
        <v>1</v>
      </c>
      <c r="D4412" s="4">
        <v>30.34</v>
      </c>
      <c r="E4412" s="4">
        <v>34.090000000000003</v>
      </c>
      <c r="F4412" s="4">
        <v>55</v>
      </c>
      <c r="G4412" s="4">
        <v>15.001300000000001</v>
      </c>
      <c r="H4412" s="4">
        <f t="shared" si="68"/>
        <v>14</v>
      </c>
      <c r="I4412" s="4">
        <v>12231</v>
      </c>
      <c r="J4412" s="24">
        <v>17</v>
      </c>
      <c r="K4412" s="26">
        <f>ROUND((VLOOKUP(J4412,Coefficients!$A$3:$J$26,2)+VLOOKUP('Test Data'!J4412,Coefficients!$A$3:$J$26,3)*'Test Data'!I4412+VLOOKUP('Test Data'!J4412,Coefficients!$A$3:$J$26,4)*'Test Data'!D4412+VLOOKUP('Test Data'!J4412,Coefficients!$A$3:$J$26,5)*'Test Data'!E4412+VLOOKUP('Test Data'!J4412,Coefficients!$A$3:$J$26,6)*'Test Data'!F4412+VLOOKUP('Test Data'!J4412,Coefficients!$A$3:$J$26,7)*'Test Data'!G4412+HLOOKUP(C4412,Coefficients!$H$2:$J$26,VLOOKUP('Test Data'!J4412,Coefficients!$A$3:$A$26,1)))*VLOOKUP('Test Data'!B4412,Coefficients!$M$3:$N$6,2)*VLOOKUP('Test Data'!H4412,Coefficients!$P$3:$Q$26,2),0)</f>
        <v>323</v>
      </c>
    </row>
    <row r="4413" spans="1:11" x14ac:dyDescent="0.25">
      <c r="A4413" s="33">
        <v>41053.625</v>
      </c>
      <c r="B4413" s="31">
        <v>2</v>
      </c>
      <c r="C4413" s="4">
        <v>1</v>
      </c>
      <c r="D4413" s="4">
        <v>30.34</v>
      </c>
      <c r="E4413" s="4">
        <v>34.090000000000003</v>
      </c>
      <c r="F4413" s="4">
        <v>55</v>
      </c>
      <c r="G4413" s="4">
        <v>16.997900000000001</v>
      </c>
      <c r="H4413" s="4">
        <f t="shared" si="68"/>
        <v>15</v>
      </c>
      <c r="I4413" s="4">
        <v>12232</v>
      </c>
      <c r="J4413" s="24">
        <v>17</v>
      </c>
      <c r="K4413" s="26">
        <f>ROUND((VLOOKUP(J4413,Coefficients!$A$3:$J$26,2)+VLOOKUP('Test Data'!J4413,Coefficients!$A$3:$J$26,3)*'Test Data'!I4413+VLOOKUP('Test Data'!J4413,Coefficients!$A$3:$J$26,4)*'Test Data'!D4413+VLOOKUP('Test Data'!J4413,Coefficients!$A$3:$J$26,5)*'Test Data'!E4413+VLOOKUP('Test Data'!J4413,Coefficients!$A$3:$J$26,6)*'Test Data'!F4413+VLOOKUP('Test Data'!J4413,Coefficients!$A$3:$J$26,7)*'Test Data'!G4413+HLOOKUP(C4413,Coefficients!$H$2:$J$26,VLOOKUP('Test Data'!J4413,Coefficients!$A$3:$A$26,1)))*VLOOKUP('Test Data'!B4413,Coefficients!$M$3:$N$6,2)*VLOOKUP('Test Data'!H4413,Coefficients!$P$3:$Q$26,2),0)</f>
        <v>345</v>
      </c>
    </row>
    <row r="4414" spans="1:11" x14ac:dyDescent="0.25">
      <c r="A4414" s="33">
        <v>41053.666666666664</v>
      </c>
      <c r="B4414" s="31">
        <v>2</v>
      </c>
      <c r="C4414" s="4">
        <v>1</v>
      </c>
      <c r="D4414" s="4">
        <v>30.34</v>
      </c>
      <c r="E4414" s="4">
        <v>34.090000000000003</v>
      </c>
      <c r="F4414" s="4">
        <v>55</v>
      </c>
      <c r="G4414" s="4">
        <v>23.999400000000001</v>
      </c>
      <c r="H4414" s="4">
        <f t="shared" si="68"/>
        <v>16</v>
      </c>
      <c r="I4414" s="4">
        <v>12233</v>
      </c>
      <c r="J4414" s="24">
        <v>17</v>
      </c>
      <c r="K4414" s="26">
        <f>ROUND((VLOOKUP(J4414,Coefficients!$A$3:$J$26,2)+VLOOKUP('Test Data'!J4414,Coefficients!$A$3:$J$26,3)*'Test Data'!I4414+VLOOKUP('Test Data'!J4414,Coefficients!$A$3:$J$26,4)*'Test Data'!D4414+VLOOKUP('Test Data'!J4414,Coefficients!$A$3:$J$26,5)*'Test Data'!E4414+VLOOKUP('Test Data'!J4414,Coefficients!$A$3:$J$26,6)*'Test Data'!F4414+VLOOKUP('Test Data'!J4414,Coefficients!$A$3:$J$26,7)*'Test Data'!G4414+HLOOKUP(C4414,Coefficients!$H$2:$J$26,VLOOKUP('Test Data'!J4414,Coefficients!$A$3:$A$26,1)))*VLOOKUP('Test Data'!B4414,Coefficients!$M$3:$N$6,2)*VLOOKUP('Test Data'!H4414,Coefficients!$P$3:$Q$26,2),0)</f>
        <v>408</v>
      </c>
    </row>
    <row r="4415" spans="1:11" x14ac:dyDescent="0.25">
      <c r="A4415" s="33">
        <v>41053.708333333336</v>
      </c>
      <c r="B4415" s="31">
        <v>2</v>
      </c>
      <c r="C4415" s="4">
        <v>1</v>
      </c>
      <c r="D4415" s="4">
        <v>30.34</v>
      </c>
      <c r="E4415" s="4">
        <v>34.090000000000003</v>
      </c>
      <c r="F4415" s="4">
        <v>55</v>
      </c>
      <c r="G4415" s="4">
        <v>19.001200000000001</v>
      </c>
      <c r="H4415" s="4">
        <f t="shared" si="68"/>
        <v>17</v>
      </c>
      <c r="I4415" s="4">
        <v>12234</v>
      </c>
      <c r="J4415" s="24">
        <v>17</v>
      </c>
      <c r="K4415" s="26">
        <f>ROUND((VLOOKUP(J4415,Coefficients!$A$3:$J$26,2)+VLOOKUP('Test Data'!J4415,Coefficients!$A$3:$J$26,3)*'Test Data'!I4415+VLOOKUP('Test Data'!J4415,Coefficients!$A$3:$J$26,4)*'Test Data'!D4415+VLOOKUP('Test Data'!J4415,Coefficients!$A$3:$J$26,5)*'Test Data'!E4415+VLOOKUP('Test Data'!J4415,Coefficients!$A$3:$J$26,6)*'Test Data'!F4415+VLOOKUP('Test Data'!J4415,Coefficients!$A$3:$J$26,7)*'Test Data'!G4415+HLOOKUP(C4415,Coefficients!$H$2:$J$26,VLOOKUP('Test Data'!J4415,Coefficients!$A$3:$A$26,1)))*VLOOKUP('Test Data'!B4415,Coefficients!$M$3:$N$6,2)*VLOOKUP('Test Data'!H4415,Coefficients!$P$3:$Q$26,2),0)</f>
        <v>631</v>
      </c>
    </row>
    <row r="4416" spans="1:11" x14ac:dyDescent="0.25">
      <c r="A4416" s="33">
        <v>41053.75</v>
      </c>
      <c r="B4416" s="31">
        <v>2</v>
      </c>
      <c r="C4416" s="4">
        <v>1</v>
      </c>
      <c r="D4416" s="4">
        <v>29.52</v>
      </c>
      <c r="E4416" s="4">
        <v>33.335000000000001</v>
      </c>
      <c r="F4416" s="4">
        <v>54</v>
      </c>
      <c r="G4416" s="4">
        <v>22.002800000000001</v>
      </c>
      <c r="H4416" s="4">
        <f t="shared" si="68"/>
        <v>18</v>
      </c>
      <c r="I4416" s="4">
        <v>12235</v>
      </c>
      <c r="J4416" s="24">
        <v>17</v>
      </c>
      <c r="K4416" s="26">
        <f>ROUND((VLOOKUP(J4416,Coefficients!$A$3:$J$26,2)+VLOOKUP('Test Data'!J4416,Coefficients!$A$3:$J$26,3)*'Test Data'!I4416+VLOOKUP('Test Data'!J4416,Coefficients!$A$3:$J$26,4)*'Test Data'!D4416+VLOOKUP('Test Data'!J4416,Coefficients!$A$3:$J$26,5)*'Test Data'!E4416+VLOOKUP('Test Data'!J4416,Coefficients!$A$3:$J$26,6)*'Test Data'!F4416+VLOOKUP('Test Data'!J4416,Coefficients!$A$3:$J$26,7)*'Test Data'!G4416+HLOOKUP(C4416,Coefficients!$H$2:$J$26,VLOOKUP('Test Data'!J4416,Coefficients!$A$3:$A$26,1)))*VLOOKUP('Test Data'!B4416,Coefficients!$M$3:$N$6,2)*VLOOKUP('Test Data'!H4416,Coefficients!$P$3:$Q$26,2),0)</f>
        <v>545</v>
      </c>
    </row>
    <row r="4417" spans="1:11" x14ac:dyDescent="0.25">
      <c r="A4417" s="33">
        <v>41053.791666666664</v>
      </c>
      <c r="B4417" s="31">
        <v>2</v>
      </c>
      <c r="C4417" s="4">
        <v>1</v>
      </c>
      <c r="D4417" s="4">
        <v>28.7</v>
      </c>
      <c r="E4417" s="4">
        <v>32.575000000000003</v>
      </c>
      <c r="F4417" s="4">
        <v>61</v>
      </c>
      <c r="G4417" s="4">
        <v>19.999500000000001</v>
      </c>
      <c r="H4417" s="4">
        <f t="shared" si="68"/>
        <v>19</v>
      </c>
      <c r="I4417" s="4">
        <v>12236</v>
      </c>
      <c r="J4417" s="24">
        <v>17</v>
      </c>
      <c r="K4417" s="26">
        <f>ROUND((VLOOKUP(J4417,Coefficients!$A$3:$J$26,2)+VLOOKUP('Test Data'!J4417,Coefficients!$A$3:$J$26,3)*'Test Data'!I4417+VLOOKUP('Test Data'!J4417,Coefficients!$A$3:$J$26,4)*'Test Data'!D4417+VLOOKUP('Test Data'!J4417,Coefficients!$A$3:$J$26,5)*'Test Data'!E4417+VLOOKUP('Test Data'!J4417,Coefficients!$A$3:$J$26,6)*'Test Data'!F4417+VLOOKUP('Test Data'!J4417,Coefficients!$A$3:$J$26,7)*'Test Data'!G4417+HLOOKUP(C4417,Coefficients!$H$2:$J$26,VLOOKUP('Test Data'!J4417,Coefficients!$A$3:$A$26,1)))*VLOOKUP('Test Data'!B4417,Coefficients!$M$3:$N$6,2)*VLOOKUP('Test Data'!H4417,Coefficients!$P$3:$Q$26,2),0)</f>
        <v>353</v>
      </c>
    </row>
    <row r="4418" spans="1:11" x14ac:dyDescent="0.25">
      <c r="A4418" s="33">
        <v>41053.833333333336</v>
      </c>
      <c r="B4418" s="31">
        <v>2</v>
      </c>
      <c r="C4418" s="4">
        <v>2</v>
      </c>
      <c r="D4418" s="4">
        <v>27.06</v>
      </c>
      <c r="E4418" s="4">
        <v>31.06</v>
      </c>
      <c r="F4418" s="4">
        <v>69</v>
      </c>
      <c r="G4418" s="4">
        <v>19.001200000000001</v>
      </c>
      <c r="H4418" s="4">
        <f t="shared" ref="H4418:H4481" si="69">HOUR(A4418)</f>
        <v>20</v>
      </c>
      <c r="I4418" s="4">
        <v>12237</v>
      </c>
      <c r="J4418" s="24">
        <v>17</v>
      </c>
      <c r="K4418" s="26">
        <f>ROUND((VLOOKUP(J4418,Coefficients!$A$3:$J$26,2)+VLOOKUP('Test Data'!J4418,Coefficients!$A$3:$J$26,3)*'Test Data'!I4418+VLOOKUP('Test Data'!J4418,Coefficients!$A$3:$J$26,4)*'Test Data'!D4418+VLOOKUP('Test Data'!J4418,Coefficients!$A$3:$J$26,5)*'Test Data'!E4418+VLOOKUP('Test Data'!J4418,Coefficients!$A$3:$J$26,6)*'Test Data'!F4418+VLOOKUP('Test Data'!J4418,Coefficients!$A$3:$J$26,7)*'Test Data'!G4418+HLOOKUP(C4418,Coefficients!$H$2:$J$26,VLOOKUP('Test Data'!J4418,Coefficients!$A$3:$A$26,1)))*VLOOKUP('Test Data'!B4418,Coefficients!$M$3:$N$6,2)*VLOOKUP('Test Data'!H4418,Coefficients!$P$3:$Q$26,2),0)</f>
        <v>222</v>
      </c>
    </row>
    <row r="4419" spans="1:11" x14ac:dyDescent="0.25">
      <c r="A4419" s="33">
        <v>41053.875</v>
      </c>
      <c r="B4419" s="31">
        <v>2</v>
      </c>
      <c r="C4419" s="4">
        <v>3</v>
      </c>
      <c r="D4419" s="4">
        <v>26.24</v>
      </c>
      <c r="E4419" s="4">
        <v>29.545000000000002</v>
      </c>
      <c r="F4419" s="4">
        <v>78</v>
      </c>
      <c r="G4419" s="4">
        <v>11.0014</v>
      </c>
      <c r="H4419" s="4">
        <f t="shared" si="69"/>
        <v>21</v>
      </c>
      <c r="I4419" s="4">
        <v>12238</v>
      </c>
      <c r="J4419" s="24">
        <v>17</v>
      </c>
      <c r="K4419" s="26">
        <f>ROUND((VLOOKUP(J4419,Coefficients!$A$3:$J$26,2)+VLOOKUP('Test Data'!J4419,Coefficients!$A$3:$J$26,3)*'Test Data'!I4419+VLOOKUP('Test Data'!J4419,Coefficients!$A$3:$J$26,4)*'Test Data'!D4419+VLOOKUP('Test Data'!J4419,Coefficients!$A$3:$J$26,5)*'Test Data'!E4419+VLOOKUP('Test Data'!J4419,Coefficients!$A$3:$J$26,6)*'Test Data'!F4419+VLOOKUP('Test Data'!J4419,Coefficients!$A$3:$J$26,7)*'Test Data'!G4419+HLOOKUP(C4419,Coefficients!$H$2:$J$26,VLOOKUP('Test Data'!J4419,Coefficients!$A$3:$A$26,1)))*VLOOKUP('Test Data'!B4419,Coefficients!$M$3:$N$6,2)*VLOOKUP('Test Data'!H4419,Coefficients!$P$3:$Q$26,2),0)</f>
        <v>132</v>
      </c>
    </row>
    <row r="4420" spans="1:11" x14ac:dyDescent="0.25">
      <c r="A4420" s="33">
        <v>41053.916666666664</v>
      </c>
      <c r="B4420" s="31">
        <v>2</v>
      </c>
      <c r="C4420" s="4">
        <v>2</v>
      </c>
      <c r="D4420" s="4">
        <v>26.24</v>
      </c>
      <c r="E4420" s="4">
        <v>29.545000000000002</v>
      </c>
      <c r="F4420" s="4">
        <v>78</v>
      </c>
      <c r="G4420" s="4">
        <v>7.0015000000000001</v>
      </c>
      <c r="H4420" s="4">
        <f t="shared" si="69"/>
        <v>22</v>
      </c>
      <c r="I4420" s="4">
        <v>12239</v>
      </c>
      <c r="J4420" s="24">
        <v>17</v>
      </c>
      <c r="K4420" s="26">
        <f>ROUND((VLOOKUP(J4420,Coefficients!$A$3:$J$26,2)+VLOOKUP('Test Data'!J4420,Coefficients!$A$3:$J$26,3)*'Test Data'!I4420+VLOOKUP('Test Data'!J4420,Coefficients!$A$3:$J$26,4)*'Test Data'!D4420+VLOOKUP('Test Data'!J4420,Coefficients!$A$3:$J$26,5)*'Test Data'!E4420+VLOOKUP('Test Data'!J4420,Coefficients!$A$3:$J$26,6)*'Test Data'!F4420+VLOOKUP('Test Data'!J4420,Coefficients!$A$3:$J$26,7)*'Test Data'!G4420+HLOOKUP(C4420,Coefficients!$H$2:$J$26,VLOOKUP('Test Data'!J4420,Coefficients!$A$3:$A$26,1)))*VLOOKUP('Test Data'!B4420,Coefficients!$M$3:$N$6,2)*VLOOKUP('Test Data'!H4420,Coefficients!$P$3:$Q$26,2),0)</f>
        <v>107</v>
      </c>
    </row>
    <row r="4421" spans="1:11" x14ac:dyDescent="0.25">
      <c r="A4421" s="33">
        <v>41053.958333333336</v>
      </c>
      <c r="B4421" s="31">
        <v>2</v>
      </c>
      <c r="C4421" s="4">
        <v>2</v>
      </c>
      <c r="D4421" s="4">
        <v>26.24</v>
      </c>
      <c r="E4421" s="4">
        <v>29.545000000000002</v>
      </c>
      <c r="F4421" s="4">
        <v>78</v>
      </c>
      <c r="G4421" s="4">
        <v>8.9981000000000009</v>
      </c>
      <c r="H4421" s="4">
        <f t="shared" si="69"/>
        <v>23</v>
      </c>
      <c r="I4421" s="4">
        <v>12240</v>
      </c>
      <c r="J4421" s="24">
        <v>17</v>
      </c>
      <c r="K4421" s="26">
        <f>ROUND((VLOOKUP(J4421,Coefficients!$A$3:$J$26,2)+VLOOKUP('Test Data'!J4421,Coefficients!$A$3:$J$26,3)*'Test Data'!I4421+VLOOKUP('Test Data'!J4421,Coefficients!$A$3:$J$26,4)*'Test Data'!D4421+VLOOKUP('Test Data'!J4421,Coefficients!$A$3:$J$26,5)*'Test Data'!E4421+VLOOKUP('Test Data'!J4421,Coefficients!$A$3:$J$26,6)*'Test Data'!F4421+VLOOKUP('Test Data'!J4421,Coefficients!$A$3:$J$26,7)*'Test Data'!G4421+HLOOKUP(C4421,Coefficients!$H$2:$J$26,VLOOKUP('Test Data'!J4421,Coefficients!$A$3:$A$26,1)))*VLOOKUP('Test Data'!B4421,Coefficients!$M$3:$N$6,2)*VLOOKUP('Test Data'!H4421,Coefficients!$P$3:$Q$26,2),0)</f>
        <v>69</v>
      </c>
    </row>
    <row r="4422" spans="1:11" x14ac:dyDescent="0.25">
      <c r="A4422" s="33">
        <v>41054</v>
      </c>
      <c r="B4422" s="31">
        <v>2</v>
      </c>
      <c r="C4422" s="4">
        <v>1</v>
      </c>
      <c r="D4422" s="4">
        <v>25.42</v>
      </c>
      <c r="E4422" s="4">
        <v>28.79</v>
      </c>
      <c r="F4422" s="4">
        <v>83</v>
      </c>
      <c r="G4422" s="4">
        <v>8.9981000000000009</v>
      </c>
      <c r="H4422" s="4">
        <f t="shared" si="69"/>
        <v>0</v>
      </c>
      <c r="I4422" s="4">
        <v>12241</v>
      </c>
      <c r="J4422" s="24">
        <v>17</v>
      </c>
      <c r="K4422" s="26">
        <f>ROUND((VLOOKUP(J4422,Coefficients!$A$3:$J$26,2)+VLOOKUP('Test Data'!J4422,Coefficients!$A$3:$J$26,3)*'Test Data'!I4422+VLOOKUP('Test Data'!J4422,Coefficients!$A$3:$J$26,4)*'Test Data'!D4422+VLOOKUP('Test Data'!J4422,Coefficients!$A$3:$J$26,5)*'Test Data'!E4422+VLOOKUP('Test Data'!J4422,Coefficients!$A$3:$J$26,6)*'Test Data'!F4422+VLOOKUP('Test Data'!J4422,Coefficients!$A$3:$J$26,7)*'Test Data'!G4422+HLOOKUP(C4422,Coefficients!$H$2:$J$26,VLOOKUP('Test Data'!J4422,Coefficients!$A$3:$A$26,1)))*VLOOKUP('Test Data'!B4422,Coefficients!$M$3:$N$6,2)*VLOOKUP('Test Data'!H4422,Coefficients!$P$3:$Q$26,2),0)</f>
        <v>46</v>
      </c>
    </row>
    <row r="4423" spans="1:11" x14ac:dyDescent="0.25">
      <c r="A4423" s="33">
        <v>41054.041666666664</v>
      </c>
      <c r="B4423" s="31">
        <v>2</v>
      </c>
      <c r="C4423" s="4">
        <v>1</v>
      </c>
      <c r="D4423" s="4">
        <v>25.42</v>
      </c>
      <c r="E4423" s="4">
        <v>28.79</v>
      </c>
      <c r="F4423" s="4">
        <v>83</v>
      </c>
      <c r="G4423" s="4">
        <v>6.0031999999999996</v>
      </c>
      <c r="H4423" s="4">
        <f t="shared" si="69"/>
        <v>1</v>
      </c>
      <c r="I4423" s="4">
        <v>12242</v>
      </c>
      <c r="J4423" s="24">
        <v>17</v>
      </c>
      <c r="K4423" s="26">
        <f>ROUND((VLOOKUP(J4423,Coefficients!$A$3:$J$26,2)+VLOOKUP('Test Data'!J4423,Coefficients!$A$3:$J$26,3)*'Test Data'!I4423+VLOOKUP('Test Data'!J4423,Coefficients!$A$3:$J$26,4)*'Test Data'!D4423+VLOOKUP('Test Data'!J4423,Coefficients!$A$3:$J$26,5)*'Test Data'!E4423+VLOOKUP('Test Data'!J4423,Coefficients!$A$3:$J$26,6)*'Test Data'!F4423+VLOOKUP('Test Data'!J4423,Coefficients!$A$3:$J$26,7)*'Test Data'!G4423+HLOOKUP(C4423,Coefficients!$H$2:$J$26,VLOOKUP('Test Data'!J4423,Coefficients!$A$3:$A$26,1)))*VLOOKUP('Test Data'!B4423,Coefficients!$M$3:$N$6,2)*VLOOKUP('Test Data'!H4423,Coefficients!$P$3:$Q$26,2),0)</f>
        <v>33</v>
      </c>
    </row>
    <row r="4424" spans="1:11" x14ac:dyDescent="0.25">
      <c r="A4424" s="33">
        <v>41054.083333333336</v>
      </c>
      <c r="B4424" s="31">
        <v>2</v>
      </c>
      <c r="C4424" s="4">
        <v>2</v>
      </c>
      <c r="D4424" s="4">
        <v>25.42</v>
      </c>
      <c r="E4424" s="4">
        <v>28.79</v>
      </c>
      <c r="F4424" s="4">
        <v>83</v>
      </c>
      <c r="G4424" s="4">
        <v>0</v>
      </c>
      <c r="H4424" s="4">
        <f t="shared" si="69"/>
        <v>2</v>
      </c>
      <c r="I4424" s="4">
        <v>12243</v>
      </c>
      <c r="J4424" s="24">
        <v>17</v>
      </c>
      <c r="K4424" s="26">
        <f>ROUND((VLOOKUP(J4424,Coefficients!$A$3:$J$26,2)+VLOOKUP('Test Data'!J4424,Coefficients!$A$3:$J$26,3)*'Test Data'!I4424+VLOOKUP('Test Data'!J4424,Coefficients!$A$3:$J$26,4)*'Test Data'!D4424+VLOOKUP('Test Data'!J4424,Coefficients!$A$3:$J$26,5)*'Test Data'!E4424+VLOOKUP('Test Data'!J4424,Coefficients!$A$3:$J$26,6)*'Test Data'!F4424+VLOOKUP('Test Data'!J4424,Coefficients!$A$3:$J$26,7)*'Test Data'!G4424+HLOOKUP(C4424,Coefficients!$H$2:$J$26,VLOOKUP('Test Data'!J4424,Coefficients!$A$3:$A$26,1)))*VLOOKUP('Test Data'!B4424,Coefficients!$M$3:$N$6,2)*VLOOKUP('Test Data'!H4424,Coefficients!$P$3:$Q$26,2),0)</f>
        <v>23</v>
      </c>
    </row>
    <row r="4425" spans="1:11" x14ac:dyDescent="0.25">
      <c r="A4425" s="33">
        <v>41054.125</v>
      </c>
      <c r="B4425" s="31">
        <v>2</v>
      </c>
      <c r="C4425" s="4">
        <v>2</v>
      </c>
      <c r="D4425" s="4">
        <v>25.42</v>
      </c>
      <c r="E4425" s="4">
        <v>28.03</v>
      </c>
      <c r="F4425" s="4">
        <v>88</v>
      </c>
      <c r="G4425" s="4">
        <v>7.0015000000000001</v>
      </c>
      <c r="H4425" s="4">
        <f t="shared" si="69"/>
        <v>3</v>
      </c>
      <c r="I4425" s="4">
        <v>12244</v>
      </c>
      <c r="J4425" s="24">
        <v>17</v>
      </c>
      <c r="K4425" s="26">
        <f>ROUND((VLOOKUP(J4425,Coefficients!$A$3:$J$26,2)+VLOOKUP('Test Data'!J4425,Coefficients!$A$3:$J$26,3)*'Test Data'!I4425+VLOOKUP('Test Data'!J4425,Coefficients!$A$3:$J$26,4)*'Test Data'!D4425+VLOOKUP('Test Data'!J4425,Coefficients!$A$3:$J$26,5)*'Test Data'!E4425+VLOOKUP('Test Data'!J4425,Coefficients!$A$3:$J$26,6)*'Test Data'!F4425+VLOOKUP('Test Data'!J4425,Coefficients!$A$3:$J$26,7)*'Test Data'!G4425+HLOOKUP(C4425,Coefficients!$H$2:$J$26,VLOOKUP('Test Data'!J4425,Coefficients!$A$3:$A$26,1)))*VLOOKUP('Test Data'!B4425,Coefficients!$M$3:$N$6,2)*VLOOKUP('Test Data'!H4425,Coefficients!$P$3:$Q$26,2),0)</f>
        <v>18</v>
      </c>
    </row>
    <row r="4426" spans="1:11" x14ac:dyDescent="0.25">
      <c r="A4426" s="33">
        <v>41054.166666666664</v>
      </c>
      <c r="B4426" s="31">
        <v>2</v>
      </c>
      <c r="C4426" s="4">
        <v>2</v>
      </c>
      <c r="D4426" s="4">
        <v>25.42</v>
      </c>
      <c r="E4426" s="4">
        <v>28.03</v>
      </c>
      <c r="F4426" s="4">
        <v>88</v>
      </c>
      <c r="G4426" s="4">
        <v>0</v>
      </c>
      <c r="H4426" s="4">
        <f t="shared" si="69"/>
        <v>4</v>
      </c>
      <c r="I4426" s="4">
        <v>12245</v>
      </c>
      <c r="J4426" s="24">
        <v>17</v>
      </c>
      <c r="K4426" s="26">
        <f>ROUND((VLOOKUP(J4426,Coefficients!$A$3:$J$26,2)+VLOOKUP('Test Data'!J4426,Coefficients!$A$3:$J$26,3)*'Test Data'!I4426+VLOOKUP('Test Data'!J4426,Coefficients!$A$3:$J$26,4)*'Test Data'!D4426+VLOOKUP('Test Data'!J4426,Coefficients!$A$3:$J$26,5)*'Test Data'!E4426+VLOOKUP('Test Data'!J4426,Coefficients!$A$3:$J$26,6)*'Test Data'!F4426+VLOOKUP('Test Data'!J4426,Coefficients!$A$3:$J$26,7)*'Test Data'!G4426+HLOOKUP(C4426,Coefficients!$H$2:$J$26,VLOOKUP('Test Data'!J4426,Coefficients!$A$3:$A$26,1)))*VLOOKUP('Test Data'!B4426,Coefficients!$M$3:$N$6,2)*VLOOKUP('Test Data'!H4426,Coefficients!$P$3:$Q$26,2),0)</f>
        <v>6</v>
      </c>
    </row>
    <row r="4427" spans="1:11" x14ac:dyDescent="0.25">
      <c r="A4427" s="33">
        <v>41054.208333333336</v>
      </c>
      <c r="B4427" s="31">
        <v>2</v>
      </c>
      <c r="C4427" s="4">
        <v>2</v>
      </c>
      <c r="D4427" s="4">
        <v>25.42</v>
      </c>
      <c r="E4427" s="4">
        <v>28.03</v>
      </c>
      <c r="F4427" s="4">
        <v>88</v>
      </c>
      <c r="G4427" s="4">
        <v>6.0031999999999996</v>
      </c>
      <c r="H4427" s="4">
        <f t="shared" si="69"/>
        <v>5</v>
      </c>
      <c r="I4427" s="4">
        <v>12246</v>
      </c>
      <c r="J4427" s="24">
        <v>17</v>
      </c>
      <c r="K4427" s="26">
        <f>ROUND((VLOOKUP(J4427,Coefficients!$A$3:$J$26,2)+VLOOKUP('Test Data'!J4427,Coefficients!$A$3:$J$26,3)*'Test Data'!I4427+VLOOKUP('Test Data'!J4427,Coefficients!$A$3:$J$26,4)*'Test Data'!D4427+VLOOKUP('Test Data'!J4427,Coefficients!$A$3:$J$26,5)*'Test Data'!E4427+VLOOKUP('Test Data'!J4427,Coefficients!$A$3:$J$26,6)*'Test Data'!F4427+VLOOKUP('Test Data'!J4427,Coefficients!$A$3:$J$26,7)*'Test Data'!G4427+HLOOKUP(C4427,Coefficients!$H$2:$J$26,VLOOKUP('Test Data'!J4427,Coefficients!$A$3:$A$26,1)))*VLOOKUP('Test Data'!B4427,Coefficients!$M$3:$N$6,2)*VLOOKUP('Test Data'!H4427,Coefficients!$P$3:$Q$26,2),0)</f>
        <v>11</v>
      </c>
    </row>
    <row r="4428" spans="1:11" x14ac:dyDescent="0.25">
      <c r="A4428" s="33">
        <v>41054.25</v>
      </c>
      <c r="B4428" s="31">
        <v>2</v>
      </c>
      <c r="C4428" s="4">
        <v>2</v>
      </c>
      <c r="D4428" s="4">
        <v>25.42</v>
      </c>
      <c r="E4428" s="4">
        <v>28.03</v>
      </c>
      <c r="F4428" s="4">
        <v>88</v>
      </c>
      <c r="G4428" s="4">
        <v>7.0015000000000001</v>
      </c>
      <c r="H4428" s="4">
        <f t="shared" si="69"/>
        <v>6</v>
      </c>
      <c r="I4428" s="4">
        <v>12247</v>
      </c>
      <c r="J4428" s="24">
        <v>17</v>
      </c>
      <c r="K4428" s="26">
        <f>ROUND((VLOOKUP(J4428,Coefficients!$A$3:$J$26,2)+VLOOKUP('Test Data'!J4428,Coefficients!$A$3:$J$26,3)*'Test Data'!I4428+VLOOKUP('Test Data'!J4428,Coefficients!$A$3:$J$26,4)*'Test Data'!D4428+VLOOKUP('Test Data'!J4428,Coefficients!$A$3:$J$26,5)*'Test Data'!E4428+VLOOKUP('Test Data'!J4428,Coefficients!$A$3:$J$26,6)*'Test Data'!F4428+VLOOKUP('Test Data'!J4428,Coefficients!$A$3:$J$26,7)*'Test Data'!G4428+HLOOKUP(C4428,Coefficients!$H$2:$J$26,VLOOKUP('Test Data'!J4428,Coefficients!$A$3:$A$26,1)))*VLOOKUP('Test Data'!B4428,Coefficients!$M$3:$N$6,2)*VLOOKUP('Test Data'!H4428,Coefficients!$P$3:$Q$26,2),0)</f>
        <v>57</v>
      </c>
    </row>
    <row r="4429" spans="1:11" x14ac:dyDescent="0.25">
      <c r="A4429" s="33">
        <v>41054.291666666664</v>
      </c>
      <c r="B4429" s="31">
        <v>2</v>
      </c>
      <c r="C4429" s="4">
        <v>2</v>
      </c>
      <c r="D4429" s="4">
        <v>25.42</v>
      </c>
      <c r="E4429" s="4">
        <v>28.03</v>
      </c>
      <c r="F4429" s="4">
        <v>88</v>
      </c>
      <c r="G4429" s="4">
        <v>11.0014</v>
      </c>
      <c r="H4429" s="4">
        <f t="shared" si="69"/>
        <v>7</v>
      </c>
      <c r="I4429" s="4">
        <v>12248</v>
      </c>
      <c r="J4429" s="24">
        <v>17</v>
      </c>
      <c r="K4429" s="26">
        <f>ROUND((VLOOKUP(J4429,Coefficients!$A$3:$J$26,2)+VLOOKUP('Test Data'!J4429,Coefficients!$A$3:$J$26,3)*'Test Data'!I4429+VLOOKUP('Test Data'!J4429,Coefficients!$A$3:$J$26,4)*'Test Data'!D4429+VLOOKUP('Test Data'!J4429,Coefficients!$A$3:$J$26,5)*'Test Data'!E4429+VLOOKUP('Test Data'!J4429,Coefficients!$A$3:$J$26,6)*'Test Data'!F4429+VLOOKUP('Test Data'!J4429,Coefficients!$A$3:$J$26,7)*'Test Data'!G4429+HLOOKUP(C4429,Coefficients!$H$2:$J$26,VLOOKUP('Test Data'!J4429,Coefficients!$A$3:$A$26,1)))*VLOOKUP('Test Data'!B4429,Coefficients!$M$3:$N$6,2)*VLOOKUP('Test Data'!H4429,Coefficients!$P$3:$Q$26,2),0)</f>
        <v>160</v>
      </c>
    </row>
    <row r="4430" spans="1:11" x14ac:dyDescent="0.25">
      <c r="A4430" s="33">
        <v>41054.333333333336</v>
      </c>
      <c r="B4430" s="31">
        <v>2</v>
      </c>
      <c r="C4430" s="4">
        <v>2</v>
      </c>
      <c r="D4430" s="4">
        <v>26.24</v>
      </c>
      <c r="E4430" s="4">
        <v>28.79</v>
      </c>
      <c r="F4430" s="4">
        <v>89</v>
      </c>
      <c r="G4430" s="4">
        <v>7.0015000000000001</v>
      </c>
      <c r="H4430" s="4">
        <f t="shared" si="69"/>
        <v>8</v>
      </c>
      <c r="I4430" s="4">
        <v>12249</v>
      </c>
      <c r="J4430" s="24">
        <v>17</v>
      </c>
      <c r="K4430" s="26">
        <f>ROUND((VLOOKUP(J4430,Coefficients!$A$3:$J$26,2)+VLOOKUP('Test Data'!J4430,Coefficients!$A$3:$J$26,3)*'Test Data'!I4430+VLOOKUP('Test Data'!J4430,Coefficients!$A$3:$J$26,4)*'Test Data'!D4430+VLOOKUP('Test Data'!J4430,Coefficients!$A$3:$J$26,5)*'Test Data'!E4430+VLOOKUP('Test Data'!J4430,Coefficients!$A$3:$J$26,6)*'Test Data'!F4430+VLOOKUP('Test Data'!J4430,Coefficients!$A$3:$J$26,7)*'Test Data'!G4430+HLOOKUP(C4430,Coefficients!$H$2:$J$26,VLOOKUP('Test Data'!J4430,Coefficients!$A$3:$A$26,1)))*VLOOKUP('Test Data'!B4430,Coefficients!$M$3:$N$6,2)*VLOOKUP('Test Data'!H4430,Coefficients!$P$3:$Q$26,2),0)</f>
        <v>371</v>
      </c>
    </row>
    <row r="4431" spans="1:11" x14ac:dyDescent="0.25">
      <c r="A4431" s="33">
        <v>41054.375</v>
      </c>
      <c r="B4431" s="31">
        <v>2</v>
      </c>
      <c r="C4431" s="4">
        <v>2</v>
      </c>
      <c r="D4431" s="4">
        <v>26.24</v>
      </c>
      <c r="E4431" s="4">
        <v>28.79</v>
      </c>
      <c r="F4431" s="4">
        <v>89</v>
      </c>
      <c r="G4431" s="4">
        <v>8.9981000000000009</v>
      </c>
      <c r="H4431" s="4">
        <f t="shared" si="69"/>
        <v>9</v>
      </c>
      <c r="I4431" s="4">
        <v>12250</v>
      </c>
      <c r="J4431" s="24">
        <v>17</v>
      </c>
      <c r="K4431" s="26">
        <f>ROUND((VLOOKUP(J4431,Coefficients!$A$3:$J$26,2)+VLOOKUP('Test Data'!J4431,Coefficients!$A$3:$J$26,3)*'Test Data'!I4431+VLOOKUP('Test Data'!J4431,Coefficients!$A$3:$J$26,4)*'Test Data'!D4431+VLOOKUP('Test Data'!J4431,Coefficients!$A$3:$J$26,5)*'Test Data'!E4431+VLOOKUP('Test Data'!J4431,Coefficients!$A$3:$J$26,6)*'Test Data'!F4431+VLOOKUP('Test Data'!J4431,Coefficients!$A$3:$J$26,7)*'Test Data'!G4431+HLOOKUP(C4431,Coefficients!$H$2:$J$26,VLOOKUP('Test Data'!J4431,Coefficients!$A$3:$A$26,1)))*VLOOKUP('Test Data'!B4431,Coefficients!$M$3:$N$6,2)*VLOOKUP('Test Data'!H4431,Coefficients!$P$3:$Q$26,2),0)</f>
        <v>245</v>
      </c>
    </row>
    <row r="4432" spans="1:11" x14ac:dyDescent="0.25">
      <c r="A4432" s="33">
        <v>41054.416666666664</v>
      </c>
      <c r="B4432" s="31">
        <v>2</v>
      </c>
      <c r="C4432" s="4">
        <v>1</v>
      </c>
      <c r="D4432" s="4">
        <v>27.88</v>
      </c>
      <c r="E4432" s="4">
        <v>31.82</v>
      </c>
      <c r="F4432" s="4">
        <v>79</v>
      </c>
      <c r="G4432" s="4">
        <v>11.0014</v>
      </c>
      <c r="H4432" s="4">
        <f t="shared" si="69"/>
        <v>10</v>
      </c>
      <c r="I4432" s="4">
        <v>12251</v>
      </c>
      <c r="J4432" s="24">
        <v>17</v>
      </c>
      <c r="K4432" s="26">
        <f>ROUND((VLOOKUP(J4432,Coefficients!$A$3:$J$26,2)+VLOOKUP('Test Data'!J4432,Coefficients!$A$3:$J$26,3)*'Test Data'!I4432+VLOOKUP('Test Data'!J4432,Coefficients!$A$3:$J$26,4)*'Test Data'!D4432+VLOOKUP('Test Data'!J4432,Coefficients!$A$3:$J$26,5)*'Test Data'!E4432+VLOOKUP('Test Data'!J4432,Coefficients!$A$3:$J$26,6)*'Test Data'!F4432+VLOOKUP('Test Data'!J4432,Coefficients!$A$3:$J$26,7)*'Test Data'!G4432+HLOOKUP(C4432,Coefficients!$H$2:$J$26,VLOOKUP('Test Data'!J4432,Coefficients!$A$3:$A$26,1)))*VLOOKUP('Test Data'!B4432,Coefficients!$M$3:$N$6,2)*VLOOKUP('Test Data'!H4432,Coefficients!$P$3:$Q$26,2),0)</f>
        <v>182</v>
      </c>
    </row>
    <row r="4433" spans="1:11" x14ac:dyDescent="0.25">
      <c r="A4433" s="33">
        <v>41054.458333333336</v>
      </c>
      <c r="B4433" s="31">
        <v>2</v>
      </c>
      <c r="C4433" s="4">
        <v>1</v>
      </c>
      <c r="D4433" s="4">
        <v>27.88</v>
      </c>
      <c r="E4433" s="4">
        <v>31.82</v>
      </c>
      <c r="F4433" s="4">
        <v>79</v>
      </c>
      <c r="G4433" s="4">
        <v>8.9981000000000009</v>
      </c>
      <c r="H4433" s="4">
        <f t="shared" si="69"/>
        <v>11</v>
      </c>
      <c r="I4433" s="4">
        <v>12252</v>
      </c>
      <c r="J4433" s="24">
        <v>17</v>
      </c>
      <c r="K4433" s="26">
        <f>ROUND((VLOOKUP(J4433,Coefficients!$A$3:$J$26,2)+VLOOKUP('Test Data'!J4433,Coefficients!$A$3:$J$26,3)*'Test Data'!I4433+VLOOKUP('Test Data'!J4433,Coefficients!$A$3:$J$26,4)*'Test Data'!D4433+VLOOKUP('Test Data'!J4433,Coefficients!$A$3:$J$26,5)*'Test Data'!E4433+VLOOKUP('Test Data'!J4433,Coefficients!$A$3:$J$26,6)*'Test Data'!F4433+VLOOKUP('Test Data'!J4433,Coefficients!$A$3:$J$26,7)*'Test Data'!G4433+HLOOKUP(C4433,Coefficients!$H$2:$J$26,VLOOKUP('Test Data'!J4433,Coefficients!$A$3:$A$26,1)))*VLOOKUP('Test Data'!B4433,Coefficients!$M$3:$N$6,2)*VLOOKUP('Test Data'!H4433,Coefficients!$P$3:$Q$26,2),0)</f>
        <v>199</v>
      </c>
    </row>
    <row r="4434" spans="1:11" x14ac:dyDescent="0.25">
      <c r="A4434" s="33">
        <v>41054.5</v>
      </c>
      <c r="B4434" s="31">
        <v>2</v>
      </c>
      <c r="C4434" s="4">
        <v>1</v>
      </c>
      <c r="D4434" s="4">
        <v>29.52</v>
      </c>
      <c r="E4434" s="4">
        <v>34.090000000000003</v>
      </c>
      <c r="F4434" s="4">
        <v>66</v>
      </c>
      <c r="G4434" s="4">
        <v>7.0015000000000001</v>
      </c>
      <c r="H4434" s="4">
        <f t="shared" si="69"/>
        <v>12</v>
      </c>
      <c r="I4434" s="4">
        <v>12253</v>
      </c>
      <c r="J4434" s="24">
        <v>17</v>
      </c>
      <c r="K4434" s="26">
        <f>ROUND((VLOOKUP(J4434,Coefficients!$A$3:$J$26,2)+VLOOKUP('Test Data'!J4434,Coefficients!$A$3:$J$26,3)*'Test Data'!I4434+VLOOKUP('Test Data'!J4434,Coefficients!$A$3:$J$26,4)*'Test Data'!D4434+VLOOKUP('Test Data'!J4434,Coefficients!$A$3:$J$26,5)*'Test Data'!E4434+VLOOKUP('Test Data'!J4434,Coefficients!$A$3:$J$26,6)*'Test Data'!F4434+VLOOKUP('Test Data'!J4434,Coefficients!$A$3:$J$26,7)*'Test Data'!G4434+HLOOKUP(C4434,Coefficients!$H$2:$J$26,VLOOKUP('Test Data'!J4434,Coefficients!$A$3:$A$26,1)))*VLOOKUP('Test Data'!B4434,Coefficients!$M$3:$N$6,2)*VLOOKUP('Test Data'!H4434,Coefficients!$P$3:$Q$26,2),0)</f>
        <v>301</v>
      </c>
    </row>
    <row r="4435" spans="1:11" x14ac:dyDescent="0.25">
      <c r="A4435" s="33">
        <v>41054.541666666664</v>
      </c>
      <c r="B4435" s="31">
        <v>2</v>
      </c>
      <c r="C4435" s="4">
        <v>1</v>
      </c>
      <c r="D4435" s="4">
        <v>30.34</v>
      </c>
      <c r="E4435" s="4">
        <v>34.090000000000003</v>
      </c>
      <c r="F4435" s="4">
        <v>62</v>
      </c>
      <c r="G4435" s="4">
        <v>8.9981000000000009</v>
      </c>
      <c r="H4435" s="4">
        <f t="shared" si="69"/>
        <v>13</v>
      </c>
      <c r="I4435" s="4">
        <v>12254</v>
      </c>
      <c r="J4435" s="24">
        <v>17</v>
      </c>
      <c r="K4435" s="26">
        <f>ROUND((VLOOKUP(J4435,Coefficients!$A$3:$J$26,2)+VLOOKUP('Test Data'!J4435,Coefficients!$A$3:$J$26,3)*'Test Data'!I4435+VLOOKUP('Test Data'!J4435,Coefficients!$A$3:$J$26,4)*'Test Data'!D4435+VLOOKUP('Test Data'!J4435,Coefficients!$A$3:$J$26,5)*'Test Data'!E4435+VLOOKUP('Test Data'!J4435,Coefficients!$A$3:$J$26,6)*'Test Data'!F4435+VLOOKUP('Test Data'!J4435,Coefficients!$A$3:$J$26,7)*'Test Data'!G4435+HLOOKUP(C4435,Coefficients!$H$2:$J$26,VLOOKUP('Test Data'!J4435,Coefficients!$A$3:$A$26,1)))*VLOOKUP('Test Data'!B4435,Coefficients!$M$3:$N$6,2)*VLOOKUP('Test Data'!H4435,Coefficients!$P$3:$Q$26,2),0)</f>
        <v>333</v>
      </c>
    </row>
    <row r="4436" spans="1:11" x14ac:dyDescent="0.25">
      <c r="A4436" s="33">
        <v>41054.583333333336</v>
      </c>
      <c r="B4436" s="31">
        <v>2</v>
      </c>
      <c r="C4436" s="4">
        <v>1</v>
      </c>
      <c r="D4436" s="4">
        <v>30.34</v>
      </c>
      <c r="E4436" s="4">
        <v>34.090000000000003</v>
      </c>
      <c r="F4436" s="4">
        <v>58</v>
      </c>
      <c r="G4436" s="4">
        <v>8.9981000000000009</v>
      </c>
      <c r="H4436" s="4">
        <f t="shared" si="69"/>
        <v>14</v>
      </c>
      <c r="I4436" s="4">
        <v>12255</v>
      </c>
      <c r="J4436" s="24">
        <v>17</v>
      </c>
      <c r="K4436" s="26">
        <f>ROUND((VLOOKUP(J4436,Coefficients!$A$3:$J$26,2)+VLOOKUP('Test Data'!J4436,Coefficients!$A$3:$J$26,3)*'Test Data'!I4436+VLOOKUP('Test Data'!J4436,Coefficients!$A$3:$J$26,4)*'Test Data'!D4436+VLOOKUP('Test Data'!J4436,Coefficients!$A$3:$J$26,5)*'Test Data'!E4436+VLOOKUP('Test Data'!J4436,Coefficients!$A$3:$J$26,6)*'Test Data'!F4436+VLOOKUP('Test Data'!J4436,Coefficients!$A$3:$J$26,7)*'Test Data'!G4436+HLOOKUP(C4436,Coefficients!$H$2:$J$26,VLOOKUP('Test Data'!J4436,Coefficients!$A$3:$A$26,1)))*VLOOKUP('Test Data'!B4436,Coefficients!$M$3:$N$6,2)*VLOOKUP('Test Data'!H4436,Coefficients!$P$3:$Q$26,2),0)</f>
        <v>312</v>
      </c>
    </row>
    <row r="4437" spans="1:11" x14ac:dyDescent="0.25">
      <c r="A4437" s="33">
        <v>41054.625</v>
      </c>
      <c r="B4437" s="31">
        <v>2</v>
      </c>
      <c r="C4437" s="4">
        <v>1</v>
      </c>
      <c r="D4437" s="4">
        <v>31.16</v>
      </c>
      <c r="E4437" s="4">
        <v>35.604999999999997</v>
      </c>
      <c r="F4437" s="4">
        <v>62</v>
      </c>
      <c r="G4437" s="4">
        <v>12.997999999999999</v>
      </c>
      <c r="H4437" s="4">
        <f t="shared" si="69"/>
        <v>15</v>
      </c>
      <c r="I4437" s="4">
        <v>12256</v>
      </c>
      <c r="J4437" s="24">
        <v>17</v>
      </c>
      <c r="K4437" s="26">
        <f>ROUND((VLOOKUP(J4437,Coefficients!$A$3:$J$26,2)+VLOOKUP('Test Data'!J4437,Coefficients!$A$3:$J$26,3)*'Test Data'!I4437+VLOOKUP('Test Data'!J4437,Coefficients!$A$3:$J$26,4)*'Test Data'!D4437+VLOOKUP('Test Data'!J4437,Coefficients!$A$3:$J$26,5)*'Test Data'!E4437+VLOOKUP('Test Data'!J4437,Coefficients!$A$3:$J$26,6)*'Test Data'!F4437+VLOOKUP('Test Data'!J4437,Coefficients!$A$3:$J$26,7)*'Test Data'!G4437+HLOOKUP(C4437,Coefficients!$H$2:$J$26,VLOOKUP('Test Data'!J4437,Coefficients!$A$3:$A$26,1)))*VLOOKUP('Test Data'!B4437,Coefficients!$M$3:$N$6,2)*VLOOKUP('Test Data'!H4437,Coefficients!$P$3:$Q$26,2),0)</f>
        <v>338</v>
      </c>
    </row>
    <row r="4438" spans="1:11" x14ac:dyDescent="0.25">
      <c r="A4438" s="33">
        <v>41054.666666666664</v>
      </c>
      <c r="B4438" s="31">
        <v>2</v>
      </c>
      <c r="C4438" s="4">
        <v>1</v>
      </c>
      <c r="D4438" s="4">
        <v>31.98</v>
      </c>
      <c r="E4438" s="4">
        <v>35.604999999999997</v>
      </c>
      <c r="F4438" s="4">
        <v>52</v>
      </c>
      <c r="G4438" s="4">
        <v>15.001300000000001</v>
      </c>
      <c r="H4438" s="4">
        <f t="shared" si="69"/>
        <v>16</v>
      </c>
      <c r="I4438" s="4">
        <v>12257</v>
      </c>
      <c r="J4438" s="24">
        <v>17</v>
      </c>
      <c r="K4438" s="26">
        <f>ROUND((VLOOKUP(J4438,Coefficients!$A$3:$J$26,2)+VLOOKUP('Test Data'!J4438,Coefficients!$A$3:$J$26,3)*'Test Data'!I4438+VLOOKUP('Test Data'!J4438,Coefficients!$A$3:$J$26,4)*'Test Data'!D4438+VLOOKUP('Test Data'!J4438,Coefficients!$A$3:$J$26,5)*'Test Data'!E4438+VLOOKUP('Test Data'!J4438,Coefficients!$A$3:$J$26,6)*'Test Data'!F4438+VLOOKUP('Test Data'!J4438,Coefficients!$A$3:$J$26,7)*'Test Data'!G4438+HLOOKUP(C4438,Coefficients!$H$2:$J$26,VLOOKUP('Test Data'!J4438,Coefficients!$A$3:$A$26,1)))*VLOOKUP('Test Data'!B4438,Coefficients!$M$3:$N$6,2)*VLOOKUP('Test Data'!H4438,Coefficients!$P$3:$Q$26,2),0)</f>
        <v>419</v>
      </c>
    </row>
    <row r="4439" spans="1:11" x14ac:dyDescent="0.25">
      <c r="A4439" s="33">
        <v>41054.708333333336</v>
      </c>
      <c r="B4439" s="31">
        <v>2</v>
      </c>
      <c r="C4439" s="4">
        <v>1</v>
      </c>
      <c r="D4439" s="4">
        <v>31.16</v>
      </c>
      <c r="E4439" s="4">
        <v>35.604999999999997</v>
      </c>
      <c r="F4439" s="4">
        <v>62</v>
      </c>
      <c r="G4439" s="4">
        <v>19.001200000000001</v>
      </c>
      <c r="H4439" s="4">
        <f t="shared" si="69"/>
        <v>17</v>
      </c>
      <c r="I4439" s="4">
        <v>12258</v>
      </c>
      <c r="J4439" s="24">
        <v>17</v>
      </c>
      <c r="K4439" s="26">
        <f>ROUND((VLOOKUP(J4439,Coefficients!$A$3:$J$26,2)+VLOOKUP('Test Data'!J4439,Coefficients!$A$3:$J$26,3)*'Test Data'!I4439+VLOOKUP('Test Data'!J4439,Coefficients!$A$3:$J$26,4)*'Test Data'!D4439+VLOOKUP('Test Data'!J4439,Coefficients!$A$3:$J$26,5)*'Test Data'!E4439+VLOOKUP('Test Data'!J4439,Coefficients!$A$3:$J$26,6)*'Test Data'!F4439+VLOOKUP('Test Data'!J4439,Coefficients!$A$3:$J$26,7)*'Test Data'!G4439+HLOOKUP(C4439,Coefficients!$H$2:$J$26,VLOOKUP('Test Data'!J4439,Coefficients!$A$3:$A$26,1)))*VLOOKUP('Test Data'!B4439,Coefficients!$M$3:$N$6,2)*VLOOKUP('Test Data'!H4439,Coefficients!$P$3:$Q$26,2),0)</f>
        <v>625</v>
      </c>
    </row>
    <row r="4440" spans="1:11" x14ac:dyDescent="0.25">
      <c r="A4440" s="33">
        <v>41054.75</v>
      </c>
      <c r="B4440" s="31">
        <v>2</v>
      </c>
      <c r="C4440" s="4">
        <v>1</v>
      </c>
      <c r="D4440" s="4">
        <v>31.16</v>
      </c>
      <c r="E4440" s="4">
        <v>35.604999999999997</v>
      </c>
      <c r="F4440" s="4">
        <v>62</v>
      </c>
      <c r="G4440" s="4">
        <v>12.997999999999999</v>
      </c>
      <c r="H4440" s="4">
        <f t="shared" si="69"/>
        <v>18</v>
      </c>
      <c r="I4440" s="4">
        <v>12259</v>
      </c>
      <c r="J4440" s="24">
        <v>17</v>
      </c>
      <c r="K4440" s="26">
        <f>ROUND((VLOOKUP(J4440,Coefficients!$A$3:$J$26,2)+VLOOKUP('Test Data'!J4440,Coefficients!$A$3:$J$26,3)*'Test Data'!I4440+VLOOKUP('Test Data'!J4440,Coefficients!$A$3:$J$26,4)*'Test Data'!D4440+VLOOKUP('Test Data'!J4440,Coefficients!$A$3:$J$26,5)*'Test Data'!E4440+VLOOKUP('Test Data'!J4440,Coefficients!$A$3:$J$26,6)*'Test Data'!F4440+VLOOKUP('Test Data'!J4440,Coefficients!$A$3:$J$26,7)*'Test Data'!G4440+HLOOKUP(C4440,Coefficients!$H$2:$J$26,VLOOKUP('Test Data'!J4440,Coefficients!$A$3:$A$26,1)))*VLOOKUP('Test Data'!B4440,Coefficients!$M$3:$N$6,2)*VLOOKUP('Test Data'!H4440,Coefficients!$P$3:$Q$26,2),0)</f>
        <v>532</v>
      </c>
    </row>
    <row r="4441" spans="1:11" x14ac:dyDescent="0.25">
      <c r="A4441" s="33">
        <v>41054.791666666664</v>
      </c>
      <c r="B4441" s="31">
        <v>2</v>
      </c>
      <c r="C4441" s="4">
        <v>1</v>
      </c>
      <c r="D4441" s="4">
        <v>30.34</v>
      </c>
      <c r="E4441" s="4">
        <v>34.090000000000003</v>
      </c>
      <c r="F4441" s="4">
        <v>62</v>
      </c>
      <c r="G4441" s="4">
        <v>16.997900000000001</v>
      </c>
      <c r="H4441" s="4">
        <f t="shared" si="69"/>
        <v>19</v>
      </c>
      <c r="I4441" s="4">
        <v>12260</v>
      </c>
      <c r="J4441" s="24">
        <v>17</v>
      </c>
      <c r="K4441" s="26">
        <f>ROUND((VLOOKUP(J4441,Coefficients!$A$3:$J$26,2)+VLOOKUP('Test Data'!J4441,Coefficients!$A$3:$J$26,3)*'Test Data'!I4441+VLOOKUP('Test Data'!J4441,Coefficients!$A$3:$J$26,4)*'Test Data'!D4441+VLOOKUP('Test Data'!J4441,Coefficients!$A$3:$J$26,5)*'Test Data'!E4441+VLOOKUP('Test Data'!J4441,Coefficients!$A$3:$J$26,6)*'Test Data'!F4441+VLOOKUP('Test Data'!J4441,Coefficients!$A$3:$J$26,7)*'Test Data'!G4441+HLOOKUP(C4441,Coefficients!$H$2:$J$26,VLOOKUP('Test Data'!J4441,Coefficients!$A$3:$A$26,1)))*VLOOKUP('Test Data'!B4441,Coefficients!$M$3:$N$6,2)*VLOOKUP('Test Data'!H4441,Coefficients!$P$3:$Q$26,2),0)</f>
        <v>360</v>
      </c>
    </row>
    <row r="4442" spans="1:11" x14ac:dyDescent="0.25">
      <c r="A4442" s="33">
        <v>41054.833333333336</v>
      </c>
      <c r="B4442" s="31">
        <v>2</v>
      </c>
      <c r="C4442" s="4">
        <v>1</v>
      </c>
      <c r="D4442" s="4">
        <v>28.7</v>
      </c>
      <c r="E4442" s="4">
        <v>32.575000000000003</v>
      </c>
      <c r="F4442" s="4">
        <v>65</v>
      </c>
      <c r="G4442" s="4">
        <v>11.0014</v>
      </c>
      <c r="H4442" s="4">
        <f t="shared" si="69"/>
        <v>20</v>
      </c>
      <c r="I4442" s="4">
        <v>12261</v>
      </c>
      <c r="J4442" s="24">
        <v>17</v>
      </c>
      <c r="K4442" s="26">
        <f>ROUND((VLOOKUP(J4442,Coefficients!$A$3:$J$26,2)+VLOOKUP('Test Data'!J4442,Coefficients!$A$3:$J$26,3)*'Test Data'!I4442+VLOOKUP('Test Data'!J4442,Coefficients!$A$3:$J$26,4)*'Test Data'!D4442+VLOOKUP('Test Data'!J4442,Coefficients!$A$3:$J$26,5)*'Test Data'!E4442+VLOOKUP('Test Data'!J4442,Coefficients!$A$3:$J$26,6)*'Test Data'!F4442+VLOOKUP('Test Data'!J4442,Coefficients!$A$3:$J$26,7)*'Test Data'!G4442+HLOOKUP(C4442,Coefficients!$H$2:$J$26,VLOOKUP('Test Data'!J4442,Coefficients!$A$3:$A$26,1)))*VLOOKUP('Test Data'!B4442,Coefficients!$M$3:$N$6,2)*VLOOKUP('Test Data'!H4442,Coefficients!$P$3:$Q$26,2),0)</f>
        <v>224</v>
      </c>
    </row>
    <row r="4443" spans="1:11" x14ac:dyDescent="0.25">
      <c r="A4443" s="33">
        <v>41054.875</v>
      </c>
      <c r="B4443" s="31">
        <v>2</v>
      </c>
      <c r="C4443" s="4">
        <v>1</v>
      </c>
      <c r="D4443" s="4">
        <v>28.7</v>
      </c>
      <c r="E4443" s="4">
        <v>32.575000000000003</v>
      </c>
      <c r="F4443" s="4">
        <v>65</v>
      </c>
      <c r="G4443" s="4">
        <v>8.9981000000000009</v>
      </c>
      <c r="H4443" s="4">
        <f t="shared" si="69"/>
        <v>21</v>
      </c>
      <c r="I4443" s="4">
        <v>12262</v>
      </c>
      <c r="J4443" s="24">
        <v>17</v>
      </c>
      <c r="K4443" s="26">
        <f>ROUND((VLOOKUP(J4443,Coefficients!$A$3:$J$26,2)+VLOOKUP('Test Data'!J4443,Coefficients!$A$3:$J$26,3)*'Test Data'!I4443+VLOOKUP('Test Data'!J4443,Coefficients!$A$3:$J$26,4)*'Test Data'!D4443+VLOOKUP('Test Data'!J4443,Coefficients!$A$3:$J$26,5)*'Test Data'!E4443+VLOOKUP('Test Data'!J4443,Coefficients!$A$3:$J$26,6)*'Test Data'!F4443+VLOOKUP('Test Data'!J4443,Coefficients!$A$3:$J$26,7)*'Test Data'!G4443+HLOOKUP(C4443,Coefficients!$H$2:$J$26,VLOOKUP('Test Data'!J4443,Coefficients!$A$3:$A$26,1)))*VLOOKUP('Test Data'!B4443,Coefficients!$M$3:$N$6,2)*VLOOKUP('Test Data'!H4443,Coefficients!$P$3:$Q$26,2),0)</f>
        <v>168</v>
      </c>
    </row>
    <row r="4444" spans="1:11" x14ac:dyDescent="0.25">
      <c r="A4444" s="33">
        <v>41054.916666666664</v>
      </c>
      <c r="B4444" s="31">
        <v>2</v>
      </c>
      <c r="C4444" s="4">
        <v>1</v>
      </c>
      <c r="D4444" s="4">
        <v>27.06</v>
      </c>
      <c r="E4444" s="4">
        <v>31.06</v>
      </c>
      <c r="F4444" s="4">
        <v>74</v>
      </c>
      <c r="G4444" s="4">
        <v>7.0015000000000001</v>
      </c>
      <c r="H4444" s="4">
        <f t="shared" si="69"/>
        <v>22</v>
      </c>
      <c r="I4444" s="4">
        <v>12263</v>
      </c>
      <c r="J4444" s="24">
        <v>17</v>
      </c>
      <c r="K4444" s="26">
        <f>ROUND((VLOOKUP(J4444,Coefficients!$A$3:$J$26,2)+VLOOKUP('Test Data'!J4444,Coefficients!$A$3:$J$26,3)*'Test Data'!I4444+VLOOKUP('Test Data'!J4444,Coefficients!$A$3:$J$26,4)*'Test Data'!D4444+VLOOKUP('Test Data'!J4444,Coefficients!$A$3:$J$26,5)*'Test Data'!E4444+VLOOKUP('Test Data'!J4444,Coefficients!$A$3:$J$26,6)*'Test Data'!F4444+VLOOKUP('Test Data'!J4444,Coefficients!$A$3:$J$26,7)*'Test Data'!G4444+HLOOKUP(C4444,Coefficients!$H$2:$J$26,VLOOKUP('Test Data'!J4444,Coefficients!$A$3:$A$26,1)))*VLOOKUP('Test Data'!B4444,Coefficients!$M$3:$N$6,2)*VLOOKUP('Test Data'!H4444,Coefficients!$P$3:$Q$26,2),0)</f>
        <v>112</v>
      </c>
    </row>
    <row r="4445" spans="1:11" x14ac:dyDescent="0.25">
      <c r="A4445" s="33">
        <v>41054.958333333336</v>
      </c>
      <c r="B4445" s="31">
        <v>2</v>
      </c>
      <c r="C4445" s="4">
        <v>1</v>
      </c>
      <c r="D4445" s="4">
        <v>27.06</v>
      </c>
      <c r="E4445" s="4">
        <v>30.305</v>
      </c>
      <c r="F4445" s="4">
        <v>78</v>
      </c>
      <c r="G4445" s="4">
        <v>15.001300000000001</v>
      </c>
      <c r="H4445" s="4">
        <f t="shared" si="69"/>
        <v>23</v>
      </c>
      <c r="I4445" s="4">
        <v>12264</v>
      </c>
      <c r="J4445" s="24">
        <v>17</v>
      </c>
      <c r="K4445" s="26">
        <f>ROUND((VLOOKUP(J4445,Coefficients!$A$3:$J$26,2)+VLOOKUP('Test Data'!J4445,Coefficients!$A$3:$J$26,3)*'Test Data'!I4445+VLOOKUP('Test Data'!J4445,Coefficients!$A$3:$J$26,4)*'Test Data'!D4445+VLOOKUP('Test Data'!J4445,Coefficients!$A$3:$J$26,5)*'Test Data'!E4445+VLOOKUP('Test Data'!J4445,Coefficients!$A$3:$J$26,6)*'Test Data'!F4445+VLOOKUP('Test Data'!J4445,Coefficients!$A$3:$J$26,7)*'Test Data'!G4445+HLOOKUP(C4445,Coefficients!$H$2:$J$26,VLOOKUP('Test Data'!J4445,Coefficients!$A$3:$A$26,1)))*VLOOKUP('Test Data'!B4445,Coefficients!$M$3:$N$6,2)*VLOOKUP('Test Data'!H4445,Coefficients!$P$3:$Q$26,2),0)</f>
        <v>69</v>
      </c>
    </row>
    <row r="4446" spans="1:11" x14ac:dyDescent="0.25">
      <c r="A4446" s="33">
        <v>41055</v>
      </c>
      <c r="B4446" s="31">
        <v>2</v>
      </c>
      <c r="C4446" s="4">
        <v>1</v>
      </c>
      <c r="D4446" s="4">
        <v>26.24</v>
      </c>
      <c r="E4446" s="4">
        <v>28.79</v>
      </c>
      <c r="F4446" s="4">
        <v>83</v>
      </c>
      <c r="G4446" s="4">
        <v>11.0014</v>
      </c>
      <c r="H4446" s="4">
        <f t="shared" si="69"/>
        <v>0</v>
      </c>
      <c r="I4446" s="4">
        <v>12265</v>
      </c>
      <c r="J4446" s="24">
        <v>17</v>
      </c>
      <c r="K4446" s="26">
        <f>ROUND((VLOOKUP(J4446,Coefficients!$A$3:$J$26,2)+VLOOKUP('Test Data'!J4446,Coefficients!$A$3:$J$26,3)*'Test Data'!I4446+VLOOKUP('Test Data'!J4446,Coefficients!$A$3:$J$26,4)*'Test Data'!D4446+VLOOKUP('Test Data'!J4446,Coefficients!$A$3:$J$26,5)*'Test Data'!E4446+VLOOKUP('Test Data'!J4446,Coefficients!$A$3:$J$26,6)*'Test Data'!F4446+VLOOKUP('Test Data'!J4446,Coefficients!$A$3:$J$26,7)*'Test Data'!G4446+HLOOKUP(C4446,Coefficients!$H$2:$J$26,VLOOKUP('Test Data'!J4446,Coefficients!$A$3:$A$26,1)))*VLOOKUP('Test Data'!B4446,Coefficients!$M$3:$N$6,2)*VLOOKUP('Test Data'!H4446,Coefficients!$P$3:$Q$26,2),0)</f>
        <v>46</v>
      </c>
    </row>
    <row r="4447" spans="1:11" x14ac:dyDescent="0.25">
      <c r="A4447" s="33">
        <v>41055.041666666664</v>
      </c>
      <c r="B4447" s="31">
        <v>2</v>
      </c>
      <c r="C4447" s="4">
        <v>1</v>
      </c>
      <c r="D4447" s="4">
        <v>26.24</v>
      </c>
      <c r="E4447" s="4">
        <v>28.79</v>
      </c>
      <c r="F4447" s="4">
        <v>83</v>
      </c>
      <c r="G4447" s="4">
        <v>8.9981000000000009</v>
      </c>
      <c r="H4447" s="4">
        <f t="shared" si="69"/>
        <v>1</v>
      </c>
      <c r="I4447" s="4">
        <v>12266</v>
      </c>
      <c r="J4447" s="24">
        <v>17</v>
      </c>
      <c r="K4447" s="26">
        <f>ROUND((VLOOKUP(J4447,Coefficients!$A$3:$J$26,2)+VLOOKUP('Test Data'!J4447,Coefficients!$A$3:$J$26,3)*'Test Data'!I4447+VLOOKUP('Test Data'!J4447,Coefficients!$A$3:$J$26,4)*'Test Data'!D4447+VLOOKUP('Test Data'!J4447,Coefficients!$A$3:$J$26,5)*'Test Data'!E4447+VLOOKUP('Test Data'!J4447,Coefficients!$A$3:$J$26,6)*'Test Data'!F4447+VLOOKUP('Test Data'!J4447,Coefficients!$A$3:$J$26,7)*'Test Data'!G4447+HLOOKUP(C4447,Coefficients!$H$2:$J$26,VLOOKUP('Test Data'!J4447,Coefficients!$A$3:$A$26,1)))*VLOOKUP('Test Data'!B4447,Coefficients!$M$3:$N$6,2)*VLOOKUP('Test Data'!H4447,Coefficients!$P$3:$Q$26,2),0)</f>
        <v>33</v>
      </c>
    </row>
    <row r="4448" spans="1:11" x14ac:dyDescent="0.25">
      <c r="A4448" s="33">
        <v>41055.083333333336</v>
      </c>
      <c r="B4448" s="31">
        <v>2</v>
      </c>
      <c r="C4448" s="4">
        <v>1</v>
      </c>
      <c r="D4448" s="4">
        <v>26.24</v>
      </c>
      <c r="E4448" s="4">
        <v>28.79</v>
      </c>
      <c r="F4448" s="4">
        <v>89</v>
      </c>
      <c r="G4448" s="4">
        <v>8.9981000000000009</v>
      </c>
      <c r="H4448" s="4">
        <f t="shared" si="69"/>
        <v>2</v>
      </c>
      <c r="I4448" s="4">
        <v>12267</v>
      </c>
      <c r="J4448" s="24">
        <v>17</v>
      </c>
      <c r="K4448" s="26">
        <f>ROUND((VLOOKUP(J4448,Coefficients!$A$3:$J$26,2)+VLOOKUP('Test Data'!J4448,Coefficients!$A$3:$J$26,3)*'Test Data'!I4448+VLOOKUP('Test Data'!J4448,Coefficients!$A$3:$J$26,4)*'Test Data'!D4448+VLOOKUP('Test Data'!J4448,Coefficients!$A$3:$J$26,5)*'Test Data'!E4448+VLOOKUP('Test Data'!J4448,Coefficients!$A$3:$J$26,6)*'Test Data'!F4448+VLOOKUP('Test Data'!J4448,Coefficients!$A$3:$J$26,7)*'Test Data'!G4448+HLOOKUP(C4448,Coefficients!$H$2:$J$26,VLOOKUP('Test Data'!J4448,Coefficients!$A$3:$A$26,1)))*VLOOKUP('Test Data'!B4448,Coefficients!$M$3:$N$6,2)*VLOOKUP('Test Data'!H4448,Coefficients!$P$3:$Q$26,2),0)</f>
        <v>21</v>
      </c>
    </row>
    <row r="4449" spans="1:11" x14ac:dyDescent="0.25">
      <c r="A4449" s="33">
        <v>41055.125</v>
      </c>
      <c r="B4449" s="31">
        <v>2</v>
      </c>
      <c r="C4449" s="4">
        <v>1</v>
      </c>
      <c r="D4449" s="4">
        <v>25.42</v>
      </c>
      <c r="E4449" s="4">
        <v>28.03</v>
      </c>
      <c r="F4449" s="4">
        <v>88</v>
      </c>
      <c r="G4449" s="4">
        <v>7.0015000000000001</v>
      </c>
      <c r="H4449" s="4">
        <f t="shared" si="69"/>
        <v>3</v>
      </c>
      <c r="I4449" s="4">
        <v>12268</v>
      </c>
      <c r="J4449" s="24">
        <v>17</v>
      </c>
      <c r="K4449" s="26">
        <f>ROUND((VLOOKUP(J4449,Coefficients!$A$3:$J$26,2)+VLOOKUP('Test Data'!J4449,Coefficients!$A$3:$J$26,3)*'Test Data'!I4449+VLOOKUP('Test Data'!J4449,Coefficients!$A$3:$J$26,4)*'Test Data'!D4449+VLOOKUP('Test Data'!J4449,Coefficients!$A$3:$J$26,5)*'Test Data'!E4449+VLOOKUP('Test Data'!J4449,Coefficients!$A$3:$J$26,6)*'Test Data'!F4449+VLOOKUP('Test Data'!J4449,Coefficients!$A$3:$J$26,7)*'Test Data'!G4449+HLOOKUP(C4449,Coefficients!$H$2:$J$26,VLOOKUP('Test Data'!J4449,Coefficients!$A$3:$A$26,1)))*VLOOKUP('Test Data'!B4449,Coefficients!$M$3:$N$6,2)*VLOOKUP('Test Data'!H4449,Coefficients!$P$3:$Q$26,2),0)</f>
        <v>17</v>
      </c>
    </row>
    <row r="4450" spans="1:11" x14ac:dyDescent="0.25">
      <c r="A4450" s="33">
        <v>41055.166666666664</v>
      </c>
      <c r="B4450" s="31">
        <v>2</v>
      </c>
      <c r="C4450" s="4">
        <v>1</v>
      </c>
      <c r="D4450" s="4">
        <v>25.42</v>
      </c>
      <c r="E4450" s="4">
        <v>28.03</v>
      </c>
      <c r="F4450" s="4">
        <v>88</v>
      </c>
      <c r="G4450" s="4">
        <v>8.9981000000000009</v>
      </c>
      <c r="H4450" s="4">
        <f t="shared" si="69"/>
        <v>4</v>
      </c>
      <c r="I4450" s="4">
        <v>12269</v>
      </c>
      <c r="J4450" s="24">
        <v>17</v>
      </c>
      <c r="K4450" s="26">
        <f>ROUND((VLOOKUP(J4450,Coefficients!$A$3:$J$26,2)+VLOOKUP('Test Data'!J4450,Coefficients!$A$3:$J$26,3)*'Test Data'!I4450+VLOOKUP('Test Data'!J4450,Coefficients!$A$3:$J$26,4)*'Test Data'!D4450+VLOOKUP('Test Data'!J4450,Coefficients!$A$3:$J$26,5)*'Test Data'!E4450+VLOOKUP('Test Data'!J4450,Coefficients!$A$3:$J$26,6)*'Test Data'!F4450+VLOOKUP('Test Data'!J4450,Coefficients!$A$3:$J$26,7)*'Test Data'!G4450+HLOOKUP(C4450,Coefficients!$H$2:$J$26,VLOOKUP('Test Data'!J4450,Coefficients!$A$3:$A$26,1)))*VLOOKUP('Test Data'!B4450,Coefficients!$M$3:$N$6,2)*VLOOKUP('Test Data'!H4450,Coefficients!$P$3:$Q$26,2),0)</f>
        <v>6</v>
      </c>
    </row>
    <row r="4451" spans="1:11" x14ac:dyDescent="0.25">
      <c r="A4451" s="33">
        <v>41055.208333333336</v>
      </c>
      <c r="B4451" s="31">
        <v>2</v>
      </c>
      <c r="C4451" s="4">
        <v>1</v>
      </c>
      <c r="D4451" s="4">
        <v>25.42</v>
      </c>
      <c r="E4451" s="4">
        <v>28.79</v>
      </c>
      <c r="F4451" s="4">
        <v>83</v>
      </c>
      <c r="G4451" s="4">
        <v>16.997900000000001</v>
      </c>
      <c r="H4451" s="4">
        <f t="shared" si="69"/>
        <v>5</v>
      </c>
      <c r="I4451" s="4">
        <v>12270</v>
      </c>
      <c r="J4451" s="24">
        <v>17</v>
      </c>
      <c r="K4451" s="26">
        <f>ROUND((VLOOKUP(J4451,Coefficients!$A$3:$J$26,2)+VLOOKUP('Test Data'!J4451,Coefficients!$A$3:$J$26,3)*'Test Data'!I4451+VLOOKUP('Test Data'!J4451,Coefficients!$A$3:$J$26,4)*'Test Data'!D4451+VLOOKUP('Test Data'!J4451,Coefficients!$A$3:$J$26,5)*'Test Data'!E4451+VLOOKUP('Test Data'!J4451,Coefficients!$A$3:$J$26,6)*'Test Data'!F4451+VLOOKUP('Test Data'!J4451,Coefficients!$A$3:$J$26,7)*'Test Data'!G4451+HLOOKUP(C4451,Coefficients!$H$2:$J$26,VLOOKUP('Test Data'!J4451,Coefficients!$A$3:$A$26,1)))*VLOOKUP('Test Data'!B4451,Coefficients!$M$3:$N$6,2)*VLOOKUP('Test Data'!H4451,Coefficients!$P$3:$Q$26,2),0)</f>
        <v>12</v>
      </c>
    </row>
    <row r="4452" spans="1:11" x14ac:dyDescent="0.25">
      <c r="A4452" s="33">
        <v>41055.25</v>
      </c>
      <c r="B4452" s="31">
        <v>2</v>
      </c>
      <c r="C4452" s="4">
        <v>1</v>
      </c>
      <c r="D4452" s="4">
        <v>25.42</v>
      </c>
      <c r="E4452" s="4">
        <v>28.03</v>
      </c>
      <c r="F4452" s="4">
        <v>88</v>
      </c>
      <c r="G4452" s="4">
        <v>12.997999999999999</v>
      </c>
      <c r="H4452" s="4">
        <f t="shared" si="69"/>
        <v>6</v>
      </c>
      <c r="I4452" s="4">
        <v>12271</v>
      </c>
      <c r="J4452" s="24">
        <v>17</v>
      </c>
      <c r="K4452" s="26">
        <f>ROUND((VLOOKUP(J4452,Coefficients!$A$3:$J$26,2)+VLOOKUP('Test Data'!J4452,Coefficients!$A$3:$J$26,3)*'Test Data'!I4452+VLOOKUP('Test Data'!J4452,Coefficients!$A$3:$J$26,4)*'Test Data'!D4452+VLOOKUP('Test Data'!J4452,Coefficients!$A$3:$J$26,5)*'Test Data'!E4452+VLOOKUP('Test Data'!J4452,Coefficients!$A$3:$J$26,6)*'Test Data'!F4452+VLOOKUP('Test Data'!J4452,Coefficients!$A$3:$J$26,7)*'Test Data'!G4452+HLOOKUP(C4452,Coefficients!$H$2:$J$26,VLOOKUP('Test Data'!J4452,Coefficients!$A$3:$A$26,1)))*VLOOKUP('Test Data'!B4452,Coefficients!$M$3:$N$6,2)*VLOOKUP('Test Data'!H4452,Coefficients!$P$3:$Q$26,2),0)</f>
        <v>56</v>
      </c>
    </row>
    <row r="4453" spans="1:11" x14ac:dyDescent="0.25">
      <c r="A4453" s="33">
        <v>41055.291666666664</v>
      </c>
      <c r="B4453" s="31">
        <v>2</v>
      </c>
      <c r="C4453" s="4">
        <v>2</v>
      </c>
      <c r="D4453" s="4">
        <v>25.42</v>
      </c>
      <c r="E4453" s="4">
        <v>28.03</v>
      </c>
      <c r="F4453" s="4">
        <v>88</v>
      </c>
      <c r="G4453" s="4">
        <v>11.0014</v>
      </c>
      <c r="H4453" s="4">
        <f t="shared" si="69"/>
        <v>7</v>
      </c>
      <c r="I4453" s="4">
        <v>12272</v>
      </c>
      <c r="J4453" s="24">
        <v>17</v>
      </c>
      <c r="K4453" s="26">
        <f>ROUND((VLOOKUP(J4453,Coefficients!$A$3:$J$26,2)+VLOOKUP('Test Data'!J4453,Coefficients!$A$3:$J$26,3)*'Test Data'!I4453+VLOOKUP('Test Data'!J4453,Coefficients!$A$3:$J$26,4)*'Test Data'!D4453+VLOOKUP('Test Data'!J4453,Coefficients!$A$3:$J$26,5)*'Test Data'!E4453+VLOOKUP('Test Data'!J4453,Coefficients!$A$3:$J$26,6)*'Test Data'!F4453+VLOOKUP('Test Data'!J4453,Coefficients!$A$3:$J$26,7)*'Test Data'!G4453+HLOOKUP(C4453,Coefficients!$H$2:$J$26,VLOOKUP('Test Data'!J4453,Coefficients!$A$3:$A$26,1)))*VLOOKUP('Test Data'!B4453,Coefficients!$M$3:$N$6,2)*VLOOKUP('Test Data'!H4453,Coefficients!$P$3:$Q$26,2),0)</f>
        <v>161</v>
      </c>
    </row>
    <row r="4454" spans="1:11" x14ac:dyDescent="0.25">
      <c r="A4454" s="33">
        <v>41055.333333333336</v>
      </c>
      <c r="B4454" s="31">
        <v>2</v>
      </c>
      <c r="C4454" s="4">
        <v>1</v>
      </c>
      <c r="D4454" s="4">
        <v>26.24</v>
      </c>
      <c r="E4454" s="4">
        <v>29.545000000000002</v>
      </c>
      <c r="F4454" s="4">
        <v>78</v>
      </c>
      <c r="G4454" s="4">
        <v>8.9981000000000009</v>
      </c>
      <c r="H4454" s="4">
        <f t="shared" si="69"/>
        <v>8</v>
      </c>
      <c r="I4454" s="4">
        <v>12273</v>
      </c>
      <c r="J4454" s="24">
        <v>17</v>
      </c>
      <c r="K4454" s="26">
        <f>ROUND((VLOOKUP(J4454,Coefficients!$A$3:$J$26,2)+VLOOKUP('Test Data'!J4454,Coefficients!$A$3:$J$26,3)*'Test Data'!I4454+VLOOKUP('Test Data'!J4454,Coefficients!$A$3:$J$26,4)*'Test Data'!D4454+VLOOKUP('Test Data'!J4454,Coefficients!$A$3:$J$26,5)*'Test Data'!E4454+VLOOKUP('Test Data'!J4454,Coefficients!$A$3:$J$26,6)*'Test Data'!F4454+VLOOKUP('Test Data'!J4454,Coefficients!$A$3:$J$26,7)*'Test Data'!G4454+HLOOKUP(C4454,Coefficients!$H$2:$J$26,VLOOKUP('Test Data'!J4454,Coefficients!$A$3:$A$26,1)))*VLOOKUP('Test Data'!B4454,Coefficients!$M$3:$N$6,2)*VLOOKUP('Test Data'!H4454,Coefficients!$P$3:$Q$26,2),0)</f>
        <v>410</v>
      </c>
    </row>
    <row r="4455" spans="1:11" x14ac:dyDescent="0.25">
      <c r="A4455" s="33">
        <v>41055.375</v>
      </c>
      <c r="B4455" s="31">
        <v>2</v>
      </c>
      <c r="C4455" s="4">
        <v>1</v>
      </c>
      <c r="D4455" s="4">
        <v>26.24</v>
      </c>
      <c r="E4455" s="4">
        <v>28.79</v>
      </c>
      <c r="F4455" s="4">
        <v>83</v>
      </c>
      <c r="G4455" s="4">
        <v>12.997999999999999</v>
      </c>
      <c r="H4455" s="4">
        <f t="shared" si="69"/>
        <v>9</v>
      </c>
      <c r="I4455" s="4">
        <v>12274</v>
      </c>
      <c r="J4455" s="24">
        <v>17</v>
      </c>
      <c r="K4455" s="26">
        <f>ROUND((VLOOKUP(J4455,Coefficients!$A$3:$J$26,2)+VLOOKUP('Test Data'!J4455,Coefficients!$A$3:$J$26,3)*'Test Data'!I4455+VLOOKUP('Test Data'!J4455,Coefficients!$A$3:$J$26,4)*'Test Data'!D4455+VLOOKUP('Test Data'!J4455,Coefficients!$A$3:$J$26,5)*'Test Data'!E4455+VLOOKUP('Test Data'!J4455,Coefficients!$A$3:$J$26,6)*'Test Data'!F4455+VLOOKUP('Test Data'!J4455,Coefficients!$A$3:$J$26,7)*'Test Data'!G4455+HLOOKUP(C4455,Coefficients!$H$2:$J$26,VLOOKUP('Test Data'!J4455,Coefficients!$A$3:$A$26,1)))*VLOOKUP('Test Data'!B4455,Coefficients!$M$3:$N$6,2)*VLOOKUP('Test Data'!H4455,Coefficients!$P$3:$Q$26,2),0)</f>
        <v>252</v>
      </c>
    </row>
    <row r="4456" spans="1:11" x14ac:dyDescent="0.25">
      <c r="A4456" s="33">
        <v>41055.416666666664</v>
      </c>
      <c r="B4456" s="31">
        <v>2</v>
      </c>
      <c r="C4456" s="4">
        <v>1</v>
      </c>
      <c r="D4456" s="4">
        <v>27.88</v>
      </c>
      <c r="E4456" s="4">
        <v>31.82</v>
      </c>
      <c r="F4456" s="4">
        <v>79</v>
      </c>
      <c r="G4456" s="4">
        <v>15.001300000000001</v>
      </c>
      <c r="H4456" s="4">
        <f t="shared" si="69"/>
        <v>10</v>
      </c>
      <c r="I4456" s="4">
        <v>12275</v>
      </c>
      <c r="J4456" s="24">
        <v>17</v>
      </c>
      <c r="K4456" s="26">
        <f>ROUND((VLOOKUP(J4456,Coefficients!$A$3:$J$26,2)+VLOOKUP('Test Data'!J4456,Coefficients!$A$3:$J$26,3)*'Test Data'!I4456+VLOOKUP('Test Data'!J4456,Coefficients!$A$3:$J$26,4)*'Test Data'!D4456+VLOOKUP('Test Data'!J4456,Coefficients!$A$3:$J$26,5)*'Test Data'!E4456+VLOOKUP('Test Data'!J4456,Coefficients!$A$3:$J$26,6)*'Test Data'!F4456+VLOOKUP('Test Data'!J4456,Coefficients!$A$3:$J$26,7)*'Test Data'!G4456+HLOOKUP(C4456,Coefficients!$H$2:$J$26,VLOOKUP('Test Data'!J4456,Coefficients!$A$3:$A$26,1)))*VLOOKUP('Test Data'!B4456,Coefficients!$M$3:$N$6,2)*VLOOKUP('Test Data'!H4456,Coefficients!$P$3:$Q$26,2),0)</f>
        <v>185</v>
      </c>
    </row>
    <row r="4457" spans="1:11" x14ac:dyDescent="0.25">
      <c r="A4457" s="33">
        <v>41055.458333333336</v>
      </c>
      <c r="B4457" s="31">
        <v>2</v>
      </c>
      <c r="C4457" s="4">
        <v>1</v>
      </c>
      <c r="D4457" s="4">
        <v>28.7</v>
      </c>
      <c r="E4457" s="4">
        <v>33.335000000000001</v>
      </c>
      <c r="F4457" s="4">
        <v>74</v>
      </c>
      <c r="G4457" s="4">
        <v>12.997999999999999</v>
      </c>
      <c r="H4457" s="4">
        <f t="shared" si="69"/>
        <v>11</v>
      </c>
      <c r="I4457" s="4">
        <v>12276</v>
      </c>
      <c r="J4457" s="24">
        <v>17</v>
      </c>
      <c r="K4457" s="26">
        <f>ROUND((VLOOKUP(J4457,Coefficients!$A$3:$J$26,2)+VLOOKUP('Test Data'!J4457,Coefficients!$A$3:$J$26,3)*'Test Data'!I4457+VLOOKUP('Test Data'!J4457,Coefficients!$A$3:$J$26,4)*'Test Data'!D4457+VLOOKUP('Test Data'!J4457,Coefficients!$A$3:$J$26,5)*'Test Data'!E4457+VLOOKUP('Test Data'!J4457,Coefficients!$A$3:$J$26,6)*'Test Data'!F4457+VLOOKUP('Test Data'!J4457,Coefficients!$A$3:$J$26,7)*'Test Data'!G4457+HLOOKUP(C4457,Coefficients!$H$2:$J$26,VLOOKUP('Test Data'!J4457,Coefficients!$A$3:$A$26,1)))*VLOOKUP('Test Data'!B4457,Coefficients!$M$3:$N$6,2)*VLOOKUP('Test Data'!H4457,Coefficients!$P$3:$Q$26,2),0)</f>
        <v>220</v>
      </c>
    </row>
    <row r="4458" spans="1:11" x14ac:dyDescent="0.25">
      <c r="A4458" s="33">
        <v>41055.5</v>
      </c>
      <c r="B4458" s="31">
        <v>2</v>
      </c>
      <c r="C4458" s="4">
        <v>1</v>
      </c>
      <c r="D4458" s="4">
        <v>30.34</v>
      </c>
      <c r="E4458" s="4">
        <v>34.85</v>
      </c>
      <c r="F4458" s="4">
        <v>66</v>
      </c>
      <c r="G4458" s="4">
        <v>15.001300000000001</v>
      </c>
      <c r="H4458" s="4">
        <f t="shared" si="69"/>
        <v>12</v>
      </c>
      <c r="I4458" s="4">
        <v>12277</v>
      </c>
      <c r="J4458" s="24">
        <v>17</v>
      </c>
      <c r="K4458" s="26">
        <f>ROUND((VLOOKUP(J4458,Coefficients!$A$3:$J$26,2)+VLOOKUP('Test Data'!J4458,Coefficients!$A$3:$J$26,3)*'Test Data'!I4458+VLOOKUP('Test Data'!J4458,Coefficients!$A$3:$J$26,4)*'Test Data'!D4458+VLOOKUP('Test Data'!J4458,Coefficients!$A$3:$J$26,5)*'Test Data'!E4458+VLOOKUP('Test Data'!J4458,Coefficients!$A$3:$J$26,6)*'Test Data'!F4458+VLOOKUP('Test Data'!J4458,Coefficients!$A$3:$J$26,7)*'Test Data'!G4458+HLOOKUP(C4458,Coefficients!$H$2:$J$26,VLOOKUP('Test Data'!J4458,Coefficients!$A$3:$A$26,1)))*VLOOKUP('Test Data'!B4458,Coefficients!$M$3:$N$6,2)*VLOOKUP('Test Data'!H4458,Coefficients!$P$3:$Q$26,2),0)</f>
        <v>313</v>
      </c>
    </row>
    <row r="4459" spans="1:11" x14ac:dyDescent="0.25">
      <c r="A4459" s="33">
        <v>41055.541666666664</v>
      </c>
      <c r="B4459" s="31">
        <v>2</v>
      </c>
      <c r="C4459" s="4">
        <v>1</v>
      </c>
      <c r="D4459" s="4">
        <v>31.16</v>
      </c>
      <c r="E4459" s="4">
        <v>36.365000000000002</v>
      </c>
      <c r="F4459" s="4">
        <v>66</v>
      </c>
      <c r="G4459" s="4">
        <v>12.997999999999999</v>
      </c>
      <c r="H4459" s="4">
        <f t="shared" si="69"/>
        <v>13</v>
      </c>
      <c r="I4459" s="4">
        <v>12278</v>
      </c>
      <c r="J4459" s="24">
        <v>17</v>
      </c>
      <c r="K4459" s="26">
        <f>ROUND((VLOOKUP(J4459,Coefficients!$A$3:$J$26,2)+VLOOKUP('Test Data'!J4459,Coefficients!$A$3:$J$26,3)*'Test Data'!I4459+VLOOKUP('Test Data'!J4459,Coefficients!$A$3:$J$26,4)*'Test Data'!D4459+VLOOKUP('Test Data'!J4459,Coefficients!$A$3:$J$26,5)*'Test Data'!E4459+VLOOKUP('Test Data'!J4459,Coefficients!$A$3:$J$26,6)*'Test Data'!F4459+VLOOKUP('Test Data'!J4459,Coefficients!$A$3:$J$26,7)*'Test Data'!G4459+HLOOKUP(C4459,Coefficients!$H$2:$J$26,VLOOKUP('Test Data'!J4459,Coefficients!$A$3:$A$26,1)))*VLOOKUP('Test Data'!B4459,Coefficients!$M$3:$N$6,2)*VLOOKUP('Test Data'!H4459,Coefficients!$P$3:$Q$26,2),0)</f>
        <v>347</v>
      </c>
    </row>
    <row r="4460" spans="1:11" x14ac:dyDescent="0.25">
      <c r="A4460" s="33">
        <v>41055.583333333336</v>
      </c>
      <c r="B4460" s="31">
        <v>2</v>
      </c>
      <c r="C4460" s="4">
        <v>1</v>
      </c>
      <c r="D4460" s="4">
        <v>31.16</v>
      </c>
      <c r="E4460" s="4">
        <v>36.365000000000002</v>
      </c>
      <c r="F4460" s="4">
        <v>66</v>
      </c>
      <c r="G4460" s="4">
        <v>15.001300000000001</v>
      </c>
      <c r="H4460" s="4">
        <f t="shared" si="69"/>
        <v>14</v>
      </c>
      <c r="I4460" s="4">
        <v>12279</v>
      </c>
      <c r="J4460" s="24">
        <v>17</v>
      </c>
      <c r="K4460" s="26">
        <f>ROUND((VLOOKUP(J4460,Coefficients!$A$3:$J$26,2)+VLOOKUP('Test Data'!J4460,Coefficients!$A$3:$J$26,3)*'Test Data'!I4460+VLOOKUP('Test Data'!J4460,Coefficients!$A$3:$J$26,4)*'Test Data'!D4460+VLOOKUP('Test Data'!J4460,Coefficients!$A$3:$J$26,5)*'Test Data'!E4460+VLOOKUP('Test Data'!J4460,Coefficients!$A$3:$J$26,6)*'Test Data'!F4460+VLOOKUP('Test Data'!J4460,Coefficients!$A$3:$J$26,7)*'Test Data'!G4460+HLOOKUP(C4460,Coefficients!$H$2:$J$26,VLOOKUP('Test Data'!J4460,Coefficients!$A$3:$A$26,1)))*VLOOKUP('Test Data'!B4460,Coefficients!$M$3:$N$6,2)*VLOOKUP('Test Data'!H4460,Coefficients!$P$3:$Q$26,2),0)</f>
        <v>318</v>
      </c>
    </row>
    <row r="4461" spans="1:11" x14ac:dyDescent="0.25">
      <c r="A4461" s="33">
        <v>41055.625</v>
      </c>
      <c r="B4461" s="31">
        <v>2</v>
      </c>
      <c r="C4461" s="4">
        <v>1</v>
      </c>
      <c r="D4461" s="4">
        <v>31.16</v>
      </c>
      <c r="E4461" s="4">
        <v>36.365000000000002</v>
      </c>
      <c r="F4461" s="4">
        <v>66</v>
      </c>
      <c r="G4461" s="4">
        <v>19.001200000000001</v>
      </c>
      <c r="H4461" s="4">
        <f t="shared" si="69"/>
        <v>15</v>
      </c>
      <c r="I4461" s="4">
        <v>12280</v>
      </c>
      <c r="J4461" s="24">
        <v>17</v>
      </c>
      <c r="K4461" s="26">
        <f>ROUND((VLOOKUP(J4461,Coefficients!$A$3:$J$26,2)+VLOOKUP('Test Data'!J4461,Coefficients!$A$3:$J$26,3)*'Test Data'!I4461+VLOOKUP('Test Data'!J4461,Coefficients!$A$3:$J$26,4)*'Test Data'!D4461+VLOOKUP('Test Data'!J4461,Coefficients!$A$3:$J$26,5)*'Test Data'!E4461+VLOOKUP('Test Data'!J4461,Coefficients!$A$3:$J$26,6)*'Test Data'!F4461+VLOOKUP('Test Data'!J4461,Coefficients!$A$3:$J$26,7)*'Test Data'!G4461+HLOOKUP(C4461,Coefficients!$H$2:$J$26,VLOOKUP('Test Data'!J4461,Coefficients!$A$3:$A$26,1)))*VLOOKUP('Test Data'!B4461,Coefficients!$M$3:$N$6,2)*VLOOKUP('Test Data'!H4461,Coefficients!$P$3:$Q$26,2),0)</f>
        <v>341</v>
      </c>
    </row>
    <row r="4462" spans="1:11" x14ac:dyDescent="0.25">
      <c r="A4462" s="33">
        <v>41055.666666666664</v>
      </c>
      <c r="B4462" s="31">
        <v>2</v>
      </c>
      <c r="C4462" s="4">
        <v>1</v>
      </c>
      <c r="D4462" s="4">
        <v>31.98</v>
      </c>
      <c r="E4462" s="4">
        <v>36.365000000000002</v>
      </c>
      <c r="F4462" s="4">
        <v>55</v>
      </c>
      <c r="G4462" s="4">
        <v>16.997900000000001</v>
      </c>
      <c r="H4462" s="4">
        <f t="shared" si="69"/>
        <v>16</v>
      </c>
      <c r="I4462" s="4">
        <v>12281</v>
      </c>
      <c r="J4462" s="24">
        <v>17</v>
      </c>
      <c r="K4462" s="26">
        <f>ROUND((VLOOKUP(J4462,Coefficients!$A$3:$J$26,2)+VLOOKUP('Test Data'!J4462,Coefficients!$A$3:$J$26,3)*'Test Data'!I4462+VLOOKUP('Test Data'!J4462,Coefficients!$A$3:$J$26,4)*'Test Data'!D4462+VLOOKUP('Test Data'!J4462,Coefficients!$A$3:$J$26,5)*'Test Data'!E4462+VLOOKUP('Test Data'!J4462,Coefficients!$A$3:$J$26,6)*'Test Data'!F4462+VLOOKUP('Test Data'!J4462,Coefficients!$A$3:$J$26,7)*'Test Data'!G4462+HLOOKUP(C4462,Coefficients!$H$2:$J$26,VLOOKUP('Test Data'!J4462,Coefficients!$A$3:$A$26,1)))*VLOOKUP('Test Data'!B4462,Coefficients!$M$3:$N$6,2)*VLOOKUP('Test Data'!H4462,Coefficients!$P$3:$Q$26,2),0)</f>
        <v>422</v>
      </c>
    </row>
    <row r="4463" spans="1:11" x14ac:dyDescent="0.25">
      <c r="A4463" s="33">
        <v>41055.708333333336</v>
      </c>
      <c r="B4463" s="31">
        <v>2</v>
      </c>
      <c r="C4463" s="4">
        <v>2</v>
      </c>
      <c r="D4463" s="4">
        <v>31.98</v>
      </c>
      <c r="E4463" s="4">
        <v>35.604999999999997</v>
      </c>
      <c r="F4463" s="4">
        <v>52</v>
      </c>
      <c r="G4463" s="4">
        <v>16.997900000000001</v>
      </c>
      <c r="H4463" s="4">
        <f t="shared" si="69"/>
        <v>17</v>
      </c>
      <c r="I4463" s="4">
        <v>12282</v>
      </c>
      <c r="J4463" s="24">
        <v>17</v>
      </c>
      <c r="K4463" s="26">
        <f>ROUND((VLOOKUP(J4463,Coefficients!$A$3:$J$26,2)+VLOOKUP('Test Data'!J4463,Coefficients!$A$3:$J$26,3)*'Test Data'!I4463+VLOOKUP('Test Data'!J4463,Coefficients!$A$3:$J$26,4)*'Test Data'!D4463+VLOOKUP('Test Data'!J4463,Coefficients!$A$3:$J$26,5)*'Test Data'!E4463+VLOOKUP('Test Data'!J4463,Coefficients!$A$3:$J$26,6)*'Test Data'!F4463+VLOOKUP('Test Data'!J4463,Coefficients!$A$3:$J$26,7)*'Test Data'!G4463+HLOOKUP(C4463,Coefficients!$H$2:$J$26,VLOOKUP('Test Data'!J4463,Coefficients!$A$3:$A$26,1)))*VLOOKUP('Test Data'!B4463,Coefficients!$M$3:$N$6,2)*VLOOKUP('Test Data'!H4463,Coefficients!$P$3:$Q$26,2),0)</f>
        <v>681</v>
      </c>
    </row>
    <row r="4464" spans="1:11" x14ac:dyDescent="0.25">
      <c r="A4464" s="33">
        <v>41055.75</v>
      </c>
      <c r="B4464" s="31">
        <v>2</v>
      </c>
      <c r="C4464" s="4">
        <v>2</v>
      </c>
      <c r="D4464" s="4">
        <v>31.16</v>
      </c>
      <c r="E4464" s="4">
        <v>34.85</v>
      </c>
      <c r="F4464" s="4">
        <v>52</v>
      </c>
      <c r="G4464" s="4">
        <v>12.997999999999999</v>
      </c>
      <c r="H4464" s="4">
        <f t="shared" si="69"/>
        <v>18</v>
      </c>
      <c r="I4464" s="4">
        <v>12283</v>
      </c>
      <c r="J4464" s="24">
        <v>17</v>
      </c>
      <c r="K4464" s="26">
        <f>ROUND((VLOOKUP(J4464,Coefficients!$A$3:$J$26,2)+VLOOKUP('Test Data'!J4464,Coefficients!$A$3:$J$26,3)*'Test Data'!I4464+VLOOKUP('Test Data'!J4464,Coefficients!$A$3:$J$26,4)*'Test Data'!D4464+VLOOKUP('Test Data'!J4464,Coefficients!$A$3:$J$26,5)*'Test Data'!E4464+VLOOKUP('Test Data'!J4464,Coefficients!$A$3:$J$26,6)*'Test Data'!F4464+VLOOKUP('Test Data'!J4464,Coefficients!$A$3:$J$26,7)*'Test Data'!G4464+HLOOKUP(C4464,Coefficients!$H$2:$J$26,VLOOKUP('Test Data'!J4464,Coefficients!$A$3:$A$26,1)))*VLOOKUP('Test Data'!B4464,Coefficients!$M$3:$N$6,2)*VLOOKUP('Test Data'!H4464,Coefficients!$P$3:$Q$26,2),0)</f>
        <v>574</v>
      </c>
    </row>
    <row r="4465" spans="1:11" x14ac:dyDescent="0.25">
      <c r="A4465" s="33">
        <v>41055.791666666664</v>
      </c>
      <c r="B4465" s="31">
        <v>2</v>
      </c>
      <c r="C4465" s="4">
        <v>2</v>
      </c>
      <c r="D4465" s="4">
        <v>30.34</v>
      </c>
      <c r="E4465" s="4">
        <v>34.85</v>
      </c>
      <c r="F4465" s="4">
        <v>66</v>
      </c>
      <c r="G4465" s="4">
        <v>15.001300000000001</v>
      </c>
      <c r="H4465" s="4">
        <f t="shared" si="69"/>
        <v>19</v>
      </c>
      <c r="I4465" s="4">
        <v>12284</v>
      </c>
      <c r="J4465" s="24">
        <v>17</v>
      </c>
      <c r="K4465" s="26">
        <f>ROUND((VLOOKUP(J4465,Coefficients!$A$3:$J$26,2)+VLOOKUP('Test Data'!J4465,Coefficients!$A$3:$J$26,3)*'Test Data'!I4465+VLOOKUP('Test Data'!J4465,Coefficients!$A$3:$J$26,4)*'Test Data'!D4465+VLOOKUP('Test Data'!J4465,Coefficients!$A$3:$J$26,5)*'Test Data'!E4465+VLOOKUP('Test Data'!J4465,Coefficients!$A$3:$J$26,6)*'Test Data'!F4465+VLOOKUP('Test Data'!J4465,Coefficients!$A$3:$J$26,7)*'Test Data'!G4465+HLOOKUP(C4465,Coefficients!$H$2:$J$26,VLOOKUP('Test Data'!J4465,Coefficients!$A$3:$A$26,1)))*VLOOKUP('Test Data'!B4465,Coefficients!$M$3:$N$6,2)*VLOOKUP('Test Data'!H4465,Coefficients!$P$3:$Q$26,2),0)</f>
        <v>368</v>
      </c>
    </row>
    <row r="4466" spans="1:11" x14ac:dyDescent="0.25">
      <c r="A4466" s="33">
        <v>41055.833333333336</v>
      </c>
      <c r="B4466" s="31">
        <v>2</v>
      </c>
      <c r="C4466" s="4">
        <v>2</v>
      </c>
      <c r="D4466" s="4">
        <v>30.34</v>
      </c>
      <c r="E4466" s="4">
        <v>34.090000000000003</v>
      </c>
      <c r="F4466" s="4">
        <v>55</v>
      </c>
      <c r="G4466" s="4">
        <v>12.997999999999999</v>
      </c>
      <c r="H4466" s="4">
        <f t="shared" si="69"/>
        <v>20</v>
      </c>
      <c r="I4466" s="4">
        <v>12285</v>
      </c>
      <c r="J4466" s="24">
        <v>17</v>
      </c>
      <c r="K4466" s="26">
        <f>ROUND((VLOOKUP(J4466,Coefficients!$A$3:$J$26,2)+VLOOKUP('Test Data'!J4466,Coefficients!$A$3:$J$26,3)*'Test Data'!I4466+VLOOKUP('Test Data'!J4466,Coefficients!$A$3:$J$26,4)*'Test Data'!D4466+VLOOKUP('Test Data'!J4466,Coefficients!$A$3:$J$26,5)*'Test Data'!E4466+VLOOKUP('Test Data'!J4466,Coefficients!$A$3:$J$26,6)*'Test Data'!F4466+VLOOKUP('Test Data'!J4466,Coefficients!$A$3:$J$26,7)*'Test Data'!G4466+HLOOKUP(C4466,Coefficients!$H$2:$J$26,VLOOKUP('Test Data'!J4466,Coefficients!$A$3:$A$26,1)))*VLOOKUP('Test Data'!B4466,Coefficients!$M$3:$N$6,2)*VLOOKUP('Test Data'!H4466,Coefficients!$P$3:$Q$26,2),0)</f>
        <v>259</v>
      </c>
    </row>
    <row r="4467" spans="1:11" x14ac:dyDescent="0.25">
      <c r="A4467" s="33">
        <v>41055.875</v>
      </c>
      <c r="B4467" s="31">
        <v>2</v>
      </c>
      <c r="C4467" s="4">
        <v>2</v>
      </c>
      <c r="D4467" s="4">
        <v>29.52</v>
      </c>
      <c r="E4467" s="4">
        <v>34.090000000000003</v>
      </c>
      <c r="F4467" s="4">
        <v>62</v>
      </c>
      <c r="G4467" s="4">
        <v>12.997999999999999</v>
      </c>
      <c r="H4467" s="4">
        <f t="shared" si="69"/>
        <v>21</v>
      </c>
      <c r="I4467" s="4">
        <v>12286</v>
      </c>
      <c r="J4467" s="24">
        <v>17</v>
      </c>
      <c r="K4467" s="26">
        <f>ROUND((VLOOKUP(J4467,Coefficients!$A$3:$J$26,2)+VLOOKUP('Test Data'!J4467,Coefficients!$A$3:$J$26,3)*'Test Data'!I4467+VLOOKUP('Test Data'!J4467,Coefficients!$A$3:$J$26,4)*'Test Data'!D4467+VLOOKUP('Test Data'!J4467,Coefficients!$A$3:$J$26,5)*'Test Data'!E4467+VLOOKUP('Test Data'!J4467,Coefficients!$A$3:$J$26,6)*'Test Data'!F4467+VLOOKUP('Test Data'!J4467,Coefficients!$A$3:$J$26,7)*'Test Data'!G4467+HLOOKUP(C4467,Coefficients!$H$2:$J$26,VLOOKUP('Test Data'!J4467,Coefficients!$A$3:$A$26,1)))*VLOOKUP('Test Data'!B4467,Coefficients!$M$3:$N$6,2)*VLOOKUP('Test Data'!H4467,Coefficients!$P$3:$Q$26,2),0)</f>
        <v>187</v>
      </c>
    </row>
    <row r="4468" spans="1:11" x14ac:dyDescent="0.25">
      <c r="A4468" s="33">
        <v>41055.916666666664</v>
      </c>
      <c r="B4468" s="31">
        <v>2</v>
      </c>
      <c r="C4468" s="4">
        <v>1</v>
      </c>
      <c r="D4468" s="4">
        <v>28.7</v>
      </c>
      <c r="E4468" s="4">
        <v>33.335000000000001</v>
      </c>
      <c r="F4468" s="4">
        <v>74</v>
      </c>
      <c r="G4468" s="4">
        <v>16.997900000000001</v>
      </c>
      <c r="H4468" s="4">
        <f t="shared" si="69"/>
        <v>22</v>
      </c>
      <c r="I4468" s="4">
        <v>12287</v>
      </c>
      <c r="J4468" s="24">
        <v>17</v>
      </c>
      <c r="K4468" s="26">
        <f>ROUND((VLOOKUP(J4468,Coefficients!$A$3:$J$26,2)+VLOOKUP('Test Data'!J4468,Coefficients!$A$3:$J$26,3)*'Test Data'!I4468+VLOOKUP('Test Data'!J4468,Coefficients!$A$3:$J$26,4)*'Test Data'!D4468+VLOOKUP('Test Data'!J4468,Coefficients!$A$3:$J$26,5)*'Test Data'!E4468+VLOOKUP('Test Data'!J4468,Coefficients!$A$3:$J$26,6)*'Test Data'!F4468+VLOOKUP('Test Data'!J4468,Coefficients!$A$3:$J$26,7)*'Test Data'!G4468+HLOOKUP(C4468,Coefficients!$H$2:$J$26,VLOOKUP('Test Data'!J4468,Coefficients!$A$3:$A$26,1)))*VLOOKUP('Test Data'!B4468,Coefficients!$M$3:$N$6,2)*VLOOKUP('Test Data'!H4468,Coefficients!$P$3:$Q$26,2),0)</f>
        <v>123</v>
      </c>
    </row>
    <row r="4469" spans="1:11" x14ac:dyDescent="0.25">
      <c r="A4469" s="33">
        <v>41055.958333333336</v>
      </c>
      <c r="B4469" s="31">
        <v>2</v>
      </c>
      <c r="C4469" s="4">
        <v>1</v>
      </c>
      <c r="D4469" s="4">
        <v>28.7</v>
      </c>
      <c r="E4469" s="4">
        <v>33.335000000000001</v>
      </c>
      <c r="F4469" s="4">
        <v>74</v>
      </c>
      <c r="G4469" s="4">
        <v>16.997900000000001</v>
      </c>
      <c r="H4469" s="4">
        <f t="shared" si="69"/>
        <v>23</v>
      </c>
      <c r="I4469" s="4">
        <v>12288</v>
      </c>
      <c r="J4469" s="24">
        <v>17</v>
      </c>
      <c r="K4469" s="26">
        <f>ROUND((VLOOKUP(J4469,Coefficients!$A$3:$J$26,2)+VLOOKUP('Test Data'!J4469,Coefficients!$A$3:$J$26,3)*'Test Data'!I4469+VLOOKUP('Test Data'!J4469,Coefficients!$A$3:$J$26,4)*'Test Data'!D4469+VLOOKUP('Test Data'!J4469,Coefficients!$A$3:$J$26,5)*'Test Data'!E4469+VLOOKUP('Test Data'!J4469,Coefficients!$A$3:$J$26,6)*'Test Data'!F4469+VLOOKUP('Test Data'!J4469,Coefficients!$A$3:$J$26,7)*'Test Data'!G4469+HLOOKUP(C4469,Coefficients!$H$2:$J$26,VLOOKUP('Test Data'!J4469,Coefficients!$A$3:$A$26,1)))*VLOOKUP('Test Data'!B4469,Coefficients!$M$3:$N$6,2)*VLOOKUP('Test Data'!H4469,Coefficients!$P$3:$Q$26,2),0)</f>
        <v>78</v>
      </c>
    </row>
    <row r="4470" spans="1:11" x14ac:dyDescent="0.25">
      <c r="A4470" s="33">
        <v>41056</v>
      </c>
      <c r="B4470" s="31">
        <v>2</v>
      </c>
      <c r="C4470" s="4">
        <v>2</v>
      </c>
      <c r="D4470" s="4">
        <v>27.88</v>
      </c>
      <c r="E4470" s="4">
        <v>31.82</v>
      </c>
      <c r="F4470" s="4">
        <v>69</v>
      </c>
      <c r="G4470" s="4">
        <v>11.0014</v>
      </c>
      <c r="H4470" s="4">
        <f t="shared" si="69"/>
        <v>0</v>
      </c>
      <c r="I4470" s="4">
        <v>12289</v>
      </c>
      <c r="J4470" s="24">
        <v>17</v>
      </c>
      <c r="K4470" s="26">
        <f>ROUND((VLOOKUP(J4470,Coefficients!$A$3:$J$26,2)+VLOOKUP('Test Data'!J4470,Coefficients!$A$3:$J$26,3)*'Test Data'!I4470+VLOOKUP('Test Data'!J4470,Coefficients!$A$3:$J$26,4)*'Test Data'!D4470+VLOOKUP('Test Data'!J4470,Coefficients!$A$3:$J$26,5)*'Test Data'!E4470+VLOOKUP('Test Data'!J4470,Coefficients!$A$3:$J$26,6)*'Test Data'!F4470+VLOOKUP('Test Data'!J4470,Coefficients!$A$3:$J$26,7)*'Test Data'!G4470+HLOOKUP(C4470,Coefficients!$H$2:$J$26,VLOOKUP('Test Data'!J4470,Coefficients!$A$3:$A$26,1)))*VLOOKUP('Test Data'!B4470,Coefficients!$M$3:$N$6,2)*VLOOKUP('Test Data'!H4470,Coefficients!$P$3:$Q$26,2),0)</f>
        <v>59</v>
      </c>
    </row>
    <row r="4471" spans="1:11" x14ac:dyDescent="0.25">
      <c r="A4471" s="33">
        <v>41056.041666666664</v>
      </c>
      <c r="B4471" s="31">
        <v>2</v>
      </c>
      <c r="C4471" s="4">
        <v>1</v>
      </c>
      <c r="D4471" s="4">
        <v>27.06</v>
      </c>
      <c r="E4471" s="4">
        <v>31.06</v>
      </c>
      <c r="F4471" s="4">
        <v>74</v>
      </c>
      <c r="G4471" s="4">
        <v>15.001300000000001</v>
      </c>
      <c r="H4471" s="4">
        <f t="shared" si="69"/>
        <v>1</v>
      </c>
      <c r="I4471" s="4">
        <v>12290</v>
      </c>
      <c r="J4471" s="24">
        <v>17</v>
      </c>
      <c r="K4471" s="26">
        <f>ROUND((VLOOKUP(J4471,Coefficients!$A$3:$J$26,2)+VLOOKUP('Test Data'!J4471,Coefficients!$A$3:$J$26,3)*'Test Data'!I4471+VLOOKUP('Test Data'!J4471,Coefficients!$A$3:$J$26,4)*'Test Data'!D4471+VLOOKUP('Test Data'!J4471,Coefficients!$A$3:$J$26,5)*'Test Data'!E4471+VLOOKUP('Test Data'!J4471,Coefficients!$A$3:$J$26,6)*'Test Data'!F4471+VLOOKUP('Test Data'!J4471,Coefficients!$A$3:$J$26,7)*'Test Data'!G4471+HLOOKUP(C4471,Coefficients!$H$2:$J$26,VLOOKUP('Test Data'!J4471,Coefficients!$A$3:$A$26,1)))*VLOOKUP('Test Data'!B4471,Coefficients!$M$3:$N$6,2)*VLOOKUP('Test Data'!H4471,Coefficients!$P$3:$Q$26,2),0)</f>
        <v>40</v>
      </c>
    </row>
    <row r="4472" spans="1:11" x14ac:dyDescent="0.25">
      <c r="A4472" s="33">
        <v>41056.083333333336</v>
      </c>
      <c r="B4472" s="31">
        <v>2</v>
      </c>
      <c r="C4472" s="4">
        <v>1</v>
      </c>
      <c r="D4472" s="4">
        <v>26.24</v>
      </c>
      <c r="E4472" s="4">
        <v>30.305</v>
      </c>
      <c r="F4472" s="4">
        <v>73</v>
      </c>
      <c r="G4472" s="4">
        <v>15.001300000000001</v>
      </c>
      <c r="H4472" s="4">
        <f t="shared" si="69"/>
        <v>2</v>
      </c>
      <c r="I4472" s="4">
        <v>12291</v>
      </c>
      <c r="J4472" s="24">
        <v>17</v>
      </c>
      <c r="K4472" s="26">
        <f>ROUND((VLOOKUP(J4472,Coefficients!$A$3:$J$26,2)+VLOOKUP('Test Data'!J4472,Coefficients!$A$3:$J$26,3)*'Test Data'!I4472+VLOOKUP('Test Data'!J4472,Coefficients!$A$3:$J$26,4)*'Test Data'!D4472+VLOOKUP('Test Data'!J4472,Coefficients!$A$3:$J$26,5)*'Test Data'!E4472+VLOOKUP('Test Data'!J4472,Coefficients!$A$3:$J$26,6)*'Test Data'!F4472+VLOOKUP('Test Data'!J4472,Coefficients!$A$3:$J$26,7)*'Test Data'!G4472+HLOOKUP(C4472,Coefficients!$H$2:$J$26,VLOOKUP('Test Data'!J4472,Coefficients!$A$3:$A$26,1)))*VLOOKUP('Test Data'!B4472,Coefficients!$M$3:$N$6,2)*VLOOKUP('Test Data'!H4472,Coefficients!$P$3:$Q$26,2),0)</f>
        <v>27</v>
      </c>
    </row>
    <row r="4473" spans="1:11" x14ac:dyDescent="0.25">
      <c r="A4473" s="33">
        <v>41056.125</v>
      </c>
      <c r="B4473" s="31">
        <v>2</v>
      </c>
      <c r="C4473" s="4">
        <v>1</v>
      </c>
      <c r="D4473" s="4">
        <v>26.24</v>
      </c>
      <c r="E4473" s="4">
        <v>30.305</v>
      </c>
      <c r="F4473" s="4">
        <v>73</v>
      </c>
      <c r="G4473" s="4">
        <v>11.0014</v>
      </c>
      <c r="H4473" s="4">
        <f t="shared" si="69"/>
        <v>3</v>
      </c>
      <c r="I4473" s="4">
        <v>12292</v>
      </c>
      <c r="J4473" s="24">
        <v>17</v>
      </c>
      <c r="K4473" s="26">
        <f>ROUND((VLOOKUP(J4473,Coefficients!$A$3:$J$26,2)+VLOOKUP('Test Data'!J4473,Coefficients!$A$3:$J$26,3)*'Test Data'!I4473+VLOOKUP('Test Data'!J4473,Coefficients!$A$3:$J$26,4)*'Test Data'!D4473+VLOOKUP('Test Data'!J4473,Coefficients!$A$3:$J$26,5)*'Test Data'!E4473+VLOOKUP('Test Data'!J4473,Coefficients!$A$3:$J$26,6)*'Test Data'!F4473+VLOOKUP('Test Data'!J4473,Coefficients!$A$3:$J$26,7)*'Test Data'!G4473+HLOOKUP(C4473,Coefficients!$H$2:$J$26,VLOOKUP('Test Data'!J4473,Coefficients!$A$3:$A$26,1)))*VLOOKUP('Test Data'!B4473,Coefficients!$M$3:$N$6,2)*VLOOKUP('Test Data'!H4473,Coefficients!$P$3:$Q$26,2),0)</f>
        <v>22</v>
      </c>
    </row>
    <row r="4474" spans="1:11" x14ac:dyDescent="0.25">
      <c r="A4474" s="33">
        <v>41056.166666666664</v>
      </c>
      <c r="B4474" s="31">
        <v>2</v>
      </c>
      <c r="C4474" s="4">
        <v>1</v>
      </c>
      <c r="D4474" s="4">
        <v>25.42</v>
      </c>
      <c r="E4474" s="4">
        <v>28.79</v>
      </c>
      <c r="F4474" s="4">
        <v>83</v>
      </c>
      <c r="G4474" s="4">
        <v>12.997999999999999</v>
      </c>
      <c r="H4474" s="4">
        <f t="shared" si="69"/>
        <v>4</v>
      </c>
      <c r="I4474" s="4">
        <v>12293</v>
      </c>
      <c r="J4474" s="24">
        <v>17</v>
      </c>
      <c r="K4474" s="26">
        <f>ROUND((VLOOKUP(J4474,Coefficients!$A$3:$J$26,2)+VLOOKUP('Test Data'!J4474,Coefficients!$A$3:$J$26,3)*'Test Data'!I4474+VLOOKUP('Test Data'!J4474,Coefficients!$A$3:$J$26,4)*'Test Data'!D4474+VLOOKUP('Test Data'!J4474,Coefficients!$A$3:$J$26,5)*'Test Data'!E4474+VLOOKUP('Test Data'!J4474,Coefficients!$A$3:$J$26,6)*'Test Data'!F4474+VLOOKUP('Test Data'!J4474,Coefficients!$A$3:$J$26,7)*'Test Data'!G4474+HLOOKUP(C4474,Coefficients!$H$2:$J$26,VLOOKUP('Test Data'!J4474,Coefficients!$A$3:$A$26,1)))*VLOOKUP('Test Data'!B4474,Coefficients!$M$3:$N$6,2)*VLOOKUP('Test Data'!H4474,Coefficients!$P$3:$Q$26,2),0)</f>
        <v>7</v>
      </c>
    </row>
    <row r="4475" spans="1:11" x14ac:dyDescent="0.25">
      <c r="A4475" s="33">
        <v>41056.208333333336</v>
      </c>
      <c r="B4475" s="31">
        <v>2</v>
      </c>
      <c r="C4475" s="4">
        <v>1</v>
      </c>
      <c r="D4475" s="4">
        <v>25.42</v>
      </c>
      <c r="E4475" s="4">
        <v>28.79</v>
      </c>
      <c r="F4475" s="4">
        <v>83</v>
      </c>
      <c r="G4475" s="4">
        <v>12.997999999999999</v>
      </c>
      <c r="H4475" s="4">
        <f t="shared" si="69"/>
        <v>5</v>
      </c>
      <c r="I4475" s="4">
        <v>12294</v>
      </c>
      <c r="J4475" s="24">
        <v>17</v>
      </c>
      <c r="K4475" s="26">
        <f>ROUND((VLOOKUP(J4475,Coefficients!$A$3:$J$26,2)+VLOOKUP('Test Data'!J4475,Coefficients!$A$3:$J$26,3)*'Test Data'!I4475+VLOOKUP('Test Data'!J4475,Coefficients!$A$3:$J$26,4)*'Test Data'!D4475+VLOOKUP('Test Data'!J4475,Coefficients!$A$3:$J$26,5)*'Test Data'!E4475+VLOOKUP('Test Data'!J4475,Coefficients!$A$3:$J$26,6)*'Test Data'!F4475+VLOOKUP('Test Data'!J4475,Coefficients!$A$3:$J$26,7)*'Test Data'!G4475+HLOOKUP(C4475,Coefficients!$H$2:$J$26,VLOOKUP('Test Data'!J4475,Coefficients!$A$3:$A$26,1)))*VLOOKUP('Test Data'!B4475,Coefficients!$M$3:$N$6,2)*VLOOKUP('Test Data'!H4475,Coefficients!$P$3:$Q$26,2),0)</f>
        <v>12</v>
      </c>
    </row>
    <row r="4476" spans="1:11" x14ac:dyDescent="0.25">
      <c r="A4476" s="33">
        <v>41056.25</v>
      </c>
      <c r="B4476" s="31">
        <v>2</v>
      </c>
      <c r="C4476" s="4">
        <v>1</v>
      </c>
      <c r="D4476" s="4">
        <v>25.42</v>
      </c>
      <c r="E4476" s="4">
        <v>28.79</v>
      </c>
      <c r="F4476" s="4">
        <v>83</v>
      </c>
      <c r="G4476" s="4">
        <v>11.0014</v>
      </c>
      <c r="H4476" s="4">
        <f t="shared" si="69"/>
        <v>6</v>
      </c>
      <c r="I4476" s="4">
        <v>12295</v>
      </c>
      <c r="J4476" s="24">
        <v>17</v>
      </c>
      <c r="K4476" s="26">
        <f>ROUND((VLOOKUP(J4476,Coefficients!$A$3:$J$26,2)+VLOOKUP('Test Data'!J4476,Coefficients!$A$3:$J$26,3)*'Test Data'!I4476+VLOOKUP('Test Data'!J4476,Coefficients!$A$3:$J$26,4)*'Test Data'!D4476+VLOOKUP('Test Data'!J4476,Coefficients!$A$3:$J$26,5)*'Test Data'!E4476+VLOOKUP('Test Data'!J4476,Coefficients!$A$3:$J$26,6)*'Test Data'!F4476+VLOOKUP('Test Data'!J4476,Coefficients!$A$3:$J$26,7)*'Test Data'!G4476+HLOOKUP(C4476,Coefficients!$H$2:$J$26,VLOOKUP('Test Data'!J4476,Coefficients!$A$3:$A$26,1)))*VLOOKUP('Test Data'!B4476,Coefficients!$M$3:$N$6,2)*VLOOKUP('Test Data'!H4476,Coefficients!$P$3:$Q$26,2),0)</f>
        <v>60</v>
      </c>
    </row>
    <row r="4477" spans="1:11" x14ac:dyDescent="0.25">
      <c r="A4477" s="33">
        <v>41056.291666666664</v>
      </c>
      <c r="B4477" s="31">
        <v>2</v>
      </c>
      <c r="C4477" s="4">
        <v>1</v>
      </c>
      <c r="D4477" s="4">
        <v>25.42</v>
      </c>
      <c r="E4477" s="4">
        <v>28.03</v>
      </c>
      <c r="F4477" s="4">
        <v>88</v>
      </c>
      <c r="G4477" s="4">
        <v>11.0014</v>
      </c>
      <c r="H4477" s="4">
        <f t="shared" si="69"/>
        <v>7</v>
      </c>
      <c r="I4477" s="4">
        <v>12296</v>
      </c>
      <c r="J4477" s="24">
        <v>17</v>
      </c>
      <c r="K4477" s="26">
        <f>ROUND((VLOOKUP(J4477,Coefficients!$A$3:$J$26,2)+VLOOKUP('Test Data'!J4477,Coefficients!$A$3:$J$26,3)*'Test Data'!I4477+VLOOKUP('Test Data'!J4477,Coefficients!$A$3:$J$26,4)*'Test Data'!D4477+VLOOKUP('Test Data'!J4477,Coefficients!$A$3:$J$26,5)*'Test Data'!E4477+VLOOKUP('Test Data'!J4477,Coefficients!$A$3:$J$26,6)*'Test Data'!F4477+VLOOKUP('Test Data'!J4477,Coefficients!$A$3:$J$26,7)*'Test Data'!G4477+HLOOKUP(C4477,Coefficients!$H$2:$J$26,VLOOKUP('Test Data'!J4477,Coefficients!$A$3:$A$26,1)))*VLOOKUP('Test Data'!B4477,Coefficients!$M$3:$N$6,2)*VLOOKUP('Test Data'!H4477,Coefficients!$P$3:$Q$26,2),0)</f>
        <v>153</v>
      </c>
    </row>
    <row r="4478" spans="1:11" x14ac:dyDescent="0.25">
      <c r="A4478" s="33">
        <v>41056.333333333336</v>
      </c>
      <c r="B4478" s="31">
        <v>2</v>
      </c>
      <c r="C4478" s="4">
        <v>1</v>
      </c>
      <c r="D4478" s="4">
        <v>26.24</v>
      </c>
      <c r="E4478" s="4">
        <v>28.79</v>
      </c>
      <c r="F4478" s="4">
        <v>83</v>
      </c>
      <c r="G4478" s="4">
        <v>12.997999999999999</v>
      </c>
      <c r="H4478" s="4">
        <f t="shared" si="69"/>
        <v>8</v>
      </c>
      <c r="I4478" s="4">
        <v>12297</v>
      </c>
      <c r="J4478" s="24">
        <v>17</v>
      </c>
      <c r="K4478" s="26">
        <f>ROUND((VLOOKUP(J4478,Coefficients!$A$3:$J$26,2)+VLOOKUP('Test Data'!J4478,Coefficients!$A$3:$J$26,3)*'Test Data'!I4478+VLOOKUP('Test Data'!J4478,Coefficients!$A$3:$J$26,4)*'Test Data'!D4478+VLOOKUP('Test Data'!J4478,Coefficients!$A$3:$J$26,5)*'Test Data'!E4478+VLOOKUP('Test Data'!J4478,Coefficients!$A$3:$J$26,6)*'Test Data'!F4478+VLOOKUP('Test Data'!J4478,Coefficients!$A$3:$J$26,7)*'Test Data'!G4478+HLOOKUP(C4478,Coefficients!$H$2:$J$26,VLOOKUP('Test Data'!J4478,Coefficients!$A$3:$A$26,1)))*VLOOKUP('Test Data'!B4478,Coefficients!$M$3:$N$6,2)*VLOOKUP('Test Data'!H4478,Coefficients!$P$3:$Q$26,2),0)</f>
        <v>386</v>
      </c>
    </row>
    <row r="4479" spans="1:11" x14ac:dyDescent="0.25">
      <c r="A4479" s="33">
        <v>41056.375</v>
      </c>
      <c r="B4479" s="31">
        <v>2</v>
      </c>
      <c r="C4479" s="4">
        <v>1</v>
      </c>
      <c r="D4479" s="4">
        <v>27.06</v>
      </c>
      <c r="E4479" s="4">
        <v>30.305</v>
      </c>
      <c r="F4479" s="4">
        <v>83</v>
      </c>
      <c r="G4479" s="4">
        <v>15.001300000000001</v>
      </c>
      <c r="H4479" s="4">
        <f t="shared" si="69"/>
        <v>9</v>
      </c>
      <c r="I4479" s="4">
        <v>12298</v>
      </c>
      <c r="J4479" s="24">
        <v>17</v>
      </c>
      <c r="K4479" s="26">
        <f>ROUND((VLOOKUP(J4479,Coefficients!$A$3:$J$26,2)+VLOOKUP('Test Data'!J4479,Coefficients!$A$3:$J$26,3)*'Test Data'!I4479+VLOOKUP('Test Data'!J4479,Coefficients!$A$3:$J$26,4)*'Test Data'!D4479+VLOOKUP('Test Data'!J4479,Coefficients!$A$3:$J$26,5)*'Test Data'!E4479+VLOOKUP('Test Data'!J4479,Coefficients!$A$3:$J$26,6)*'Test Data'!F4479+VLOOKUP('Test Data'!J4479,Coefficients!$A$3:$J$26,7)*'Test Data'!G4479+HLOOKUP(C4479,Coefficients!$H$2:$J$26,VLOOKUP('Test Data'!J4479,Coefficients!$A$3:$A$26,1)))*VLOOKUP('Test Data'!B4479,Coefficients!$M$3:$N$6,2)*VLOOKUP('Test Data'!H4479,Coefficients!$P$3:$Q$26,2),0)</f>
        <v>268</v>
      </c>
    </row>
    <row r="4480" spans="1:11" x14ac:dyDescent="0.25">
      <c r="A4480" s="33">
        <v>41056.416666666664</v>
      </c>
      <c r="B4480" s="31">
        <v>2</v>
      </c>
      <c r="C4480" s="4">
        <v>1</v>
      </c>
      <c r="D4480" s="4">
        <v>27.88</v>
      </c>
      <c r="E4480" s="4">
        <v>31.82</v>
      </c>
      <c r="F4480" s="4">
        <v>74</v>
      </c>
      <c r="G4480" s="4">
        <v>16.997900000000001</v>
      </c>
      <c r="H4480" s="4">
        <f t="shared" si="69"/>
        <v>10</v>
      </c>
      <c r="I4480" s="4">
        <v>12299</v>
      </c>
      <c r="J4480" s="24">
        <v>17</v>
      </c>
      <c r="K4480" s="26">
        <f>ROUND((VLOOKUP(J4480,Coefficients!$A$3:$J$26,2)+VLOOKUP('Test Data'!J4480,Coefficients!$A$3:$J$26,3)*'Test Data'!I4480+VLOOKUP('Test Data'!J4480,Coefficients!$A$3:$J$26,4)*'Test Data'!D4480+VLOOKUP('Test Data'!J4480,Coefficients!$A$3:$J$26,5)*'Test Data'!E4480+VLOOKUP('Test Data'!J4480,Coefficients!$A$3:$J$26,6)*'Test Data'!F4480+VLOOKUP('Test Data'!J4480,Coefficients!$A$3:$J$26,7)*'Test Data'!G4480+HLOOKUP(C4480,Coefficients!$H$2:$J$26,VLOOKUP('Test Data'!J4480,Coefficients!$A$3:$A$26,1)))*VLOOKUP('Test Data'!B4480,Coefficients!$M$3:$N$6,2)*VLOOKUP('Test Data'!H4480,Coefficients!$P$3:$Q$26,2),0)</f>
        <v>194</v>
      </c>
    </row>
    <row r="4481" spans="1:11" x14ac:dyDescent="0.25">
      <c r="A4481" s="33">
        <v>41056.458333333336</v>
      </c>
      <c r="B4481" s="31">
        <v>2</v>
      </c>
      <c r="C4481" s="4">
        <v>1</v>
      </c>
      <c r="D4481" s="4">
        <v>29.52</v>
      </c>
      <c r="E4481" s="4">
        <v>34.090000000000003</v>
      </c>
      <c r="F4481" s="4">
        <v>66</v>
      </c>
      <c r="G4481" s="4">
        <v>15.001300000000001</v>
      </c>
      <c r="H4481" s="4">
        <f t="shared" si="69"/>
        <v>11</v>
      </c>
      <c r="I4481" s="4">
        <v>12300</v>
      </c>
      <c r="J4481" s="24">
        <v>17</v>
      </c>
      <c r="K4481" s="26">
        <f>ROUND((VLOOKUP(J4481,Coefficients!$A$3:$J$26,2)+VLOOKUP('Test Data'!J4481,Coefficients!$A$3:$J$26,3)*'Test Data'!I4481+VLOOKUP('Test Data'!J4481,Coefficients!$A$3:$J$26,4)*'Test Data'!D4481+VLOOKUP('Test Data'!J4481,Coefficients!$A$3:$J$26,5)*'Test Data'!E4481+VLOOKUP('Test Data'!J4481,Coefficients!$A$3:$J$26,6)*'Test Data'!F4481+VLOOKUP('Test Data'!J4481,Coefficients!$A$3:$J$26,7)*'Test Data'!G4481+HLOOKUP(C4481,Coefficients!$H$2:$J$26,VLOOKUP('Test Data'!J4481,Coefficients!$A$3:$A$26,1)))*VLOOKUP('Test Data'!B4481,Coefficients!$M$3:$N$6,2)*VLOOKUP('Test Data'!H4481,Coefficients!$P$3:$Q$26,2),0)</f>
        <v>239</v>
      </c>
    </row>
    <row r="4482" spans="1:11" x14ac:dyDescent="0.25">
      <c r="A4482" s="33">
        <v>41056.5</v>
      </c>
      <c r="B4482" s="31">
        <v>2</v>
      </c>
      <c r="C4482" s="4">
        <v>1</v>
      </c>
      <c r="D4482" s="4">
        <v>30.34</v>
      </c>
      <c r="E4482" s="4">
        <v>34.85</v>
      </c>
      <c r="F4482" s="4">
        <v>66</v>
      </c>
      <c r="G4482" s="4">
        <v>16.997900000000001</v>
      </c>
      <c r="H4482" s="4">
        <f t="shared" ref="H4482:H4545" si="70">HOUR(A4482)</f>
        <v>12</v>
      </c>
      <c r="I4482" s="4">
        <v>12301</v>
      </c>
      <c r="J4482" s="24">
        <v>17</v>
      </c>
      <c r="K4482" s="26">
        <f>ROUND((VLOOKUP(J4482,Coefficients!$A$3:$J$26,2)+VLOOKUP('Test Data'!J4482,Coefficients!$A$3:$J$26,3)*'Test Data'!I4482+VLOOKUP('Test Data'!J4482,Coefficients!$A$3:$J$26,4)*'Test Data'!D4482+VLOOKUP('Test Data'!J4482,Coefficients!$A$3:$J$26,5)*'Test Data'!E4482+VLOOKUP('Test Data'!J4482,Coefficients!$A$3:$J$26,6)*'Test Data'!F4482+VLOOKUP('Test Data'!J4482,Coefficients!$A$3:$J$26,7)*'Test Data'!G4482+HLOOKUP(C4482,Coefficients!$H$2:$J$26,VLOOKUP('Test Data'!J4482,Coefficients!$A$3:$A$26,1)))*VLOOKUP('Test Data'!B4482,Coefficients!$M$3:$N$6,2)*VLOOKUP('Test Data'!H4482,Coefficients!$P$3:$Q$26,2),0)</f>
        <v>315</v>
      </c>
    </row>
    <row r="4483" spans="1:11" x14ac:dyDescent="0.25">
      <c r="A4483" s="33">
        <v>41056.541666666664</v>
      </c>
      <c r="B4483" s="31">
        <v>2</v>
      </c>
      <c r="C4483" s="4">
        <v>1</v>
      </c>
      <c r="D4483" s="4">
        <v>31.16</v>
      </c>
      <c r="E4483" s="4">
        <v>35.604999999999997</v>
      </c>
      <c r="F4483" s="4">
        <v>58</v>
      </c>
      <c r="G4483" s="4">
        <v>12.997999999999999</v>
      </c>
      <c r="H4483" s="4">
        <f t="shared" si="70"/>
        <v>13</v>
      </c>
      <c r="I4483" s="4">
        <v>12302</v>
      </c>
      <c r="J4483" s="24">
        <v>17</v>
      </c>
      <c r="K4483" s="26">
        <f>ROUND((VLOOKUP(J4483,Coefficients!$A$3:$J$26,2)+VLOOKUP('Test Data'!J4483,Coefficients!$A$3:$J$26,3)*'Test Data'!I4483+VLOOKUP('Test Data'!J4483,Coefficients!$A$3:$J$26,4)*'Test Data'!D4483+VLOOKUP('Test Data'!J4483,Coefficients!$A$3:$J$26,5)*'Test Data'!E4483+VLOOKUP('Test Data'!J4483,Coefficients!$A$3:$J$26,6)*'Test Data'!F4483+VLOOKUP('Test Data'!J4483,Coefficients!$A$3:$J$26,7)*'Test Data'!G4483+HLOOKUP(C4483,Coefficients!$H$2:$J$26,VLOOKUP('Test Data'!J4483,Coefficients!$A$3:$A$26,1)))*VLOOKUP('Test Data'!B4483,Coefficients!$M$3:$N$6,2)*VLOOKUP('Test Data'!H4483,Coefficients!$P$3:$Q$26,2),0)</f>
        <v>360</v>
      </c>
    </row>
    <row r="4484" spans="1:11" x14ac:dyDescent="0.25">
      <c r="A4484" s="33">
        <v>41056.583333333336</v>
      </c>
      <c r="B4484" s="31">
        <v>2</v>
      </c>
      <c r="C4484" s="4">
        <v>1</v>
      </c>
      <c r="D4484" s="4">
        <v>31.16</v>
      </c>
      <c r="E4484" s="4">
        <v>35.604999999999997</v>
      </c>
      <c r="F4484" s="4">
        <v>58</v>
      </c>
      <c r="G4484" s="4">
        <v>16.997900000000001</v>
      </c>
      <c r="H4484" s="4">
        <f t="shared" si="70"/>
        <v>14</v>
      </c>
      <c r="I4484" s="4">
        <v>12303</v>
      </c>
      <c r="J4484" s="24">
        <v>17</v>
      </c>
      <c r="K4484" s="26">
        <f>ROUND((VLOOKUP(J4484,Coefficients!$A$3:$J$26,2)+VLOOKUP('Test Data'!J4484,Coefficients!$A$3:$J$26,3)*'Test Data'!I4484+VLOOKUP('Test Data'!J4484,Coefficients!$A$3:$J$26,4)*'Test Data'!D4484+VLOOKUP('Test Data'!J4484,Coefficients!$A$3:$J$26,5)*'Test Data'!E4484+VLOOKUP('Test Data'!J4484,Coefficients!$A$3:$J$26,6)*'Test Data'!F4484+VLOOKUP('Test Data'!J4484,Coefficients!$A$3:$J$26,7)*'Test Data'!G4484+HLOOKUP(C4484,Coefficients!$H$2:$J$26,VLOOKUP('Test Data'!J4484,Coefficients!$A$3:$A$26,1)))*VLOOKUP('Test Data'!B4484,Coefficients!$M$3:$N$6,2)*VLOOKUP('Test Data'!H4484,Coefficients!$P$3:$Q$26,2),0)</f>
        <v>331</v>
      </c>
    </row>
    <row r="4485" spans="1:11" x14ac:dyDescent="0.25">
      <c r="A4485" s="33">
        <v>41056.625</v>
      </c>
      <c r="B4485" s="31">
        <v>2</v>
      </c>
      <c r="C4485" s="4">
        <v>1</v>
      </c>
      <c r="D4485" s="4">
        <v>31.98</v>
      </c>
      <c r="E4485" s="4">
        <v>35.604999999999997</v>
      </c>
      <c r="F4485" s="4">
        <v>52</v>
      </c>
      <c r="G4485" s="4">
        <v>19.001200000000001</v>
      </c>
      <c r="H4485" s="4">
        <f t="shared" si="70"/>
        <v>15</v>
      </c>
      <c r="I4485" s="4">
        <v>12304</v>
      </c>
      <c r="J4485" s="24">
        <v>17</v>
      </c>
      <c r="K4485" s="26">
        <f>ROUND((VLOOKUP(J4485,Coefficients!$A$3:$J$26,2)+VLOOKUP('Test Data'!J4485,Coefficients!$A$3:$J$26,3)*'Test Data'!I4485+VLOOKUP('Test Data'!J4485,Coefficients!$A$3:$J$26,4)*'Test Data'!D4485+VLOOKUP('Test Data'!J4485,Coefficients!$A$3:$J$26,5)*'Test Data'!E4485+VLOOKUP('Test Data'!J4485,Coefficients!$A$3:$J$26,6)*'Test Data'!F4485+VLOOKUP('Test Data'!J4485,Coefficients!$A$3:$J$26,7)*'Test Data'!G4485+HLOOKUP(C4485,Coefficients!$H$2:$J$26,VLOOKUP('Test Data'!J4485,Coefficients!$A$3:$A$26,1)))*VLOOKUP('Test Data'!B4485,Coefficients!$M$3:$N$6,2)*VLOOKUP('Test Data'!H4485,Coefficients!$P$3:$Q$26,2),0)</f>
        <v>366</v>
      </c>
    </row>
    <row r="4486" spans="1:11" x14ac:dyDescent="0.25">
      <c r="A4486" s="33">
        <v>41056.666666666664</v>
      </c>
      <c r="B4486" s="31">
        <v>2</v>
      </c>
      <c r="C4486" s="4">
        <v>1</v>
      </c>
      <c r="D4486" s="4">
        <v>31.98</v>
      </c>
      <c r="E4486" s="4">
        <v>35.604999999999997</v>
      </c>
      <c r="F4486" s="4">
        <v>52</v>
      </c>
      <c r="G4486" s="4">
        <v>19.001200000000001</v>
      </c>
      <c r="H4486" s="4">
        <f t="shared" si="70"/>
        <v>16</v>
      </c>
      <c r="I4486" s="4">
        <v>12305</v>
      </c>
      <c r="J4486" s="24">
        <v>17</v>
      </c>
      <c r="K4486" s="26">
        <f>ROUND((VLOOKUP(J4486,Coefficients!$A$3:$J$26,2)+VLOOKUP('Test Data'!J4486,Coefficients!$A$3:$J$26,3)*'Test Data'!I4486+VLOOKUP('Test Data'!J4486,Coefficients!$A$3:$J$26,4)*'Test Data'!D4486+VLOOKUP('Test Data'!J4486,Coefficients!$A$3:$J$26,5)*'Test Data'!E4486+VLOOKUP('Test Data'!J4486,Coefficients!$A$3:$J$26,6)*'Test Data'!F4486+VLOOKUP('Test Data'!J4486,Coefficients!$A$3:$J$26,7)*'Test Data'!G4486+HLOOKUP(C4486,Coefficients!$H$2:$J$26,VLOOKUP('Test Data'!J4486,Coefficients!$A$3:$A$26,1)))*VLOOKUP('Test Data'!B4486,Coefficients!$M$3:$N$6,2)*VLOOKUP('Test Data'!H4486,Coefficients!$P$3:$Q$26,2),0)</f>
        <v>424</v>
      </c>
    </row>
    <row r="4487" spans="1:11" x14ac:dyDescent="0.25">
      <c r="A4487" s="33">
        <v>41056.708333333336</v>
      </c>
      <c r="B4487" s="31">
        <v>2</v>
      </c>
      <c r="C4487" s="4">
        <v>1</v>
      </c>
      <c r="D4487" s="4">
        <v>31.98</v>
      </c>
      <c r="E4487" s="4">
        <v>35.604999999999997</v>
      </c>
      <c r="F4487" s="4">
        <v>49</v>
      </c>
      <c r="G4487" s="4">
        <v>19.999500000000001</v>
      </c>
      <c r="H4487" s="4">
        <f t="shared" si="70"/>
        <v>17</v>
      </c>
      <c r="I4487" s="4">
        <v>12306</v>
      </c>
      <c r="J4487" s="24">
        <v>17</v>
      </c>
      <c r="K4487" s="26">
        <f>ROUND((VLOOKUP(J4487,Coefficients!$A$3:$J$26,2)+VLOOKUP('Test Data'!J4487,Coefficients!$A$3:$J$26,3)*'Test Data'!I4487+VLOOKUP('Test Data'!J4487,Coefficients!$A$3:$J$26,4)*'Test Data'!D4487+VLOOKUP('Test Data'!J4487,Coefficients!$A$3:$J$26,5)*'Test Data'!E4487+VLOOKUP('Test Data'!J4487,Coefficients!$A$3:$J$26,6)*'Test Data'!F4487+VLOOKUP('Test Data'!J4487,Coefficients!$A$3:$J$26,7)*'Test Data'!G4487+HLOOKUP(C4487,Coefficients!$H$2:$J$26,VLOOKUP('Test Data'!J4487,Coefficients!$A$3:$A$26,1)))*VLOOKUP('Test Data'!B4487,Coefficients!$M$3:$N$6,2)*VLOOKUP('Test Data'!H4487,Coefficients!$P$3:$Q$26,2),0)</f>
        <v>679</v>
      </c>
    </row>
    <row r="4488" spans="1:11" x14ac:dyDescent="0.25">
      <c r="A4488" s="33">
        <v>41056.75</v>
      </c>
      <c r="B4488" s="31">
        <v>2</v>
      </c>
      <c r="C4488" s="4">
        <v>1</v>
      </c>
      <c r="D4488" s="4">
        <v>31.16</v>
      </c>
      <c r="E4488" s="4">
        <v>35.604999999999997</v>
      </c>
      <c r="F4488" s="4">
        <v>58</v>
      </c>
      <c r="G4488" s="4">
        <v>19.999500000000001</v>
      </c>
      <c r="H4488" s="4">
        <f t="shared" si="70"/>
        <v>18</v>
      </c>
      <c r="I4488" s="4">
        <v>12307</v>
      </c>
      <c r="J4488" s="24">
        <v>17</v>
      </c>
      <c r="K4488" s="26">
        <f>ROUND((VLOOKUP(J4488,Coefficients!$A$3:$J$26,2)+VLOOKUP('Test Data'!J4488,Coefficients!$A$3:$J$26,3)*'Test Data'!I4488+VLOOKUP('Test Data'!J4488,Coefficients!$A$3:$J$26,4)*'Test Data'!D4488+VLOOKUP('Test Data'!J4488,Coefficients!$A$3:$J$26,5)*'Test Data'!E4488+VLOOKUP('Test Data'!J4488,Coefficients!$A$3:$J$26,6)*'Test Data'!F4488+VLOOKUP('Test Data'!J4488,Coefficients!$A$3:$J$26,7)*'Test Data'!G4488+HLOOKUP(C4488,Coefficients!$H$2:$J$26,VLOOKUP('Test Data'!J4488,Coefficients!$A$3:$A$26,1)))*VLOOKUP('Test Data'!B4488,Coefficients!$M$3:$N$6,2)*VLOOKUP('Test Data'!H4488,Coefficients!$P$3:$Q$26,2),0)</f>
        <v>557</v>
      </c>
    </row>
    <row r="4489" spans="1:11" x14ac:dyDescent="0.25">
      <c r="A4489" s="33">
        <v>41056.791666666664</v>
      </c>
      <c r="B4489" s="31">
        <v>2</v>
      </c>
      <c r="C4489" s="4">
        <v>1</v>
      </c>
      <c r="D4489" s="4">
        <v>31.16</v>
      </c>
      <c r="E4489" s="4">
        <v>35.604999999999997</v>
      </c>
      <c r="F4489" s="4">
        <v>58</v>
      </c>
      <c r="G4489" s="4">
        <v>12.997999999999999</v>
      </c>
      <c r="H4489" s="4">
        <f t="shared" si="70"/>
        <v>19</v>
      </c>
      <c r="I4489" s="4">
        <v>12308</v>
      </c>
      <c r="J4489" s="24">
        <v>17</v>
      </c>
      <c r="K4489" s="26">
        <f>ROUND((VLOOKUP(J4489,Coefficients!$A$3:$J$26,2)+VLOOKUP('Test Data'!J4489,Coefficients!$A$3:$J$26,3)*'Test Data'!I4489+VLOOKUP('Test Data'!J4489,Coefficients!$A$3:$J$26,4)*'Test Data'!D4489+VLOOKUP('Test Data'!J4489,Coefficients!$A$3:$J$26,5)*'Test Data'!E4489+VLOOKUP('Test Data'!J4489,Coefficients!$A$3:$J$26,6)*'Test Data'!F4489+VLOOKUP('Test Data'!J4489,Coefficients!$A$3:$J$26,7)*'Test Data'!G4489+HLOOKUP(C4489,Coefficients!$H$2:$J$26,VLOOKUP('Test Data'!J4489,Coefficients!$A$3:$A$26,1)))*VLOOKUP('Test Data'!B4489,Coefficients!$M$3:$N$6,2)*VLOOKUP('Test Data'!H4489,Coefficients!$P$3:$Q$26,2),0)</f>
        <v>380</v>
      </c>
    </row>
    <row r="4490" spans="1:11" x14ac:dyDescent="0.25">
      <c r="A4490" s="33">
        <v>41056.833333333336</v>
      </c>
      <c r="B4490" s="31">
        <v>2</v>
      </c>
      <c r="C4490" s="4">
        <v>1</v>
      </c>
      <c r="D4490" s="4">
        <v>30.34</v>
      </c>
      <c r="E4490" s="4">
        <v>34.090000000000003</v>
      </c>
      <c r="F4490" s="4">
        <v>55</v>
      </c>
      <c r="G4490" s="4">
        <v>11.0014</v>
      </c>
      <c r="H4490" s="4">
        <f t="shared" si="70"/>
        <v>20</v>
      </c>
      <c r="I4490" s="4">
        <v>12309</v>
      </c>
      <c r="J4490" s="24">
        <v>17</v>
      </c>
      <c r="K4490" s="26">
        <f>ROUND((VLOOKUP(J4490,Coefficients!$A$3:$J$26,2)+VLOOKUP('Test Data'!J4490,Coefficients!$A$3:$J$26,3)*'Test Data'!I4490+VLOOKUP('Test Data'!J4490,Coefficients!$A$3:$J$26,4)*'Test Data'!D4490+VLOOKUP('Test Data'!J4490,Coefficients!$A$3:$J$26,5)*'Test Data'!E4490+VLOOKUP('Test Data'!J4490,Coefficients!$A$3:$J$26,6)*'Test Data'!F4490+VLOOKUP('Test Data'!J4490,Coefficients!$A$3:$J$26,7)*'Test Data'!G4490+HLOOKUP(C4490,Coefficients!$H$2:$J$26,VLOOKUP('Test Data'!J4490,Coefficients!$A$3:$A$26,1)))*VLOOKUP('Test Data'!B4490,Coefficients!$M$3:$N$6,2)*VLOOKUP('Test Data'!H4490,Coefficients!$P$3:$Q$26,2),0)</f>
        <v>250</v>
      </c>
    </row>
    <row r="4491" spans="1:11" x14ac:dyDescent="0.25">
      <c r="A4491" s="33">
        <v>41056.875</v>
      </c>
      <c r="B4491" s="31">
        <v>2</v>
      </c>
      <c r="C4491" s="4">
        <v>3</v>
      </c>
      <c r="D4491" s="4">
        <v>27.06</v>
      </c>
      <c r="E4491" s="4">
        <v>31.06</v>
      </c>
      <c r="F4491" s="4">
        <v>69</v>
      </c>
      <c r="G4491" s="4">
        <v>27.999300000000002</v>
      </c>
      <c r="H4491" s="4">
        <f t="shared" si="70"/>
        <v>21</v>
      </c>
      <c r="I4491" s="4">
        <v>12310</v>
      </c>
      <c r="J4491" s="24">
        <v>17</v>
      </c>
      <c r="K4491" s="26">
        <f>ROUND((VLOOKUP(J4491,Coefficients!$A$3:$J$26,2)+VLOOKUP('Test Data'!J4491,Coefficients!$A$3:$J$26,3)*'Test Data'!I4491+VLOOKUP('Test Data'!J4491,Coefficients!$A$3:$J$26,4)*'Test Data'!D4491+VLOOKUP('Test Data'!J4491,Coefficients!$A$3:$J$26,5)*'Test Data'!E4491+VLOOKUP('Test Data'!J4491,Coefficients!$A$3:$J$26,6)*'Test Data'!F4491+VLOOKUP('Test Data'!J4491,Coefficients!$A$3:$J$26,7)*'Test Data'!G4491+HLOOKUP(C4491,Coefficients!$H$2:$J$26,VLOOKUP('Test Data'!J4491,Coefficients!$A$3:$A$26,1)))*VLOOKUP('Test Data'!B4491,Coefficients!$M$3:$N$6,2)*VLOOKUP('Test Data'!H4491,Coefficients!$P$3:$Q$26,2),0)</f>
        <v>160</v>
      </c>
    </row>
    <row r="4492" spans="1:11" x14ac:dyDescent="0.25">
      <c r="A4492" s="33">
        <v>41056.916666666664</v>
      </c>
      <c r="B4492" s="31">
        <v>2</v>
      </c>
      <c r="C4492" s="4">
        <v>3</v>
      </c>
      <c r="D4492" s="4">
        <v>25.42</v>
      </c>
      <c r="E4492" s="4">
        <v>28.79</v>
      </c>
      <c r="F4492" s="4">
        <v>83</v>
      </c>
      <c r="G4492" s="4">
        <v>0</v>
      </c>
      <c r="H4492" s="4">
        <f t="shared" si="70"/>
        <v>22</v>
      </c>
      <c r="I4492" s="4">
        <v>12311</v>
      </c>
      <c r="J4492" s="24">
        <v>17</v>
      </c>
      <c r="K4492" s="26">
        <f>ROUND((VLOOKUP(J4492,Coefficients!$A$3:$J$26,2)+VLOOKUP('Test Data'!J4492,Coefficients!$A$3:$J$26,3)*'Test Data'!I4492+VLOOKUP('Test Data'!J4492,Coefficients!$A$3:$J$26,4)*'Test Data'!D4492+VLOOKUP('Test Data'!J4492,Coefficients!$A$3:$J$26,5)*'Test Data'!E4492+VLOOKUP('Test Data'!J4492,Coefficients!$A$3:$J$26,6)*'Test Data'!F4492+VLOOKUP('Test Data'!J4492,Coefficients!$A$3:$J$26,7)*'Test Data'!G4492+HLOOKUP(C4492,Coefficients!$H$2:$J$26,VLOOKUP('Test Data'!J4492,Coefficients!$A$3:$A$26,1)))*VLOOKUP('Test Data'!B4492,Coefficients!$M$3:$N$6,2)*VLOOKUP('Test Data'!H4492,Coefficients!$P$3:$Q$26,2),0)</f>
        <v>88</v>
      </c>
    </row>
    <row r="4493" spans="1:11" x14ac:dyDescent="0.25">
      <c r="A4493" s="33">
        <v>41056.958333333336</v>
      </c>
      <c r="B4493" s="31">
        <v>2</v>
      </c>
      <c r="C4493" s="4">
        <v>3</v>
      </c>
      <c r="D4493" s="4">
        <v>25.42</v>
      </c>
      <c r="E4493" s="4">
        <v>28.79</v>
      </c>
      <c r="F4493" s="4">
        <v>83</v>
      </c>
      <c r="G4493" s="4">
        <v>8.9981000000000009</v>
      </c>
      <c r="H4493" s="4">
        <f t="shared" si="70"/>
        <v>23</v>
      </c>
      <c r="I4493" s="4">
        <v>12312</v>
      </c>
      <c r="J4493" s="24">
        <v>17</v>
      </c>
      <c r="K4493" s="26">
        <f>ROUND((VLOOKUP(J4493,Coefficients!$A$3:$J$26,2)+VLOOKUP('Test Data'!J4493,Coefficients!$A$3:$J$26,3)*'Test Data'!I4493+VLOOKUP('Test Data'!J4493,Coefficients!$A$3:$J$26,4)*'Test Data'!D4493+VLOOKUP('Test Data'!J4493,Coefficients!$A$3:$J$26,5)*'Test Data'!E4493+VLOOKUP('Test Data'!J4493,Coefficients!$A$3:$J$26,6)*'Test Data'!F4493+VLOOKUP('Test Data'!J4493,Coefficients!$A$3:$J$26,7)*'Test Data'!G4493+HLOOKUP(C4493,Coefficients!$H$2:$J$26,VLOOKUP('Test Data'!J4493,Coefficients!$A$3:$A$26,1)))*VLOOKUP('Test Data'!B4493,Coefficients!$M$3:$N$6,2)*VLOOKUP('Test Data'!H4493,Coefficients!$P$3:$Q$26,2),0)</f>
        <v>58</v>
      </c>
    </row>
    <row r="4494" spans="1:11" x14ac:dyDescent="0.25">
      <c r="A4494" s="33">
        <v>41057</v>
      </c>
      <c r="B4494" s="31">
        <v>2</v>
      </c>
      <c r="C4494" s="4">
        <v>1</v>
      </c>
      <c r="D4494" s="4">
        <v>25.42</v>
      </c>
      <c r="E4494" s="4">
        <v>28.79</v>
      </c>
      <c r="F4494" s="4">
        <v>83</v>
      </c>
      <c r="G4494" s="4">
        <v>15.001300000000001</v>
      </c>
      <c r="H4494" s="4">
        <f t="shared" si="70"/>
        <v>0</v>
      </c>
      <c r="I4494" s="4">
        <v>12313</v>
      </c>
      <c r="J4494" s="24">
        <v>17</v>
      </c>
      <c r="K4494" s="26">
        <f>ROUND((VLOOKUP(J4494,Coefficients!$A$3:$J$26,2)+VLOOKUP('Test Data'!J4494,Coefficients!$A$3:$J$26,3)*'Test Data'!I4494+VLOOKUP('Test Data'!J4494,Coefficients!$A$3:$J$26,4)*'Test Data'!D4494+VLOOKUP('Test Data'!J4494,Coefficients!$A$3:$J$26,5)*'Test Data'!E4494+VLOOKUP('Test Data'!J4494,Coefficients!$A$3:$J$26,6)*'Test Data'!F4494+VLOOKUP('Test Data'!J4494,Coefficients!$A$3:$J$26,7)*'Test Data'!G4494+HLOOKUP(C4494,Coefficients!$H$2:$J$26,VLOOKUP('Test Data'!J4494,Coefficients!$A$3:$A$26,1)))*VLOOKUP('Test Data'!B4494,Coefficients!$M$3:$N$6,2)*VLOOKUP('Test Data'!H4494,Coefficients!$P$3:$Q$26,2),0)</f>
        <v>47</v>
      </c>
    </row>
    <row r="4495" spans="1:11" x14ac:dyDescent="0.25">
      <c r="A4495" s="33">
        <v>41057.041666666664</v>
      </c>
      <c r="B4495" s="31">
        <v>2</v>
      </c>
      <c r="C4495" s="4">
        <v>2</v>
      </c>
      <c r="D4495" s="4">
        <v>25.42</v>
      </c>
      <c r="E4495" s="4">
        <v>29.545000000000002</v>
      </c>
      <c r="F4495" s="4">
        <v>78</v>
      </c>
      <c r="G4495" s="4">
        <v>19.999500000000001</v>
      </c>
      <c r="H4495" s="4">
        <f t="shared" si="70"/>
        <v>1</v>
      </c>
      <c r="I4495" s="4">
        <v>12314</v>
      </c>
      <c r="J4495" s="24">
        <v>17</v>
      </c>
      <c r="K4495" s="26">
        <f>ROUND((VLOOKUP(J4495,Coefficients!$A$3:$J$26,2)+VLOOKUP('Test Data'!J4495,Coefficients!$A$3:$J$26,3)*'Test Data'!I4495+VLOOKUP('Test Data'!J4495,Coefficients!$A$3:$J$26,4)*'Test Data'!D4495+VLOOKUP('Test Data'!J4495,Coefficients!$A$3:$J$26,5)*'Test Data'!E4495+VLOOKUP('Test Data'!J4495,Coefficients!$A$3:$J$26,6)*'Test Data'!F4495+VLOOKUP('Test Data'!J4495,Coefficients!$A$3:$J$26,7)*'Test Data'!G4495+HLOOKUP(C4495,Coefficients!$H$2:$J$26,VLOOKUP('Test Data'!J4495,Coefficients!$A$3:$A$26,1)))*VLOOKUP('Test Data'!B4495,Coefficients!$M$3:$N$6,2)*VLOOKUP('Test Data'!H4495,Coefficients!$P$3:$Q$26,2),0)</f>
        <v>39</v>
      </c>
    </row>
    <row r="4496" spans="1:11" x14ac:dyDescent="0.25">
      <c r="A4496" s="33">
        <v>41057.083333333336</v>
      </c>
      <c r="B4496" s="31">
        <v>2</v>
      </c>
      <c r="C4496" s="4">
        <v>1</v>
      </c>
      <c r="D4496" s="4">
        <v>24.6</v>
      </c>
      <c r="E4496" s="4">
        <v>28.03</v>
      </c>
      <c r="F4496" s="4">
        <v>83</v>
      </c>
      <c r="G4496" s="4">
        <v>15.001300000000001</v>
      </c>
      <c r="H4496" s="4">
        <f t="shared" si="70"/>
        <v>2</v>
      </c>
      <c r="I4496" s="4">
        <v>12315</v>
      </c>
      <c r="J4496" s="24">
        <v>17</v>
      </c>
      <c r="K4496" s="26">
        <f>ROUND((VLOOKUP(J4496,Coefficients!$A$3:$J$26,2)+VLOOKUP('Test Data'!J4496,Coefficients!$A$3:$J$26,3)*'Test Data'!I4496+VLOOKUP('Test Data'!J4496,Coefficients!$A$3:$J$26,4)*'Test Data'!D4496+VLOOKUP('Test Data'!J4496,Coefficients!$A$3:$J$26,5)*'Test Data'!E4496+VLOOKUP('Test Data'!J4496,Coefficients!$A$3:$J$26,6)*'Test Data'!F4496+VLOOKUP('Test Data'!J4496,Coefficients!$A$3:$J$26,7)*'Test Data'!G4496+HLOOKUP(C4496,Coefficients!$H$2:$J$26,VLOOKUP('Test Data'!J4496,Coefficients!$A$3:$A$26,1)))*VLOOKUP('Test Data'!B4496,Coefficients!$M$3:$N$6,2)*VLOOKUP('Test Data'!H4496,Coefficients!$P$3:$Q$26,2),0)</f>
        <v>23</v>
      </c>
    </row>
    <row r="4497" spans="1:11" x14ac:dyDescent="0.25">
      <c r="A4497" s="33">
        <v>41057.125</v>
      </c>
      <c r="B4497" s="31">
        <v>2</v>
      </c>
      <c r="C4497" s="4">
        <v>1</v>
      </c>
      <c r="D4497" s="4">
        <v>25.42</v>
      </c>
      <c r="E4497" s="4">
        <v>29.545000000000002</v>
      </c>
      <c r="F4497" s="4">
        <v>73</v>
      </c>
      <c r="G4497" s="4">
        <v>11.0014</v>
      </c>
      <c r="H4497" s="4">
        <f t="shared" si="70"/>
        <v>3</v>
      </c>
      <c r="I4497" s="4">
        <v>12316</v>
      </c>
      <c r="J4497" s="24">
        <v>17</v>
      </c>
      <c r="K4497" s="26">
        <f>ROUND((VLOOKUP(J4497,Coefficients!$A$3:$J$26,2)+VLOOKUP('Test Data'!J4497,Coefficients!$A$3:$J$26,3)*'Test Data'!I4497+VLOOKUP('Test Data'!J4497,Coefficients!$A$3:$J$26,4)*'Test Data'!D4497+VLOOKUP('Test Data'!J4497,Coefficients!$A$3:$J$26,5)*'Test Data'!E4497+VLOOKUP('Test Data'!J4497,Coefficients!$A$3:$J$26,6)*'Test Data'!F4497+VLOOKUP('Test Data'!J4497,Coefficients!$A$3:$J$26,7)*'Test Data'!G4497+HLOOKUP(C4497,Coefficients!$H$2:$J$26,VLOOKUP('Test Data'!J4497,Coefficients!$A$3:$A$26,1)))*VLOOKUP('Test Data'!B4497,Coefficients!$M$3:$N$6,2)*VLOOKUP('Test Data'!H4497,Coefficients!$P$3:$Q$26,2),0)</f>
        <v>22</v>
      </c>
    </row>
    <row r="4498" spans="1:11" x14ac:dyDescent="0.25">
      <c r="A4498" s="33">
        <v>41057.166666666664</v>
      </c>
      <c r="B4498" s="31">
        <v>2</v>
      </c>
      <c r="C4498" s="4">
        <v>1</v>
      </c>
      <c r="D4498" s="4">
        <v>24.6</v>
      </c>
      <c r="E4498" s="4">
        <v>28.79</v>
      </c>
      <c r="F4498" s="4">
        <v>78</v>
      </c>
      <c r="G4498" s="4">
        <v>8.9981000000000009</v>
      </c>
      <c r="H4498" s="4">
        <f t="shared" si="70"/>
        <v>4</v>
      </c>
      <c r="I4498" s="4">
        <v>12317</v>
      </c>
      <c r="J4498" s="24">
        <v>17</v>
      </c>
      <c r="K4498" s="26">
        <f>ROUND((VLOOKUP(J4498,Coefficients!$A$3:$J$26,2)+VLOOKUP('Test Data'!J4498,Coefficients!$A$3:$J$26,3)*'Test Data'!I4498+VLOOKUP('Test Data'!J4498,Coefficients!$A$3:$J$26,4)*'Test Data'!D4498+VLOOKUP('Test Data'!J4498,Coefficients!$A$3:$J$26,5)*'Test Data'!E4498+VLOOKUP('Test Data'!J4498,Coefficients!$A$3:$J$26,6)*'Test Data'!F4498+VLOOKUP('Test Data'!J4498,Coefficients!$A$3:$J$26,7)*'Test Data'!G4498+HLOOKUP(C4498,Coefficients!$H$2:$J$26,VLOOKUP('Test Data'!J4498,Coefficients!$A$3:$A$26,1)))*VLOOKUP('Test Data'!B4498,Coefficients!$M$3:$N$6,2)*VLOOKUP('Test Data'!H4498,Coefficients!$P$3:$Q$26,2),0)</f>
        <v>7</v>
      </c>
    </row>
    <row r="4499" spans="1:11" x14ac:dyDescent="0.25">
      <c r="A4499" s="33">
        <v>41057.208333333336</v>
      </c>
      <c r="B4499" s="31">
        <v>2</v>
      </c>
      <c r="C4499" s="4">
        <v>1</v>
      </c>
      <c r="D4499" s="4">
        <v>24.6</v>
      </c>
      <c r="E4499" s="4">
        <v>28.79</v>
      </c>
      <c r="F4499" s="4">
        <v>78</v>
      </c>
      <c r="G4499" s="4">
        <v>8.9981000000000009</v>
      </c>
      <c r="H4499" s="4">
        <f t="shared" si="70"/>
        <v>5</v>
      </c>
      <c r="I4499" s="4">
        <v>12318</v>
      </c>
      <c r="J4499" s="24">
        <v>17</v>
      </c>
      <c r="K4499" s="26">
        <f>ROUND((VLOOKUP(J4499,Coefficients!$A$3:$J$26,2)+VLOOKUP('Test Data'!J4499,Coefficients!$A$3:$J$26,3)*'Test Data'!I4499+VLOOKUP('Test Data'!J4499,Coefficients!$A$3:$J$26,4)*'Test Data'!D4499+VLOOKUP('Test Data'!J4499,Coefficients!$A$3:$J$26,5)*'Test Data'!E4499+VLOOKUP('Test Data'!J4499,Coefficients!$A$3:$J$26,6)*'Test Data'!F4499+VLOOKUP('Test Data'!J4499,Coefficients!$A$3:$J$26,7)*'Test Data'!G4499+HLOOKUP(C4499,Coefficients!$H$2:$J$26,VLOOKUP('Test Data'!J4499,Coefficients!$A$3:$A$26,1)))*VLOOKUP('Test Data'!B4499,Coefficients!$M$3:$N$6,2)*VLOOKUP('Test Data'!H4499,Coefficients!$P$3:$Q$26,2),0)</f>
        <v>12</v>
      </c>
    </row>
    <row r="4500" spans="1:11" x14ac:dyDescent="0.25">
      <c r="A4500" s="33">
        <v>41057.25</v>
      </c>
      <c r="B4500" s="31">
        <v>2</v>
      </c>
      <c r="C4500" s="4">
        <v>1</v>
      </c>
      <c r="D4500" s="4">
        <v>25.42</v>
      </c>
      <c r="E4500" s="4">
        <v>29.545000000000002</v>
      </c>
      <c r="F4500" s="4">
        <v>73</v>
      </c>
      <c r="G4500" s="4">
        <v>11.0014</v>
      </c>
      <c r="H4500" s="4">
        <f t="shared" si="70"/>
        <v>6</v>
      </c>
      <c r="I4500" s="4">
        <v>12319</v>
      </c>
      <c r="J4500" s="24">
        <v>17</v>
      </c>
      <c r="K4500" s="26">
        <f>ROUND((VLOOKUP(J4500,Coefficients!$A$3:$J$26,2)+VLOOKUP('Test Data'!J4500,Coefficients!$A$3:$J$26,3)*'Test Data'!I4500+VLOOKUP('Test Data'!J4500,Coefficients!$A$3:$J$26,4)*'Test Data'!D4500+VLOOKUP('Test Data'!J4500,Coefficients!$A$3:$J$26,5)*'Test Data'!E4500+VLOOKUP('Test Data'!J4500,Coefficients!$A$3:$J$26,6)*'Test Data'!F4500+VLOOKUP('Test Data'!J4500,Coefficients!$A$3:$J$26,7)*'Test Data'!G4500+HLOOKUP(C4500,Coefficients!$H$2:$J$26,VLOOKUP('Test Data'!J4500,Coefficients!$A$3:$A$26,1)))*VLOOKUP('Test Data'!B4500,Coefficients!$M$3:$N$6,2)*VLOOKUP('Test Data'!H4500,Coefficients!$P$3:$Q$26,2),0)</f>
        <v>68</v>
      </c>
    </row>
    <row r="4501" spans="1:11" x14ac:dyDescent="0.25">
      <c r="A4501" s="33">
        <v>41057.291666666664</v>
      </c>
      <c r="B4501" s="31">
        <v>2</v>
      </c>
      <c r="C4501" s="4">
        <v>1</v>
      </c>
      <c r="D4501" s="4">
        <v>25.42</v>
      </c>
      <c r="E4501" s="4">
        <v>29.545000000000002</v>
      </c>
      <c r="F4501" s="4">
        <v>78</v>
      </c>
      <c r="G4501" s="4">
        <v>7.0015000000000001</v>
      </c>
      <c r="H4501" s="4">
        <f t="shared" si="70"/>
        <v>7</v>
      </c>
      <c r="I4501" s="4">
        <v>12320</v>
      </c>
      <c r="J4501" s="24">
        <v>17</v>
      </c>
      <c r="K4501" s="26">
        <f>ROUND((VLOOKUP(J4501,Coefficients!$A$3:$J$26,2)+VLOOKUP('Test Data'!J4501,Coefficients!$A$3:$J$26,3)*'Test Data'!I4501+VLOOKUP('Test Data'!J4501,Coefficients!$A$3:$J$26,4)*'Test Data'!D4501+VLOOKUP('Test Data'!J4501,Coefficients!$A$3:$J$26,5)*'Test Data'!E4501+VLOOKUP('Test Data'!J4501,Coefficients!$A$3:$J$26,6)*'Test Data'!F4501+VLOOKUP('Test Data'!J4501,Coefficients!$A$3:$J$26,7)*'Test Data'!G4501+HLOOKUP(C4501,Coefficients!$H$2:$J$26,VLOOKUP('Test Data'!J4501,Coefficients!$A$3:$A$26,1)))*VLOOKUP('Test Data'!B4501,Coefficients!$M$3:$N$6,2)*VLOOKUP('Test Data'!H4501,Coefficients!$P$3:$Q$26,2),0)</f>
        <v>177</v>
      </c>
    </row>
    <row r="4502" spans="1:11" x14ac:dyDescent="0.25">
      <c r="A4502" s="33">
        <v>41057.333333333336</v>
      </c>
      <c r="B4502" s="31">
        <v>2</v>
      </c>
      <c r="C4502" s="4">
        <v>1</v>
      </c>
      <c r="D4502" s="4">
        <v>27.06</v>
      </c>
      <c r="E4502" s="4">
        <v>31.06</v>
      </c>
      <c r="F4502" s="4">
        <v>69</v>
      </c>
      <c r="G4502" s="4">
        <v>0</v>
      </c>
      <c r="H4502" s="4">
        <f t="shared" si="70"/>
        <v>8</v>
      </c>
      <c r="I4502" s="4">
        <v>12321</v>
      </c>
      <c r="J4502" s="24">
        <v>17</v>
      </c>
      <c r="K4502" s="26">
        <f>ROUND((VLOOKUP(J4502,Coefficients!$A$3:$J$26,2)+VLOOKUP('Test Data'!J4502,Coefficients!$A$3:$J$26,3)*'Test Data'!I4502+VLOOKUP('Test Data'!J4502,Coefficients!$A$3:$J$26,4)*'Test Data'!D4502+VLOOKUP('Test Data'!J4502,Coefficients!$A$3:$J$26,5)*'Test Data'!E4502+VLOOKUP('Test Data'!J4502,Coefficients!$A$3:$J$26,6)*'Test Data'!F4502+VLOOKUP('Test Data'!J4502,Coefficients!$A$3:$J$26,7)*'Test Data'!G4502+HLOOKUP(C4502,Coefficients!$H$2:$J$26,VLOOKUP('Test Data'!J4502,Coefficients!$A$3:$A$26,1)))*VLOOKUP('Test Data'!B4502,Coefficients!$M$3:$N$6,2)*VLOOKUP('Test Data'!H4502,Coefficients!$P$3:$Q$26,2),0)</f>
        <v>452</v>
      </c>
    </row>
    <row r="4503" spans="1:11" x14ac:dyDescent="0.25">
      <c r="A4503" s="33">
        <v>41057.375</v>
      </c>
      <c r="B4503" s="31">
        <v>2</v>
      </c>
      <c r="C4503" s="4">
        <v>1</v>
      </c>
      <c r="D4503" s="4">
        <v>28.7</v>
      </c>
      <c r="E4503" s="4">
        <v>32.575000000000003</v>
      </c>
      <c r="F4503" s="4">
        <v>61</v>
      </c>
      <c r="G4503" s="4">
        <v>0</v>
      </c>
      <c r="H4503" s="4">
        <f t="shared" si="70"/>
        <v>9</v>
      </c>
      <c r="I4503" s="4">
        <v>12322</v>
      </c>
      <c r="J4503" s="24">
        <v>17</v>
      </c>
      <c r="K4503" s="26">
        <f>ROUND((VLOOKUP(J4503,Coefficients!$A$3:$J$26,2)+VLOOKUP('Test Data'!J4503,Coefficients!$A$3:$J$26,3)*'Test Data'!I4503+VLOOKUP('Test Data'!J4503,Coefficients!$A$3:$J$26,4)*'Test Data'!D4503+VLOOKUP('Test Data'!J4503,Coefficients!$A$3:$J$26,5)*'Test Data'!E4503+VLOOKUP('Test Data'!J4503,Coefficients!$A$3:$J$26,6)*'Test Data'!F4503+VLOOKUP('Test Data'!J4503,Coefficients!$A$3:$J$26,7)*'Test Data'!G4503+HLOOKUP(C4503,Coefficients!$H$2:$J$26,VLOOKUP('Test Data'!J4503,Coefficients!$A$3:$A$26,1)))*VLOOKUP('Test Data'!B4503,Coefficients!$M$3:$N$6,2)*VLOOKUP('Test Data'!H4503,Coefficients!$P$3:$Q$26,2),0)</f>
        <v>327</v>
      </c>
    </row>
    <row r="4504" spans="1:11" x14ac:dyDescent="0.25">
      <c r="A4504" s="33">
        <v>41057.416666666664</v>
      </c>
      <c r="B4504" s="31">
        <v>2</v>
      </c>
      <c r="C4504" s="4">
        <v>1</v>
      </c>
      <c r="D4504" s="4">
        <v>28.7</v>
      </c>
      <c r="E4504" s="4">
        <v>32.575000000000003</v>
      </c>
      <c r="F4504" s="4">
        <v>61</v>
      </c>
      <c r="G4504" s="4">
        <v>0</v>
      </c>
      <c r="H4504" s="4">
        <f t="shared" si="70"/>
        <v>10</v>
      </c>
      <c r="I4504" s="4">
        <v>12323</v>
      </c>
      <c r="J4504" s="24">
        <v>17</v>
      </c>
      <c r="K4504" s="26">
        <f>ROUND((VLOOKUP(J4504,Coefficients!$A$3:$J$26,2)+VLOOKUP('Test Data'!J4504,Coefficients!$A$3:$J$26,3)*'Test Data'!I4504+VLOOKUP('Test Data'!J4504,Coefficients!$A$3:$J$26,4)*'Test Data'!D4504+VLOOKUP('Test Data'!J4504,Coefficients!$A$3:$J$26,5)*'Test Data'!E4504+VLOOKUP('Test Data'!J4504,Coefficients!$A$3:$J$26,6)*'Test Data'!F4504+VLOOKUP('Test Data'!J4504,Coefficients!$A$3:$J$26,7)*'Test Data'!G4504+HLOOKUP(C4504,Coefficients!$H$2:$J$26,VLOOKUP('Test Data'!J4504,Coefficients!$A$3:$A$26,1)))*VLOOKUP('Test Data'!B4504,Coefficients!$M$3:$N$6,2)*VLOOKUP('Test Data'!H4504,Coefficients!$P$3:$Q$26,2),0)</f>
        <v>208</v>
      </c>
    </row>
    <row r="4505" spans="1:11" x14ac:dyDescent="0.25">
      <c r="A4505" s="33">
        <v>41057.458333333336</v>
      </c>
      <c r="B4505" s="31">
        <v>2</v>
      </c>
      <c r="C4505" s="4">
        <v>1</v>
      </c>
      <c r="D4505" s="4">
        <v>29.52</v>
      </c>
      <c r="E4505" s="4">
        <v>34.090000000000003</v>
      </c>
      <c r="F4505" s="4">
        <v>66</v>
      </c>
      <c r="G4505" s="4">
        <v>8.9981000000000009</v>
      </c>
      <c r="H4505" s="4">
        <f t="shared" si="70"/>
        <v>11</v>
      </c>
      <c r="I4505" s="4">
        <v>12324</v>
      </c>
      <c r="J4505" s="24">
        <v>17</v>
      </c>
      <c r="K4505" s="26">
        <f>ROUND((VLOOKUP(J4505,Coefficients!$A$3:$J$26,2)+VLOOKUP('Test Data'!J4505,Coefficients!$A$3:$J$26,3)*'Test Data'!I4505+VLOOKUP('Test Data'!J4505,Coefficients!$A$3:$J$26,4)*'Test Data'!D4505+VLOOKUP('Test Data'!J4505,Coefficients!$A$3:$J$26,5)*'Test Data'!E4505+VLOOKUP('Test Data'!J4505,Coefficients!$A$3:$J$26,6)*'Test Data'!F4505+VLOOKUP('Test Data'!J4505,Coefficients!$A$3:$J$26,7)*'Test Data'!G4505+HLOOKUP(C4505,Coefficients!$H$2:$J$26,VLOOKUP('Test Data'!J4505,Coefficients!$A$3:$A$26,1)))*VLOOKUP('Test Data'!B4505,Coefficients!$M$3:$N$6,2)*VLOOKUP('Test Data'!H4505,Coefficients!$P$3:$Q$26,2),0)</f>
        <v>235</v>
      </c>
    </row>
    <row r="4506" spans="1:11" x14ac:dyDescent="0.25">
      <c r="A4506" s="33">
        <v>41057.5</v>
      </c>
      <c r="B4506" s="31">
        <v>2</v>
      </c>
      <c r="C4506" s="4">
        <v>1</v>
      </c>
      <c r="D4506" s="4">
        <v>31.16</v>
      </c>
      <c r="E4506" s="4">
        <v>35.604999999999997</v>
      </c>
      <c r="F4506" s="4">
        <v>62</v>
      </c>
      <c r="G4506" s="4">
        <v>8.9981000000000009</v>
      </c>
      <c r="H4506" s="4">
        <f t="shared" si="70"/>
        <v>12</v>
      </c>
      <c r="I4506" s="4">
        <v>12325</v>
      </c>
      <c r="J4506" s="24">
        <v>17</v>
      </c>
      <c r="K4506" s="26">
        <f>ROUND((VLOOKUP(J4506,Coefficients!$A$3:$J$26,2)+VLOOKUP('Test Data'!J4506,Coefficients!$A$3:$J$26,3)*'Test Data'!I4506+VLOOKUP('Test Data'!J4506,Coefficients!$A$3:$J$26,4)*'Test Data'!D4506+VLOOKUP('Test Data'!J4506,Coefficients!$A$3:$J$26,5)*'Test Data'!E4506+VLOOKUP('Test Data'!J4506,Coefficients!$A$3:$J$26,6)*'Test Data'!F4506+VLOOKUP('Test Data'!J4506,Coefficients!$A$3:$J$26,7)*'Test Data'!G4506+HLOOKUP(C4506,Coefficients!$H$2:$J$26,VLOOKUP('Test Data'!J4506,Coefficients!$A$3:$A$26,1)))*VLOOKUP('Test Data'!B4506,Coefficients!$M$3:$N$6,2)*VLOOKUP('Test Data'!H4506,Coefficients!$P$3:$Q$26,2),0)</f>
        <v>323</v>
      </c>
    </row>
    <row r="4507" spans="1:11" x14ac:dyDescent="0.25">
      <c r="A4507" s="33">
        <v>41057.541666666664</v>
      </c>
      <c r="B4507" s="31">
        <v>2</v>
      </c>
      <c r="C4507" s="4">
        <v>1</v>
      </c>
      <c r="D4507" s="4">
        <v>32.799999999999997</v>
      </c>
      <c r="E4507" s="4">
        <v>39.395000000000003</v>
      </c>
      <c r="F4507" s="4">
        <v>63</v>
      </c>
      <c r="G4507" s="4">
        <v>19.001200000000001</v>
      </c>
      <c r="H4507" s="4">
        <f t="shared" si="70"/>
        <v>13</v>
      </c>
      <c r="I4507" s="4">
        <v>12326</v>
      </c>
      <c r="J4507" s="24">
        <v>17</v>
      </c>
      <c r="K4507" s="26">
        <f>ROUND((VLOOKUP(J4507,Coefficients!$A$3:$J$26,2)+VLOOKUP('Test Data'!J4507,Coefficients!$A$3:$J$26,3)*'Test Data'!I4507+VLOOKUP('Test Data'!J4507,Coefficients!$A$3:$J$26,4)*'Test Data'!D4507+VLOOKUP('Test Data'!J4507,Coefficients!$A$3:$J$26,5)*'Test Data'!E4507+VLOOKUP('Test Data'!J4507,Coefficients!$A$3:$J$26,6)*'Test Data'!F4507+VLOOKUP('Test Data'!J4507,Coefficients!$A$3:$J$26,7)*'Test Data'!G4507+HLOOKUP(C4507,Coefficients!$H$2:$J$26,VLOOKUP('Test Data'!J4507,Coefficients!$A$3:$A$26,1)))*VLOOKUP('Test Data'!B4507,Coefficients!$M$3:$N$6,2)*VLOOKUP('Test Data'!H4507,Coefficients!$P$3:$Q$26,2),0)</f>
        <v>387</v>
      </c>
    </row>
    <row r="4508" spans="1:11" x14ac:dyDescent="0.25">
      <c r="A4508" s="33">
        <v>41057.583333333336</v>
      </c>
      <c r="B4508" s="31">
        <v>2</v>
      </c>
      <c r="C4508" s="4">
        <v>1</v>
      </c>
      <c r="D4508" s="4">
        <v>32.799999999999997</v>
      </c>
      <c r="E4508" s="4">
        <v>39.395000000000003</v>
      </c>
      <c r="F4508" s="4">
        <v>63</v>
      </c>
      <c r="G4508" s="4">
        <v>19.001200000000001</v>
      </c>
      <c r="H4508" s="4">
        <f t="shared" si="70"/>
        <v>14</v>
      </c>
      <c r="I4508" s="4">
        <v>12327</v>
      </c>
      <c r="J4508" s="24">
        <v>17</v>
      </c>
      <c r="K4508" s="26">
        <f>ROUND((VLOOKUP(J4508,Coefficients!$A$3:$J$26,2)+VLOOKUP('Test Data'!J4508,Coefficients!$A$3:$J$26,3)*'Test Data'!I4508+VLOOKUP('Test Data'!J4508,Coefficients!$A$3:$J$26,4)*'Test Data'!D4508+VLOOKUP('Test Data'!J4508,Coefficients!$A$3:$J$26,5)*'Test Data'!E4508+VLOOKUP('Test Data'!J4508,Coefficients!$A$3:$J$26,6)*'Test Data'!F4508+VLOOKUP('Test Data'!J4508,Coefficients!$A$3:$J$26,7)*'Test Data'!G4508+HLOOKUP(C4508,Coefficients!$H$2:$J$26,VLOOKUP('Test Data'!J4508,Coefficients!$A$3:$A$26,1)))*VLOOKUP('Test Data'!B4508,Coefficients!$M$3:$N$6,2)*VLOOKUP('Test Data'!H4508,Coefficients!$P$3:$Q$26,2),0)</f>
        <v>352</v>
      </c>
    </row>
    <row r="4509" spans="1:11" x14ac:dyDescent="0.25">
      <c r="A4509" s="33">
        <v>41057.625</v>
      </c>
      <c r="B4509" s="31">
        <v>2</v>
      </c>
      <c r="C4509" s="4">
        <v>1</v>
      </c>
      <c r="D4509" s="4">
        <v>33.619999999999997</v>
      </c>
      <c r="E4509" s="4">
        <v>39.395000000000003</v>
      </c>
      <c r="F4509" s="4">
        <v>56</v>
      </c>
      <c r="G4509" s="4">
        <v>19.999500000000001</v>
      </c>
      <c r="H4509" s="4">
        <f t="shared" si="70"/>
        <v>15</v>
      </c>
      <c r="I4509" s="4">
        <v>12328</v>
      </c>
      <c r="J4509" s="24">
        <v>17</v>
      </c>
      <c r="K4509" s="26">
        <f>ROUND((VLOOKUP(J4509,Coefficients!$A$3:$J$26,2)+VLOOKUP('Test Data'!J4509,Coefficients!$A$3:$J$26,3)*'Test Data'!I4509+VLOOKUP('Test Data'!J4509,Coefficients!$A$3:$J$26,4)*'Test Data'!D4509+VLOOKUP('Test Data'!J4509,Coefficients!$A$3:$J$26,5)*'Test Data'!E4509+VLOOKUP('Test Data'!J4509,Coefficients!$A$3:$J$26,6)*'Test Data'!F4509+VLOOKUP('Test Data'!J4509,Coefficients!$A$3:$J$26,7)*'Test Data'!G4509+HLOOKUP(C4509,Coefficients!$H$2:$J$26,VLOOKUP('Test Data'!J4509,Coefficients!$A$3:$A$26,1)))*VLOOKUP('Test Data'!B4509,Coefficients!$M$3:$N$6,2)*VLOOKUP('Test Data'!H4509,Coefficients!$P$3:$Q$26,2),0)</f>
        <v>389</v>
      </c>
    </row>
    <row r="4510" spans="1:11" x14ac:dyDescent="0.25">
      <c r="A4510" s="33">
        <v>41057.666666666664</v>
      </c>
      <c r="B4510" s="31">
        <v>2</v>
      </c>
      <c r="C4510" s="4">
        <v>1</v>
      </c>
      <c r="D4510" s="4">
        <v>33.619999999999997</v>
      </c>
      <c r="E4510" s="4">
        <v>39.395000000000003</v>
      </c>
      <c r="F4510" s="4">
        <v>56</v>
      </c>
      <c r="G4510" s="4">
        <v>22.002800000000001</v>
      </c>
      <c r="H4510" s="4">
        <f t="shared" si="70"/>
        <v>16</v>
      </c>
      <c r="I4510" s="4">
        <v>12329</v>
      </c>
      <c r="J4510" s="24">
        <v>17</v>
      </c>
      <c r="K4510" s="26">
        <f>ROUND((VLOOKUP(J4510,Coefficients!$A$3:$J$26,2)+VLOOKUP('Test Data'!J4510,Coefficients!$A$3:$J$26,3)*'Test Data'!I4510+VLOOKUP('Test Data'!J4510,Coefficients!$A$3:$J$26,4)*'Test Data'!D4510+VLOOKUP('Test Data'!J4510,Coefficients!$A$3:$J$26,5)*'Test Data'!E4510+VLOOKUP('Test Data'!J4510,Coefficients!$A$3:$J$26,6)*'Test Data'!F4510+VLOOKUP('Test Data'!J4510,Coefficients!$A$3:$J$26,7)*'Test Data'!G4510+HLOOKUP(C4510,Coefficients!$H$2:$J$26,VLOOKUP('Test Data'!J4510,Coefficients!$A$3:$A$26,1)))*VLOOKUP('Test Data'!B4510,Coefficients!$M$3:$N$6,2)*VLOOKUP('Test Data'!H4510,Coefficients!$P$3:$Q$26,2),0)</f>
        <v>454</v>
      </c>
    </row>
    <row r="4511" spans="1:11" x14ac:dyDescent="0.25">
      <c r="A4511" s="33">
        <v>41057.708333333336</v>
      </c>
      <c r="B4511" s="31">
        <v>2</v>
      </c>
      <c r="C4511" s="4">
        <v>1</v>
      </c>
      <c r="D4511" s="4">
        <v>33.619999999999997</v>
      </c>
      <c r="E4511" s="4">
        <v>39.395000000000003</v>
      </c>
      <c r="F4511" s="4">
        <v>56</v>
      </c>
      <c r="G4511" s="4">
        <v>19.999500000000001</v>
      </c>
      <c r="H4511" s="4">
        <f t="shared" si="70"/>
        <v>17</v>
      </c>
      <c r="I4511" s="4">
        <v>12330</v>
      </c>
      <c r="J4511" s="24">
        <v>17</v>
      </c>
      <c r="K4511" s="26">
        <f>ROUND((VLOOKUP(J4511,Coefficients!$A$3:$J$26,2)+VLOOKUP('Test Data'!J4511,Coefficients!$A$3:$J$26,3)*'Test Data'!I4511+VLOOKUP('Test Data'!J4511,Coefficients!$A$3:$J$26,4)*'Test Data'!D4511+VLOOKUP('Test Data'!J4511,Coefficients!$A$3:$J$26,5)*'Test Data'!E4511+VLOOKUP('Test Data'!J4511,Coefficients!$A$3:$J$26,6)*'Test Data'!F4511+VLOOKUP('Test Data'!J4511,Coefficients!$A$3:$J$26,7)*'Test Data'!G4511+HLOOKUP(C4511,Coefficients!$H$2:$J$26,VLOOKUP('Test Data'!J4511,Coefficients!$A$3:$A$26,1)))*VLOOKUP('Test Data'!B4511,Coefficients!$M$3:$N$6,2)*VLOOKUP('Test Data'!H4511,Coefficients!$P$3:$Q$26,2),0)</f>
        <v>708</v>
      </c>
    </row>
    <row r="4512" spans="1:11" x14ac:dyDescent="0.25">
      <c r="A4512" s="33">
        <v>41057.75</v>
      </c>
      <c r="B4512" s="31">
        <v>2</v>
      </c>
      <c r="C4512" s="4">
        <v>1</v>
      </c>
      <c r="D4512" s="4">
        <v>32.799999999999997</v>
      </c>
      <c r="E4512" s="4">
        <v>38.634999999999998</v>
      </c>
      <c r="F4512" s="4">
        <v>59</v>
      </c>
      <c r="G4512" s="4">
        <v>19.999500000000001</v>
      </c>
      <c r="H4512" s="4">
        <f t="shared" si="70"/>
        <v>18</v>
      </c>
      <c r="I4512" s="4">
        <v>12331</v>
      </c>
      <c r="J4512" s="24">
        <v>17</v>
      </c>
      <c r="K4512" s="26">
        <f>ROUND((VLOOKUP(J4512,Coefficients!$A$3:$J$26,2)+VLOOKUP('Test Data'!J4512,Coefficients!$A$3:$J$26,3)*'Test Data'!I4512+VLOOKUP('Test Data'!J4512,Coefficients!$A$3:$J$26,4)*'Test Data'!D4512+VLOOKUP('Test Data'!J4512,Coefficients!$A$3:$J$26,5)*'Test Data'!E4512+VLOOKUP('Test Data'!J4512,Coefficients!$A$3:$J$26,6)*'Test Data'!F4512+VLOOKUP('Test Data'!J4512,Coefficients!$A$3:$J$26,7)*'Test Data'!G4512+HLOOKUP(C4512,Coefficients!$H$2:$J$26,VLOOKUP('Test Data'!J4512,Coefficients!$A$3:$A$26,1)))*VLOOKUP('Test Data'!B4512,Coefficients!$M$3:$N$6,2)*VLOOKUP('Test Data'!H4512,Coefficients!$P$3:$Q$26,2),0)</f>
        <v>593</v>
      </c>
    </row>
    <row r="4513" spans="1:11" x14ac:dyDescent="0.25">
      <c r="A4513" s="33">
        <v>41057.791666666664</v>
      </c>
      <c r="B4513" s="31">
        <v>2</v>
      </c>
      <c r="C4513" s="4">
        <v>1</v>
      </c>
      <c r="D4513" s="4">
        <v>32.799999999999997</v>
      </c>
      <c r="E4513" s="4">
        <v>37.880000000000003</v>
      </c>
      <c r="F4513" s="4">
        <v>55</v>
      </c>
      <c r="G4513" s="4">
        <v>19.999500000000001</v>
      </c>
      <c r="H4513" s="4">
        <f t="shared" si="70"/>
        <v>19</v>
      </c>
      <c r="I4513" s="4">
        <v>12332</v>
      </c>
      <c r="J4513" s="24">
        <v>17</v>
      </c>
      <c r="K4513" s="26">
        <f>ROUND((VLOOKUP(J4513,Coefficients!$A$3:$J$26,2)+VLOOKUP('Test Data'!J4513,Coefficients!$A$3:$J$26,3)*'Test Data'!I4513+VLOOKUP('Test Data'!J4513,Coefficients!$A$3:$J$26,4)*'Test Data'!D4513+VLOOKUP('Test Data'!J4513,Coefficients!$A$3:$J$26,5)*'Test Data'!E4513+VLOOKUP('Test Data'!J4513,Coefficients!$A$3:$J$26,6)*'Test Data'!F4513+VLOOKUP('Test Data'!J4513,Coefficients!$A$3:$J$26,7)*'Test Data'!G4513+HLOOKUP(C4513,Coefficients!$H$2:$J$26,VLOOKUP('Test Data'!J4513,Coefficients!$A$3:$A$26,1)))*VLOOKUP('Test Data'!B4513,Coefficients!$M$3:$N$6,2)*VLOOKUP('Test Data'!H4513,Coefficients!$P$3:$Q$26,2),0)</f>
        <v>415</v>
      </c>
    </row>
    <row r="4514" spans="1:11" x14ac:dyDescent="0.25">
      <c r="A4514" s="33">
        <v>41057.833333333336</v>
      </c>
      <c r="B4514" s="31">
        <v>2</v>
      </c>
      <c r="C4514" s="4">
        <v>1</v>
      </c>
      <c r="D4514" s="4">
        <v>31.98</v>
      </c>
      <c r="E4514" s="4">
        <v>37.119999999999997</v>
      </c>
      <c r="F4514" s="4">
        <v>62</v>
      </c>
      <c r="G4514" s="4">
        <v>19.999500000000001</v>
      </c>
      <c r="H4514" s="4">
        <f t="shared" si="70"/>
        <v>20</v>
      </c>
      <c r="I4514" s="4">
        <v>12333</v>
      </c>
      <c r="J4514" s="24">
        <v>17</v>
      </c>
      <c r="K4514" s="26">
        <f>ROUND((VLOOKUP(J4514,Coefficients!$A$3:$J$26,2)+VLOOKUP('Test Data'!J4514,Coefficients!$A$3:$J$26,3)*'Test Data'!I4514+VLOOKUP('Test Data'!J4514,Coefficients!$A$3:$J$26,4)*'Test Data'!D4514+VLOOKUP('Test Data'!J4514,Coefficients!$A$3:$J$26,5)*'Test Data'!E4514+VLOOKUP('Test Data'!J4514,Coefficients!$A$3:$J$26,6)*'Test Data'!F4514+VLOOKUP('Test Data'!J4514,Coefficients!$A$3:$J$26,7)*'Test Data'!G4514+HLOOKUP(C4514,Coefficients!$H$2:$J$26,VLOOKUP('Test Data'!J4514,Coefficients!$A$3:$A$26,1)))*VLOOKUP('Test Data'!B4514,Coefficients!$M$3:$N$6,2)*VLOOKUP('Test Data'!H4514,Coefficients!$P$3:$Q$26,2),0)</f>
        <v>262</v>
      </c>
    </row>
    <row r="4515" spans="1:11" x14ac:dyDescent="0.25">
      <c r="A4515" s="33">
        <v>41057.875</v>
      </c>
      <c r="B4515" s="31">
        <v>2</v>
      </c>
      <c r="C4515" s="4">
        <v>1</v>
      </c>
      <c r="D4515" s="4">
        <v>31.16</v>
      </c>
      <c r="E4515" s="4">
        <v>36.365000000000002</v>
      </c>
      <c r="F4515" s="4">
        <v>66</v>
      </c>
      <c r="G4515" s="4">
        <v>19.001200000000001</v>
      </c>
      <c r="H4515" s="4">
        <f t="shared" si="70"/>
        <v>21</v>
      </c>
      <c r="I4515" s="4">
        <v>12334</v>
      </c>
      <c r="J4515" s="24">
        <v>17</v>
      </c>
      <c r="K4515" s="26">
        <f>ROUND((VLOOKUP(J4515,Coefficients!$A$3:$J$26,2)+VLOOKUP('Test Data'!J4515,Coefficients!$A$3:$J$26,3)*'Test Data'!I4515+VLOOKUP('Test Data'!J4515,Coefficients!$A$3:$J$26,4)*'Test Data'!D4515+VLOOKUP('Test Data'!J4515,Coefficients!$A$3:$J$26,5)*'Test Data'!E4515+VLOOKUP('Test Data'!J4515,Coefficients!$A$3:$J$26,6)*'Test Data'!F4515+VLOOKUP('Test Data'!J4515,Coefficients!$A$3:$J$26,7)*'Test Data'!G4515+HLOOKUP(C4515,Coefficients!$H$2:$J$26,VLOOKUP('Test Data'!J4515,Coefficients!$A$3:$A$26,1)))*VLOOKUP('Test Data'!B4515,Coefficients!$M$3:$N$6,2)*VLOOKUP('Test Data'!H4515,Coefficients!$P$3:$Q$26,2),0)</f>
        <v>189</v>
      </c>
    </row>
    <row r="4516" spans="1:11" x14ac:dyDescent="0.25">
      <c r="A4516" s="33">
        <v>41057.916666666664</v>
      </c>
      <c r="B4516" s="31">
        <v>2</v>
      </c>
      <c r="C4516" s="4">
        <v>1</v>
      </c>
      <c r="D4516" s="4">
        <v>30.34</v>
      </c>
      <c r="E4516" s="4">
        <v>34.85</v>
      </c>
      <c r="F4516" s="4">
        <v>70</v>
      </c>
      <c r="G4516" s="4">
        <v>11.0014</v>
      </c>
      <c r="H4516" s="4">
        <f t="shared" si="70"/>
        <v>22</v>
      </c>
      <c r="I4516" s="4">
        <v>12335</v>
      </c>
      <c r="J4516" s="24">
        <v>17</v>
      </c>
      <c r="K4516" s="26">
        <f>ROUND((VLOOKUP(J4516,Coefficients!$A$3:$J$26,2)+VLOOKUP('Test Data'!J4516,Coefficients!$A$3:$J$26,3)*'Test Data'!I4516+VLOOKUP('Test Data'!J4516,Coefficients!$A$3:$J$26,4)*'Test Data'!D4516+VLOOKUP('Test Data'!J4516,Coefficients!$A$3:$J$26,5)*'Test Data'!E4516+VLOOKUP('Test Data'!J4516,Coefficients!$A$3:$J$26,6)*'Test Data'!F4516+VLOOKUP('Test Data'!J4516,Coefficients!$A$3:$J$26,7)*'Test Data'!G4516+HLOOKUP(C4516,Coefficients!$H$2:$J$26,VLOOKUP('Test Data'!J4516,Coefficients!$A$3:$A$26,1)))*VLOOKUP('Test Data'!B4516,Coefficients!$M$3:$N$6,2)*VLOOKUP('Test Data'!H4516,Coefficients!$P$3:$Q$26,2),0)</f>
        <v>129</v>
      </c>
    </row>
    <row r="4517" spans="1:11" x14ac:dyDescent="0.25">
      <c r="A4517" s="33">
        <v>41057.958333333336</v>
      </c>
      <c r="B4517" s="31">
        <v>2</v>
      </c>
      <c r="C4517" s="4">
        <v>1</v>
      </c>
      <c r="D4517" s="4">
        <v>29.52</v>
      </c>
      <c r="E4517" s="4">
        <v>34.85</v>
      </c>
      <c r="F4517" s="4">
        <v>74</v>
      </c>
      <c r="G4517" s="4">
        <v>11.0014</v>
      </c>
      <c r="H4517" s="4">
        <f t="shared" si="70"/>
        <v>23</v>
      </c>
      <c r="I4517" s="4">
        <v>12336</v>
      </c>
      <c r="J4517" s="24">
        <v>17</v>
      </c>
      <c r="K4517" s="26">
        <f>ROUND((VLOOKUP(J4517,Coefficients!$A$3:$J$26,2)+VLOOKUP('Test Data'!J4517,Coefficients!$A$3:$J$26,3)*'Test Data'!I4517+VLOOKUP('Test Data'!J4517,Coefficients!$A$3:$J$26,4)*'Test Data'!D4517+VLOOKUP('Test Data'!J4517,Coefficients!$A$3:$J$26,5)*'Test Data'!E4517+VLOOKUP('Test Data'!J4517,Coefficients!$A$3:$J$26,6)*'Test Data'!F4517+VLOOKUP('Test Data'!J4517,Coefficients!$A$3:$J$26,7)*'Test Data'!G4517+HLOOKUP(C4517,Coefficients!$H$2:$J$26,VLOOKUP('Test Data'!J4517,Coefficients!$A$3:$A$26,1)))*VLOOKUP('Test Data'!B4517,Coefficients!$M$3:$N$6,2)*VLOOKUP('Test Data'!H4517,Coefficients!$P$3:$Q$26,2),0)</f>
        <v>80</v>
      </c>
    </row>
    <row r="4518" spans="1:11" x14ac:dyDescent="0.25">
      <c r="A4518" s="33">
        <v>41058</v>
      </c>
      <c r="B4518" s="31">
        <v>2</v>
      </c>
      <c r="C4518" s="4">
        <v>1</v>
      </c>
      <c r="D4518" s="4">
        <v>28.7</v>
      </c>
      <c r="E4518" s="4">
        <v>33.335000000000001</v>
      </c>
      <c r="F4518" s="4">
        <v>79</v>
      </c>
      <c r="G4518" s="4">
        <v>12.997999999999999</v>
      </c>
      <c r="H4518" s="4">
        <f t="shared" si="70"/>
        <v>0</v>
      </c>
      <c r="I4518" s="4">
        <v>12337</v>
      </c>
      <c r="J4518" s="24">
        <v>17</v>
      </c>
      <c r="K4518" s="26">
        <f>ROUND((VLOOKUP(J4518,Coefficients!$A$3:$J$26,2)+VLOOKUP('Test Data'!J4518,Coefficients!$A$3:$J$26,3)*'Test Data'!I4518+VLOOKUP('Test Data'!J4518,Coefficients!$A$3:$J$26,4)*'Test Data'!D4518+VLOOKUP('Test Data'!J4518,Coefficients!$A$3:$J$26,5)*'Test Data'!E4518+VLOOKUP('Test Data'!J4518,Coefficients!$A$3:$J$26,6)*'Test Data'!F4518+VLOOKUP('Test Data'!J4518,Coefficients!$A$3:$J$26,7)*'Test Data'!G4518+HLOOKUP(C4518,Coefficients!$H$2:$J$26,VLOOKUP('Test Data'!J4518,Coefficients!$A$3:$A$26,1)))*VLOOKUP('Test Data'!B4518,Coefficients!$M$3:$N$6,2)*VLOOKUP('Test Data'!H4518,Coefficients!$P$3:$Q$26,2),0)</f>
        <v>55</v>
      </c>
    </row>
    <row r="4519" spans="1:11" x14ac:dyDescent="0.25">
      <c r="A4519" s="33">
        <v>41058.041666666664</v>
      </c>
      <c r="B4519" s="31">
        <v>2</v>
      </c>
      <c r="C4519" s="4">
        <v>1</v>
      </c>
      <c r="D4519" s="4">
        <v>28.7</v>
      </c>
      <c r="E4519" s="4">
        <v>33.335000000000001</v>
      </c>
      <c r="F4519" s="4">
        <v>79</v>
      </c>
      <c r="G4519" s="4">
        <v>12.997999999999999</v>
      </c>
      <c r="H4519" s="4">
        <f t="shared" si="70"/>
        <v>1</v>
      </c>
      <c r="I4519" s="4">
        <v>12338</v>
      </c>
      <c r="J4519" s="24">
        <v>17</v>
      </c>
      <c r="K4519" s="26">
        <f>ROUND((VLOOKUP(J4519,Coefficients!$A$3:$J$26,2)+VLOOKUP('Test Data'!J4519,Coefficients!$A$3:$J$26,3)*'Test Data'!I4519+VLOOKUP('Test Data'!J4519,Coefficients!$A$3:$J$26,4)*'Test Data'!D4519+VLOOKUP('Test Data'!J4519,Coefficients!$A$3:$J$26,5)*'Test Data'!E4519+VLOOKUP('Test Data'!J4519,Coefficients!$A$3:$J$26,6)*'Test Data'!F4519+VLOOKUP('Test Data'!J4519,Coefficients!$A$3:$J$26,7)*'Test Data'!G4519+HLOOKUP(C4519,Coefficients!$H$2:$J$26,VLOOKUP('Test Data'!J4519,Coefficients!$A$3:$A$26,1)))*VLOOKUP('Test Data'!B4519,Coefficients!$M$3:$N$6,2)*VLOOKUP('Test Data'!H4519,Coefficients!$P$3:$Q$26,2),0)</f>
        <v>40</v>
      </c>
    </row>
    <row r="4520" spans="1:11" x14ac:dyDescent="0.25">
      <c r="A4520" s="33">
        <v>41058.083333333336</v>
      </c>
      <c r="B4520" s="31">
        <v>2</v>
      </c>
      <c r="C4520" s="4">
        <v>1</v>
      </c>
      <c r="D4520" s="4">
        <v>27.88</v>
      </c>
      <c r="E4520" s="4">
        <v>31.82</v>
      </c>
      <c r="F4520" s="4">
        <v>83</v>
      </c>
      <c r="G4520" s="4">
        <v>8.9981000000000009</v>
      </c>
      <c r="H4520" s="4">
        <f t="shared" si="70"/>
        <v>2</v>
      </c>
      <c r="I4520" s="4">
        <v>12339</v>
      </c>
      <c r="J4520" s="24">
        <v>17</v>
      </c>
      <c r="K4520" s="26">
        <f>ROUND((VLOOKUP(J4520,Coefficients!$A$3:$J$26,2)+VLOOKUP('Test Data'!J4520,Coefficients!$A$3:$J$26,3)*'Test Data'!I4520+VLOOKUP('Test Data'!J4520,Coefficients!$A$3:$J$26,4)*'Test Data'!D4520+VLOOKUP('Test Data'!J4520,Coefficients!$A$3:$J$26,5)*'Test Data'!E4520+VLOOKUP('Test Data'!J4520,Coefficients!$A$3:$J$26,6)*'Test Data'!F4520+VLOOKUP('Test Data'!J4520,Coefficients!$A$3:$J$26,7)*'Test Data'!G4520+HLOOKUP(C4520,Coefficients!$H$2:$J$26,VLOOKUP('Test Data'!J4520,Coefficients!$A$3:$A$26,1)))*VLOOKUP('Test Data'!B4520,Coefficients!$M$3:$N$6,2)*VLOOKUP('Test Data'!H4520,Coefficients!$P$3:$Q$26,2),0)</f>
        <v>25</v>
      </c>
    </row>
    <row r="4521" spans="1:11" x14ac:dyDescent="0.25">
      <c r="A4521" s="33">
        <v>41058.125</v>
      </c>
      <c r="B4521" s="31">
        <v>2</v>
      </c>
      <c r="C4521" s="4">
        <v>1</v>
      </c>
      <c r="D4521" s="4">
        <v>27.88</v>
      </c>
      <c r="E4521" s="4">
        <v>31.82</v>
      </c>
      <c r="F4521" s="4">
        <v>79</v>
      </c>
      <c r="G4521" s="4">
        <v>19.001200000000001</v>
      </c>
      <c r="H4521" s="4">
        <f t="shared" si="70"/>
        <v>3</v>
      </c>
      <c r="I4521" s="4">
        <v>12340</v>
      </c>
      <c r="J4521" s="24">
        <v>17</v>
      </c>
      <c r="K4521" s="26">
        <f>ROUND((VLOOKUP(J4521,Coefficients!$A$3:$J$26,2)+VLOOKUP('Test Data'!J4521,Coefficients!$A$3:$J$26,3)*'Test Data'!I4521+VLOOKUP('Test Data'!J4521,Coefficients!$A$3:$J$26,4)*'Test Data'!D4521+VLOOKUP('Test Data'!J4521,Coefficients!$A$3:$J$26,5)*'Test Data'!E4521+VLOOKUP('Test Data'!J4521,Coefficients!$A$3:$J$26,6)*'Test Data'!F4521+VLOOKUP('Test Data'!J4521,Coefficients!$A$3:$J$26,7)*'Test Data'!G4521+HLOOKUP(C4521,Coefficients!$H$2:$J$26,VLOOKUP('Test Data'!J4521,Coefficients!$A$3:$A$26,1)))*VLOOKUP('Test Data'!B4521,Coefficients!$M$3:$N$6,2)*VLOOKUP('Test Data'!H4521,Coefficients!$P$3:$Q$26,2),0)</f>
        <v>23</v>
      </c>
    </row>
    <row r="4522" spans="1:11" x14ac:dyDescent="0.25">
      <c r="A4522" s="33">
        <v>41058.166666666664</v>
      </c>
      <c r="B4522" s="31">
        <v>2</v>
      </c>
      <c r="C4522" s="4">
        <v>1</v>
      </c>
      <c r="D4522" s="4">
        <v>27.06</v>
      </c>
      <c r="E4522" s="4">
        <v>30.305</v>
      </c>
      <c r="F4522" s="4">
        <v>78</v>
      </c>
      <c r="G4522" s="4">
        <v>15.001300000000001</v>
      </c>
      <c r="H4522" s="4">
        <f t="shared" si="70"/>
        <v>4</v>
      </c>
      <c r="I4522" s="4">
        <v>12341</v>
      </c>
      <c r="J4522" s="24">
        <v>17</v>
      </c>
      <c r="K4522" s="26">
        <f>ROUND((VLOOKUP(J4522,Coefficients!$A$3:$J$26,2)+VLOOKUP('Test Data'!J4522,Coefficients!$A$3:$J$26,3)*'Test Data'!I4522+VLOOKUP('Test Data'!J4522,Coefficients!$A$3:$J$26,4)*'Test Data'!D4522+VLOOKUP('Test Data'!J4522,Coefficients!$A$3:$J$26,5)*'Test Data'!E4522+VLOOKUP('Test Data'!J4522,Coefficients!$A$3:$J$26,6)*'Test Data'!F4522+VLOOKUP('Test Data'!J4522,Coefficients!$A$3:$J$26,7)*'Test Data'!G4522+HLOOKUP(C4522,Coefficients!$H$2:$J$26,VLOOKUP('Test Data'!J4522,Coefficients!$A$3:$A$26,1)))*VLOOKUP('Test Data'!B4522,Coefficients!$M$3:$N$6,2)*VLOOKUP('Test Data'!H4522,Coefficients!$P$3:$Q$26,2),0)</f>
        <v>7</v>
      </c>
    </row>
    <row r="4523" spans="1:11" x14ac:dyDescent="0.25">
      <c r="A4523" s="33">
        <v>41058.208333333336</v>
      </c>
      <c r="B4523" s="31">
        <v>2</v>
      </c>
      <c r="C4523" s="4">
        <v>1</v>
      </c>
      <c r="D4523" s="4">
        <v>27.06</v>
      </c>
      <c r="E4523" s="4">
        <v>30.305</v>
      </c>
      <c r="F4523" s="4">
        <v>78</v>
      </c>
      <c r="G4523" s="4">
        <v>15.001300000000001</v>
      </c>
      <c r="H4523" s="4">
        <f t="shared" si="70"/>
        <v>5</v>
      </c>
      <c r="I4523" s="4">
        <v>12342</v>
      </c>
      <c r="J4523" s="24">
        <v>17</v>
      </c>
      <c r="K4523" s="26">
        <f>ROUND((VLOOKUP(J4523,Coefficients!$A$3:$J$26,2)+VLOOKUP('Test Data'!J4523,Coefficients!$A$3:$J$26,3)*'Test Data'!I4523+VLOOKUP('Test Data'!J4523,Coefficients!$A$3:$J$26,4)*'Test Data'!D4523+VLOOKUP('Test Data'!J4523,Coefficients!$A$3:$J$26,5)*'Test Data'!E4523+VLOOKUP('Test Data'!J4523,Coefficients!$A$3:$J$26,6)*'Test Data'!F4523+VLOOKUP('Test Data'!J4523,Coefficients!$A$3:$J$26,7)*'Test Data'!G4523+HLOOKUP(C4523,Coefficients!$H$2:$J$26,VLOOKUP('Test Data'!J4523,Coefficients!$A$3:$A$26,1)))*VLOOKUP('Test Data'!B4523,Coefficients!$M$3:$N$6,2)*VLOOKUP('Test Data'!H4523,Coefficients!$P$3:$Q$26,2),0)</f>
        <v>13</v>
      </c>
    </row>
    <row r="4524" spans="1:11" x14ac:dyDescent="0.25">
      <c r="A4524" s="33">
        <v>41058.25</v>
      </c>
      <c r="B4524" s="31">
        <v>2</v>
      </c>
      <c r="C4524" s="4">
        <v>1</v>
      </c>
      <c r="D4524" s="4">
        <v>27.06</v>
      </c>
      <c r="E4524" s="4">
        <v>30.305</v>
      </c>
      <c r="F4524" s="4">
        <v>78</v>
      </c>
      <c r="G4524" s="4">
        <v>15.001300000000001</v>
      </c>
      <c r="H4524" s="4">
        <f t="shared" si="70"/>
        <v>6</v>
      </c>
      <c r="I4524" s="4">
        <v>12343</v>
      </c>
      <c r="J4524" s="24">
        <v>17</v>
      </c>
      <c r="K4524" s="26">
        <f>ROUND((VLOOKUP(J4524,Coefficients!$A$3:$J$26,2)+VLOOKUP('Test Data'!J4524,Coefficients!$A$3:$J$26,3)*'Test Data'!I4524+VLOOKUP('Test Data'!J4524,Coefficients!$A$3:$J$26,4)*'Test Data'!D4524+VLOOKUP('Test Data'!J4524,Coefficients!$A$3:$J$26,5)*'Test Data'!E4524+VLOOKUP('Test Data'!J4524,Coefficients!$A$3:$J$26,6)*'Test Data'!F4524+VLOOKUP('Test Data'!J4524,Coefficients!$A$3:$J$26,7)*'Test Data'!G4524+HLOOKUP(C4524,Coefficients!$H$2:$J$26,VLOOKUP('Test Data'!J4524,Coefficients!$A$3:$A$26,1)))*VLOOKUP('Test Data'!B4524,Coefficients!$M$3:$N$6,2)*VLOOKUP('Test Data'!H4524,Coefficients!$P$3:$Q$26,2),0)</f>
        <v>67</v>
      </c>
    </row>
    <row r="4525" spans="1:11" x14ac:dyDescent="0.25">
      <c r="A4525" s="33">
        <v>41058.291666666664</v>
      </c>
      <c r="B4525" s="31">
        <v>2</v>
      </c>
      <c r="C4525" s="4">
        <v>1</v>
      </c>
      <c r="D4525" s="4">
        <v>27.06</v>
      </c>
      <c r="E4525" s="4">
        <v>30.305</v>
      </c>
      <c r="F4525" s="4">
        <v>78</v>
      </c>
      <c r="G4525" s="4">
        <v>15.001300000000001</v>
      </c>
      <c r="H4525" s="4">
        <f t="shared" si="70"/>
        <v>7</v>
      </c>
      <c r="I4525" s="4">
        <v>12344</v>
      </c>
      <c r="J4525" s="24">
        <v>17</v>
      </c>
      <c r="K4525" s="26">
        <f>ROUND((VLOOKUP(J4525,Coefficients!$A$3:$J$26,2)+VLOOKUP('Test Data'!J4525,Coefficients!$A$3:$J$26,3)*'Test Data'!I4525+VLOOKUP('Test Data'!J4525,Coefficients!$A$3:$J$26,4)*'Test Data'!D4525+VLOOKUP('Test Data'!J4525,Coefficients!$A$3:$J$26,5)*'Test Data'!E4525+VLOOKUP('Test Data'!J4525,Coefficients!$A$3:$J$26,6)*'Test Data'!F4525+VLOOKUP('Test Data'!J4525,Coefficients!$A$3:$J$26,7)*'Test Data'!G4525+HLOOKUP(C4525,Coefficients!$H$2:$J$26,VLOOKUP('Test Data'!J4525,Coefficients!$A$3:$A$26,1)))*VLOOKUP('Test Data'!B4525,Coefficients!$M$3:$N$6,2)*VLOOKUP('Test Data'!H4525,Coefficients!$P$3:$Q$26,2),0)</f>
        <v>185</v>
      </c>
    </row>
    <row r="4526" spans="1:11" x14ac:dyDescent="0.25">
      <c r="A4526" s="33">
        <v>41058.333333333336</v>
      </c>
      <c r="B4526" s="31">
        <v>2</v>
      </c>
      <c r="C4526" s="4">
        <v>1</v>
      </c>
      <c r="D4526" s="4">
        <v>28.7</v>
      </c>
      <c r="E4526" s="4">
        <v>33.335000000000001</v>
      </c>
      <c r="F4526" s="4">
        <v>74</v>
      </c>
      <c r="G4526" s="4">
        <v>12.997999999999999</v>
      </c>
      <c r="H4526" s="4">
        <f t="shared" si="70"/>
        <v>8</v>
      </c>
      <c r="I4526" s="4">
        <v>12345</v>
      </c>
      <c r="J4526" s="24">
        <v>17</v>
      </c>
      <c r="K4526" s="26">
        <f>ROUND((VLOOKUP(J4526,Coefficients!$A$3:$J$26,2)+VLOOKUP('Test Data'!J4526,Coefficients!$A$3:$J$26,3)*'Test Data'!I4526+VLOOKUP('Test Data'!J4526,Coefficients!$A$3:$J$26,4)*'Test Data'!D4526+VLOOKUP('Test Data'!J4526,Coefficients!$A$3:$J$26,5)*'Test Data'!E4526+VLOOKUP('Test Data'!J4526,Coefficients!$A$3:$J$26,6)*'Test Data'!F4526+VLOOKUP('Test Data'!J4526,Coefficients!$A$3:$J$26,7)*'Test Data'!G4526+HLOOKUP(C4526,Coefficients!$H$2:$J$26,VLOOKUP('Test Data'!J4526,Coefficients!$A$3:$A$26,1)))*VLOOKUP('Test Data'!B4526,Coefficients!$M$3:$N$6,2)*VLOOKUP('Test Data'!H4526,Coefficients!$P$3:$Q$26,2),0)</f>
        <v>482</v>
      </c>
    </row>
    <row r="4527" spans="1:11" x14ac:dyDescent="0.25">
      <c r="A4527" s="33">
        <v>41058.375</v>
      </c>
      <c r="B4527" s="31">
        <v>2</v>
      </c>
      <c r="C4527" s="4">
        <v>1</v>
      </c>
      <c r="D4527" s="4">
        <v>29.52</v>
      </c>
      <c r="E4527" s="4">
        <v>34.090000000000003</v>
      </c>
      <c r="F4527" s="4">
        <v>70</v>
      </c>
      <c r="G4527" s="4">
        <v>16.997900000000001</v>
      </c>
      <c r="H4527" s="4">
        <f t="shared" si="70"/>
        <v>9</v>
      </c>
      <c r="I4527" s="4">
        <v>12346</v>
      </c>
      <c r="J4527" s="24">
        <v>17</v>
      </c>
      <c r="K4527" s="26">
        <f>ROUND((VLOOKUP(J4527,Coefficients!$A$3:$J$26,2)+VLOOKUP('Test Data'!J4527,Coefficients!$A$3:$J$26,3)*'Test Data'!I4527+VLOOKUP('Test Data'!J4527,Coefficients!$A$3:$J$26,4)*'Test Data'!D4527+VLOOKUP('Test Data'!J4527,Coefficients!$A$3:$J$26,5)*'Test Data'!E4527+VLOOKUP('Test Data'!J4527,Coefficients!$A$3:$J$26,6)*'Test Data'!F4527+VLOOKUP('Test Data'!J4527,Coefficients!$A$3:$J$26,7)*'Test Data'!G4527+HLOOKUP(C4527,Coefficients!$H$2:$J$26,VLOOKUP('Test Data'!J4527,Coefficients!$A$3:$A$26,1)))*VLOOKUP('Test Data'!B4527,Coefficients!$M$3:$N$6,2)*VLOOKUP('Test Data'!H4527,Coefficients!$P$3:$Q$26,2),0)</f>
        <v>335</v>
      </c>
    </row>
    <row r="4528" spans="1:11" x14ac:dyDescent="0.25">
      <c r="A4528" s="33">
        <v>41058.416666666664</v>
      </c>
      <c r="B4528" s="31">
        <v>2</v>
      </c>
      <c r="C4528" s="4">
        <v>1</v>
      </c>
      <c r="D4528" s="4">
        <v>30.34</v>
      </c>
      <c r="E4528" s="4">
        <v>34.85</v>
      </c>
      <c r="F4528" s="4">
        <v>70</v>
      </c>
      <c r="G4528" s="4">
        <v>19.999500000000001</v>
      </c>
      <c r="H4528" s="4">
        <f t="shared" si="70"/>
        <v>10</v>
      </c>
      <c r="I4528" s="4">
        <v>12347</v>
      </c>
      <c r="J4528" s="24">
        <v>17</v>
      </c>
      <c r="K4528" s="26">
        <f>ROUND((VLOOKUP(J4528,Coefficients!$A$3:$J$26,2)+VLOOKUP('Test Data'!J4528,Coefficients!$A$3:$J$26,3)*'Test Data'!I4528+VLOOKUP('Test Data'!J4528,Coefficients!$A$3:$J$26,4)*'Test Data'!D4528+VLOOKUP('Test Data'!J4528,Coefficients!$A$3:$J$26,5)*'Test Data'!E4528+VLOOKUP('Test Data'!J4528,Coefficients!$A$3:$J$26,6)*'Test Data'!F4528+VLOOKUP('Test Data'!J4528,Coefficients!$A$3:$J$26,7)*'Test Data'!G4528+HLOOKUP(C4528,Coefficients!$H$2:$J$26,VLOOKUP('Test Data'!J4528,Coefficients!$A$3:$A$26,1)))*VLOOKUP('Test Data'!B4528,Coefficients!$M$3:$N$6,2)*VLOOKUP('Test Data'!H4528,Coefficients!$P$3:$Q$26,2),0)</f>
        <v>218</v>
      </c>
    </row>
    <row r="4529" spans="1:11" x14ac:dyDescent="0.25">
      <c r="A4529" s="33">
        <v>41058.458333333336</v>
      </c>
      <c r="B4529" s="31">
        <v>2</v>
      </c>
      <c r="C4529" s="4">
        <v>1</v>
      </c>
      <c r="D4529" s="4">
        <v>31.16</v>
      </c>
      <c r="E4529" s="4">
        <v>35.604999999999997</v>
      </c>
      <c r="F4529" s="4">
        <v>62</v>
      </c>
      <c r="G4529" s="4">
        <v>19.999500000000001</v>
      </c>
      <c r="H4529" s="4">
        <f t="shared" si="70"/>
        <v>11</v>
      </c>
      <c r="I4529" s="4">
        <v>12348</v>
      </c>
      <c r="J4529" s="24">
        <v>17</v>
      </c>
      <c r="K4529" s="26">
        <f>ROUND((VLOOKUP(J4529,Coefficients!$A$3:$J$26,2)+VLOOKUP('Test Data'!J4529,Coefficients!$A$3:$J$26,3)*'Test Data'!I4529+VLOOKUP('Test Data'!J4529,Coefficients!$A$3:$J$26,4)*'Test Data'!D4529+VLOOKUP('Test Data'!J4529,Coefficients!$A$3:$J$26,5)*'Test Data'!E4529+VLOOKUP('Test Data'!J4529,Coefficients!$A$3:$J$26,6)*'Test Data'!F4529+VLOOKUP('Test Data'!J4529,Coefficients!$A$3:$J$26,7)*'Test Data'!G4529+HLOOKUP(C4529,Coefficients!$H$2:$J$26,VLOOKUP('Test Data'!J4529,Coefficients!$A$3:$A$26,1)))*VLOOKUP('Test Data'!B4529,Coefficients!$M$3:$N$6,2)*VLOOKUP('Test Data'!H4529,Coefficients!$P$3:$Q$26,2),0)</f>
        <v>258</v>
      </c>
    </row>
    <row r="4530" spans="1:11" x14ac:dyDescent="0.25">
      <c r="A4530" s="33">
        <v>41058.5</v>
      </c>
      <c r="B4530" s="31">
        <v>2</v>
      </c>
      <c r="C4530" s="4">
        <v>1</v>
      </c>
      <c r="D4530" s="4">
        <v>32.799999999999997</v>
      </c>
      <c r="E4530" s="4">
        <v>37.880000000000003</v>
      </c>
      <c r="F4530" s="4">
        <v>55</v>
      </c>
      <c r="G4530" s="4">
        <v>22.002800000000001</v>
      </c>
      <c r="H4530" s="4">
        <f t="shared" si="70"/>
        <v>12</v>
      </c>
      <c r="I4530" s="4">
        <v>12349</v>
      </c>
      <c r="J4530" s="24">
        <v>17</v>
      </c>
      <c r="K4530" s="26">
        <f>ROUND((VLOOKUP(J4530,Coefficients!$A$3:$J$26,2)+VLOOKUP('Test Data'!J4530,Coefficients!$A$3:$J$26,3)*'Test Data'!I4530+VLOOKUP('Test Data'!J4530,Coefficients!$A$3:$J$26,4)*'Test Data'!D4530+VLOOKUP('Test Data'!J4530,Coefficients!$A$3:$J$26,5)*'Test Data'!E4530+VLOOKUP('Test Data'!J4530,Coefficients!$A$3:$J$26,6)*'Test Data'!F4530+VLOOKUP('Test Data'!J4530,Coefficients!$A$3:$J$26,7)*'Test Data'!G4530+HLOOKUP(C4530,Coefficients!$H$2:$J$26,VLOOKUP('Test Data'!J4530,Coefficients!$A$3:$A$26,1)))*VLOOKUP('Test Data'!B4530,Coefficients!$M$3:$N$6,2)*VLOOKUP('Test Data'!H4530,Coefficients!$P$3:$Q$26,2),0)</f>
        <v>367</v>
      </c>
    </row>
    <row r="4531" spans="1:11" x14ac:dyDescent="0.25">
      <c r="A4531" s="33">
        <v>41058.541666666664</v>
      </c>
      <c r="B4531" s="31">
        <v>2</v>
      </c>
      <c r="C4531" s="4">
        <v>1</v>
      </c>
      <c r="D4531" s="4">
        <v>33.619999999999997</v>
      </c>
      <c r="E4531" s="4">
        <v>38.634999999999998</v>
      </c>
      <c r="F4531" s="4">
        <v>52</v>
      </c>
      <c r="G4531" s="4">
        <v>26.002700000000001</v>
      </c>
      <c r="H4531" s="4">
        <f t="shared" si="70"/>
        <v>13</v>
      </c>
      <c r="I4531" s="4">
        <v>12350</v>
      </c>
      <c r="J4531" s="24">
        <v>17</v>
      </c>
      <c r="K4531" s="26">
        <f>ROUND((VLOOKUP(J4531,Coefficients!$A$3:$J$26,2)+VLOOKUP('Test Data'!J4531,Coefficients!$A$3:$J$26,3)*'Test Data'!I4531+VLOOKUP('Test Data'!J4531,Coefficients!$A$3:$J$26,4)*'Test Data'!D4531+VLOOKUP('Test Data'!J4531,Coefficients!$A$3:$J$26,5)*'Test Data'!E4531+VLOOKUP('Test Data'!J4531,Coefficients!$A$3:$J$26,6)*'Test Data'!F4531+VLOOKUP('Test Data'!J4531,Coefficients!$A$3:$J$26,7)*'Test Data'!G4531+HLOOKUP(C4531,Coefficients!$H$2:$J$26,VLOOKUP('Test Data'!J4531,Coefficients!$A$3:$A$26,1)))*VLOOKUP('Test Data'!B4531,Coefficients!$M$3:$N$6,2)*VLOOKUP('Test Data'!H4531,Coefficients!$P$3:$Q$26,2),0)</f>
        <v>411</v>
      </c>
    </row>
    <row r="4532" spans="1:11" x14ac:dyDescent="0.25">
      <c r="A4532" s="33">
        <v>41058.583333333336</v>
      </c>
      <c r="B4532" s="31">
        <v>2</v>
      </c>
      <c r="C4532" s="4">
        <v>1</v>
      </c>
      <c r="D4532" s="4">
        <v>33.619999999999997</v>
      </c>
      <c r="E4532" s="4">
        <v>38.634999999999998</v>
      </c>
      <c r="F4532" s="4">
        <v>52</v>
      </c>
      <c r="G4532" s="4">
        <v>27.999300000000002</v>
      </c>
      <c r="H4532" s="4">
        <f t="shared" si="70"/>
        <v>14</v>
      </c>
      <c r="I4532" s="4">
        <v>12351</v>
      </c>
      <c r="J4532" s="24">
        <v>17</v>
      </c>
      <c r="K4532" s="26">
        <f>ROUND((VLOOKUP(J4532,Coefficients!$A$3:$J$26,2)+VLOOKUP('Test Data'!J4532,Coefficients!$A$3:$J$26,3)*'Test Data'!I4532+VLOOKUP('Test Data'!J4532,Coefficients!$A$3:$J$26,4)*'Test Data'!D4532+VLOOKUP('Test Data'!J4532,Coefficients!$A$3:$J$26,5)*'Test Data'!E4532+VLOOKUP('Test Data'!J4532,Coefficients!$A$3:$J$26,6)*'Test Data'!F4532+VLOOKUP('Test Data'!J4532,Coefficients!$A$3:$J$26,7)*'Test Data'!G4532+HLOOKUP(C4532,Coefficients!$H$2:$J$26,VLOOKUP('Test Data'!J4532,Coefficients!$A$3:$A$26,1)))*VLOOKUP('Test Data'!B4532,Coefficients!$M$3:$N$6,2)*VLOOKUP('Test Data'!H4532,Coefficients!$P$3:$Q$26,2),0)</f>
        <v>376</v>
      </c>
    </row>
    <row r="4533" spans="1:11" x14ac:dyDescent="0.25">
      <c r="A4533" s="33">
        <v>41058.625</v>
      </c>
      <c r="B4533" s="31">
        <v>2</v>
      </c>
      <c r="C4533" s="4">
        <v>1</v>
      </c>
      <c r="D4533" s="4">
        <v>33.619999999999997</v>
      </c>
      <c r="E4533" s="4">
        <v>38.634999999999998</v>
      </c>
      <c r="F4533" s="4">
        <v>49</v>
      </c>
      <c r="G4533" s="4">
        <v>26.002700000000001</v>
      </c>
      <c r="H4533" s="4">
        <f t="shared" si="70"/>
        <v>15</v>
      </c>
      <c r="I4533" s="4">
        <v>12352</v>
      </c>
      <c r="J4533" s="24">
        <v>17</v>
      </c>
      <c r="K4533" s="26">
        <f>ROUND((VLOOKUP(J4533,Coefficients!$A$3:$J$26,2)+VLOOKUP('Test Data'!J4533,Coefficients!$A$3:$J$26,3)*'Test Data'!I4533+VLOOKUP('Test Data'!J4533,Coefficients!$A$3:$J$26,4)*'Test Data'!D4533+VLOOKUP('Test Data'!J4533,Coefficients!$A$3:$J$26,5)*'Test Data'!E4533+VLOOKUP('Test Data'!J4533,Coefficients!$A$3:$J$26,6)*'Test Data'!F4533+VLOOKUP('Test Data'!J4533,Coefficients!$A$3:$J$26,7)*'Test Data'!G4533+HLOOKUP(C4533,Coefficients!$H$2:$J$26,VLOOKUP('Test Data'!J4533,Coefficients!$A$3:$A$26,1)))*VLOOKUP('Test Data'!B4533,Coefficients!$M$3:$N$6,2)*VLOOKUP('Test Data'!H4533,Coefficients!$P$3:$Q$26,2),0)</f>
        <v>404</v>
      </c>
    </row>
    <row r="4534" spans="1:11" x14ac:dyDescent="0.25">
      <c r="A4534" s="33">
        <v>41058.666666666664</v>
      </c>
      <c r="B4534" s="31">
        <v>2</v>
      </c>
      <c r="C4534" s="4">
        <v>1</v>
      </c>
      <c r="D4534" s="4">
        <v>33.619999999999997</v>
      </c>
      <c r="E4534" s="4">
        <v>38.634999999999998</v>
      </c>
      <c r="F4534" s="4">
        <v>49</v>
      </c>
      <c r="G4534" s="4">
        <v>32.997500000000002</v>
      </c>
      <c r="H4534" s="4">
        <f t="shared" si="70"/>
        <v>16</v>
      </c>
      <c r="I4534" s="4">
        <v>12353</v>
      </c>
      <c r="J4534" s="24">
        <v>17</v>
      </c>
      <c r="K4534" s="26">
        <f>ROUND((VLOOKUP(J4534,Coefficients!$A$3:$J$26,2)+VLOOKUP('Test Data'!J4534,Coefficients!$A$3:$J$26,3)*'Test Data'!I4534+VLOOKUP('Test Data'!J4534,Coefficients!$A$3:$J$26,4)*'Test Data'!D4534+VLOOKUP('Test Data'!J4534,Coefficients!$A$3:$J$26,5)*'Test Data'!E4534+VLOOKUP('Test Data'!J4534,Coefficients!$A$3:$J$26,6)*'Test Data'!F4534+VLOOKUP('Test Data'!J4534,Coefficients!$A$3:$J$26,7)*'Test Data'!G4534+HLOOKUP(C4534,Coefficients!$H$2:$J$26,VLOOKUP('Test Data'!J4534,Coefficients!$A$3:$A$26,1)))*VLOOKUP('Test Data'!B4534,Coefficients!$M$3:$N$6,2)*VLOOKUP('Test Data'!H4534,Coefficients!$P$3:$Q$26,2),0)</f>
        <v>476</v>
      </c>
    </row>
    <row r="4535" spans="1:11" x14ac:dyDescent="0.25">
      <c r="A4535" s="33">
        <v>41058.708333333336</v>
      </c>
      <c r="B4535" s="31">
        <v>2</v>
      </c>
      <c r="C4535" s="4">
        <v>1</v>
      </c>
      <c r="D4535" s="4">
        <v>33.619999999999997</v>
      </c>
      <c r="E4535" s="4">
        <v>37.880000000000003</v>
      </c>
      <c r="F4535" s="4">
        <v>46</v>
      </c>
      <c r="G4535" s="4">
        <v>27.999300000000002</v>
      </c>
      <c r="H4535" s="4">
        <f t="shared" si="70"/>
        <v>17</v>
      </c>
      <c r="I4535" s="4">
        <v>12354</v>
      </c>
      <c r="J4535" s="24">
        <v>17</v>
      </c>
      <c r="K4535" s="26">
        <f>ROUND((VLOOKUP(J4535,Coefficients!$A$3:$J$26,2)+VLOOKUP('Test Data'!J4535,Coefficients!$A$3:$J$26,3)*'Test Data'!I4535+VLOOKUP('Test Data'!J4535,Coefficients!$A$3:$J$26,4)*'Test Data'!D4535+VLOOKUP('Test Data'!J4535,Coefficients!$A$3:$J$26,5)*'Test Data'!E4535+VLOOKUP('Test Data'!J4535,Coefficients!$A$3:$J$26,6)*'Test Data'!F4535+VLOOKUP('Test Data'!J4535,Coefficients!$A$3:$J$26,7)*'Test Data'!G4535+HLOOKUP(C4535,Coefficients!$H$2:$J$26,VLOOKUP('Test Data'!J4535,Coefficients!$A$3:$A$26,1)))*VLOOKUP('Test Data'!B4535,Coefficients!$M$3:$N$6,2)*VLOOKUP('Test Data'!H4535,Coefficients!$P$3:$Q$26,2),0)</f>
        <v>739</v>
      </c>
    </row>
    <row r="4536" spans="1:11" x14ac:dyDescent="0.25">
      <c r="A4536" s="33">
        <v>41058.75</v>
      </c>
      <c r="B4536" s="31">
        <v>2</v>
      </c>
      <c r="C4536" s="4">
        <v>1</v>
      </c>
      <c r="D4536" s="4">
        <v>32.799999999999997</v>
      </c>
      <c r="E4536" s="4">
        <v>37.119999999999997</v>
      </c>
      <c r="F4536" s="4">
        <v>49</v>
      </c>
      <c r="G4536" s="4">
        <v>32.997500000000002</v>
      </c>
      <c r="H4536" s="4">
        <f t="shared" si="70"/>
        <v>18</v>
      </c>
      <c r="I4536" s="4">
        <v>12355</v>
      </c>
      <c r="J4536" s="24">
        <v>17</v>
      </c>
      <c r="K4536" s="26">
        <f>ROUND((VLOOKUP(J4536,Coefficients!$A$3:$J$26,2)+VLOOKUP('Test Data'!J4536,Coefficients!$A$3:$J$26,3)*'Test Data'!I4536+VLOOKUP('Test Data'!J4536,Coefficients!$A$3:$J$26,4)*'Test Data'!D4536+VLOOKUP('Test Data'!J4536,Coefficients!$A$3:$J$26,5)*'Test Data'!E4536+VLOOKUP('Test Data'!J4536,Coefficients!$A$3:$J$26,6)*'Test Data'!F4536+VLOOKUP('Test Data'!J4536,Coefficients!$A$3:$J$26,7)*'Test Data'!G4536+HLOOKUP(C4536,Coefficients!$H$2:$J$26,VLOOKUP('Test Data'!J4536,Coefficients!$A$3:$A$26,1)))*VLOOKUP('Test Data'!B4536,Coefficients!$M$3:$N$6,2)*VLOOKUP('Test Data'!H4536,Coefficients!$P$3:$Q$26,2),0)</f>
        <v>626</v>
      </c>
    </row>
    <row r="4537" spans="1:11" x14ac:dyDescent="0.25">
      <c r="A4537" s="33">
        <v>41058.791666666664</v>
      </c>
      <c r="B4537" s="31">
        <v>2</v>
      </c>
      <c r="C4537" s="4">
        <v>1</v>
      </c>
      <c r="D4537" s="4">
        <v>31.98</v>
      </c>
      <c r="E4537" s="4">
        <v>35.604999999999997</v>
      </c>
      <c r="F4537" s="4">
        <v>52</v>
      </c>
      <c r="G4537" s="4">
        <v>23.999400000000001</v>
      </c>
      <c r="H4537" s="4">
        <f t="shared" si="70"/>
        <v>19</v>
      </c>
      <c r="I4537" s="4">
        <v>12356</v>
      </c>
      <c r="J4537" s="24">
        <v>17</v>
      </c>
      <c r="K4537" s="26">
        <f>ROUND((VLOOKUP(J4537,Coefficients!$A$3:$J$26,2)+VLOOKUP('Test Data'!J4537,Coefficients!$A$3:$J$26,3)*'Test Data'!I4537+VLOOKUP('Test Data'!J4537,Coefficients!$A$3:$J$26,4)*'Test Data'!D4537+VLOOKUP('Test Data'!J4537,Coefficients!$A$3:$J$26,5)*'Test Data'!E4537+VLOOKUP('Test Data'!J4537,Coefficients!$A$3:$J$26,6)*'Test Data'!F4537+VLOOKUP('Test Data'!J4537,Coefficients!$A$3:$J$26,7)*'Test Data'!G4537+HLOOKUP(C4537,Coefficients!$H$2:$J$26,VLOOKUP('Test Data'!J4537,Coefficients!$A$3:$A$26,1)))*VLOOKUP('Test Data'!B4537,Coefficients!$M$3:$N$6,2)*VLOOKUP('Test Data'!H4537,Coefficients!$P$3:$Q$26,2),0)</f>
        <v>405</v>
      </c>
    </row>
    <row r="4538" spans="1:11" x14ac:dyDescent="0.25">
      <c r="A4538" s="33">
        <v>41058.833333333336</v>
      </c>
      <c r="B4538" s="31">
        <v>2</v>
      </c>
      <c r="C4538" s="4">
        <v>3</v>
      </c>
      <c r="D4538" s="4">
        <v>28.7</v>
      </c>
      <c r="E4538" s="4">
        <v>32.575000000000003</v>
      </c>
      <c r="F4538" s="4">
        <v>61</v>
      </c>
      <c r="G4538" s="4">
        <v>35.000799999999998</v>
      </c>
      <c r="H4538" s="4">
        <f t="shared" si="70"/>
        <v>20</v>
      </c>
      <c r="I4538" s="4">
        <v>12357</v>
      </c>
      <c r="J4538" s="24">
        <v>17</v>
      </c>
      <c r="K4538" s="26">
        <f>ROUND((VLOOKUP(J4538,Coefficients!$A$3:$J$26,2)+VLOOKUP('Test Data'!J4538,Coefficients!$A$3:$J$26,3)*'Test Data'!I4538+VLOOKUP('Test Data'!J4538,Coefficients!$A$3:$J$26,4)*'Test Data'!D4538+VLOOKUP('Test Data'!J4538,Coefficients!$A$3:$J$26,5)*'Test Data'!E4538+VLOOKUP('Test Data'!J4538,Coefficients!$A$3:$J$26,6)*'Test Data'!F4538+VLOOKUP('Test Data'!J4538,Coefficients!$A$3:$J$26,7)*'Test Data'!G4538+HLOOKUP(C4538,Coefficients!$H$2:$J$26,VLOOKUP('Test Data'!J4538,Coefficients!$A$3:$A$26,1)))*VLOOKUP('Test Data'!B4538,Coefficients!$M$3:$N$6,2)*VLOOKUP('Test Data'!H4538,Coefficients!$P$3:$Q$26,2),0)</f>
        <v>238</v>
      </c>
    </row>
    <row r="4539" spans="1:11" x14ac:dyDescent="0.25">
      <c r="A4539" s="33">
        <v>41058.875</v>
      </c>
      <c r="B4539" s="31">
        <v>2</v>
      </c>
      <c r="C4539" s="4">
        <v>3</v>
      </c>
      <c r="D4539" s="4">
        <v>24.6</v>
      </c>
      <c r="E4539" s="4">
        <v>27.274999999999999</v>
      </c>
      <c r="F4539" s="4">
        <v>88</v>
      </c>
      <c r="G4539" s="4">
        <v>30.002600000000001</v>
      </c>
      <c r="H4539" s="4">
        <f t="shared" si="70"/>
        <v>21</v>
      </c>
      <c r="I4539" s="4">
        <v>12358</v>
      </c>
      <c r="J4539" s="24">
        <v>17</v>
      </c>
      <c r="K4539" s="26">
        <f>ROUND((VLOOKUP(J4539,Coefficients!$A$3:$J$26,2)+VLOOKUP('Test Data'!J4539,Coefficients!$A$3:$J$26,3)*'Test Data'!I4539+VLOOKUP('Test Data'!J4539,Coefficients!$A$3:$J$26,4)*'Test Data'!D4539+VLOOKUP('Test Data'!J4539,Coefficients!$A$3:$J$26,5)*'Test Data'!E4539+VLOOKUP('Test Data'!J4539,Coefficients!$A$3:$J$26,6)*'Test Data'!F4539+VLOOKUP('Test Data'!J4539,Coefficients!$A$3:$J$26,7)*'Test Data'!G4539+HLOOKUP(C4539,Coefficients!$H$2:$J$26,VLOOKUP('Test Data'!J4539,Coefficients!$A$3:$A$26,1)))*VLOOKUP('Test Data'!B4539,Coefficients!$M$3:$N$6,2)*VLOOKUP('Test Data'!H4539,Coefficients!$P$3:$Q$26,2),0)</f>
        <v>120</v>
      </c>
    </row>
    <row r="4540" spans="1:11" x14ac:dyDescent="0.25">
      <c r="A4540" s="33">
        <v>41058.916666666664</v>
      </c>
      <c r="B4540" s="31">
        <v>2</v>
      </c>
      <c r="C4540" s="4">
        <v>2</v>
      </c>
      <c r="D4540" s="4">
        <v>25.42</v>
      </c>
      <c r="E4540" s="4">
        <v>28.03</v>
      </c>
      <c r="F4540" s="4">
        <v>88</v>
      </c>
      <c r="G4540" s="4">
        <v>6.0031999999999996</v>
      </c>
      <c r="H4540" s="4">
        <f t="shared" si="70"/>
        <v>22</v>
      </c>
      <c r="I4540" s="4">
        <v>12359</v>
      </c>
      <c r="J4540" s="24">
        <v>17</v>
      </c>
      <c r="K4540" s="26">
        <f>ROUND((VLOOKUP(J4540,Coefficients!$A$3:$J$26,2)+VLOOKUP('Test Data'!J4540,Coefficients!$A$3:$J$26,3)*'Test Data'!I4540+VLOOKUP('Test Data'!J4540,Coefficients!$A$3:$J$26,4)*'Test Data'!D4540+VLOOKUP('Test Data'!J4540,Coefficients!$A$3:$J$26,5)*'Test Data'!E4540+VLOOKUP('Test Data'!J4540,Coefficients!$A$3:$J$26,6)*'Test Data'!F4540+VLOOKUP('Test Data'!J4540,Coefficients!$A$3:$J$26,7)*'Test Data'!G4540+HLOOKUP(C4540,Coefficients!$H$2:$J$26,VLOOKUP('Test Data'!J4540,Coefficients!$A$3:$A$26,1)))*VLOOKUP('Test Data'!B4540,Coefficients!$M$3:$N$6,2)*VLOOKUP('Test Data'!H4540,Coefficients!$P$3:$Q$26,2),0)</f>
        <v>92</v>
      </c>
    </row>
    <row r="4541" spans="1:11" x14ac:dyDescent="0.25">
      <c r="A4541" s="33">
        <v>41058.958333333336</v>
      </c>
      <c r="B4541" s="31">
        <v>2</v>
      </c>
      <c r="C4541" s="4">
        <v>3</v>
      </c>
      <c r="D4541" s="4">
        <v>25.42</v>
      </c>
      <c r="E4541" s="4">
        <v>27.274999999999999</v>
      </c>
      <c r="F4541" s="4">
        <v>94</v>
      </c>
      <c r="G4541" s="4">
        <v>0</v>
      </c>
      <c r="H4541" s="4">
        <f t="shared" si="70"/>
        <v>23</v>
      </c>
      <c r="I4541" s="4">
        <v>12360</v>
      </c>
      <c r="J4541" s="24">
        <v>17</v>
      </c>
      <c r="K4541" s="26">
        <f>ROUND((VLOOKUP(J4541,Coefficients!$A$3:$J$26,2)+VLOOKUP('Test Data'!J4541,Coefficients!$A$3:$J$26,3)*'Test Data'!I4541+VLOOKUP('Test Data'!J4541,Coefficients!$A$3:$J$26,4)*'Test Data'!D4541+VLOOKUP('Test Data'!J4541,Coefficients!$A$3:$J$26,5)*'Test Data'!E4541+VLOOKUP('Test Data'!J4541,Coefficients!$A$3:$J$26,6)*'Test Data'!F4541+VLOOKUP('Test Data'!J4541,Coefficients!$A$3:$J$26,7)*'Test Data'!G4541+HLOOKUP(C4541,Coefficients!$H$2:$J$26,VLOOKUP('Test Data'!J4541,Coefficients!$A$3:$A$26,1)))*VLOOKUP('Test Data'!B4541,Coefficients!$M$3:$N$6,2)*VLOOKUP('Test Data'!H4541,Coefficients!$P$3:$Q$26,2),0)</f>
        <v>46</v>
      </c>
    </row>
    <row r="4542" spans="1:11" x14ac:dyDescent="0.25">
      <c r="A4542" s="33">
        <v>41059</v>
      </c>
      <c r="B4542" s="31">
        <v>2</v>
      </c>
      <c r="C4542" s="4">
        <v>3</v>
      </c>
      <c r="D4542" s="4">
        <v>26.24</v>
      </c>
      <c r="E4542" s="4">
        <v>28.79</v>
      </c>
      <c r="F4542" s="4">
        <v>89</v>
      </c>
      <c r="G4542" s="4">
        <v>7.0015000000000001</v>
      </c>
      <c r="H4542" s="4">
        <f t="shared" si="70"/>
        <v>0</v>
      </c>
      <c r="I4542" s="4">
        <v>12361</v>
      </c>
      <c r="J4542" s="24">
        <v>17</v>
      </c>
      <c r="K4542" s="26">
        <f>ROUND((VLOOKUP(J4542,Coefficients!$A$3:$J$26,2)+VLOOKUP('Test Data'!J4542,Coefficients!$A$3:$J$26,3)*'Test Data'!I4542+VLOOKUP('Test Data'!J4542,Coefficients!$A$3:$J$26,4)*'Test Data'!D4542+VLOOKUP('Test Data'!J4542,Coefficients!$A$3:$J$26,5)*'Test Data'!E4542+VLOOKUP('Test Data'!J4542,Coefficients!$A$3:$J$26,6)*'Test Data'!F4542+VLOOKUP('Test Data'!J4542,Coefficients!$A$3:$J$26,7)*'Test Data'!G4542+HLOOKUP(C4542,Coefficients!$H$2:$J$26,VLOOKUP('Test Data'!J4542,Coefficients!$A$3:$A$26,1)))*VLOOKUP('Test Data'!B4542,Coefficients!$M$3:$N$6,2)*VLOOKUP('Test Data'!H4542,Coefficients!$P$3:$Q$26,2),0)</f>
        <v>40</v>
      </c>
    </row>
    <row r="4543" spans="1:11" x14ac:dyDescent="0.25">
      <c r="A4543" s="33">
        <v>41059.041666666664</v>
      </c>
      <c r="B4543" s="31">
        <v>2</v>
      </c>
      <c r="C4543" s="4">
        <v>3</v>
      </c>
      <c r="D4543" s="4">
        <v>26.24</v>
      </c>
      <c r="E4543" s="4">
        <v>28.79</v>
      </c>
      <c r="F4543" s="4">
        <v>89</v>
      </c>
      <c r="G4543" s="4">
        <v>12.997999999999999</v>
      </c>
      <c r="H4543" s="4">
        <f t="shared" si="70"/>
        <v>1</v>
      </c>
      <c r="I4543" s="4">
        <v>12362</v>
      </c>
      <c r="J4543" s="24">
        <v>17</v>
      </c>
      <c r="K4543" s="26">
        <f>ROUND((VLOOKUP(J4543,Coefficients!$A$3:$J$26,2)+VLOOKUP('Test Data'!J4543,Coefficients!$A$3:$J$26,3)*'Test Data'!I4543+VLOOKUP('Test Data'!J4543,Coefficients!$A$3:$J$26,4)*'Test Data'!D4543+VLOOKUP('Test Data'!J4543,Coefficients!$A$3:$J$26,5)*'Test Data'!E4543+VLOOKUP('Test Data'!J4543,Coefficients!$A$3:$J$26,6)*'Test Data'!F4543+VLOOKUP('Test Data'!J4543,Coefficients!$A$3:$J$26,7)*'Test Data'!G4543+HLOOKUP(C4543,Coefficients!$H$2:$J$26,VLOOKUP('Test Data'!J4543,Coefficients!$A$3:$A$26,1)))*VLOOKUP('Test Data'!B4543,Coefficients!$M$3:$N$6,2)*VLOOKUP('Test Data'!H4543,Coefficients!$P$3:$Q$26,2),0)</f>
        <v>30</v>
      </c>
    </row>
    <row r="4544" spans="1:11" x14ac:dyDescent="0.25">
      <c r="A4544" s="33">
        <v>41059.083333333336</v>
      </c>
      <c r="B4544" s="31">
        <v>2</v>
      </c>
      <c r="C4544" s="4">
        <v>3</v>
      </c>
      <c r="D4544" s="4">
        <v>25.42</v>
      </c>
      <c r="E4544" s="4">
        <v>27.274999999999999</v>
      </c>
      <c r="F4544" s="4">
        <v>94</v>
      </c>
      <c r="G4544" s="4">
        <v>6.0031999999999996</v>
      </c>
      <c r="H4544" s="4">
        <f t="shared" si="70"/>
        <v>2</v>
      </c>
      <c r="I4544" s="4">
        <v>12363</v>
      </c>
      <c r="J4544" s="24">
        <v>17</v>
      </c>
      <c r="K4544" s="26">
        <f>ROUND((VLOOKUP(J4544,Coefficients!$A$3:$J$26,2)+VLOOKUP('Test Data'!J4544,Coefficients!$A$3:$J$26,3)*'Test Data'!I4544+VLOOKUP('Test Data'!J4544,Coefficients!$A$3:$J$26,4)*'Test Data'!D4544+VLOOKUP('Test Data'!J4544,Coefficients!$A$3:$J$26,5)*'Test Data'!E4544+VLOOKUP('Test Data'!J4544,Coefficients!$A$3:$J$26,6)*'Test Data'!F4544+VLOOKUP('Test Data'!J4544,Coefficients!$A$3:$J$26,7)*'Test Data'!G4544+HLOOKUP(C4544,Coefficients!$H$2:$J$26,VLOOKUP('Test Data'!J4544,Coefficients!$A$3:$A$26,1)))*VLOOKUP('Test Data'!B4544,Coefficients!$M$3:$N$6,2)*VLOOKUP('Test Data'!H4544,Coefficients!$P$3:$Q$26,2),0)</f>
        <v>18</v>
      </c>
    </row>
    <row r="4545" spans="1:11" x14ac:dyDescent="0.25">
      <c r="A4545" s="33">
        <v>41059.125</v>
      </c>
      <c r="B4545" s="31">
        <v>2</v>
      </c>
      <c r="C4545" s="4">
        <v>3</v>
      </c>
      <c r="D4545" s="4">
        <v>25.42</v>
      </c>
      <c r="E4545" s="4">
        <v>28.03</v>
      </c>
      <c r="F4545" s="4">
        <v>88</v>
      </c>
      <c r="G4545" s="4">
        <v>8.9981000000000009</v>
      </c>
      <c r="H4545" s="4">
        <f t="shared" si="70"/>
        <v>3</v>
      </c>
      <c r="I4545" s="4">
        <v>12364</v>
      </c>
      <c r="J4545" s="24">
        <v>17</v>
      </c>
      <c r="K4545" s="26">
        <f>ROUND((VLOOKUP(J4545,Coefficients!$A$3:$J$26,2)+VLOOKUP('Test Data'!J4545,Coefficients!$A$3:$J$26,3)*'Test Data'!I4545+VLOOKUP('Test Data'!J4545,Coefficients!$A$3:$J$26,4)*'Test Data'!D4545+VLOOKUP('Test Data'!J4545,Coefficients!$A$3:$J$26,5)*'Test Data'!E4545+VLOOKUP('Test Data'!J4545,Coefficients!$A$3:$J$26,6)*'Test Data'!F4545+VLOOKUP('Test Data'!J4545,Coefficients!$A$3:$J$26,7)*'Test Data'!G4545+HLOOKUP(C4545,Coefficients!$H$2:$J$26,VLOOKUP('Test Data'!J4545,Coefficients!$A$3:$A$26,1)))*VLOOKUP('Test Data'!B4545,Coefficients!$M$3:$N$6,2)*VLOOKUP('Test Data'!H4545,Coefficients!$P$3:$Q$26,2),0)</f>
        <v>17</v>
      </c>
    </row>
    <row r="4546" spans="1:11" x14ac:dyDescent="0.25">
      <c r="A4546" s="33">
        <v>41059.166666666664</v>
      </c>
      <c r="B4546" s="31">
        <v>2</v>
      </c>
      <c r="C4546" s="4">
        <v>2</v>
      </c>
      <c r="D4546" s="4">
        <v>25.42</v>
      </c>
      <c r="E4546" s="4">
        <v>28.03</v>
      </c>
      <c r="F4546" s="4">
        <v>88</v>
      </c>
      <c r="G4546" s="4">
        <v>8.9981000000000009</v>
      </c>
      <c r="H4546" s="4">
        <f t="shared" ref="H4546:H4609" si="71">HOUR(A4546)</f>
        <v>4</v>
      </c>
      <c r="I4546" s="4">
        <v>12365</v>
      </c>
      <c r="J4546" s="24">
        <v>17</v>
      </c>
      <c r="K4546" s="26">
        <f>ROUND((VLOOKUP(J4546,Coefficients!$A$3:$J$26,2)+VLOOKUP('Test Data'!J4546,Coefficients!$A$3:$J$26,3)*'Test Data'!I4546+VLOOKUP('Test Data'!J4546,Coefficients!$A$3:$J$26,4)*'Test Data'!D4546+VLOOKUP('Test Data'!J4546,Coefficients!$A$3:$J$26,5)*'Test Data'!E4546+VLOOKUP('Test Data'!J4546,Coefficients!$A$3:$J$26,6)*'Test Data'!F4546+VLOOKUP('Test Data'!J4546,Coefficients!$A$3:$J$26,7)*'Test Data'!G4546+HLOOKUP(C4546,Coefficients!$H$2:$J$26,VLOOKUP('Test Data'!J4546,Coefficients!$A$3:$A$26,1)))*VLOOKUP('Test Data'!B4546,Coefficients!$M$3:$N$6,2)*VLOOKUP('Test Data'!H4546,Coefficients!$P$3:$Q$26,2),0)</f>
        <v>6</v>
      </c>
    </row>
    <row r="4547" spans="1:11" x14ac:dyDescent="0.25">
      <c r="A4547" s="33">
        <v>41059.208333333336</v>
      </c>
      <c r="B4547" s="31">
        <v>2</v>
      </c>
      <c r="C4547" s="4">
        <v>2</v>
      </c>
      <c r="D4547" s="4">
        <v>25.42</v>
      </c>
      <c r="E4547" s="4">
        <v>29.545000000000002</v>
      </c>
      <c r="F4547" s="4">
        <v>78</v>
      </c>
      <c r="G4547" s="4">
        <v>8.9981000000000009</v>
      </c>
      <c r="H4547" s="4">
        <f t="shared" si="71"/>
        <v>5</v>
      </c>
      <c r="I4547" s="4">
        <v>12366</v>
      </c>
      <c r="J4547" s="24">
        <v>17</v>
      </c>
      <c r="K4547" s="26">
        <f>ROUND((VLOOKUP(J4547,Coefficients!$A$3:$J$26,2)+VLOOKUP('Test Data'!J4547,Coefficients!$A$3:$J$26,3)*'Test Data'!I4547+VLOOKUP('Test Data'!J4547,Coefficients!$A$3:$J$26,4)*'Test Data'!D4547+VLOOKUP('Test Data'!J4547,Coefficients!$A$3:$J$26,5)*'Test Data'!E4547+VLOOKUP('Test Data'!J4547,Coefficients!$A$3:$J$26,6)*'Test Data'!F4547+VLOOKUP('Test Data'!J4547,Coefficients!$A$3:$J$26,7)*'Test Data'!G4547+HLOOKUP(C4547,Coefficients!$H$2:$J$26,VLOOKUP('Test Data'!J4547,Coefficients!$A$3:$A$26,1)))*VLOOKUP('Test Data'!B4547,Coefficients!$M$3:$N$6,2)*VLOOKUP('Test Data'!H4547,Coefficients!$P$3:$Q$26,2),0)</f>
        <v>13</v>
      </c>
    </row>
    <row r="4548" spans="1:11" x14ac:dyDescent="0.25">
      <c r="A4548" s="33">
        <v>41059.25</v>
      </c>
      <c r="B4548" s="31">
        <v>2</v>
      </c>
      <c r="C4548" s="4">
        <v>2</v>
      </c>
      <c r="D4548" s="4">
        <v>24.6</v>
      </c>
      <c r="E4548" s="4">
        <v>28.79</v>
      </c>
      <c r="F4548" s="4">
        <v>78</v>
      </c>
      <c r="G4548" s="4">
        <v>7.0015000000000001</v>
      </c>
      <c r="H4548" s="4">
        <f t="shared" si="71"/>
        <v>6</v>
      </c>
      <c r="I4548" s="4">
        <v>12367</v>
      </c>
      <c r="J4548" s="24">
        <v>17</v>
      </c>
      <c r="K4548" s="26">
        <f>ROUND((VLOOKUP(J4548,Coefficients!$A$3:$J$26,2)+VLOOKUP('Test Data'!J4548,Coefficients!$A$3:$J$26,3)*'Test Data'!I4548+VLOOKUP('Test Data'!J4548,Coefficients!$A$3:$J$26,4)*'Test Data'!D4548+VLOOKUP('Test Data'!J4548,Coefficients!$A$3:$J$26,5)*'Test Data'!E4548+VLOOKUP('Test Data'!J4548,Coefficients!$A$3:$J$26,6)*'Test Data'!F4548+VLOOKUP('Test Data'!J4548,Coefficients!$A$3:$J$26,7)*'Test Data'!G4548+HLOOKUP(C4548,Coefficients!$H$2:$J$26,VLOOKUP('Test Data'!J4548,Coefficients!$A$3:$A$26,1)))*VLOOKUP('Test Data'!B4548,Coefficients!$M$3:$N$6,2)*VLOOKUP('Test Data'!H4548,Coefficients!$P$3:$Q$26,2),0)</f>
        <v>65</v>
      </c>
    </row>
    <row r="4549" spans="1:11" x14ac:dyDescent="0.25">
      <c r="A4549" s="33">
        <v>41059.291666666664</v>
      </c>
      <c r="B4549" s="31">
        <v>2</v>
      </c>
      <c r="C4549" s="4">
        <v>3</v>
      </c>
      <c r="D4549" s="4">
        <v>24.6</v>
      </c>
      <c r="E4549" s="4">
        <v>28.79</v>
      </c>
      <c r="F4549" s="4">
        <v>78</v>
      </c>
      <c r="G4549" s="4">
        <v>12.997999999999999</v>
      </c>
      <c r="H4549" s="4">
        <f t="shared" si="71"/>
        <v>7</v>
      </c>
      <c r="I4549" s="4">
        <v>12368</v>
      </c>
      <c r="J4549" s="24">
        <v>17</v>
      </c>
      <c r="K4549" s="26">
        <f>ROUND((VLOOKUP(J4549,Coefficients!$A$3:$J$26,2)+VLOOKUP('Test Data'!J4549,Coefficients!$A$3:$J$26,3)*'Test Data'!I4549+VLOOKUP('Test Data'!J4549,Coefficients!$A$3:$J$26,4)*'Test Data'!D4549+VLOOKUP('Test Data'!J4549,Coefficients!$A$3:$J$26,5)*'Test Data'!E4549+VLOOKUP('Test Data'!J4549,Coefficients!$A$3:$J$26,6)*'Test Data'!F4549+VLOOKUP('Test Data'!J4549,Coefficients!$A$3:$J$26,7)*'Test Data'!G4549+HLOOKUP(C4549,Coefficients!$H$2:$J$26,VLOOKUP('Test Data'!J4549,Coefficients!$A$3:$A$26,1)))*VLOOKUP('Test Data'!B4549,Coefficients!$M$3:$N$6,2)*VLOOKUP('Test Data'!H4549,Coefficients!$P$3:$Q$26,2),0)</f>
        <v>168</v>
      </c>
    </row>
    <row r="4550" spans="1:11" x14ac:dyDescent="0.25">
      <c r="A4550" s="33">
        <v>41059.333333333336</v>
      </c>
      <c r="B4550" s="31">
        <v>2</v>
      </c>
      <c r="C4550" s="4">
        <v>2</v>
      </c>
      <c r="D4550" s="4">
        <v>24.6</v>
      </c>
      <c r="E4550" s="4">
        <v>29.545000000000002</v>
      </c>
      <c r="F4550" s="4">
        <v>73</v>
      </c>
      <c r="G4550" s="4">
        <v>11.0014</v>
      </c>
      <c r="H4550" s="4">
        <f t="shared" si="71"/>
        <v>8</v>
      </c>
      <c r="I4550" s="4">
        <v>12369</v>
      </c>
      <c r="J4550" s="24">
        <v>17</v>
      </c>
      <c r="K4550" s="26">
        <f>ROUND((VLOOKUP(J4550,Coefficients!$A$3:$J$26,2)+VLOOKUP('Test Data'!J4550,Coefficients!$A$3:$J$26,3)*'Test Data'!I4550+VLOOKUP('Test Data'!J4550,Coefficients!$A$3:$J$26,4)*'Test Data'!D4550+VLOOKUP('Test Data'!J4550,Coefficients!$A$3:$J$26,5)*'Test Data'!E4550+VLOOKUP('Test Data'!J4550,Coefficients!$A$3:$J$26,6)*'Test Data'!F4550+VLOOKUP('Test Data'!J4550,Coefficients!$A$3:$J$26,7)*'Test Data'!G4550+HLOOKUP(C4550,Coefficients!$H$2:$J$26,VLOOKUP('Test Data'!J4550,Coefficients!$A$3:$A$26,1)))*VLOOKUP('Test Data'!B4550,Coefficients!$M$3:$N$6,2)*VLOOKUP('Test Data'!H4550,Coefficients!$P$3:$Q$26,2),0)</f>
        <v>456</v>
      </c>
    </row>
    <row r="4551" spans="1:11" x14ac:dyDescent="0.25">
      <c r="A4551" s="33">
        <v>41059.375</v>
      </c>
      <c r="B4551" s="31">
        <v>2</v>
      </c>
      <c r="C4551" s="4">
        <v>2</v>
      </c>
      <c r="D4551" s="4">
        <v>25.42</v>
      </c>
      <c r="E4551" s="4">
        <v>30.305</v>
      </c>
      <c r="F4551" s="4">
        <v>69</v>
      </c>
      <c r="G4551" s="4">
        <v>12.997999999999999</v>
      </c>
      <c r="H4551" s="4">
        <f t="shared" si="71"/>
        <v>9</v>
      </c>
      <c r="I4551" s="4">
        <v>12370</v>
      </c>
      <c r="J4551" s="24">
        <v>17</v>
      </c>
      <c r="K4551" s="26">
        <f>ROUND((VLOOKUP(J4551,Coefficients!$A$3:$J$26,2)+VLOOKUP('Test Data'!J4551,Coefficients!$A$3:$J$26,3)*'Test Data'!I4551+VLOOKUP('Test Data'!J4551,Coefficients!$A$3:$J$26,4)*'Test Data'!D4551+VLOOKUP('Test Data'!J4551,Coefficients!$A$3:$J$26,5)*'Test Data'!E4551+VLOOKUP('Test Data'!J4551,Coefficients!$A$3:$J$26,6)*'Test Data'!F4551+VLOOKUP('Test Data'!J4551,Coefficients!$A$3:$J$26,7)*'Test Data'!G4551+HLOOKUP(C4551,Coefficients!$H$2:$J$26,VLOOKUP('Test Data'!J4551,Coefficients!$A$3:$A$26,1)))*VLOOKUP('Test Data'!B4551,Coefficients!$M$3:$N$6,2)*VLOOKUP('Test Data'!H4551,Coefficients!$P$3:$Q$26,2),0)</f>
        <v>316</v>
      </c>
    </row>
    <row r="4552" spans="1:11" x14ac:dyDescent="0.25">
      <c r="A4552" s="33">
        <v>41059.416666666664</v>
      </c>
      <c r="B4552" s="31">
        <v>2</v>
      </c>
      <c r="C4552" s="4">
        <v>2</v>
      </c>
      <c r="D4552" s="4">
        <v>25.42</v>
      </c>
      <c r="E4552" s="4">
        <v>30.305</v>
      </c>
      <c r="F4552" s="4">
        <v>69</v>
      </c>
      <c r="G4552" s="4">
        <v>19.001200000000001</v>
      </c>
      <c r="H4552" s="4">
        <f t="shared" si="71"/>
        <v>10</v>
      </c>
      <c r="I4552" s="4">
        <v>12371</v>
      </c>
      <c r="J4552" s="24">
        <v>17</v>
      </c>
      <c r="K4552" s="26">
        <f>ROUND((VLOOKUP(J4552,Coefficients!$A$3:$J$26,2)+VLOOKUP('Test Data'!J4552,Coefficients!$A$3:$J$26,3)*'Test Data'!I4552+VLOOKUP('Test Data'!J4552,Coefficients!$A$3:$J$26,4)*'Test Data'!D4552+VLOOKUP('Test Data'!J4552,Coefficients!$A$3:$J$26,5)*'Test Data'!E4552+VLOOKUP('Test Data'!J4552,Coefficients!$A$3:$J$26,6)*'Test Data'!F4552+VLOOKUP('Test Data'!J4552,Coefficients!$A$3:$J$26,7)*'Test Data'!G4552+HLOOKUP(C4552,Coefficients!$H$2:$J$26,VLOOKUP('Test Data'!J4552,Coefficients!$A$3:$A$26,1)))*VLOOKUP('Test Data'!B4552,Coefficients!$M$3:$N$6,2)*VLOOKUP('Test Data'!H4552,Coefficients!$P$3:$Q$26,2),0)</f>
        <v>204</v>
      </c>
    </row>
    <row r="4553" spans="1:11" x14ac:dyDescent="0.25">
      <c r="A4553" s="33">
        <v>41059.458333333336</v>
      </c>
      <c r="B4553" s="31">
        <v>2</v>
      </c>
      <c r="C4553" s="4">
        <v>2</v>
      </c>
      <c r="D4553" s="4">
        <v>27.06</v>
      </c>
      <c r="E4553" s="4">
        <v>31.06</v>
      </c>
      <c r="F4553" s="4">
        <v>65</v>
      </c>
      <c r="G4553" s="4">
        <v>12.997999999999999</v>
      </c>
      <c r="H4553" s="4">
        <f t="shared" si="71"/>
        <v>11</v>
      </c>
      <c r="I4553" s="4">
        <v>12372</v>
      </c>
      <c r="J4553" s="24">
        <v>17</v>
      </c>
      <c r="K4553" s="26">
        <f>ROUND((VLOOKUP(J4553,Coefficients!$A$3:$J$26,2)+VLOOKUP('Test Data'!J4553,Coefficients!$A$3:$J$26,3)*'Test Data'!I4553+VLOOKUP('Test Data'!J4553,Coefficients!$A$3:$J$26,4)*'Test Data'!D4553+VLOOKUP('Test Data'!J4553,Coefficients!$A$3:$J$26,5)*'Test Data'!E4553+VLOOKUP('Test Data'!J4553,Coefficients!$A$3:$J$26,6)*'Test Data'!F4553+VLOOKUP('Test Data'!J4553,Coefficients!$A$3:$J$26,7)*'Test Data'!G4553+HLOOKUP(C4553,Coefficients!$H$2:$J$26,VLOOKUP('Test Data'!J4553,Coefficients!$A$3:$A$26,1)))*VLOOKUP('Test Data'!B4553,Coefficients!$M$3:$N$6,2)*VLOOKUP('Test Data'!H4553,Coefficients!$P$3:$Q$26,2),0)</f>
        <v>231</v>
      </c>
    </row>
    <row r="4554" spans="1:11" x14ac:dyDescent="0.25">
      <c r="A4554" s="33">
        <v>41059.5</v>
      </c>
      <c r="B4554" s="31">
        <v>2</v>
      </c>
      <c r="C4554" s="4">
        <v>1</v>
      </c>
      <c r="D4554" s="4">
        <v>28.7</v>
      </c>
      <c r="E4554" s="4">
        <v>32.575000000000003</v>
      </c>
      <c r="F4554" s="4">
        <v>54</v>
      </c>
      <c r="G4554" s="4">
        <v>0</v>
      </c>
      <c r="H4554" s="4">
        <f t="shared" si="71"/>
        <v>12</v>
      </c>
      <c r="I4554" s="4">
        <v>12373</v>
      </c>
      <c r="J4554" s="24">
        <v>17</v>
      </c>
      <c r="K4554" s="26">
        <f>ROUND((VLOOKUP(J4554,Coefficients!$A$3:$J$26,2)+VLOOKUP('Test Data'!J4554,Coefficients!$A$3:$J$26,3)*'Test Data'!I4554+VLOOKUP('Test Data'!J4554,Coefficients!$A$3:$J$26,4)*'Test Data'!D4554+VLOOKUP('Test Data'!J4554,Coefficients!$A$3:$J$26,5)*'Test Data'!E4554+VLOOKUP('Test Data'!J4554,Coefficients!$A$3:$J$26,6)*'Test Data'!F4554+VLOOKUP('Test Data'!J4554,Coefficients!$A$3:$J$26,7)*'Test Data'!G4554+HLOOKUP(C4554,Coefficients!$H$2:$J$26,VLOOKUP('Test Data'!J4554,Coefficients!$A$3:$A$26,1)))*VLOOKUP('Test Data'!B4554,Coefficients!$M$3:$N$6,2)*VLOOKUP('Test Data'!H4554,Coefficients!$P$3:$Q$26,2),0)</f>
        <v>310</v>
      </c>
    </row>
    <row r="4555" spans="1:11" x14ac:dyDescent="0.25">
      <c r="A4555" s="33">
        <v>41059.541666666664</v>
      </c>
      <c r="B4555" s="31">
        <v>2</v>
      </c>
      <c r="C4555" s="4">
        <v>1</v>
      </c>
      <c r="D4555" s="4">
        <v>28.7</v>
      </c>
      <c r="E4555" s="4">
        <v>32.575000000000003</v>
      </c>
      <c r="F4555" s="4">
        <v>51</v>
      </c>
      <c r="G4555" s="4">
        <v>0</v>
      </c>
      <c r="H4555" s="4">
        <f t="shared" si="71"/>
        <v>13</v>
      </c>
      <c r="I4555" s="4">
        <v>12374</v>
      </c>
      <c r="J4555" s="24">
        <v>17</v>
      </c>
      <c r="K4555" s="26">
        <f>ROUND((VLOOKUP(J4555,Coefficients!$A$3:$J$26,2)+VLOOKUP('Test Data'!J4555,Coefficients!$A$3:$J$26,3)*'Test Data'!I4555+VLOOKUP('Test Data'!J4555,Coefficients!$A$3:$J$26,4)*'Test Data'!D4555+VLOOKUP('Test Data'!J4555,Coefficients!$A$3:$J$26,5)*'Test Data'!E4555+VLOOKUP('Test Data'!J4555,Coefficients!$A$3:$J$26,6)*'Test Data'!F4555+VLOOKUP('Test Data'!J4555,Coefficients!$A$3:$J$26,7)*'Test Data'!G4555+HLOOKUP(C4555,Coefficients!$H$2:$J$26,VLOOKUP('Test Data'!J4555,Coefficients!$A$3:$A$26,1)))*VLOOKUP('Test Data'!B4555,Coefficients!$M$3:$N$6,2)*VLOOKUP('Test Data'!H4555,Coefficients!$P$3:$Q$26,2),0)</f>
        <v>341</v>
      </c>
    </row>
    <row r="4556" spans="1:11" x14ac:dyDescent="0.25">
      <c r="A4556" s="33">
        <v>41059.583333333336</v>
      </c>
      <c r="B4556" s="31">
        <v>2</v>
      </c>
      <c r="C4556" s="4">
        <v>1</v>
      </c>
      <c r="D4556" s="4">
        <v>29.52</v>
      </c>
      <c r="E4556" s="4">
        <v>32.575000000000003</v>
      </c>
      <c r="F4556" s="4">
        <v>42</v>
      </c>
      <c r="G4556" s="4">
        <v>8.9981000000000009</v>
      </c>
      <c r="H4556" s="4">
        <f t="shared" si="71"/>
        <v>14</v>
      </c>
      <c r="I4556" s="4">
        <v>12375</v>
      </c>
      <c r="J4556" s="24">
        <v>17</v>
      </c>
      <c r="K4556" s="26">
        <f>ROUND((VLOOKUP(J4556,Coefficients!$A$3:$J$26,2)+VLOOKUP('Test Data'!J4556,Coefficients!$A$3:$J$26,3)*'Test Data'!I4556+VLOOKUP('Test Data'!J4556,Coefficients!$A$3:$J$26,4)*'Test Data'!D4556+VLOOKUP('Test Data'!J4556,Coefficients!$A$3:$J$26,5)*'Test Data'!E4556+VLOOKUP('Test Data'!J4556,Coefficients!$A$3:$J$26,6)*'Test Data'!F4556+VLOOKUP('Test Data'!J4556,Coefficients!$A$3:$J$26,7)*'Test Data'!G4556+HLOOKUP(C4556,Coefficients!$H$2:$J$26,VLOOKUP('Test Data'!J4556,Coefficients!$A$3:$A$26,1)))*VLOOKUP('Test Data'!B4556,Coefficients!$M$3:$N$6,2)*VLOOKUP('Test Data'!H4556,Coefficients!$P$3:$Q$26,2),0)</f>
        <v>336</v>
      </c>
    </row>
    <row r="4557" spans="1:11" x14ac:dyDescent="0.25">
      <c r="A4557" s="33">
        <v>41059.625</v>
      </c>
      <c r="B4557" s="31">
        <v>2</v>
      </c>
      <c r="C4557" s="4">
        <v>1</v>
      </c>
      <c r="D4557" s="4">
        <v>29.52</v>
      </c>
      <c r="E4557" s="4">
        <v>33.335000000000001</v>
      </c>
      <c r="F4557" s="4">
        <v>51</v>
      </c>
      <c r="G4557" s="4">
        <v>8.9981000000000009</v>
      </c>
      <c r="H4557" s="4">
        <f t="shared" si="71"/>
        <v>15</v>
      </c>
      <c r="I4557" s="4">
        <v>12376</v>
      </c>
      <c r="J4557" s="24">
        <v>17</v>
      </c>
      <c r="K4557" s="26">
        <f>ROUND((VLOOKUP(J4557,Coefficients!$A$3:$J$26,2)+VLOOKUP('Test Data'!J4557,Coefficients!$A$3:$J$26,3)*'Test Data'!I4557+VLOOKUP('Test Data'!J4557,Coefficients!$A$3:$J$26,4)*'Test Data'!D4557+VLOOKUP('Test Data'!J4557,Coefficients!$A$3:$J$26,5)*'Test Data'!E4557+VLOOKUP('Test Data'!J4557,Coefficients!$A$3:$J$26,6)*'Test Data'!F4557+VLOOKUP('Test Data'!J4557,Coefficients!$A$3:$J$26,7)*'Test Data'!G4557+HLOOKUP(C4557,Coefficients!$H$2:$J$26,VLOOKUP('Test Data'!J4557,Coefficients!$A$3:$A$26,1)))*VLOOKUP('Test Data'!B4557,Coefficients!$M$3:$N$6,2)*VLOOKUP('Test Data'!H4557,Coefficients!$P$3:$Q$26,2),0)</f>
        <v>343</v>
      </c>
    </row>
    <row r="4558" spans="1:11" x14ac:dyDescent="0.25">
      <c r="A4558" s="33">
        <v>41059.666666666664</v>
      </c>
      <c r="B4558" s="31">
        <v>2</v>
      </c>
      <c r="C4558" s="4">
        <v>1</v>
      </c>
      <c r="D4558" s="4">
        <v>29.52</v>
      </c>
      <c r="E4558" s="4">
        <v>33.335000000000001</v>
      </c>
      <c r="F4558" s="4">
        <v>51</v>
      </c>
      <c r="G4558" s="4">
        <v>11.0014</v>
      </c>
      <c r="H4558" s="4">
        <f t="shared" si="71"/>
        <v>16</v>
      </c>
      <c r="I4558" s="4">
        <v>12377</v>
      </c>
      <c r="J4558" s="24">
        <v>17</v>
      </c>
      <c r="K4558" s="26">
        <f>ROUND((VLOOKUP(J4558,Coefficients!$A$3:$J$26,2)+VLOOKUP('Test Data'!J4558,Coefficients!$A$3:$J$26,3)*'Test Data'!I4558+VLOOKUP('Test Data'!J4558,Coefficients!$A$3:$J$26,4)*'Test Data'!D4558+VLOOKUP('Test Data'!J4558,Coefficients!$A$3:$J$26,5)*'Test Data'!E4558+VLOOKUP('Test Data'!J4558,Coefficients!$A$3:$J$26,6)*'Test Data'!F4558+VLOOKUP('Test Data'!J4558,Coefficients!$A$3:$J$26,7)*'Test Data'!G4558+HLOOKUP(C4558,Coefficients!$H$2:$J$26,VLOOKUP('Test Data'!J4558,Coefficients!$A$3:$A$26,1)))*VLOOKUP('Test Data'!B4558,Coefficients!$M$3:$N$6,2)*VLOOKUP('Test Data'!H4558,Coefficients!$P$3:$Q$26,2),0)</f>
        <v>400</v>
      </c>
    </row>
    <row r="4559" spans="1:11" x14ac:dyDescent="0.25">
      <c r="A4559" s="33">
        <v>41059.708333333336</v>
      </c>
      <c r="B4559" s="31">
        <v>2</v>
      </c>
      <c r="C4559" s="4">
        <v>1</v>
      </c>
      <c r="D4559" s="4">
        <v>30.34</v>
      </c>
      <c r="E4559" s="4">
        <v>33.335000000000001</v>
      </c>
      <c r="F4559" s="4">
        <v>48</v>
      </c>
      <c r="G4559" s="4">
        <v>6.0031999999999996</v>
      </c>
      <c r="H4559" s="4">
        <f t="shared" si="71"/>
        <v>17</v>
      </c>
      <c r="I4559" s="4">
        <v>12378</v>
      </c>
      <c r="J4559" s="24">
        <v>17</v>
      </c>
      <c r="K4559" s="26">
        <f>ROUND((VLOOKUP(J4559,Coefficients!$A$3:$J$26,2)+VLOOKUP('Test Data'!J4559,Coefficients!$A$3:$J$26,3)*'Test Data'!I4559+VLOOKUP('Test Data'!J4559,Coefficients!$A$3:$J$26,4)*'Test Data'!D4559+VLOOKUP('Test Data'!J4559,Coefficients!$A$3:$J$26,5)*'Test Data'!E4559+VLOOKUP('Test Data'!J4559,Coefficients!$A$3:$J$26,6)*'Test Data'!F4559+VLOOKUP('Test Data'!J4559,Coefficients!$A$3:$J$26,7)*'Test Data'!G4559+HLOOKUP(C4559,Coefficients!$H$2:$J$26,VLOOKUP('Test Data'!J4559,Coefficients!$A$3:$A$26,1)))*VLOOKUP('Test Data'!B4559,Coefficients!$M$3:$N$6,2)*VLOOKUP('Test Data'!H4559,Coefficients!$P$3:$Q$26,2),0)</f>
        <v>629</v>
      </c>
    </row>
    <row r="4560" spans="1:11" x14ac:dyDescent="0.25">
      <c r="A4560" s="33">
        <v>41059.75</v>
      </c>
      <c r="B4560" s="31">
        <v>2</v>
      </c>
      <c r="C4560" s="4">
        <v>1</v>
      </c>
      <c r="D4560" s="4">
        <v>30.34</v>
      </c>
      <c r="E4560" s="4">
        <v>33.335000000000001</v>
      </c>
      <c r="F4560" s="4">
        <v>48</v>
      </c>
      <c r="G4560" s="4">
        <v>11.0014</v>
      </c>
      <c r="H4560" s="4">
        <f t="shared" si="71"/>
        <v>18</v>
      </c>
      <c r="I4560" s="4">
        <v>12379</v>
      </c>
      <c r="J4560" s="24">
        <v>17</v>
      </c>
      <c r="K4560" s="26">
        <f>ROUND((VLOOKUP(J4560,Coefficients!$A$3:$J$26,2)+VLOOKUP('Test Data'!J4560,Coefficients!$A$3:$J$26,3)*'Test Data'!I4560+VLOOKUP('Test Data'!J4560,Coefficients!$A$3:$J$26,4)*'Test Data'!D4560+VLOOKUP('Test Data'!J4560,Coefficients!$A$3:$J$26,5)*'Test Data'!E4560+VLOOKUP('Test Data'!J4560,Coefficients!$A$3:$J$26,6)*'Test Data'!F4560+VLOOKUP('Test Data'!J4560,Coefficients!$A$3:$J$26,7)*'Test Data'!G4560+HLOOKUP(C4560,Coefficients!$H$2:$J$26,VLOOKUP('Test Data'!J4560,Coefficients!$A$3:$A$26,1)))*VLOOKUP('Test Data'!B4560,Coefficients!$M$3:$N$6,2)*VLOOKUP('Test Data'!H4560,Coefficients!$P$3:$Q$26,2),0)</f>
        <v>551</v>
      </c>
    </row>
    <row r="4561" spans="1:11" x14ac:dyDescent="0.25">
      <c r="A4561" s="33">
        <v>41059.791666666664</v>
      </c>
      <c r="B4561" s="31">
        <v>2</v>
      </c>
      <c r="C4561" s="4">
        <v>1</v>
      </c>
      <c r="D4561" s="4">
        <v>29.52</v>
      </c>
      <c r="E4561" s="4">
        <v>33.335000000000001</v>
      </c>
      <c r="F4561" s="4">
        <v>54</v>
      </c>
      <c r="G4561" s="4">
        <v>11.0014</v>
      </c>
      <c r="H4561" s="4">
        <f t="shared" si="71"/>
        <v>19</v>
      </c>
      <c r="I4561" s="4">
        <v>12380</v>
      </c>
      <c r="J4561" s="24">
        <v>17</v>
      </c>
      <c r="K4561" s="26">
        <f>ROUND((VLOOKUP(J4561,Coefficients!$A$3:$J$26,2)+VLOOKUP('Test Data'!J4561,Coefficients!$A$3:$J$26,3)*'Test Data'!I4561+VLOOKUP('Test Data'!J4561,Coefficients!$A$3:$J$26,4)*'Test Data'!D4561+VLOOKUP('Test Data'!J4561,Coefficients!$A$3:$J$26,5)*'Test Data'!E4561+VLOOKUP('Test Data'!J4561,Coefficients!$A$3:$J$26,6)*'Test Data'!F4561+VLOOKUP('Test Data'!J4561,Coefficients!$A$3:$J$26,7)*'Test Data'!G4561+HLOOKUP(C4561,Coefficients!$H$2:$J$26,VLOOKUP('Test Data'!J4561,Coefficients!$A$3:$A$26,1)))*VLOOKUP('Test Data'!B4561,Coefficients!$M$3:$N$6,2)*VLOOKUP('Test Data'!H4561,Coefficients!$P$3:$Q$26,2),0)</f>
        <v>370</v>
      </c>
    </row>
    <row r="4562" spans="1:11" x14ac:dyDescent="0.25">
      <c r="A4562" s="33">
        <v>41059.833333333336</v>
      </c>
      <c r="B4562" s="31">
        <v>2</v>
      </c>
      <c r="C4562" s="4">
        <v>2</v>
      </c>
      <c r="D4562" s="4">
        <v>22.14</v>
      </c>
      <c r="E4562" s="4">
        <v>25.76</v>
      </c>
      <c r="F4562" s="4">
        <v>60</v>
      </c>
      <c r="G4562" s="4">
        <v>8.9981000000000009</v>
      </c>
      <c r="H4562" s="4">
        <f t="shared" si="71"/>
        <v>20</v>
      </c>
      <c r="I4562" s="4">
        <v>12381</v>
      </c>
      <c r="J4562" s="24">
        <v>17</v>
      </c>
      <c r="K4562" s="26">
        <f>ROUND((VLOOKUP(J4562,Coefficients!$A$3:$J$26,2)+VLOOKUP('Test Data'!J4562,Coefficients!$A$3:$J$26,3)*'Test Data'!I4562+VLOOKUP('Test Data'!J4562,Coefficients!$A$3:$J$26,4)*'Test Data'!D4562+VLOOKUP('Test Data'!J4562,Coefficients!$A$3:$J$26,5)*'Test Data'!E4562+VLOOKUP('Test Data'!J4562,Coefficients!$A$3:$J$26,6)*'Test Data'!F4562+VLOOKUP('Test Data'!J4562,Coefficients!$A$3:$J$26,7)*'Test Data'!G4562+HLOOKUP(C4562,Coefficients!$H$2:$J$26,VLOOKUP('Test Data'!J4562,Coefficients!$A$3:$A$26,1)))*VLOOKUP('Test Data'!B4562,Coefficients!$M$3:$N$6,2)*VLOOKUP('Test Data'!H4562,Coefficients!$P$3:$Q$26,2),0)</f>
        <v>203</v>
      </c>
    </row>
    <row r="4563" spans="1:11" x14ac:dyDescent="0.25">
      <c r="A4563" s="33">
        <v>41059.875</v>
      </c>
      <c r="B4563" s="31">
        <v>2</v>
      </c>
      <c r="C4563" s="4">
        <v>1</v>
      </c>
      <c r="D4563" s="4">
        <v>27.88</v>
      </c>
      <c r="E4563" s="4">
        <v>31.82</v>
      </c>
      <c r="F4563" s="4">
        <v>57</v>
      </c>
      <c r="G4563" s="4">
        <v>7.0015000000000001</v>
      </c>
      <c r="H4563" s="4">
        <f t="shared" si="71"/>
        <v>21</v>
      </c>
      <c r="I4563" s="4">
        <v>12382</v>
      </c>
      <c r="J4563" s="24">
        <v>17</v>
      </c>
      <c r="K4563" s="26">
        <f>ROUND((VLOOKUP(J4563,Coefficients!$A$3:$J$26,2)+VLOOKUP('Test Data'!J4563,Coefficients!$A$3:$J$26,3)*'Test Data'!I4563+VLOOKUP('Test Data'!J4563,Coefficients!$A$3:$J$26,4)*'Test Data'!D4563+VLOOKUP('Test Data'!J4563,Coefficients!$A$3:$J$26,5)*'Test Data'!E4563+VLOOKUP('Test Data'!J4563,Coefficients!$A$3:$J$26,6)*'Test Data'!F4563+VLOOKUP('Test Data'!J4563,Coefficients!$A$3:$J$26,7)*'Test Data'!G4563+HLOOKUP(C4563,Coefficients!$H$2:$J$26,VLOOKUP('Test Data'!J4563,Coefficients!$A$3:$A$26,1)))*VLOOKUP('Test Data'!B4563,Coefficients!$M$3:$N$6,2)*VLOOKUP('Test Data'!H4563,Coefficients!$P$3:$Q$26,2),0)</f>
        <v>175</v>
      </c>
    </row>
    <row r="4564" spans="1:11" x14ac:dyDescent="0.25">
      <c r="A4564" s="33">
        <v>41059.916666666664</v>
      </c>
      <c r="B4564" s="31">
        <v>2</v>
      </c>
      <c r="C4564" s="4">
        <v>1</v>
      </c>
      <c r="D4564" s="4">
        <v>27.06</v>
      </c>
      <c r="E4564" s="4">
        <v>31.06</v>
      </c>
      <c r="F4564" s="4">
        <v>69</v>
      </c>
      <c r="G4564" s="4">
        <v>7.0015000000000001</v>
      </c>
      <c r="H4564" s="4">
        <f t="shared" si="71"/>
        <v>22</v>
      </c>
      <c r="I4564" s="4">
        <v>12383</v>
      </c>
      <c r="J4564" s="24">
        <v>17</v>
      </c>
      <c r="K4564" s="26">
        <f>ROUND((VLOOKUP(J4564,Coefficients!$A$3:$J$26,2)+VLOOKUP('Test Data'!J4564,Coefficients!$A$3:$J$26,3)*'Test Data'!I4564+VLOOKUP('Test Data'!J4564,Coefficients!$A$3:$J$26,4)*'Test Data'!D4564+VLOOKUP('Test Data'!J4564,Coefficients!$A$3:$J$26,5)*'Test Data'!E4564+VLOOKUP('Test Data'!J4564,Coefficients!$A$3:$J$26,6)*'Test Data'!F4564+VLOOKUP('Test Data'!J4564,Coefficients!$A$3:$J$26,7)*'Test Data'!G4564+HLOOKUP(C4564,Coefficients!$H$2:$J$26,VLOOKUP('Test Data'!J4564,Coefficients!$A$3:$A$26,1)))*VLOOKUP('Test Data'!B4564,Coefficients!$M$3:$N$6,2)*VLOOKUP('Test Data'!H4564,Coefficients!$P$3:$Q$26,2),0)</f>
        <v>117</v>
      </c>
    </row>
    <row r="4565" spans="1:11" x14ac:dyDescent="0.25">
      <c r="A4565" s="33">
        <v>41059.958333333336</v>
      </c>
      <c r="B4565" s="31">
        <v>2</v>
      </c>
      <c r="C4565" s="4">
        <v>1</v>
      </c>
      <c r="D4565" s="4">
        <v>27.06</v>
      </c>
      <c r="E4565" s="4">
        <v>31.06</v>
      </c>
      <c r="F4565" s="4">
        <v>65</v>
      </c>
      <c r="G4565" s="4">
        <v>7.0015000000000001</v>
      </c>
      <c r="H4565" s="4">
        <f t="shared" si="71"/>
        <v>23</v>
      </c>
      <c r="I4565" s="4">
        <v>12384</v>
      </c>
      <c r="J4565" s="24">
        <v>17</v>
      </c>
      <c r="K4565" s="26">
        <f>ROUND((VLOOKUP(J4565,Coefficients!$A$3:$J$26,2)+VLOOKUP('Test Data'!J4565,Coefficients!$A$3:$J$26,3)*'Test Data'!I4565+VLOOKUP('Test Data'!J4565,Coefficients!$A$3:$J$26,4)*'Test Data'!D4565+VLOOKUP('Test Data'!J4565,Coefficients!$A$3:$J$26,5)*'Test Data'!E4565+VLOOKUP('Test Data'!J4565,Coefficients!$A$3:$J$26,6)*'Test Data'!F4565+VLOOKUP('Test Data'!J4565,Coefficients!$A$3:$J$26,7)*'Test Data'!G4565+HLOOKUP(C4565,Coefficients!$H$2:$J$26,VLOOKUP('Test Data'!J4565,Coefficients!$A$3:$A$26,1)))*VLOOKUP('Test Data'!B4565,Coefficients!$M$3:$N$6,2)*VLOOKUP('Test Data'!H4565,Coefficients!$P$3:$Q$26,2),0)</f>
        <v>77</v>
      </c>
    </row>
    <row r="4566" spans="1:11" x14ac:dyDescent="0.25">
      <c r="A4566" s="33">
        <v>41060</v>
      </c>
      <c r="B4566" s="31">
        <v>2</v>
      </c>
      <c r="C4566" s="4">
        <v>1</v>
      </c>
      <c r="D4566" s="4">
        <v>26.24</v>
      </c>
      <c r="E4566" s="4">
        <v>30.305</v>
      </c>
      <c r="F4566" s="4">
        <v>69</v>
      </c>
      <c r="G4566" s="4">
        <v>8.9981000000000009</v>
      </c>
      <c r="H4566" s="4">
        <f t="shared" si="71"/>
        <v>0</v>
      </c>
      <c r="I4566" s="4">
        <v>12385</v>
      </c>
      <c r="J4566" s="24">
        <v>17</v>
      </c>
      <c r="K4566" s="26">
        <f>ROUND((VLOOKUP(J4566,Coefficients!$A$3:$J$26,2)+VLOOKUP('Test Data'!J4566,Coefficients!$A$3:$J$26,3)*'Test Data'!I4566+VLOOKUP('Test Data'!J4566,Coefficients!$A$3:$J$26,4)*'Test Data'!D4566+VLOOKUP('Test Data'!J4566,Coefficients!$A$3:$J$26,5)*'Test Data'!E4566+VLOOKUP('Test Data'!J4566,Coefficients!$A$3:$J$26,6)*'Test Data'!F4566+VLOOKUP('Test Data'!J4566,Coefficients!$A$3:$J$26,7)*'Test Data'!G4566+HLOOKUP(C4566,Coefficients!$H$2:$J$26,VLOOKUP('Test Data'!J4566,Coefficients!$A$3:$A$26,1)))*VLOOKUP('Test Data'!B4566,Coefficients!$M$3:$N$6,2)*VLOOKUP('Test Data'!H4566,Coefficients!$P$3:$Q$26,2),0)</f>
        <v>55</v>
      </c>
    </row>
    <row r="4567" spans="1:11" x14ac:dyDescent="0.25">
      <c r="A4567" s="33">
        <v>41060.041666666664</v>
      </c>
      <c r="B4567" s="31">
        <v>2</v>
      </c>
      <c r="C4567" s="4">
        <v>1</v>
      </c>
      <c r="D4567" s="4">
        <v>26.24</v>
      </c>
      <c r="E4567" s="4">
        <v>30.305</v>
      </c>
      <c r="F4567" s="4">
        <v>69</v>
      </c>
      <c r="G4567" s="4">
        <v>6.0031999999999996</v>
      </c>
      <c r="H4567" s="4">
        <f t="shared" si="71"/>
        <v>1</v>
      </c>
      <c r="I4567" s="4">
        <v>12386</v>
      </c>
      <c r="J4567" s="24">
        <v>17</v>
      </c>
      <c r="K4567" s="26">
        <f>ROUND((VLOOKUP(J4567,Coefficients!$A$3:$J$26,2)+VLOOKUP('Test Data'!J4567,Coefficients!$A$3:$J$26,3)*'Test Data'!I4567+VLOOKUP('Test Data'!J4567,Coefficients!$A$3:$J$26,4)*'Test Data'!D4567+VLOOKUP('Test Data'!J4567,Coefficients!$A$3:$J$26,5)*'Test Data'!E4567+VLOOKUP('Test Data'!J4567,Coefficients!$A$3:$J$26,6)*'Test Data'!F4567+VLOOKUP('Test Data'!J4567,Coefficients!$A$3:$J$26,7)*'Test Data'!G4567+HLOOKUP(C4567,Coefficients!$H$2:$J$26,VLOOKUP('Test Data'!J4567,Coefficients!$A$3:$A$26,1)))*VLOOKUP('Test Data'!B4567,Coefficients!$M$3:$N$6,2)*VLOOKUP('Test Data'!H4567,Coefficients!$P$3:$Q$26,2),0)</f>
        <v>40</v>
      </c>
    </row>
    <row r="4568" spans="1:11" x14ac:dyDescent="0.25">
      <c r="A4568" s="33">
        <v>41060.083333333336</v>
      </c>
      <c r="B4568" s="31">
        <v>2</v>
      </c>
      <c r="C4568" s="4">
        <v>1</v>
      </c>
      <c r="D4568" s="4">
        <v>26.24</v>
      </c>
      <c r="E4568" s="4">
        <v>30.305</v>
      </c>
      <c r="F4568" s="4">
        <v>65</v>
      </c>
      <c r="G4568" s="4">
        <v>6.0031999999999996</v>
      </c>
      <c r="H4568" s="4">
        <f t="shared" si="71"/>
        <v>2</v>
      </c>
      <c r="I4568" s="4">
        <v>12387</v>
      </c>
      <c r="J4568" s="24">
        <v>17</v>
      </c>
      <c r="K4568" s="26">
        <f>ROUND((VLOOKUP(J4568,Coefficients!$A$3:$J$26,2)+VLOOKUP('Test Data'!J4568,Coefficients!$A$3:$J$26,3)*'Test Data'!I4568+VLOOKUP('Test Data'!J4568,Coefficients!$A$3:$J$26,4)*'Test Data'!D4568+VLOOKUP('Test Data'!J4568,Coefficients!$A$3:$J$26,5)*'Test Data'!E4568+VLOOKUP('Test Data'!J4568,Coefficients!$A$3:$J$26,6)*'Test Data'!F4568+VLOOKUP('Test Data'!J4568,Coefficients!$A$3:$J$26,7)*'Test Data'!G4568+HLOOKUP(C4568,Coefficients!$H$2:$J$26,VLOOKUP('Test Data'!J4568,Coefficients!$A$3:$A$26,1)))*VLOOKUP('Test Data'!B4568,Coefficients!$M$3:$N$6,2)*VLOOKUP('Test Data'!H4568,Coefficients!$P$3:$Q$26,2),0)</f>
        <v>28</v>
      </c>
    </row>
    <row r="4569" spans="1:11" x14ac:dyDescent="0.25">
      <c r="A4569" s="33">
        <v>41060.125</v>
      </c>
      <c r="B4569" s="31">
        <v>2</v>
      </c>
      <c r="C4569" s="4">
        <v>1</v>
      </c>
      <c r="D4569" s="4">
        <v>25.42</v>
      </c>
      <c r="E4569" s="4">
        <v>30.305</v>
      </c>
      <c r="F4569" s="4">
        <v>69</v>
      </c>
      <c r="G4569" s="4">
        <v>6.0031999999999996</v>
      </c>
      <c r="H4569" s="4">
        <f t="shared" si="71"/>
        <v>3</v>
      </c>
      <c r="I4569" s="4">
        <v>12388</v>
      </c>
      <c r="J4569" s="24">
        <v>17</v>
      </c>
      <c r="K4569" s="26">
        <f>ROUND((VLOOKUP(J4569,Coefficients!$A$3:$J$26,2)+VLOOKUP('Test Data'!J4569,Coefficients!$A$3:$J$26,3)*'Test Data'!I4569+VLOOKUP('Test Data'!J4569,Coefficients!$A$3:$J$26,4)*'Test Data'!D4569+VLOOKUP('Test Data'!J4569,Coefficients!$A$3:$J$26,5)*'Test Data'!E4569+VLOOKUP('Test Data'!J4569,Coefficients!$A$3:$J$26,6)*'Test Data'!F4569+VLOOKUP('Test Data'!J4569,Coefficients!$A$3:$J$26,7)*'Test Data'!G4569+HLOOKUP(C4569,Coefficients!$H$2:$J$26,VLOOKUP('Test Data'!J4569,Coefficients!$A$3:$A$26,1)))*VLOOKUP('Test Data'!B4569,Coefficients!$M$3:$N$6,2)*VLOOKUP('Test Data'!H4569,Coefficients!$P$3:$Q$26,2),0)</f>
        <v>23</v>
      </c>
    </row>
    <row r="4570" spans="1:11" x14ac:dyDescent="0.25">
      <c r="A4570" s="33">
        <v>41060.166666666664</v>
      </c>
      <c r="B4570" s="31">
        <v>2</v>
      </c>
      <c r="C4570" s="4">
        <v>1</v>
      </c>
      <c r="D4570" s="4">
        <v>25.42</v>
      </c>
      <c r="E4570" s="4">
        <v>30.305</v>
      </c>
      <c r="F4570" s="4">
        <v>69</v>
      </c>
      <c r="G4570" s="4">
        <v>0</v>
      </c>
      <c r="H4570" s="4">
        <f t="shared" si="71"/>
        <v>4</v>
      </c>
      <c r="I4570" s="4">
        <v>12389</v>
      </c>
      <c r="J4570" s="24">
        <v>17</v>
      </c>
      <c r="K4570" s="26">
        <f>ROUND((VLOOKUP(J4570,Coefficients!$A$3:$J$26,2)+VLOOKUP('Test Data'!J4570,Coefficients!$A$3:$J$26,3)*'Test Data'!I4570+VLOOKUP('Test Data'!J4570,Coefficients!$A$3:$J$26,4)*'Test Data'!D4570+VLOOKUP('Test Data'!J4570,Coefficients!$A$3:$J$26,5)*'Test Data'!E4570+VLOOKUP('Test Data'!J4570,Coefficients!$A$3:$J$26,6)*'Test Data'!F4570+VLOOKUP('Test Data'!J4570,Coefficients!$A$3:$J$26,7)*'Test Data'!G4570+HLOOKUP(C4570,Coefficients!$H$2:$J$26,VLOOKUP('Test Data'!J4570,Coefficients!$A$3:$A$26,1)))*VLOOKUP('Test Data'!B4570,Coefficients!$M$3:$N$6,2)*VLOOKUP('Test Data'!H4570,Coefficients!$P$3:$Q$26,2),0)</f>
        <v>8</v>
      </c>
    </row>
    <row r="4571" spans="1:11" x14ac:dyDescent="0.25">
      <c r="A4571" s="33">
        <v>41060.208333333336</v>
      </c>
      <c r="B4571" s="31">
        <v>2</v>
      </c>
      <c r="C4571" s="4">
        <v>1</v>
      </c>
      <c r="D4571" s="4">
        <v>25.42</v>
      </c>
      <c r="E4571" s="4">
        <v>30.305</v>
      </c>
      <c r="F4571" s="4">
        <v>69</v>
      </c>
      <c r="G4571" s="4">
        <v>16.997900000000001</v>
      </c>
      <c r="H4571" s="4">
        <f t="shared" si="71"/>
        <v>5</v>
      </c>
      <c r="I4571" s="4">
        <v>12390</v>
      </c>
      <c r="J4571" s="24">
        <v>17</v>
      </c>
      <c r="K4571" s="26">
        <f>ROUND((VLOOKUP(J4571,Coefficients!$A$3:$J$26,2)+VLOOKUP('Test Data'!J4571,Coefficients!$A$3:$J$26,3)*'Test Data'!I4571+VLOOKUP('Test Data'!J4571,Coefficients!$A$3:$J$26,4)*'Test Data'!D4571+VLOOKUP('Test Data'!J4571,Coefficients!$A$3:$J$26,5)*'Test Data'!E4571+VLOOKUP('Test Data'!J4571,Coefficients!$A$3:$J$26,6)*'Test Data'!F4571+VLOOKUP('Test Data'!J4571,Coefficients!$A$3:$J$26,7)*'Test Data'!G4571+HLOOKUP(C4571,Coefficients!$H$2:$J$26,VLOOKUP('Test Data'!J4571,Coefficients!$A$3:$A$26,1)))*VLOOKUP('Test Data'!B4571,Coefficients!$M$3:$N$6,2)*VLOOKUP('Test Data'!H4571,Coefficients!$P$3:$Q$26,2),0)</f>
        <v>14</v>
      </c>
    </row>
    <row r="4572" spans="1:11" x14ac:dyDescent="0.25">
      <c r="A4572" s="33">
        <v>41060.25</v>
      </c>
      <c r="B4572" s="31">
        <v>2</v>
      </c>
      <c r="C4572" s="4">
        <v>1</v>
      </c>
      <c r="D4572" s="4">
        <v>24.6</v>
      </c>
      <c r="E4572" s="4">
        <v>29.545000000000002</v>
      </c>
      <c r="F4572" s="4">
        <v>73</v>
      </c>
      <c r="G4572" s="4">
        <v>15.001300000000001</v>
      </c>
      <c r="H4572" s="4">
        <f t="shared" si="71"/>
        <v>6</v>
      </c>
      <c r="I4572" s="4">
        <v>12391</v>
      </c>
      <c r="J4572" s="24">
        <v>17</v>
      </c>
      <c r="K4572" s="26">
        <f>ROUND((VLOOKUP(J4572,Coefficients!$A$3:$J$26,2)+VLOOKUP('Test Data'!J4572,Coefficients!$A$3:$J$26,3)*'Test Data'!I4572+VLOOKUP('Test Data'!J4572,Coefficients!$A$3:$J$26,4)*'Test Data'!D4572+VLOOKUP('Test Data'!J4572,Coefficients!$A$3:$J$26,5)*'Test Data'!E4572+VLOOKUP('Test Data'!J4572,Coefficients!$A$3:$J$26,6)*'Test Data'!F4572+VLOOKUP('Test Data'!J4572,Coefficients!$A$3:$J$26,7)*'Test Data'!G4572+HLOOKUP(C4572,Coefficients!$H$2:$J$26,VLOOKUP('Test Data'!J4572,Coefficients!$A$3:$A$26,1)))*VLOOKUP('Test Data'!B4572,Coefficients!$M$3:$N$6,2)*VLOOKUP('Test Data'!H4572,Coefficients!$P$3:$Q$26,2),0)</f>
        <v>69</v>
      </c>
    </row>
    <row r="4573" spans="1:11" x14ac:dyDescent="0.25">
      <c r="A4573" s="33">
        <v>41060.291666666664</v>
      </c>
      <c r="B4573" s="31">
        <v>2</v>
      </c>
      <c r="C4573" s="4">
        <v>1</v>
      </c>
      <c r="D4573" s="4">
        <v>24.6</v>
      </c>
      <c r="E4573" s="4">
        <v>30.305</v>
      </c>
      <c r="F4573" s="4">
        <v>64</v>
      </c>
      <c r="G4573" s="4">
        <v>19.001200000000001</v>
      </c>
      <c r="H4573" s="4">
        <f t="shared" si="71"/>
        <v>7</v>
      </c>
      <c r="I4573" s="4">
        <v>12392</v>
      </c>
      <c r="J4573" s="24">
        <v>17</v>
      </c>
      <c r="K4573" s="26">
        <f>ROUND((VLOOKUP(J4573,Coefficients!$A$3:$J$26,2)+VLOOKUP('Test Data'!J4573,Coefficients!$A$3:$J$26,3)*'Test Data'!I4573+VLOOKUP('Test Data'!J4573,Coefficients!$A$3:$J$26,4)*'Test Data'!D4573+VLOOKUP('Test Data'!J4573,Coefficients!$A$3:$J$26,5)*'Test Data'!E4573+VLOOKUP('Test Data'!J4573,Coefficients!$A$3:$J$26,6)*'Test Data'!F4573+VLOOKUP('Test Data'!J4573,Coefficients!$A$3:$J$26,7)*'Test Data'!G4573+HLOOKUP(C4573,Coefficients!$H$2:$J$26,VLOOKUP('Test Data'!J4573,Coefficients!$A$3:$A$26,1)))*VLOOKUP('Test Data'!B4573,Coefficients!$M$3:$N$6,2)*VLOOKUP('Test Data'!H4573,Coefficients!$P$3:$Q$26,2),0)</f>
        <v>214</v>
      </c>
    </row>
    <row r="4574" spans="1:11" x14ac:dyDescent="0.25">
      <c r="A4574" s="33">
        <v>41060.333333333336</v>
      </c>
      <c r="B4574" s="31">
        <v>2</v>
      </c>
      <c r="C4574" s="4">
        <v>1</v>
      </c>
      <c r="D4574" s="4">
        <v>25.42</v>
      </c>
      <c r="E4574" s="4">
        <v>31.06</v>
      </c>
      <c r="F4574" s="4">
        <v>57</v>
      </c>
      <c r="G4574" s="4">
        <v>16.997900000000001</v>
      </c>
      <c r="H4574" s="4">
        <f t="shared" si="71"/>
        <v>8</v>
      </c>
      <c r="I4574" s="4">
        <v>12393</v>
      </c>
      <c r="J4574" s="24">
        <v>17</v>
      </c>
      <c r="K4574" s="26">
        <f>ROUND((VLOOKUP(J4574,Coefficients!$A$3:$J$26,2)+VLOOKUP('Test Data'!J4574,Coefficients!$A$3:$J$26,3)*'Test Data'!I4574+VLOOKUP('Test Data'!J4574,Coefficients!$A$3:$J$26,4)*'Test Data'!D4574+VLOOKUP('Test Data'!J4574,Coefficients!$A$3:$J$26,5)*'Test Data'!E4574+VLOOKUP('Test Data'!J4574,Coefficients!$A$3:$J$26,6)*'Test Data'!F4574+VLOOKUP('Test Data'!J4574,Coefficients!$A$3:$J$26,7)*'Test Data'!G4574+HLOOKUP(C4574,Coefficients!$H$2:$J$26,VLOOKUP('Test Data'!J4574,Coefficients!$A$3:$A$26,1)))*VLOOKUP('Test Data'!B4574,Coefficients!$M$3:$N$6,2)*VLOOKUP('Test Data'!H4574,Coefficients!$P$3:$Q$26,2),0)</f>
        <v>528</v>
      </c>
    </row>
    <row r="4575" spans="1:11" x14ac:dyDescent="0.25">
      <c r="A4575" s="33">
        <v>41060.375</v>
      </c>
      <c r="B4575" s="31">
        <v>2</v>
      </c>
      <c r="C4575" s="4">
        <v>1</v>
      </c>
      <c r="D4575" s="4">
        <v>27.06</v>
      </c>
      <c r="E4575" s="4">
        <v>31.06</v>
      </c>
      <c r="F4575" s="4">
        <v>47</v>
      </c>
      <c r="G4575" s="4">
        <v>16.997900000000001</v>
      </c>
      <c r="H4575" s="4">
        <f t="shared" si="71"/>
        <v>9</v>
      </c>
      <c r="I4575" s="4">
        <v>12394</v>
      </c>
      <c r="J4575" s="24">
        <v>17</v>
      </c>
      <c r="K4575" s="26">
        <f>ROUND((VLOOKUP(J4575,Coefficients!$A$3:$J$26,2)+VLOOKUP('Test Data'!J4575,Coefficients!$A$3:$J$26,3)*'Test Data'!I4575+VLOOKUP('Test Data'!J4575,Coefficients!$A$3:$J$26,4)*'Test Data'!D4575+VLOOKUP('Test Data'!J4575,Coefficients!$A$3:$J$26,5)*'Test Data'!E4575+VLOOKUP('Test Data'!J4575,Coefficients!$A$3:$J$26,6)*'Test Data'!F4575+VLOOKUP('Test Data'!J4575,Coefficients!$A$3:$J$26,7)*'Test Data'!G4575+HLOOKUP(C4575,Coefficients!$H$2:$J$26,VLOOKUP('Test Data'!J4575,Coefficients!$A$3:$A$26,1)))*VLOOKUP('Test Data'!B4575,Coefficients!$M$3:$N$6,2)*VLOOKUP('Test Data'!H4575,Coefficients!$P$3:$Q$26,2),0)</f>
        <v>367</v>
      </c>
    </row>
    <row r="4576" spans="1:11" x14ac:dyDescent="0.25">
      <c r="A4576" s="33">
        <v>41060.416666666664</v>
      </c>
      <c r="B4576" s="31">
        <v>2</v>
      </c>
      <c r="C4576" s="4">
        <v>1</v>
      </c>
      <c r="D4576" s="4">
        <v>28.7</v>
      </c>
      <c r="E4576" s="4">
        <v>31.82</v>
      </c>
      <c r="F4576" s="4">
        <v>39</v>
      </c>
      <c r="G4576" s="4">
        <v>26.002700000000001</v>
      </c>
      <c r="H4576" s="4">
        <f t="shared" si="71"/>
        <v>10</v>
      </c>
      <c r="I4576" s="4">
        <v>12395</v>
      </c>
      <c r="J4576" s="24">
        <v>17</v>
      </c>
      <c r="K4576" s="26">
        <f>ROUND((VLOOKUP(J4576,Coefficients!$A$3:$J$26,2)+VLOOKUP('Test Data'!J4576,Coefficients!$A$3:$J$26,3)*'Test Data'!I4576+VLOOKUP('Test Data'!J4576,Coefficients!$A$3:$J$26,4)*'Test Data'!D4576+VLOOKUP('Test Data'!J4576,Coefficients!$A$3:$J$26,5)*'Test Data'!E4576+VLOOKUP('Test Data'!J4576,Coefficients!$A$3:$J$26,6)*'Test Data'!F4576+VLOOKUP('Test Data'!J4576,Coefficients!$A$3:$J$26,7)*'Test Data'!G4576+HLOOKUP(C4576,Coefficients!$H$2:$J$26,VLOOKUP('Test Data'!J4576,Coefficients!$A$3:$A$26,1)))*VLOOKUP('Test Data'!B4576,Coefficients!$M$3:$N$6,2)*VLOOKUP('Test Data'!H4576,Coefficients!$P$3:$Q$26,2),0)</f>
        <v>254</v>
      </c>
    </row>
    <row r="4577" spans="1:11" x14ac:dyDescent="0.25">
      <c r="A4577" s="33">
        <v>41060.458333333336</v>
      </c>
      <c r="B4577" s="31">
        <v>2</v>
      </c>
      <c r="C4577" s="4">
        <v>1</v>
      </c>
      <c r="D4577" s="4">
        <v>29.52</v>
      </c>
      <c r="E4577" s="4">
        <v>32.575000000000003</v>
      </c>
      <c r="F4577" s="4">
        <v>37</v>
      </c>
      <c r="G4577" s="4">
        <v>19.001200000000001</v>
      </c>
      <c r="H4577" s="4">
        <f t="shared" si="71"/>
        <v>11</v>
      </c>
      <c r="I4577" s="4">
        <v>12396</v>
      </c>
      <c r="J4577" s="24">
        <v>17</v>
      </c>
      <c r="K4577" s="26">
        <f>ROUND((VLOOKUP(J4577,Coefficients!$A$3:$J$26,2)+VLOOKUP('Test Data'!J4577,Coefficients!$A$3:$J$26,3)*'Test Data'!I4577+VLOOKUP('Test Data'!J4577,Coefficients!$A$3:$J$26,4)*'Test Data'!D4577+VLOOKUP('Test Data'!J4577,Coefficients!$A$3:$J$26,5)*'Test Data'!E4577+VLOOKUP('Test Data'!J4577,Coefficients!$A$3:$J$26,6)*'Test Data'!F4577+VLOOKUP('Test Data'!J4577,Coefficients!$A$3:$J$26,7)*'Test Data'!G4577+HLOOKUP(C4577,Coefficients!$H$2:$J$26,VLOOKUP('Test Data'!J4577,Coefficients!$A$3:$A$26,1)))*VLOOKUP('Test Data'!B4577,Coefficients!$M$3:$N$6,2)*VLOOKUP('Test Data'!H4577,Coefficients!$P$3:$Q$26,2),0)</f>
        <v>282</v>
      </c>
    </row>
    <row r="4578" spans="1:11" x14ac:dyDescent="0.25">
      <c r="A4578" s="33">
        <v>41060.5</v>
      </c>
      <c r="B4578" s="31">
        <v>2</v>
      </c>
      <c r="C4578" s="4">
        <v>1</v>
      </c>
      <c r="D4578" s="4">
        <v>29.52</v>
      </c>
      <c r="E4578" s="4">
        <v>32.575000000000003</v>
      </c>
      <c r="F4578" s="4">
        <v>37</v>
      </c>
      <c r="G4578" s="4">
        <v>12.997999999999999</v>
      </c>
      <c r="H4578" s="4">
        <f t="shared" si="71"/>
        <v>12</v>
      </c>
      <c r="I4578" s="4">
        <v>12397</v>
      </c>
      <c r="J4578" s="24">
        <v>17</v>
      </c>
      <c r="K4578" s="26">
        <f>ROUND((VLOOKUP(J4578,Coefficients!$A$3:$J$26,2)+VLOOKUP('Test Data'!J4578,Coefficients!$A$3:$J$26,3)*'Test Data'!I4578+VLOOKUP('Test Data'!J4578,Coefficients!$A$3:$J$26,4)*'Test Data'!D4578+VLOOKUP('Test Data'!J4578,Coefficients!$A$3:$J$26,5)*'Test Data'!E4578+VLOOKUP('Test Data'!J4578,Coefficients!$A$3:$J$26,6)*'Test Data'!F4578+VLOOKUP('Test Data'!J4578,Coefficients!$A$3:$J$26,7)*'Test Data'!G4578+HLOOKUP(C4578,Coefficients!$H$2:$J$26,VLOOKUP('Test Data'!J4578,Coefficients!$A$3:$A$26,1)))*VLOOKUP('Test Data'!B4578,Coefficients!$M$3:$N$6,2)*VLOOKUP('Test Data'!H4578,Coefficients!$P$3:$Q$26,2),0)</f>
        <v>358</v>
      </c>
    </row>
    <row r="4579" spans="1:11" x14ac:dyDescent="0.25">
      <c r="A4579" s="33">
        <v>41060.541666666664</v>
      </c>
      <c r="B4579" s="31">
        <v>2</v>
      </c>
      <c r="C4579" s="4">
        <v>1</v>
      </c>
      <c r="D4579" s="4">
        <v>30.34</v>
      </c>
      <c r="E4579" s="4">
        <v>32.575000000000003</v>
      </c>
      <c r="F4579" s="4">
        <v>35</v>
      </c>
      <c r="G4579" s="4">
        <v>8.9981000000000009</v>
      </c>
      <c r="H4579" s="4">
        <f t="shared" si="71"/>
        <v>13</v>
      </c>
      <c r="I4579" s="4">
        <v>12398</v>
      </c>
      <c r="J4579" s="24">
        <v>17</v>
      </c>
      <c r="K4579" s="26">
        <f>ROUND((VLOOKUP(J4579,Coefficients!$A$3:$J$26,2)+VLOOKUP('Test Data'!J4579,Coefficients!$A$3:$J$26,3)*'Test Data'!I4579+VLOOKUP('Test Data'!J4579,Coefficients!$A$3:$J$26,4)*'Test Data'!D4579+VLOOKUP('Test Data'!J4579,Coefficients!$A$3:$J$26,5)*'Test Data'!E4579+VLOOKUP('Test Data'!J4579,Coefficients!$A$3:$J$26,6)*'Test Data'!F4579+VLOOKUP('Test Data'!J4579,Coefficients!$A$3:$J$26,7)*'Test Data'!G4579+HLOOKUP(C4579,Coefficients!$H$2:$J$26,VLOOKUP('Test Data'!J4579,Coefficients!$A$3:$A$26,1)))*VLOOKUP('Test Data'!B4579,Coefficients!$M$3:$N$6,2)*VLOOKUP('Test Data'!H4579,Coefficients!$P$3:$Q$26,2),0)</f>
        <v>385</v>
      </c>
    </row>
    <row r="4580" spans="1:11" x14ac:dyDescent="0.25">
      <c r="A4580" s="33">
        <v>41060.583333333336</v>
      </c>
      <c r="B4580" s="31">
        <v>2</v>
      </c>
      <c r="C4580" s="4">
        <v>1</v>
      </c>
      <c r="D4580" s="4">
        <v>31.16</v>
      </c>
      <c r="E4580" s="4">
        <v>33.335000000000001</v>
      </c>
      <c r="F4580" s="4">
        <v>31</v>
      </c>
      <c r="G4580" s="4">
        <v>12.997999999999999</v>
      </c>
      <c r="H4580" s="4">
        <f t="shared" si="71"/>
        <v>14</v>
      </c>
      <c r="I4580" s="4">
        <v>12399</v>
      </c>
      <c r="J4580" s="24">
        <v>17</v>
      </c>
      <c r="K4580" s="26">
        <f>ROUND((VLOOKUP(J4580,Coefficients!$A$3:$J$26,2)+VLOOKUP('Test Data'!J4580,Coefficients!$A$3:$J$26,3)*'Test Data'!I4580+VLOOKUP('Test Data'!J4580,Coefficients!$A$3:$J$26,4)*'Test Data'!D4580+VLOOKUP('Test Data'!J4580,Coefficients!$A$3:$J$26,5)*'Test Data'!E4580+VLOOKUP('Test Data'!J4580,Coefficients!$A$3:$J$26,6)*'Test Data'!F4580+VLOOKUP('Test Data'!J4580,Coefficients!$A$3:$J$26,7)*'Test Data'!G4580+HLOOKUP(C4580,Coefficients!$H$2:$J$26,VLOOKUP('Test Data'!J4580,Coefficients!$A$3:$A$26,1)))*VLOOKUP('Test Data'!B4580,Coefficients!$M$3:$N$6,2)*VLOOKUP('Test Data'!H4580,Coefficients!$P$3:$Q$26,2),0)</f>
        <v>367</v>
      </c>
    </row>
    <row r="4581" spans="1:11" x14ac:dyDescent="0.25">
      <c r="A4581" s="33">
        <v>41060.625</v>
      </c>
      <c r="B4581" s="31">
        <v>2</v>
      </c>
      <c r="C4581" s="4">
        <v>1</v>
      </c>
      <c r="D4581" s="4">
        <v>31.16</v>
      </c>
      <c r="E4581" s="4">
        <v>33.335000000000001</v>
      </c>
      <c r="F4581" s="4">
        <v>33</v>
      </c>
      <c r="G4581" s="4">
        <v>19.999500000000001</v>
      </c>
      <c r="H4581" s="4">
        <f t="shared" si="71"/>
        <v>15</v>
      </c>
      <c r="I4581" s="4">
        <v>12400</v>
      </c>
      <c r="J4581" s="24">
        <v>17</v>
      </c>
      <c r="K4581" s="26">
        <f>ROUND((VLOOKUP(J4581,Coefficients!$A$3:$J$26,2)+VLOOKUP('Test Data'!J4581,Coefficients!$A$3:$J$26,3)*'Test Data'!I4581+VLOOKUP('Test Data'!J4581,Coefficients!$A$3:$J$26,4)*'Test Data'!D4581+VLOOKUP('Test Data'!J4581,Coefficients!$A$3:$J$26,5)*'Test Data'!E4581+VLOOKUP('Test Data'!J4581,Coefficients!$A$3:$J$26,6)*'Test Data'!F4581+VLOOKUP('Test Data'!J4581,Coefficients!$A$3:$J$26,7)*'Test Data'!G4581+HLOOKUP(C4581,Coefficients!$H$2:$J$26,VLOOKUP('Test Data'!J4581,Coefficients!$A$3:$A$26,1)))*VLOOKUP('Test Data'!B4581,Coefficients!$M$3:$N$6,2)*VLOOKUP('Test Data'!H4581,Coefficients!$P$3:$Q$26,2),0)</f>
        <v>392</v>
      </c>
    </row>
    <row r="4582" spans="1:11" x14ac:dyDescent="0.25">
      <c r="A4582" s="33">
        <v>41060.666666666664</v>
      </c>
      <c r="B4582" s="31">
        <v>2</v>
      </c>
      <c r="C4582" s="4">
        <v>1</v>
      </c>
      <c r="D4582" s="4">
        <v>31.16</v>
      </c>
      <c r="E4582" s="4">
        <v>33.335000000000001</v>
      </c>
      <c r="F4582" s="4">
        <v>33</v>
      </c>
      <c r="G4582" s="4">
        <v>19.001200000000001</v>
      </c>
      <c r="H4582" s="4">
        <f t="shared" si="71"/>
        <v>16</v>
      </c>
      <c r="I4582" s="4">
        <v>12401</v>
      </c>
      <c r="J4582" s="24">
        <v>17</v>
      </c>
      <c r="K4582" s="26">
        <f>ROUND((VLOOKUP(J4582,Coefficients!$A$3:$J$26,2)+VLOOKUP('Test Data'!J4582,Coefficients!$A$3:$J$26,3)*'Test Data'!I4582+VLOOKUP('Test Data'!J4582,Coefficients!$A$3:$J$26,4)*'Test Data'!D4582+VLOOKUP('Test Data'!J4582,Coefficients!$A$3:$J$26,5)*'Test Data'!E4582+VLOOKUP('Test Data'!J4582,Coefficients!$A$3:$J$26,6)*'Test Data'!F4582+VLOOKUP('Test Data'!J4582,Coefficients!$A$3:$J$26,7)*'Test Data'!G4582+HLOOKUP(C4582,Coefficients!$H$2:$J$26,VLOOKUP('Test Data'!J4582,Coefficients!$A$3:$A$26,1)))*VLOOKUP('Test Data'!B4582,Coefficients!$M$3:$N$6,2)*VLOOKUP('Test Data'!H4582,Coefficients!$P$3:$Q$26,2),0)</f>
        <v>454</v>
      </c>
    </row>
    <row r="4583" spans="1:11" x14ac:dyDescent="0.25">
      <c r="A4583" s="33">
        <v>41060.708333333336</v>
      </c>
      <c r="B4583" s="31">
        <v>2</v>
      </c>
      <c r="C4583" s="4">
        <v>1</v>
      </c>
      <c r="D4583" s="4">
        <v>31.16</v>
      </c>
      <c r="E4583" s="4">
        <v>33.335000000000001</v>
      </c>
      <c r="F4583" s="4">
        <v>31</v>
      </c>
      <c r="G4583" s="4">
        <v>11.0014</v>
      </c>
      <c r="H4583" s="4">
        <f t="shared" si="71"/>
        <v>17</v>
      </c>
      <c r="I4583" s="4">
        <v>12402</v>
      </c>
      <c r="J4583" s="24">
        <v>17</v>
      </c>
      <c r="K4583" s="26">
        <f>ROUND((VLOOKUP(J4583,Coefficients!$A$3:$J$26,2)+VLOOKUP('Test Data'!J4583,Coefficients!$A$3:$J$26,3)*'Test Data'!I4583+VLOOKUP('Test Data'!J4583,Coefficients!$A$3:$J$26,4)*'Test Data'!D4583+VLOOKUP('Test Data'!J4583,Coefficients!$A$3:$J$26,5)*'Test Data'!E4583+VLOOKUP('Test Data'!J4583,Coefficients!$A$3:$J$26,6)*'Test Data'!F4583+VLOOKUP('Test Data'!J4583,Coefficients!$A$3:$J$26,7)*'Test Data'!G4583+HLOOKUP(C4583,Coefficients!$H$2:$J$26,VLOOKUP('Test Data'!J4583,Coefficients!$A$3:$A$26,1)))*VLOOKUP('Test Data'!B4583,Coefficients!$M$3:$N$6,2)*VLOOKUP('Test Data'!H4583,Coefficients!$P$3:$Q$26,2),0)</f>
        <v>707</v>
      </c>
    </row>
    <row r="4584" spans="1:11" x14ac:dyDescent="0.25">
      <c r="A4584" s="33">
        <v>41060.75</v>
      </c>
      <c r="B4584" s="31">
        <v>2</v>
      </c>
      <c r="C4584" s="4">
        <v>1</v>
      </c>
      <c r="D4584" s="4">
        <v>30.34</v>
      </c>
      <c r="E4584" s="4">
        <v>32.575000000000003</v>
      </c>
      <c r="F4584" s="4">
        <v>30</v>
      </c>
      <c r="G4584" s="4">
        <v>12.997999999999999</v>
      </c>
      <c r="H4584" s="4">
        <f t="shared" si="71"/>
        <v>18</v>
      </c>
      <c r="I4584" s="4">
        <v>12403</v>
      </c>
      <c r="J4584" s="24">
        <v>17</v>
      </c>
      <c r="K4584" s="26">
        <f>ROUND((VLOOKUP(J4584,Coefficients!$A$3:$J$26,2)+VLOOKUP('Test Data'!J4584,Coefficients!$A$3:$J$26,3)*'Test Data'!I4584+VLOOKUP('Test Data'!J4584,Coefficients!$A$3:$J$26,4)*'Test Data'!D4584+VLOOKUP('Test Data'!J4584,Coefficients!$A$3:$J$26,5)*'Test Data'!E4584+VLOOKUP('Test Data'!J4584,Coefficients!$A$3:$J$26,6)*'Test Data'!F4584+VLOOKUP('Test Data'!J4584,Coefficients!$A$3:$J$26,7)*'Test Data'!G4584+HLOOKUP(C4584,Coefficients!$H$2:$J$26,VLOOKUP('Test Data'!J4584,Coefficients!$A$3:$A$26,1)))*VLOOKUP('Test Data'!B4584,Coefficients!$M$3:$N$6,2)*VLOOKUP('Test Data'!H4584,Coefficients!$P$3:$Q$26,2),0)</f>
        <v>609</v>
      </c>
    </row>
    <row r="4585" spans="1:11" x14ac:dyDescent="0.25">
      <c r="A4585" s="33">
        <v>41060.791666666664</v>
      </c>
      <c r="B4585" s="31">
        <v>2</v>
      </c>
      <c r="C4585" s="4">
        <v>1</v>
      </c>
      <c r="D4585" s="4">
        <v>29.52</v>
      </c>
      <c r="E4585" s="4">
        <v>32.575000000000003</v>
      </c>
      <c r="F4585" s="4">
        <v>34</v>
      </c>
      <c r="G4585" s="4">
        <v>11.0014</v>
      </c>
      <c r="H4585" s="4">
        <f t="shared" si="71"/>
        <v>19</v>
      </c>
      <c r="I4585" s="4">
        <v>12404</v>
      </c>
      <c r="J4585" s="24">
        <v>17</v>
      </c>
      <c r="K4585" s="26">
        <f>ROUND((VLOOKUP(J4585,Coefficients!$A$3:$J$26,2)+VLOOKUP('Test Data'!J4585,Coefficients!$A$3:$J$26,3)*'Test Data'!I4585+VLOOKUP('Test Data'!J4585,Coefficients!$A$3:$J$26,4)*'Test Data'!D4585+VLOOKUP('Test Data'!J4585,Coefficients!$A$3:$J$26,5)*'Test Data'!E4585+VLOOKUP('Test Data'!J4585,Coefficients!$A$3:$J$26,6)*'Test Data'!F4585+VLOOKUP('Test Data'!J4585,Coefficients!$A$3:$J$26,7)*'Test Data'!G4585+HLOOKUP(C4585,Coefficients!$H$2:$J$26,VLOOKUP('Test Data'!J4585,Coefficients!$A$3:$A$26,1)))*VLOOKUP('Test Data'!B4585,Coefficients!$M$3:$N$6,2)*VLOOKUP('Test Data'!H4585,Coefficients!$P$3:$Q$26,2),0)</f>
        <v>413</v>
      </c>
    </row>
    <row r="4586" spans="1:11" x14ac:dyDescent="0.25">
      <c r="A4586" s="33">
        <v>41060.833333333336</v>
      </c>
      <c r="B4586" s="31">
        <v>2</v>
      </c>
      <c r="C4586" s="4">
        <v>1</v>
      </c>
      <c r="D4586" s="4">
        <v>27.88</v>
      </c>
      <c r="E4586" s="4">
        <v>31.82</v>
      </c>
      <c r="F4586" s="4">
        <v>44</v>
      </c>
      <c r="G4586" s="4">
        <v>11.0014</v>
      </c>
      <c r="H4586" s="4">
        <f t="shared" si="71"/>
        <v>20</v>
      </c>
      <c r="I4586" s="4">
        <v>12405</v>
      </c>
      <c r="J4586" s="24">
        <v>17</v>
      </c>
      <c r="K4586" s="26">
        <f>ROUND((VLOOKUP(J4586,Coefficients!$A$3:$J$26,2)+VLOOKUP('Test Data'!J4586,Coefficients!$A$3:$J$26,3)*'Test Data'!I4586+VLOOKUP('Test Data'!J4586,Coefficients!$A$3:$J$26,4)*'Test Data'!D4586+VLOOKUP('Test Data'!J4586,Coefficients!$A$3:$J$26,5)*'Test Data'!E4586+VLOOKUP('Test Data'!J4586,Coefficients!$A$3:$J$26,6)*'Test Data'!F4586+VLOOKUP('Test Data'!J4586,Coefficients!$A$3:$J$26,7)*'Test Data'!G4586+HLOOKUP(C4586,Coefficients!$H$2:$J$26,VLOOKUP('Test Data'!J4586,Coefficients!$A$3:$A$26,1)))*VLOOKUP('Test Data'!B4586,Coefficients!$M$3:$N$6,2)*VLOOKUP('Test Data'!H4586,Coefficients!$P$3:$Q$26,2),0)</f>
        <v>257</v>
      </c>
    </row>
    <row r="4587" spans="1:11" x14ac:dyDescent="0.25">
      <c r="A4587" s="33">
        <v>41060.875</v>
      </c>
      <c r="B4587" s="31">
        <v>2</v>
      </c>
      <c r="C4587" s="4">
        <v>1</v>
      </c>
      <c r="D4587" s="4">
        <v>27.88</v>
      </c>
      <c r="E4587" s="4">
        <v>31.82</v>
      </c>
      <c r="F4587" s="4">
        <v>44</v>
      </c>
      <c r="G4587" s="4">
        <v>11.0014</v>
      </c>
      <c r="H4587" s="4">
        <f t="shared" si="71"/>
        <v>21</v>
      </c>
      <c r="I4587" s="4">
        <v>12406</v>
      </c>
      <c r="J4587" s="24">
        <v>17</v>
      </c>
      <c r="K4587" s="26">
        <f>ROUND((VLOOKUP(J4587,Coefficients!$A$3:$J$26,2)+VLOOKUP('Test Data'!J4587,Coefficients!$A$3:$J$26,3)*'Test Data'!I4587+VLOOKUP('Test Data'!J4587,Coefficients!$A$3:$J$26,4)*'Test Data'!D4587+VLOOKUP('Test Data'!J4587,Coefficients!$A$3:$J$26,5)*'Test Data'!E4587+VLOOKUP('Test Data'!J4587,Coefficients!$A$3:$J$26,6)*'Test Data'!F4587+VLOOKUP('Test Data'!J4587,Coefficients!$A$3:$J$26,7)*'Test Data'!G4587+HLOOKUP(C4587,Coefficients!$H$2:$J$26,VLOOKUP('Test Data'!J4587,Coefficients!$A$3:$A$26,1)))*VLOOKUP('Test Data'!B4587,Coefficients!$M$3:$N$6,2)*VLOOKUP('Test Data'!H4587,Coefficients!$P$3:$Q$26,2),0)</f>
        <v>194</v>
      </c>
    </row>
    <row r="4588" spans="1:11" x14ac:dyDescent="0.25">
      <c r="A4588" s="33">
        <v>41060.916666666664</v>
      </c>
      <c r="B4588" s="31">
        <v>2</v>
      </c>
      <c r="C4588" s="4">
        <v>1</v>
      </c>
      <c r="D4588" s="4">
        <v>27.06</v>
      </c>
      <c r="E4588" s="4">
        <v>31.06</v>
      </c>
      <c r="F4588" s="4">
        <v>50</v>
      </c>
      <c r="G4588" s="4">
        <v>11.0014</v>
      </c>
      <c r="H4588" s="4">
        <f t="shared" si="71"/>
        <v>22</v>
      </c>
      <c r="I4588" s="4">
        <v>12407</v>
      </c>
      <c r="J4588" s="24">
        <v>17</v>
      </c>
      <c r="K4588" s="26">
        <f>ROUND((VLOOKUP(J4588,Coefficients!$A$3:$J$26,2)+VLOOKUP('Test Data'!J4588,Coefficients!$A$3:$J$26,3)*'Test Data'!I4588+VLOOKUP('Test Data'!J4588,Coefficients!$A$3:$J$26,4)*'Test Data'!D4588+VLOOKUP('Test Data'!J4588,Coefficients!$A$3:$J$26,5)*'Test Data'!E4588+VLOOKUP('Test Data'!J4588,Coefficients!$A$3:$J$26,6)*'Test Data'!F4588+VLOOKUP('Test Data'!J4588,Coefficients!$A$3:$J$26,7)*'Test Data'!G4588+HLOOKUP(C4588,Coefficients!$H$2:$J$26,VLOOKUP('Test Data'!J4588,Coefficients!$A$3:$A$26,1)))*VLOOKUP('Test Data'!B4588,Coefficients!$M$3:$N$6,2)*VLOOKUP('Test Data'!H4588,Coefficients!$P$3:$Q$26,2),0)</f>
        <v>136</v>
      </c>
    </row>
    <row r="4589" spans="1:11" x14ac:dyDescent="0.25">
      <c r="A4589" s="33">
        <v>41060.958333333336</v>
      </c>
      <c r="B4589" s="31">
        <v>2</v>
      </c>
      <c r="C4589" s="4">
        <v>1</v>
      </c>
      <c r="D4589" s="4">
        <v>27.06</v>
      </c>
      <c r="E4589" s="4">
        <v>31.06</v>
      </c>
      <c r="F4589" s="4">
        <v>54</v>
      </c>
      <c r="G4589" s="4">
        <v>15.001300000000001</v>
      </c>
      <c r="H4589" s="4">
        <f t="shared" si="71"/>
        <v>23</v>
      </c>
      <c r="I4589" s="4">
        <v>12408</v>
      </c>
      <c r="J4589" s="24">
        <v>17</v>
      </c>
      <c r="K4589" s="26">
        <f>ROUND((VLOOKUP(J4589,Coefficients!$A$3:$J$26,2)+VLOOKUP('Test Data'!J4589,Coefficients!$A$3:$J$26,3)*'Test Data'!I4589+VLOOKUP('Test Data'!J4589,Coefficients!$A$3:$J$26,4)*'Test Data'!D4589+VLOOKUP('Test Data'!J4589,Coefficients!$A$3:$J$26,5)*'Test Data'!E4589+VLOOKUP('Test Data'!J4589,Coefficients!$A$3:$J$26,6)*'Test Data'!F4589+VLOOKUP('Test Data'!J4589,Coefficients!$A$3:$J$26,7)*'Test Data'!G4589+HLOOKUP(C4589,Coefficients!$H$2:$J$26,VLOOKUP('Test Data'!J4589,Coefficients!$A$3:$A$26,1)))*VLOOKUP('Test Data'!B4589,Coefficients!$M$3:$N$6,2)*VLOOKUP('Test Data'!H4589,Coefficients!$P$3:$Q$26,2),0)</f>
        <v>86</v>
      </c>
    </row>
    <row r="4590" spans="1:11" x14ac:dyDescent="0.25">
      <c r="A4590" s="33">
        <v>41080</v>
      </c>
      <c r="B4590" s="31">
        <v>2</v>
      </c>
      <c r="C4590" s="4">
        <v>1</v>
      </c>
      <c r="D4590" s="4">
        <v>28.7</v>
      </c>
      <c r="E4590" s="4">
        <v>33.335000000000001</v>
      </c>
      <c r="F4590" s="4">
        <v>79</v>
      </c>
      <c r="G4590" s="4">
        <v>12.997999999999999</v>
      </c>
      <c r="H4590" s="4">
        <f t="shared" si="71"/>
        <v>0</v>
      </c>
      <c r="I4590" s="4">
        <v>12865</v>
      </c>
      <c r="J4590" s="24">
        <v>18</v>
      </c>
      <c r="K4590" s="26">
        <f>ROUND((VLOOKUP(J4590,Coefficients!$A$3:$J$26,2)+VLOOKUP('Test Data'!J4590,Coefficients!$A$3:$J$26,3)*'Test Data'!I4590+VLOOKUP('Test Data'!J4590,Coefficients!$A$3:$J$26,4)*'Test Data'!D4590+VLOOKUP('Test Data'!J4590,Coefficients!$A$3:$J$26,5)*'Test Data'!E4590+VLOOKUP('Test Data'!J4590,Coefficients!$A$3:$J$26,6)*'Test Data'!F4590+VLOOKUP('Test Data'!J4590,Coefficients!$A$3:$J$26,7)*'Test Data'!G4590+HLOOKUP(C4590,Coefficients!$H$2:$J$26,VLOOKUP('Test Data'!J4590,Coefficients!$A$3:$A$26,1)))*VLOOKUP('Test Data'!B4590,Coefficients!$M$3:$N$6,2)*VLOOKUP('Test Data'!H4590,Coefficients!$P$3:$Q$26,2),0)</f>
        <v>57</v>
      </c>
    </row>
    <row r="4591" spans="1:11" x14ac:dyDescent="0.25">
      <c r="A4591" s="33">
        <v>41080.041666666664</v>
      </c>
      <c r="B4591" s="31">
        <v>2</v>
      </c>
      <c r="C4591" s="4">
        <v>1</v>
      </c>
      <c r="D4591" s="4">
        <v>27.88</v>
      </c>
      <c r="E4591" s="4">
        <v>31.82</v>
      </c>
      <c r="F4591" s="4">
        <v>79</v>
      </c>
      <c r="G4591" s="4">
        <v>12.997999999999999</v>
      </c>
      <c r="H4591" s="4">
        <f t="shared" si="71"/>
        <v>1</v>
      </c>
      <c r="I4591" s="4">
        <v>12866</v>
      </c>
      <c r="J4591" s="24">
        <v>18</v>
      </c>
      <c r="K4591" s="26">
        <f>ROUND((VLOOKUP(J4591,Coefficients!$A$3:$J$26,2)+VLOOKUP('Test Data'!J4591,Coefficients!$A$3:$J$26,3)*'Test Data'!I4591+VLOOKUP('Test Data'!J4591,Coefficients!$A$3:$J$26,4)*'Test Data'!D4591+VLOOKUP('Test Data'!J4591,Coefficients!$A$3:$J$26,5)*'Test Data'!E4591+VLOOKUP('Test Data'!J4591,Coefficients!$A$3:$J$26,6)*'Test Data'!F4591+VLOOKUP('Test Data'!J4591,Coefficients!$A$3:$J$26,7)*'Test Data'!G4591+HLOOKUP(C4591,Coefficients!$H$2:$J$26,VLOOKUP('Test Data'!J4591,Coefficients!$A$3:$A$26,1)))*VLOOKUP('Test Data'!B4591,Coefficients!$M$3:$N$6,2)*VLOOKUP('Test Data'!H4591,Coefficients!$P$3:$Q$26,2),0)</f>
        <v>40</v>
      </c>
    </row>
    <row r="4592" spans="1:11" x14ac:dyDescent="0.25">
      <c r="A4592" s="33">
        <v>41080.083333333336</v>
      </c>
      <c r="B4592" s="31">
        <v>2</v>
      </c>
      <c r="C4592" s="4">
        <v>1</v>
      </c>
      <c r="D4592" s="4">
        <v>27.06</v>
      </c>
      <c r="E4592" s="4">
        <v>30.305</v>
      </c>
      <c r="F4592" s="4">
        <v>83</v>
      </c>
      <c r="G4592" s="4">
        <v>11.0014</v>
      </c>
      <c r="H4592" s="4">
        <f t="shared" si="71"/>
        <v>2</v>
      </c>
      <c r="I4592" s="4">
        <v>12867</v>
      </c>
      <c r="J4592" s="24">
        <v>18</v>
      </c>
      <c r="K4592" s="26">
        <f>ROUND((VLOOKUP(J4592,Coefficients!$A$3:$J$26,2)+VLOOKUP('Test Data'!J4592,Coefficients!$A$3:$J$26,3)*'Test Data'!I4592+VLOOKUP('Test Data'!J4592,Coefficients!$A$3:$J$26,4)*'Test Data'!D4592+VLOOKUP('Test Data'!J4592,Coefficients!$A$3:$J$26,5)*'Test Data'!E4592+VLOOKUP('Test Data'!J4592,Coefficients!$A$3:$J$26,6)*'Test Data'!F4592+VLOOKUP('Test Data'!J4592,Coefficients!$A$3:$J$26,7)*'Test Data'!G4592+HLOOKUP(C4592,Coefficients!$H$2:$J$26,VLOOKUP('Test Data'!J4592,Coefficients!$A$3:$A$26,1)))*VLOOKUP('Test Data'!B4592,Coefficients!$M$3:$N$6,2)*VLOOKUP('Test Data'!H4592,Coefficients!$P$3:$Q$26,2),0)</f>
        <v>25</v>
      </c>
    </row>
    <row r="4593" spans="1:11" x14ac:dyDescent="0.25">
      <c r="A4593" s="33">
        <v>41080.125</v>
      </c>
      <c r="B4593" s="31">
        <v>2</v>
      </c>
      <c r="C4593" s="4">
        <v>1</v>
      </c>
      <c r="D4593" s="4">
        <v>27.06</v>
      </c>
      <c r="E4593" s="4">
        <v>30.305</v>
      </c>
      <c r="F4593" s="4">
        <v>83</v>
      </c>
      <c r="G4593" s="4">
        <v>8.9981000000000009</v>
      </c>
      <c r="H4593" s="4">
        <f t="shared" si="71"/>
        <v>3</v>
      </c>
      <c r="I4593" s="4">
        <v>12868</v>
      </c>
      <c r="J4593" s="24">
        <v>18</v>
      </c>
      <c r="K4593" s="26">
        <f>ROUND((VLOOKUP(J4593,Coefficients!$A$3:$J$26,2)+VLOOKUP('Test Data'!J4593,Coefficients!$A$3:$J$26,3)*'Test Data'!I4593+VLOOKUP('Test Data'!J4593,Coefficients!$A$3:$J$26,4)*'Test Data'!D4593+VLOOKUP('Test Data'!J4593,Coefficients!$A$3:$J$26,5)*'Test Data'!E4593+VLOOKUP('Test Data'!J4593,Coefficients!$A$3:$J$26,6)*'Test Data'!F4593+VLOOKUP('Test Data'!J4593,Coefficients!$A$3:$J$26,7)*'Test Data'!G4593+HLOOKUP(C4593,Coefficients!$H$2:$J$26,VLOOKUP('Test Data'!J4593,Coefficients!$A$3:$A$26,1)))*VLOOKUP('Test Data'!B4593,Coefficients!$M$3:$N$6,2)*VLOOKUP('Test Data'!H4593,Coefficients!$P$3:$Q$26,2),0)</f>
        <v>21</v>
      </c>
    </row>
    <row r="4594" spans="1:11" x14ac:dyDescent="0.25">
      <c r="A4594" s="33">
        <v>41080.166666666664</v>
      </c>
      <c r="B4594" s="31">
        <v>2</v>
      </c>
      <c r="C4594" s="4">
        <v>1</v>
      </c>
      <c r="D4594" s="4">
        <v>27.06</v>
      </c>
      <c r="E4594" s="4">
        <v>30.305</v>
      </c>
      <c r="F4594" s="4">
        <v>83</v>
      </c>
      <c r="G4594" s="4">
        <v>6.0031999999999996</v>
      </c>
      <c r="H4594" s="4">
        <f t="shared" si="71"/>
        <v>4</v>
      </c>
      <c r="I4594" s="4">
        <v>12869</v>
      </c>
      <c r="J4594" s="24">
        <v>18</v>
      </c>
      <c r="K4594" s="26">
        <f>ROUND((VLOOKUP(J4594,Coefficients!$A$3:$J$26,2)+VLOOKUP('Test Data'!J4594,Coefficients!$A$3:$J$26,3)*'Test Data'!I4594+VLOOKUP('Test Data'!J4594,Coefficients!$A$3:$J$26,4)*'Test Data'!D4594+VLOOKUP('Test Data'!J4594,Coefficients!$A$3:$J$26,5)*'Test Data'!E4594+VLOOKUP('Test Data'!J4594,Coefficients!$A$3:$J$26,6)*'Test Data'!F4594+VLOOKUP('Test Data'!J4594,Coefficients!$A$3:$J$26,7)*'Test Data'!G4594+HLOOKUP(C4594,Coefficients!$H$2:$J$26,VLOOKUP('Test Data'!J4594,Coefficients!$A$3:$A$26,1)))*VLOOKUP('Test Data'!B4594,Coefficients!$M$3:$N$6,2)*VLOOKUP('Test Data'!H4594,Coefficients!$P$3:$Q$26,2),0)</f>
        <v>7</v>
      </c>
    </row>
    <row r="4595" spans="1:11" x14ac:dyDescent="0.25">
      <c r="A4595" s="33">
        <v>41080.208333333336</v>
      </c>
      <c r="B4595" s="31">
        <v>2</v>
      </c>
      <c r="C4595" s="4">
        <v>1</v>
      </c>
      <c r="D4595" s="4">
        <v>27.06</v>
      </c>
      <c r="E4595" s="4">
        <v>30.305</v>
      </c>
      <c r="F4595" s="4">
        <v>83</v>
      </c>
      <c r="G4595" s="4">
        <v>6.0031999999999996</v>
      </c>
      <c r="H4595" s="4">
        <f t="shared" si="71"/>
        <v>5</v>
      </c>
      <c r="I4595" s="4">
        <v>12870</v>
      </c>
      <c r="J4595" s="24">
        <v>18</v>
      </c>
      <c r="K4595" s="26">
        <f>ROUND((VLOOKUP(J4595,Coefficients!$A$3:$J$26,2)+VLOOKUP('Test Data'!J4595,Coefficients!$A$3:$J$26,3)*'Test Data'!I4595+VLOOKUP('Test Data'!J4595,Coefficients!$A$3:$J$26,4)*'Test Data'!D4595+VLOOKUP('Test Data'!J4595,Coefficients!$A$3:$J$26,5)*'Test Data'!E4595+VLOOKUP('Test Data'!J4595,Coefficients!$A$3:$J$26,6)*'Test Data'!F4595+VLOOKUP('Test Data'!J4595,Coefficients!$A$3:$J$26,7)*'Test Data'!G4595+HLOOKUP(C4595,Coefficients!$H$2:$J$26,VLOOKUP('Test Data'!J4595,Coefficients!$A$3:$A$26,1)))*VLOOKUP('Test Data'!B4595,Coefficients!$M$3:$N$6,2)*VLOOKUP('Test Data'!H4595,Coefficients!$P$3:$Q$26,2),0)</f>
        <v>12</v>
      </c>
    </row>
    <row r="4596" spans="1:11" x14ac:dyDescent="0.25">
      <c r="A4596" s="33">
        <v>41080.25</v>
      </c>
      <c r="B4596" s="31">
        <v>2</v>
      </c>
      <c r="C4596" s="4">
        <v>2</v>
      </c>
      <c r="D4596" s="4">
        <v>26.24</v>
      </c>
      <c r="E4596" s="4">
        <v>28.79</v>
      </c>
      <c r="F4596" s="4">
        <v>89</v>
      </c>
      <c r="G4596" s="4">
        <v>6.0031999999999996</v>
      </c>
      <c r="H4596" s="4">
        <f t="shared" si="71"/>
        <v>6</v>
      </c>
      <c r="I4596" s="4">
        <v>12871</v>
      </c>
      <c r="J4596" s="24">
        <v>18</v>
      </c>
      <c r="K4596" s="26">
        <f>ROUND((VLOOKUP(J4596,Coefficients!$A$3:$J$26,2)+VLOOKUP('Test Data'!J4596,Coefficients!$A$3:$J$26,3)*'Test Data'!I4596+VLOOKUP('Test Data'!J4596,Coefficients!$A$3:$J$26,4)*'Test Data'!D4596+VLOOKUP('Test Data'!J4596,Coefficients!$A$3:$J$26,5)*'Test Data'!E4596+VLOOKUP('Test Data'!J4596,Coefficients!$A$3:$J$26,6)*'Test Data'!F4596+VLOOKUP('Test Data'!J4596,Coefficients!$A$3:$J$26,7)*'Test Data'!G4596+HLOOKUP(C4596,Coefficients!$H$2:$J$26,VLOOKUP('Test Data'!J4596,Coefficients!$A$3:$A$26,1)))*VLOOKUP('Test Data'!B4596,Coefficients!$M$3:$N$6,2)*VLOOKUP('Test Data'!H4596,Coefficients!$P$3:$Q$26,2),0)</f>
        <v>59</v>
      </c>
    </row>
    <row r="4597" spans="1:11" x14ac:dyDescent="0.25">
      <c r="A4597" s="33">
        <v>41080.291666666664</v>
      </c>
      <c r="B4597" s="31">
        <v>2</v>
      </c>
      <c r="C4597" s="4">
        <v>2</v>
      </c>
      <c r="D4597" s="4">
        <v>27.06</v>
      </c>
      <c r="E4597" s="4">
        <v>29.545000000000002</v>
      </c>
      <c r="F4597" s="4">
        <v>89</v>
      </c>
      <c r="G4597" s="4">
        <v>0</v>
      </c>
      <c r="H4597" s="4">
        <f t="shared" si="71"/>
        <v>7</v>
      </c>
      <c r="I4597" s="4">
        <v>12872</v>
      </c>
      <c r="J4597" s="24">
        <v>18</v>
      </c>
      <c r="K4597" s="26">
        <f>ROUND((VLOOKUP(J4597,Coefficients!$A$3:$J$26,2)+VLOOKUP('Test Data'!J4597,Coefficients!$A$3:$J$26,3)*'Test Data'!I4597+VLOOKUP('Test Data'!J4597,Coefficients!$A$3:$J$26,4)*'Test Data'!D4597+VLOOKUP('Test Data'!J4597,Coefficients!$A$3:$J$26,5)*'Test Data'!E4597+VLOOKUP('Test Data'!J4597,Coefficients!$A$3:$J$26,6)*'Test Data'!F4597+VLOOKUP('Test Data'!J4597,Coefficients!$A$3:$J$26,7)*'Test Data'!G4597+HLOOKUP(C4597,Coefficients!$H$2:$J$26,VLOOKUP('Test Data'!J4597,Coefficients!$A$3:$A$26,1)))*VLOOKUP('Test Data'!B4597,Coefficients!$M$3:$N$6,2)*VLOOKUP('Test Data'!H4597,Coefficients!$P$3:$Q$26,2),0)</f>
        <v>165</v>
      </c>
    </row>
    <row r="4598" spans="1:11" x14ac:dyDescent="0.25">
      <c r="A4598" s="33">
        <v>41080.333333333336</v>
      </c>
      <c r="B4598" s="31">
        <v>2</v>
      </c>
      <c r="C4598" s="4">
        <v>2</v>
      </c>
      <c r="D4598" s="4">
        <v>28.7</v>
      </c>
      <c r="E4598" s="4">
        <v>33.335000000000001</v>
      </c>
      <c r="F4598" s="4">
        <v>79</v>
      </c>
      <c r="G4598" s="4">
        <v>7.0015000000000001</v>
      </c>
      <c r="H4598" s="4">
        <f t="shared" si="71"/>
        <v>8</v>
      </c>
      <c r="I4598" s="4">
        <v>12873</v>
      </c>
      <c r="J4598" s="24">
        <v>18</v>
      </c>
      <c r="K4598" s="26">
        <f>ROUND((VLOOKUP(J4598,Coefficients!$A$3:$J$26,2)+VLOOKUP('Test Data'!J4598,Coefficients!$A$3:$J$26,3)*'Test Data'!I4598+VLOOKUP('Test Data'!J4598,Coefficients!$A$3:$J$26,4)*'Test Data'!D4598+VLOOKUP('Test Data'!J4598,Coefficients!$A$3:$J$26,5)*'Test Data'!E4598+VLOOKUP('Test Data'!J4598,Coefficients!$A$3:$J$26,6)*'Test Data'!F4598+VLOOKUP('Test Data'!J4598,Coefficients!$A$3:$J$26,7)*'Test Data'!G4598+HLOOKUP(C4598,Coefficients!$H$2:$J$26,VLOOKUP('Test Data'!J4598,Coefficients!$A$3:$A$26,1)))*VLOOKUP('Test Data'!B4598,Coefficients!$M$3:$N$6,2)*VLOOKUP('Test Data'!H4598,Coefficients!$P$3:$Q$26,2),0)</f>
        <v>484</v>
      </c>
    </row>
    <row r="4599" spans="1:11" x14ac:dyDescent="0.25">
      <c r="A4599" s="33">
        <v>41080.375</v>
      </c>
      <c r="B4599" s="31">
        <v>2</v>
      </c>
      <c r="C4599" s="4">
        <v>2</v>
      </c>
      <c r="D4599" s="4">
        <v>29.52</v>
      </c>
      <c r="E4599" s="4">
        <v>34.85</v>
      </c>
      <c r="F4599" s="4">
        <v>74</v>
      </c>
      <c r="G4599" s="4">
        <v>0</v>
      </c>
      <c r="H4599" s="4">
        <f t="shared" si="71"/>
        <v>9</v>
      </c>
      <c r="I4599" s="4">
        <v>12874</v>
      </c>
      <c r="J4599" s="24">
        <v>18</v>
      </c>
      <c r="K4599" s="26">
        <f>ROUND((VLOOKUP(J4599,Coefficients!$A$3:$J$26,2)+VLOOKUP('Test Data'!J4599,Coefficients!$A$3:$J$26,3)*'Test Data'!I4599+VLOOKUP('Test Data'!J4599,Coefficients!$A$3:$J$26,4)*'Test Data'!D4599+VLOOKUP('Test Data'!J4599,Coefficients!$A$3:$J$26,5)*'Test Data'!E4599+VLOOKUP('Test Data'!J4599,Coefficients!$A$3:$J$26,6)*'Test Data'!F4599+VLOOKUP('Test Data'!J4599,Coefficients!$A$3:$J$26,7)*'Test Data'!G4599+HLOOKUP(C4599,Coefficients!$H$2:$J$26,VLOOKUP('Test Data'!J4599,Coefficients!$A$3:$A$26,1)))*VLOOKUP('Test Data'!B4599,Coefficients!$M$3:$N$6,2)*VLOOKUP('Test Data'!H4599,Coefficients!$P$3:$Q$26,2),0)</f>
        <v>335</v>
      </c>
    </row>
    <row r="4600" spans="1:11" x14ac:dyDescent="0.25">
      <c r="A4600" s="33">
        <v>41080.416666666664</v>
      </c>
      <c r="B4600" s="31">
        <v>2</v>
      </c>
      <c r="C4600" s="4">
        <v>1</v>
      </c>
      <c r="D4600" s="4">
        <v>33.619999999999997</v>
      </c>
      <c r="E4600" s="4">
        <v>38.634999999999998</v>
      </c>
      <c r="F4600" s="4">
        <v>52</v>
      </c>
      <c r="G4600" s="4">
        <v>8.9981000000000009</v>
      </c>
      <c r="H4600" s="4">
        <f t="shared" si="71"/>
        <v>10</v>
      </c>
      <c r="I4600" s="4">
        <v>12875</v>
      </c>
      <c r="J4600" s="24">
        <v>18</v>
      </c>
      <c r="K4600" s="26">
        <f>ROUND((VLOOKUP(J4600,Coefficients!$A$3:$J$26,2)+VLOOKUP('Test Data'!J4600,Coefficients!$A$3:$J$26,3)*'Test Data'!I4600+VLOOKUP('Test Data'!J4600,Coefficients!$A$3:$J$26,4)*'Test Data'!D4600+VLOOKUP('Test Data'!J4600,Coefficients!$A$3:$J$26,5)*'Test Data'!E4600+VLOOKUP('Test Data'!J4600,Coefficients!$A$3:$J$26,6)*'Test Data'!F4600+VLOOKUP('Test Data'!J4600,Coefficients!$A$3:$J$26,7)*'Test Data'!G4600+HLOOKUP(C4600,Coefficients!$H$2:$J$26,VLOOKUP('Test Data'!J4600,Coefficients!$A$3:$A$26,1)))*VLOOKUP('Test Data'!B4600,Coefficients!$M$3:$N$6,2)*VLOOKUP('Test Data'!H4600,Coefficients!$P$3:$Q$26,2),0)</f>
        <v>269</v>
      </c>
    </row>
    <row r="4601" spans="1:11" x14ac:dyDescent="0.25">
      <c r="A4601" s="33">
        <v>41080.458333333336</v>
      </c>
      <c r="B4601" s="31">
        <v>2</v>
      </c>
      <c r="C4601" s="4">
        <v>1</v>
      </c>
      <c r="D4601" s="4">
        <v>34.44</v>
      </c>
      <c r="E4601" s="4">
        <v>39.395000000000003</v>
      </c>
      <c r="F4601" s="4">
        <v>49</v>
      </c>
      <c r="G4601" s="4">
        <v>12.997999999999999</v>
      </c>
      <c r="H4601" s="4">
        <f t="shared" si="71"/>
        <v>11</v>
      </c>
      <c r="I4601" s="4">
        <v>12876</v>
      </c>
      <c r="J4601" s="24">
        <v>18</v>
      </c>
      <c r="K4601" s="26">
        <f>ROUND((VLOOKUP(J4601,Coefficients!$A$3:$J$26,2)+VLOOKUP('Test Data'!J4601,Coefficients!$A$3:$J$26,3)*'Test Data'!I4601+VLOOKUP('Test Data'!J4601,Coefficients!$A$3:$J$26,4)*'Test Data'!D4601+VLOOKUP('Test Data'!J4601,Coefficients!$A$3:$J$26,5)*'Test Data'!E4601+VLOOKUP('Test Data'!J4601,Coefficients!$A$3:$J$26,6)*'Test Data'!F4601+VLOOKUP('Test Data'!J4601,Coefficients!$A$3:$J$26,7)*'Test Data'!G4601+HLOOKUP(C4601,Coefficients!$H$2:$J$26,VLOOKUP('Test Data'!J4601,Coefficients!$A$3:$A$26,1)))*VLOOKUP('Test Data'!B4601,Coefficients!$M$3:$N$6,2)*VLOOKUP('Test Data'!H4601,Coefficients!$P$3:$Q$26,2),0)</f>
        <v>309</v>
      </c>
    </row>
    <row r="4602" spans="1:11" x14ac:dyDescent="0.25">
      <c r="A4602" s="33">
        <v>41080.5</v>
      </c>
      <c r="B4602" s="31">
        <v>2</v>
      </c>
      <c r="C4602" s="4">
        <v>1</v>
      </c>
      <c r="D4602" s="4">
        <v>35.26</v>
      </c>
      <c r="E4602" s="4">
        <v>40.15</v>
      </c>
      <c r="F4602" s="4">
        <v>47</v>
      </c>
      <c r="G4602" s="4">
        <v>11.0014</v>
      </c>
      <c r="H4602" s="4">
        <f t="shared" si="71"/>
        <v>12</v>
      </c>
      <c r="I4602" s="4">
        <v>12877</v>
      </c>
      <c r="J4602" s="24">
        <v>18</v>
      </c>
      <c r="K4602" s="26">
        <f>ROUND((VLOOKUP(J4602,Coefficients!$A$3:$J$26,2)+VLOOKUP('Test Data'!J4602,Coefficients!$A$3:$J$26,3)*'Test Data'!I4602+VLOOKUP('Test Data'!J4602,Coefficients!$A$3:$J$26,4)*'Test Data'!D4602+VLOOKUP('Test Data'!J4602,Coefficients!$A$3:$J$26,5)*'Test Data'!E4602+VLOOKUP('Test Data'!J4602,Coefficients!$A$3:$J$26,6)*'Test Data'!F4602+VLOOKUP('Test Data'!J4602,Coefficients!$A$3:$J$26,7)*'Test Data'!G4602+HLOOKUP(C4602,Coefficients!$H$2:$J$26,VLOOKUP('Test Data'!J4602,Coefficients!$A$3:$A$26,1)))*VLOOKUP('Test Data'!B4602,Coefficients!$M$3:$N$6,2)*VLOOKUP('Test Data'!H4602,Coefficients!$P$3:$Q$26,2),0)</f>
        <v>406</v>
      </c>
    </row>
    <row r="4603" spans="1:11" x14ac:dyDescent="0.25">
      <c r="A4603" s="33">
        <v>41080.541666666664</v>
      </c>
      <c r="B4603" s="31">
        <v>2</v>
      </c>
      <c r="C4603" s="4">
        <v>1</v>
      </c>
      <c r="D4603" s="4">
        <v>35.26</v>
      </c>
      <c r="E4603" s="4">
        <v>39.395000000000003</v>
      </c>
      <c r="F4603" s="4">
        <v>44</v>
      </c>
      <c r="G4603" s="4">
        <v>7.0015000000000001</v>
      </c>
      <c r="H4603" s="4">
        <f t="shared" si="71"/>
        <v>13</v>
      </c>
      <c r="I4603" s="4">
        <v>12878</v>
      </c>
      <c r="J4603" s="24">
        <v>18</v>
      </c>
      <c r="K4603" s="26">
        <f>ROUND((VLOOKUP(J4603,Coefficients!$A$3:$J$26,2)+VLOOKUP('Test Data'!J4603,Coefficients!$A$3:$J$26,3)*'Test Data'!I4603+VLOOKUP('Test Data'!J4603,Coefficients!$A$3:$J$26,4)*'Test Data'!D4603+VLOOKUP('Test Data'!J4603,Coefficients!$A$3:$J$26,5)*'Test Data'!E4603+VLOOKUP('Test Data'!J4603,Coefficients!$A$3:$J$26,6)*'Test Data'!F4603+VLOOKUP('Test Data'!J4603,Coefficients!$A$3:$J$26,7)*'Test Data'!G4603+HLOOKUP(C4603,Coefficients!$H$2:$J$26,VLOOKUP('Test Data'!J4603,Coefficients!$A$3:$A$26,1)))*VLOOKUP('Test Data'!B4603,Coefficients!$M$3:$N$6,2)*VLOOKUP('Test Data'!H4603,Coefficients!$P$3:$Q$26,2),0)</f>
        <v>433</v>
      </c>
    </row>
    <row r="4604" spans="1:11" x14ac:dyDescent="0.25">
      <c r="A4604" s="33">
        <v>41080.583333333336</v>
      </c>
      <c r="B4604" s="31">
        <v>2</v>
      </c>
      <c r="C4604" s="4">
        <v>1</v>
      </c>
      <c r="D4604" s="4">
        <v>36.08</v>
      </c>
      <c r="E4604" s="4">
        <v>40.15</v>
      </c>
      <c r="F4604" s="4">
        <v>39</v>
      </c>
      <c r="G4604" s="4">
        <v>12.997999999999999</v>
      </c>
      <c r="H4604" s="4">
        <f t="shared" si="71"/>
        <v>14</v>
      </c>
      <c r="I4604" s="4">
        <v>12879</v>
      </c>
      <c r="J4604" s="24">
        <v>18</v>
      </c>
      <c r="K4604" s="26">
        <f>ROUND((VLOOKUP(J4604,Coefficients!$A$3:$J$26,2)+VLOOKUP('Test Data'!J4604,Coefficients!$A$3:$J$26,3)*'Test Data'!I4604+VLOOKUP('Test Data'!J4604,Coefficients!$A$3:$J$26,4)*'Test Data'!D4604+VLOOKUP('Test Data'!J4604,Coefficients!$A$3:$J$26,5)*'Test Data'!E4604+VLOOKUP('Test Data'!J4604,Coefficients!$A$3:$J$26,6)*'Test Data'!F4604+VLOOKUP('Test Data'!J4604,Coefficients!$A$3:$J$26,7)*'Test Data'!G4604+HLOOKUP(C4604,Coefficients!$H$2:$J$26,VLOOKUP('Test Data'!J4604,Coefficients!$A$3:$A$26,1)))*VLOOKUP('Test Data'!B4604,Coefficients!$M$3:$N$6,2)*VLOOKUP('Test Data'!H4604,Coefficients!$P$3:$Q$26,2),0)</f>
        <v>417</v>
      </c>
    </row>
    <row r="4605" spans="1:11" x14ac:dyDescent="0.25">
      <c r="A4605" s="33">
        <v>41080.625</v>
      </c>
      <c r="B4605" s="31">
        <v>2</v>
      </c>
      <c r="C4605" s="4">
        <v>1</v>
      </c>
      <c r="D4605" s="4">
        <v>36.9</v>
      </c>
      <c r="E4605" s="4">
        <v>40.909999999999997</v>
      </c>
      <c r="F4605" s="4">
        <v>35</v>
      </c>
      <c r="G4605" s="4">
        <v>0</v>
      </c>
      <c r="H4605" s="4">
        <f t="shared" si="71"/>
        <v>15</v>
      </c>
      <c r="I4605" s="4">
        <v>12880</v>
      </c>
      <c r="J4605" s="24">
        <v>18</v>
      </c>
      <c r="K4605" s="26">
        <f>ROUND((VLOOKUP(J4605,Coefficients!$A$3:$J$26,2)+VLOOKUP('Test Data'!J4605,Coefficients!$A$3:$J$26,3)*'Test Data'!I4605+VLOOKUP('Test Data'!J4605,Coefficients!$A$3:$J$26,4)*'Test Data'!D4605+VLOOKUP('Test Data'!J4605,Coefficients!$A$3:$J$26,5)*'Test Data'!E4605+VLOOKUP('Test Data'!J4605,Coefficients!$A$3:$J$26,6)*'Test Data'!F4605+VLOOKUP('Test Data'!J4605,Coefficients!$A$3:$J$26,7)*'Test Data'!G4605+HLOOKUP(C4605,Coefficients!$H$2:$J$26,VLOOKUP('Test Data'!J4605,Coefficients!$A$3:$A$26,1)))*VLOOKUP('Test Data'!B4605,Coefficients!$M$3:$N$6,2)*VLOOKUP('Test Data'!H4605,Coefficients!$P$3:$Q$26,2),0)</f>
        <v>446</v>
      </c>
    </row>
    <row r="4606" spans="1:11" x14ac:dyDescent="0.25">
      <c r="A4606" s="33">
        <v>41080.666666666664</v>
      </c>
      <c r="B4606" s="31">
        <v>2</v>
      </c>
      <c r="C4606" s="4">
        <v>1</v>
      </c>
      <c r="D4606" s="4">
        <v>36.9</v>
      </c>
      <c r="E4606" s="4">
        <v>40.909999999999997</v>
      </c>
      <c r="F4606" s="4">
        <v>35</v>
      </c>
      <c r="G4606" s="4">
        <v>7.0015000000000001</v>
      </c>
      <c r="H4606" s="4">
        <f t="shared" si="71"/>
        <v>16</v>
      </c>
      <c r="I4606" s="4">
        <v>12881</v>
      </c>
      <c r="J4606" s="24">
        <v>18</v>
      </c>
      <c r="K4606" s="26">
        <f>ROUND((VLOOKUP(J4606,Coefficients!$A$3:$J$26,2)+VLOOKUP('Test Data'!J4606,Coefficients!$A$3:$J$26,3)*'Test Data'!I4606+VLOOKUP('Test Data'!J4606,Coefficients!$A$3:$J$26,4)*'Test Data'!D4606+VLOOKUP('Test Data'!J4606,Coefficients!$A$3:$J$26,5)*'Test Data'!E4606+VLOOKUP('Test Data'!J4606,Coefficients!$A$3:$J$26,6)*'Test Data'!F4606+VLOOKUP('Test Data'!J4606,Coefficients!$A$3:$J$26,7)*'Test Data'!G4606+HLOOKUP(C4606,Coefficients!$H$2:$J$26,VLOOKUP('Test Data'!J4606,Coefficients!$A$3:$A$26,1)))*VLOOKUP('Test Data'!B4606,Coefficients!$M$3:$N$6,2)*VLOOKUP('Test Data'!H4606,Coefficients!$P$3:$Q$26,2),0)</f>
        <v>525</v>
      </c>
    </row>
    <row r="4607" spans="1:11" x14ac:dyDescent="0.25">
      <c r="A4607" s="33">
        <v>41080.708333333336</v>
      </c>
      <c r="B4607" s="31">
        <v>2</v>
      </c>
      <c r="C4607" s="4">
        <v>1</v>
      </c>
      <c r="D4607" s="4">
        <v>36.9</v>
      </c>
      <c r="E4607" s="4">
        <v>40.909999999999997</v>
      </c>
      <c r="F4607" s="4">
        <v>37</v>
      </c>
      <c r="G4607" s="4">
        <v>0</v>
      </c>
      <c r="H4607" s="4">
        <f t="shared" si="71"/>
        <v>17</v>
      </c>
      <c r="I4607" s="4">
        <v>12882</v>
      </c>
      <c r="J4607" s="24">
        <v>18</v>
      </c>
      <c r="K4607" s="26">
        <f>ROUND((VLOOKUP(J4607,Coefficients!$A$3:$J$26,2)+VLOOKUP('Test Data'!J4607,Coefficients!$A$3:$J$26,3)*'Test Data'!I4607+VLOOKUP('Test Data'!J4607,Coefficients!$A$3:$J$26,4)*'Test Data'!D4607+VLOOKUP('Test Data'!J4607,Coefficients!$A$3:$J$26,5)*'Test Data'!E4607+VLOOKUP('Test Data'!J4607,Coefficients!$A$3:$J$26,6)*'Test Data'!F4607+VLOOKUP('Test Data'!J4607,Coefficients!$A$3:$J$26,7)*'Test Data'!G4607+HLOOKUP(C4607,Coefficients!$H$2:$J$26,VLOOKUP('Test Data'!J4607,Coefficients!$A$3:$A$26,1)))*VLOOKUP('Test Data'!B4607,Coefficients!$M$3:$N$6,2)*VLOOKUP('Test Data'!H4607,Coefficients!$P$3:$Q$26,2),0)</f>
        <v>802</v>
      </c>
    </row>
    <row r="4608" spans="1:11" x14ac:dyDescent="0.25">
      <c r="A4608" s="33">
        <v>41080.75</v>
      </c>
      <c r="B4608" s="31">
        <v>2</v>
      </c>
      <c r="C4608" s="4">
        <v>1</v>
      </c>
      <c r="D4608" s="4">
        <v>36.9</v>
      </c>
      <c r="E4608" s="4">
        <v>40.909999999999997</v>
      </c>
      <c r="F4608" s="4">
        <v>37</v>
      </c>
      <c r="G4608" s="4">
        <v>0</v>
      </c>
      <c r="H4608" s="4">
        <f t="shared" si="71"/>
        <v>18</v>
      </c>
      <c r="I4608" s="4">
        <v>12883</v>
      </c>
      <c r="J4608" s="24">
        <v>18</v>
      </c>
      <c r="K4608" s="26">
        <f>ROUND((VLOOKUP(J4608,Coefficients!$A$3:$J$26,2)+VLOOKUP('Test Data'!J4608,Coefficients!$A$3:$J$26,3)*'Test Data'!I4608+VLOOKUP('Test Data'!J4608,Coefficients!$A$3:$J$26,4)*'Test Data'!D4608+VLOOKUP('Test Data'!J4608,Coefficients!$A$3:$J$26,5)*'Test Data'!E4608+VLOOKUP('Test Data'!J4608,Coefficients!$A$3:$J$26,6)*'Test Data'!F4608+VLOOKUP('Test Data'!J4608,Coefficients!$A$3:$J$26,7)*'Test Data'!G4608+HLOOKUP(C4608,Coefficients!$H$2:$J$26,VLOOKUP('Test Data'!J4608,Coefficients!$A$3:$A$26,1)))*VLOOKUP('Test Data'!B4608,Coefficients!$M$3:$N$6,2)*VLOOKUP('Test Data'!H4608,Coefficients!$P$3:$Q$26,2),0)</f>
        <v>693</v>
      </c>
    </row>
    <row r="4609" spans="1:11" x14ac:dyDescent="0.25">
      <c r="A4609" s="33">
        <v>41080.791666666664</v>
      </c>
      <c r="B4609" s="31">
        <v>2</v>
      </c>
      <c r="C4609" s="4">
        <v>1</v>
      </c>
      <c r="D4609" s="4">
        <v>36.08</v>
      </c>
      <c r="E4609" s="4">
        <v>39.395000000000003</v>
      </c>
      <c r="F4609" s="4">
        <v>37</v>
      </c>
      <c r="G4609" s="4">
        <v>16.997900000000001</v>
      </c>
      <c r="H4609" s="4">
        <f t="shared" si="71"/>
        <v>19</v>
      </c>
      <c r="I4609" s="4">
        <v>12884</v>
      </c>
      <c r="J4609" s="24">
        <v>18</v>
      </c>
      <c r="K4609" s="26">
        <f>ROUND((VLOOKUP(J4609,Coefficients!$A$3:$J$26,2)+VLOOKUP('Test Data'!J4609,Coefficients!$A$3:$J$26,3)*'Test Data'!I4609+VLOOKUP('Test Data'!J4609,Coefficients!$A$3:$J$26,4)*'Test Data'!D4609+VLOOKUP('Test Data'!J4609,Coefficients!$A$3:$J$26,5)*'Test Data'!E4609+VLOOKUP('Test Data'!J4609,Coefficients!$A$3:$J$26,6)*'Test Data'!F4609+VLOOKUP('Test Data'!J4609,Coefficients!$A$3:$J$26,7)*'Test Data'!G4609+HLOOKUP(C4609,Coefficients!$H$2:$J$26,VLOOKUP('Test Data'!J4609,Coefficients!$A$3:$A$26,1)))*VLOOKUP('Test Data'!B4609,Coefficients!$M$3:$N$6,2)*VLOOKUP('Test Data'!H4609,Coefficients!$P$3:$Q$26,2),0)</f>
        <v>487</v>
      </c>
    </row>
    <row r="4610" spans="1:11" x14ac:dyDescent="0.25">
      <c r="A4610" s="33">
        <v>41080.833333333336</v>
      </c>
      <c r="B4610" s="31">
        <v>2</v>
      </c>
      <c r="C4610" s="4">
        <v>1</v>
      </c>
      <c r="D4610" s="4">
        <v>35.26</v>
      </c>
      <c r="E4610" s="4">
        <v>38.634999999999998</v>
      </c>
      <c r="F4610" s="4">
        <v>39</v>
      </c>
      <c r="G4610" s="4">
        <v>15.001300000000001</v>
      </c>
      <c r="H4610" s="4">
        <f t="shared" ref="H4610:H4673" si="72">HOUR(A4610)</f>
        <v>20</v>
      </c>
      <c r="I4610" s="4">
        <v>12885</v>
      </c>
      <c r="J4610" s="24">
        <v>18</v>
      </c>
      <c r="K4610" s="26">
        <f>ROUND((VLOOKUP(J4610,Coefficients!$A$3:$J$26,2)+VLOOKUP('Test Data'!J4610,Coefficients!$A$3:$J$26,3)*'Test Data'!I4610+VLOOKUP('Test Data'!J4610,Coefficients!$A$3:$J$26,4)*'Test Data'!D4610+VLOOKUP('Test Data'!J4610,Coefficients!$A$3:$J$26,5)*'Test Data'!E4610+VLOOKUP('Test Data'!J4610,Coefficients!$A$3:$J$26,6)*'Test Data'!F4610+VLOOKUP('Test Data'!J4610,Coefficients!$A$3:$J$26,7)*'Test Data'!G4610+HLOOKUP(C4610,Coefficients!$H$2:$J$26,VLOOKUP('Test Data'!J4610,Coefficients!$A$3:$A$26,1)))*VLOOKUP('Test Data'!B4610,Coefficients!$M$3:$N$6,2)*VLOOKUP('Test Data'!H4610,Coefficients!$P$3:$Q$26,2),0)</f>
        <v>317</v>
      </c>
    </row>
    <row r="4611" spans="1:11" x14ac:dyDescent="0.25">
      <c r="A4611" s="33">
        <v>41080.875</v>
      </c>
      <c r="B4611" s="31">
        <v>2</v>
      </c>
      <c r="C4611" s="4">
        <v>1</v>
      </c>
      <c r="D4611" s="4">
        <v>34.44</v>
      </c>
      <c r="E4611" s="4">
        <v>37.880000000000003</v>
      </c>
      <c r="F4611" s="4">
        <v>44</v>
      </c>
      <c r="G4611" s="4">
        <v>6.0031999999999996</v>
      </c>
      <c r="H4611" s="4">
        <f t="shared" si="72"/>
        <v>21</v>
      </c>
      <c r="I4611" s="4">
        <v>12886</v>
      </c>
      <c r="J4611" s="24">
        <v>18</v>
      </c>
      <c r="K4611" s="26">
        <f>ROUND((VLOOKUP(J4611,Coefficients!$A$3:$J$26,2)+VLOOKUP('Test Data'!J4611,Coefficients!$A$3:$J$26,3)*'Test Data'!I4611+VLOOKUP('Test Data'!J4611,Coefficients!$A$3:$J$26,4)*'Test Data'!D4611+VLOOKUP('Test Data'!J4611,Coefficients!$A$3:$J$26,5)*'Test Data'!E4611+VLOOKUP('Test Data'!J4611,Coefficients!$A$3:$J$26,6)*'Test Data'!F4611+VLOOKUP('Test Data'!J4611,Coefficients!$A$3:$J$26,7)*'Test Data'!G4611+HLOOKUP(C4611,Coefficients!$H$2:$J$26,VLOOKUP('Test Data'!J4611,Coefficients!$A$3:$A$26,1)))*VLOOKUP('Test Data'!B4611,Coefficients!$M$3:$N$6,2)*VLOOKUP('Test Data'!H4611,Coefficients!$P$3:$Q$26,2),0)</f>
        <v>224</v>
      </c>
    </row>
    <row r="4612" spans="1:11" x14ac:dyDescent="0.25">
      <c r="A4612" s="33">
        <v>41080.916666666664</v>
      </c>
      <c r="B4612" s="31">
        <v>2</v>
      </c>
      <c r="C4612" s="4">
        <v>1</v>
      </c>
      <c r="D4612" s="4">
        <v>33.619999999999997</v>
      </c>
      <c r="E4612" s="4">
        <v>37.880000000000003</v>
      </c>
      <c r="F4612" s="4">
        <v>46</v>
      </c>
      <c r="G4612" s="4">
        <v>7.0015000000000001</v>
      </c>
      <c r="H4612" s="4">
        <f t="shared" si="72"/>
        <v>22</v>
      </c>
      <c r="I4612" s="4">
        <v>12887</v>
      </c>
      <c r="J4612" s="24">
        <v>18</v>
      </c>
      <c r="K4612" s="26">
        <f>ROUND((VLOOKUP(J4612,Coefficients!$A$3:$J$26,2)+VLOOKUP('Test Data'!J4612,Coefficients!$A$3:$J$26,3)*'Test Data'!I4612+VLOOKUP('Test Data'!J4612,Coefficients!$A$3:$J$26,4)*'Test Data'!D4612+VLOOKUP('Test Data'!J4612,Coefficients!$A$3:$J$26,5)*'Test Data'!E4612+VLOOKUP('Test Data'!J4612,Coefficients!$A$3:$J$26,6)*'Test Data'!F4612+VLOOKUP('Test Data'!J4612,Coefficients!$A$3:$J$26,7)*'Test Data'!G4612+HLOOKUP(C4612,Coefficients!$H$2:$J$26,VLOOKUP('Test Data'!J4612,Coefficients!$A$3:$A$26,1)))*VLOOKUP('Test Data'!B4612,Coefficients!$M$3:$N$6,2)*VLOOKUP('Test Data'!H4612,Coefficients!$P$3:$Q$26,2),0)</f>
        <v>166</v>
      </c>
    </row>
    <row r="4613" spans="1:11" x14ac:dyDescent="0.25">
      <c r="A4613" s="33">
        <v>41080.958333333336</v>
      </c>
      <c r="B4613" s="31">
        <v>2</v>
      </c>
      <c r="C4613" s="4">
        <v>1</v>
      </c>
      <c r="D4613" s="4">
        <v>31.98</v>
      </c>
      <c r="E4613" s="4">
        <v>37.119999999999997</v>
      </c>
      <c r="F4613" s="4">
        <v>59</v>
      </c>
      <c r="G4613" s="4">
        <v>7.0015000000000001</v>
      </c>
      <c r="H4613" s="4">
        <f t="shared" si="72"/>
        <v>23</v>
      </c>
      <c r="I4613" s="4">
        <v>12888</v>
      </c>
      <c r="J4613" s="24">
        <v>18</v>
      </c>
      <c r="K4613" s="26">
        <f>ROUND((VLOOKUP(J4613,Coefficients!$A$3:$J$26,2)+VLOOKUP('Test Data'!J4613,Coefficients!$A$3:$J$26,3)*'Test Data'!I4613+VLOOKUP('Test Data'!J4613,Coefficients!$A$3:$J$26,4)*'Test Data'!D4613+VLOOKUP('Test Data'!J4613,Coefficients!$A$3:$J$26,5)*'Test Data'!E4613+VLOOKUP('Test Data'!J4613,Coefficients!$A$3:$J$26,6)*'Test Data'!F4613+VLOOKUP('Test Data'!J4613,Coefficients!$A$3:$J$26,7)*'Test Data'!G4613+HLOOKUP(C4613,Coefficients!$H$2:$J$26,VLOOKUP('Test Data'!J4613,Coefficients!$A$3:$A$26,1)))*VLOOKUP('Test Data'!B4613,Coefficients!$M$3:$N$6,2)*VLOOKUP('Test Data'!H4613,Coefficients!$P$3:$Q$26,2),0)</f>
        <v>96</v>
      </c>
    </row>
    <row r="4614" spans="1:11" x14ac:dyDescent="0.25">
      <c r="A4614" s="33">
        <v>41081</v>
      </c>
      <c r="B4614" s="31">
        <v>3</v>
      </c>
      <c r="C4614" s="4">
        <v>1</v>
      </c>
      <c r="D4614" s="4">
        <v>30.34</v>
      </c>
      <c r="E4614" s="4">
        <v>34.85</v>
      </c>
      <c r="F4614" s="4">
        <v>70</v>
      </c>
      <c r="G4614" s="4">
        <v>6.0031999999999996</v>
      </c>
      <c r="H4614" s="4">
        <f t="shared" si="72"/>
        <v>0</v>
      </c>
      <c r="I4614" s="4">
        <v>12889</v>
      </c>
      <c r="J4614" s="24">
        <v>18</v>
      </c>
      <c r="K4614" s="26">
        <f>ROUND((VLOOKUP(J4614,Coefficients!$A$3:$J$26,2)+VLOOKUP('Test Data'!J4614,Coefficients!$A$3:$J$26,3)*'Test Data'!I4614+VLOOKUP('Test Data'!J4614,Coefficients!$A$3:$J$26,4)*'Test Data'!D4614+VLOOKUP('Test Data'!J4614,Coefficients!$A$3:$J$26,5)*'Test Data'!E4614+VLOOKUP('Test Data'!J4614,Coefficients!$A$3:$J$26,6)*'Test Data'!F4614+VLOOKUP('Test Data'!J4614,Coefficients!$A$3:$J$26,7)*'Test Data'!G4614+HLOOKUP(C4614,Coefficients!$H$2:$J$26,VLOOKUP('Test Data'!J4614,Coefficients!$A$3:$A$26,1)))*VLOOKUP('Test Data'!B4614,Coefficients!$M$3:$N$6,2)*VLOOKUP('Test Data'!H4614,Coefficients!$P$3:$Q$26,2),0)</f>
        <v>65</v>
      </c>
    </row>
    <row r="4615" spans="1:11" x14ac:dyDescent="0.25">
      <c r="A4615" s="33">
        <v>41081.041666666664</v>
      </c>
      <c r="B4615" s="31">
        <v>3</v>
      </c>
      <c r="C4615" s="4">
        <v>1</v>
      </c>
      <c r="D4615" s="4">
        <v>29.52</v>
      </c>
      <c r="E4615" s="4">
        <v>34.85</v>
      </c>
      <c r="F4615" s="4">
        <v>79</v>
      </c>
      <c r="G4615" s="4">
        <v>8.9981000000000009</v>
      </c>
      <c r="H4615" s="4">
        <f t="shared" si="72"/>
        <v>1</v>
      </c>
      <c r="I4615" s="4">
        <v>12890</v>
      </c>
      <c r="J4615" s="24">
        <v>18</v>
      </c>
      <c r="K4615" s="26">
        <f>ROUND((VLOOKUP(J4615,Coefficients!$A$3:$J$26,2)+VLOOKUP('Test Data'!J4615,Coefficients!$A$3:$J$26,3)*'Test Data'!I4615+VLOOKUP('Test Data'!J4615,Coefficients!$A$3:$J$26,4)*'Test Data'!D4615+VLOOKUP('Test Data'!J4615,Coefficients!$A$3:$J$26,5)*'Test Data'!E4615+VLOOKUP('Test Data'!J4615,Coefficients!$A$3:$J$26,6)*'Test Data'!F4615+VLOOKUP('Test Data'!J4615,Coefficients!$A$3:$J$26,7)*'Test Data'!G4615+HLOOKUP(C4615,Coefficients!$H$2:$J$26,VLOOKUP('Test Data'!J4615,Coefficients!$A$3:$A$26,1)))*VLOOKUP('Test Data'!B4615,Coefficients!$M$3:$N$6,2)*VLOOKUP('Test Data'!H4615,Coefficients!$P$3:$Q$26,2),0)</f>
        <v>45</v>
      </c>
    </row>
    <row r="4616" spans="1:11" x14ac:dyDescent="0.25">
      <c r="A4616" s="33">
        <v>41081.083333333336</v>
      </c>
      <c r="B4616" s="31">
        <v>3</v>
      </c>
      <c r="C4616" s="4">
        <v>1</v>
      </c>
      <c r="D4616" s="4">
        <v>29.52</v>
      </c>
      <c r="E4616" s="4">
        <v>34.85</v>
      </c>
      <c r="F4616" s="4">
        <v>79</v>
      </c>
      <c r="G4616" s="4">
        <v>7.0015000000000001</v>
      </c>
      <c r="H4616" s="4">
        <f t="shared" si="72"/>
        <v>2</v>
      </c>
      <c r="I4616" s="4">
        <v>12891</v>
      </c>
      <c r="J4616" s="24">
        <v>18</v>
      </c>
      <c r="K4616" s="26">
        <f>ROUND((VLOOKUP(J4616,Coefficients!$A$3:$J$26,2)+VLOOKUP('Test Data'!J4616,Coefficients!$A$3:$J$26,3)*'Test Data'!I4616+VLOOKUP('Test Data'!J4616,Coefficients!$A$3:$J$26,4)*'Test Data'!D4616+VLOOKUP('Test Data'!J4616,Coefficients!$A$3:$J$26,5)*'Test Data'!E4616+VLOOKUP('Test Data'!J4616,Coefficients!$A$3:$J$26,6)*'Test Data'!F4616+VLOOKUP('Test Data'!J4616,Coefficients!$A$3:$J$26,7)*'Test Data'!G4616+HLOOKUP(C4616,Coefficients!$H$2:$J$26,VLOOKUP('Test Data'!J4616,Coefficients!$A$3:$A$26,1)))*VLOOKUP('Test Data'!B4616,Coefficients!$M$3:$N$6,2)*VLOOKUP('Test Data'!H4616,Coefficients!$P$3:$Q$26,2),0)</f>
        <v>31</v>
      </c>
    </row>
    <row r="4617" spans="1:11" x14ac:dyDescent="0.25">
      <c r="A4617" s="33">
        <v>41081.125</v>
      </c>
      <c r="B4617" s="31">
        <v>3</v>
      </c>
      <c r="C4617" s="4">
        <v>1</v>
      </c>
      <c r="D4617" s="4">
        <v>29.52</v>
      </c>
      <c r="E4617" s="4">
        <v>34.85</v>
      </c>
      <c r="F4617" s="4">
        <v>74</v>
      </c>
      <c r="G4617" s="4">
        <v>0</v>
      </c>
      <c r="H4617" s="4">
        <f t="shared" si="72"/>
        <v>3</v>
      </c>
      <c r="I4617" s="4">
        <v>12892</v>
      </c>
      <c r="J4617" s="24">
        <v>18</v>
      </c>
      <c r="K4617" s="26">
        <f>ROUND((VLOOKUP(J4617,Coefficients!$A$3:$J$26,2)+VLOOKUP('Test Data'!J4617,Coefficients!$A$3:$J$26,3)*'Test Data'!I4617+VLOOKUP('Test Data'!J4617,Coefficients!$A$3:$J$26,4)*'Test Data'!D4617+VLOOKUP('Test Data'!J4617,Coefficients!$A$3:$J$26,5)*'Test Data'!E4617+VLOOKUP('Test Data'!J4617,Coefficients!$A$3:$J$26,6)*'Test Data'!F4617+VLOOKUP('Test Data'!J4617,Coefficients!$A$3:$J$26,7)*'Test Data'!G4617+HLOOKUP(C4617,Coefficients!$H$2:$J$26,VLOOKUP('Test Data'!J4617,Coefficients!$A$3:$A$26,1)))*VLOOKUP('Test Data'!B4617,Coefficients!$M$3:$N$6,2)*VLOOKUP('Test Data'!H4617,Coefficients!$P$3:$Q$26,2),0)</f>
        <v>26</v>
      </c>
    </row>
    <row r="4618" spans="1:11" x14ac:dyDescent="0.25">
      <c r="A4618" s="33">
        <v>41081.166666666664</v>
      </c>
      <c r="B4618" s="31">
        <v>3</v>
      </c>
      <c r="C4618" s="4">
        <v>1</v>
      </c>
      <c r="D4618" s="4">
        <v>28.7</v>
      </c>
      <c r="E4618" s="4">
        <v>33.335000000000001</v>
      </c>
      <c r="F4618" s="4">
        <v>84</v>
      </c>
      <c r="G4618" s="4">
        <v>6.0031999999999996</v>
      </c>
      <c r="H4618" s="4">
        <f t="shared" si="72"/>
        <v>4</v>
      </c>
      <c r="I4618" s="4">
        <v>12893</v>
      </c>
      <c r="J4618" s="24">
        <v>18</v>
      </c>
      <c r="K4618" s="26">
        <f>ROUND((VLOOKUP(J4618,Coefficients!$A$3:$J$26,2)+VLOOKUP('Test Data'!J4618,Coefficients!$A$3:$J$26,3)*'Test Data'!I4618+VLOOKUP('Test Data'!J4618,Coefficients!$A$3:$J$26,4)*'Test Data'!D4618+VLOOKUP('Test Data'!J4618,Coefficients!$A$3:$J$26,5)*'Test Data'!E4618+VLOOKUP('Test Data'!J4618,Coefficients!$A$3:$J$26,6)*'Test Data'!F4618+VLOOKUP('Test Data'!J4618,Coefficients!$A$3:$J$26,7)*'Test Data'!G4618+HLOOKUP(C4618,Coefficients!$H$2:$J$26,VLOOKUP('Test Data'!J4618,Coefficients!$A$3:$A$26,1)))*VLOOKUP('Test Data'!B4618,Coefficients!$M$3:$N$6,2)*VLOOKUP('Test Data'!H4618,Coefficients!$P$3:$Q$26,2),0)</f>
        <v>8</v>
      </c>
    </row>
    <row r="4619" spans="1:11" x14ac:dyDescent="0.25">
      <c r="A4619" s="33">
        <v>41081.208333333336</v>
      </c>
      <c r="B4619" s="31">
        <v>3</v>
      </c>
      <c r="C4619" s="4">
        <v>1</v>
      </c>
      <c r="D4619" s="4">
        <v>28.7</v>
      </c>
      <c r="E4619" s="4">
        <v>33.335000000000001</v>
      </c>
      <c r="F4619" s="4">
        <v>84</v>
      </c>
      <c r="G4619" s="4">
        <v>7.0015000000000001</v>
      </c>
      <c r="H4619" s="4">
        <f t="shared" si="72"/>
        <v>5</v>
      </c>
      <c r="I4619" s="4">
        <v>12894</v>
      </c>
      <c r="J4619" s="24">
        <v>18</v>
      </c>
      <c r="K4619" s="26">
        <f>ROUND((VLOOKUP(J4619,Coefficients!$A$3:$J$26,2)+VLOOKUP('Test Data'!J4619,Coefficients!$A$3:$J$26,3)*'Test Data'!I4619+VLOOKUP('Test Data'!J4619,Coefficients!$A$3:$J$26,4)*'Test Data'!D4619+VLOOKUP('Test Data'!J4619,Coefficients!$A$3:$J$26,5)*'Test Data'!E4619+VLOOKUP('Test Data'!J4619,Coefficients!$A$3:$J$26,6)*'Test Data'!F4619+VLOOKUP('Test Data'!J4619,Coefficients!$A$3:$J$26,7)*'Test Data'!G4619+HLOOKUP(C4619,Coefficients!$H$2:$J$26,VLOOKUP('Test Data'!J4619,Coefficients!$A$3:$A$26,1)))*VLOOKUP('Test Data'!B4619,Coefficients!$M$3:$N$6,2)*VLOOKUP('Test Data'!H4619,Coefficients!$P$3:$Q$26,2),0)</f>
        <v>14</v>
      </c>
    </row>
    <row r="4620" spans="1:11" x14ac:dyDescent="0.25">
      <c r="A4620" s="33">
        <v>41081.25</v>
      </c>
      <c r="B4620" s="31">
        <v>3</v>
      </c>
      <c r="C4620" s="4">
        <v>2</v>
      </c>
      <c r="D4620" s="4">
        <v>28.7</v>
      </c>
      <c r="E4620" s="4">
        <v>33.335000000000001</v>
      </c>
      <c r="F4620" s="4">
        <v>84</v>
      </c>
      <c r="G4620" s="4">
        <v>6.0031999999999996</v>
      </c>
      <c r="H4620" s="4">
        <f t="shared" si="72"/>
        <v>6</v>
      </c>
      <c r="I4620" s="4">
        <v>12895</v>
      </c>
      <c r="J4620" s="24">
        <v>18</v>
      </c>
      <c r="K4620" s="26">
        <f>ROUND((VLOOKUP(J4620,Coefficients!$A$3:$J$26,2)+VLOOKUP('Test Data'!J4620,Coefficients!$A$3:$J$26,3)*'Test Data'!I4620+VLOOKUP('Test Data'!J4620,Coefficients!$A$3:$J$26,4)*'Test Data'!D4620+VLOOKUP('Test Data'!J4620,Coefficients!$A$3:$J$26,5)*'Test Data'!E4620+VLOOKUP('Test Data'!J4620,Coefficients!$A$3:$J$26,6)*'Test Data'!F4620+VLOOKUP('Test Data'!J4620,Coefficients!$A$3:$J$26,7)*'Test Data'!G4620+HLOOKUP(C4620,Coefficients!$H$2:$J$26,VLOOKUP('Test Data'!J4620,Coefficients!$A$3:$A$26,1)))*VLOOKUP('Test Data'!B4620,Coefficients!$M$3:$N$6,2)*VLOOKUP('Test Data'!H4620,Coefficients!$P$3:$Q$26,2),0)</f>
        <v>75</v>
      </c>
    </row>
    <row r="4621" spans="1:11" x14ac:dyDescent="0.25">
      <c r="A4621" s="33">
        <v>41081.291666666664</v>
      </c>
      <c r="B4621" s="31">
        <v>3</v>
      </c>
      <c r="C4621" s="4">
        <v>2</v>
      </c>
      <c r="D4621" s="4">
        <v>28.7</v>
      </c>
      <c r="E4621" s="4">
        <v>33.335000000000001</v>
      </c>
      <c r="F4621" s="4">
        <v>84</v>
      </c>
      <c r="G4621" s="4">
        <v>6.0031999999999996</v>
      </c>
      <c r="H4621" s="4">
        <f t="shared" si="72"/>
        <v>7</v>
      </c>
      <c r="I4621" s="4">
        <v>12896</v>
      </c>
      <c r="J4621" s="24">
        <v>18</v>
      </c>
      <c r="K4621" s="26">
        <f>ROUND((VLOOKUP(J4621,Coefficients!$A$3:$J$26,2)+VLOOKUP('Test Data'!J4621,Coefficients!$A$3:$J$26,3)*'Test Data'!I4621+VLOOKUP('Test Data'!J4621,Coefficients!$A$3:$J$26,4)*'Test Data'!D4621+VLOOKUP('Test Data'!J4621,Coefficients!$A$3:$J$26,5)*'Test Data'!E4621+VLOOKUP('Test Data'!J4621,Coefficients!$A$3:$J$26,6)*'Test Data'!F4621+VLOOKUP('Test Data'!J4621,Coefficients!$A$3:$J$26,7)*'Test Data'!G4621+HLOOKUP(C4621,Coefficients!$H$2:$J$26,VLOOKUP('Test Data'!J4621,Coefficients!$A$3:$A$26,1)))*VLOOKUP('Test Data'!B4621,Coefficients!$M$3:$N$6,2)*VLOOKUP('Test Data'!H4621,Coefficients!$P$3:$Q$26,2),0)</f>
        <v>208</v>
      </c>
    </row>
    <row r="4622" spans="1:11" x14ac:dyDescent="0.25">
      <c r="A4622" s="33">
        <v>41081.333333333336</v>
      </c>
      <c r="B4622" s="31">
        <v>3</v>
      </c>
      <c r="C4622" s="4">
        <v>1</v>
      </c>
      <c r="D4622" s="4">
        <v>30.34</v>
      </c>
      <c r="E4622" s="4">
        <v>34.85</v>
      </c>
      <c r="F4622" s="4">
        <v>70</v>
      </c>
      <c r="G4622" s="4">
        <v>0</v>
      </c>
      <c r="H4622" s="4">
        <f t="shared" si="72"/>
        <v>8</v>
      </c>
      <c r="I4622" s="4">
        <v>12897</v>
      </c>
      <c r="J4622" s="24">
        <v>18</v>
      </c>
      <c r="K4622" s="26">
        <f>ROUND((VLOOKUP(J4622,Coefficients!$A$3:$J$26,2)+VLOOKUP('Test Data'!J4622,Coefficients!$A$3:$J$26,3)*'Test Data'!I4622+VLOOKUP('Test Data'!J4622,Coefficients!$A$3:$J$26,4)*'Test Data'!D4622+VLOOKUP('Test Data'!J4622,Coefficients!$A$3:$J$26,5)*'Test Data'!E4622+VLOOKUP('Test Data'!J4622,Coefficients!$A$3:$J$26,6)*'Test Data'!F4622+VLOOKUP('Test Data'!J4622,Coefficients!$A$3:$J$26,7)*'Test Data'!G4622+HLOOKUP(C4622,Coefficients!$H$2:$J$26,VLOOKUP('Test Data'!J4622,Coefficients!$A$3:$A$26,1)))*VLOOKUP('Test Data'!B4622,Coefficients!$M$3:$N$6,2)*VLOOKUP('Test Data'!H4622,Coefficients!$P$3:$Q$26,2),0)</f>
        <v>533</v>
      </c>
    </row>
    <row r="4623" spans="1:11" x14ac:dyDescent="0.25">
      <c r="A4623" s="33">
        <v>41081.375</v>
      </c>
      <c r="B4623" s="31">
        <v>3</v>
      </c>
      <c r="C4623" s="4">
        <v>1</v>
      </c>
      <c r="D4623" s="4">
        <v>32.799999999999997</v>
      </c>
      <c r="E4623" s="4">
        <v>37.880000000000003</v>
      </c>
      <c r="F4623" s="4">
        <v>55</v>
      </c>
      <c r="G4623" s="4">
        <v>12.997999999999999</v>
      </c>
      <c r="H4623" s="4">
        <f t="shared" si="72"/>
        <v>9</v>
      </c>
      <c r="I4623" s="4">
        <v>12898</v>
      </c>
      <c r="J4623" s="24">
        <v>18</v>
      </c>
      <c r="K4623" s="26">
        <f>ROUND((VLOOKUP(J4623,Coefficients!$A$3:$J$26,2)+VLOOKUP('Test Data'!J4623,Coefficients!$A$3:$J$26,3)*'Test Data'!I4623+VLOOKUP('Test Data'!J4623,Coefficients!$A$3:$J$26,4)*'Test Data'!D4623+VLOOKUP('Test Data'!J4623,Coefficients!$A$3:$J$26,5)*'Test Data'!E4623+VLOOKUP('Test Data'!J4623,Coefficients!$A$3:$J$26,6)*'Test Data'!F4623+VLOOKUP('Test Data'!J4623,Coefficients!$A$3:$J$26,7)*'Test Data'!G4623+HLOOKUP(C4623,Coefficients!$H$2:$J$26,VLOOKUP('Test Data'!J4623,Coefficients!$A$3:$A$26,1)))*VLOOKUP('Test Data'!B4623,Coefficients!$M$3:$N$6,2)*VLOOKUP('Test Data'!H4623,Coefficients!$P$3:$Q$26,2),0)</f>
        <v>431</v>
      </c>
    </row>
    <row r="4624" spans="1:11" x14ac:dyDescent="0.25">
      <c r="A4624" s="33">
        <v>41081.416666666664</v>
      </c>
      <c r="B4624" s="31">
        <v>3</v>
      </c>
      <c r="C4624" s="4">
        <v>1</v>
      </c>
      <c r="D4624" s="4">
        <v>34.44</v>
      </c>
      <c r="E4624" s="4">
        <v>39.395000000000003</v>
      </c>
      <c r="F4624" s="4">
        <v>49</v>
      </c>
      <c r="G4624" s="4">
        <v>7.0015000000000001</v>
      </c>
      <c r="H4624" s="4">
        <f t="shared" si="72"/>
        <v>10</v>
      </c>
      <c r="I4624" s="4">
        <v>12899</v>
      </c>
      <c r="J4624" s="24">
        <v>18</v>
      </c>
      <c r="K4624" s="26">
        <f>ROUND((VLOOKUP(J4624,Coefficients!$A$3:$J$26,2)+VLOOKUP('Test Data'!J4624,Coefficients!$A$3:$J$26,3)*'Test Data'!I4624+VLOOKUP('Test Data'!J4624,Coefficients!$A$3:$J$26,4)*'Test Data'!D4624+VLOOKUP('Test Data'!J4624,Coefficients!$A$3:$J$26,5)*'Test Data'!E4624+VLOOKUP('Test Data'!J4624,Coefficients!$A$3:$J$26,6)*'Test Data'!F4624+VLOOKUP('Test Data'!J4624,Coefficients!$A$3:$J$26,7)*'Test Data'!G4624+HLOOKUP(C4624,Coefficients!$H$2:$J$26,VLOOKUP('Test Data'!J4624,Coefficients!$A$3:$A$26,1)))*VLOOKUP('Test Data'!B4624,Coefficients!$M$3:$N$6,2)*VLOOKUP('Test Data'!H4624,Coefficients!$P$3:$Q$26,2),0)</f>
        <v>288</v>
      </c>
    </row>
    <row r="4625" spans="1:11" x14ac:dyDescent="0.25">
      <c r="A4625" s="33">
        <v>41081.458333333336</v>
      </c>
      <c r="B4625" s="31">
        <v>3</v>
      </c>
      <c r="C4625" s="4">
        <v>1</v>
      </c>
      <c r="D4625" s="4">
        <v>35.26</v>
      </c>
      <c r="E4625" s="4">
        <v>39.395000000000003</v>
      </c>
      <c r="F4625" s="4">
        <v>41</v>
      </c>
      <c r="G4625" s="4">
        <v>8.9981000000000009</v>
      </c>
      <c r="H4625" s="4">
        <f t="shared" si="72"/>
        <v>11</v>
      </c>
      <c r="I4625" s="4">
        <v>12900</v>
      </c>
      <c r="J4625" s="24">
        <v>18</v>
      </c>
      <c r="K4625" s="26">
        <f>ROUND((VLOOKUP(J4625,Coefficients!$A$3:$J$26,2)+VLOOKUP('Test Data'!J4625,Coefficients!$A$3:$J$26,3)*'Test Data'!I4625+VLOOKUP('Test Data'!J4625,Coefficients!$A$3:$J$26,4)*'Test Data'!D4625+VLOOKUP('Test Data'!J4625,Coefficients!$A$3:$J$26,5)*'Test Data'!E4625+VLOOKUP('Test Data'!J4625,Coefficients!$A$3:$J$26,6)*'Test Data'!F4625+VLOOKUP('Test Data'!J4625,Coefficients!$A$3:$J$26,7)*'Test Data'!G4625+HLOOKUP(C4625,Coefficients!$H$2:$J$26,VLOOKUP('Test Data'!J4625,Coefficients!$A$3:$A$26,1)))*VLOOKUP('Test Data'!B4625,Coefficients!$M$3:$N$6,2)*VLOOKUP('Test Data'!H4625,Coefficients!$P$3:$Q$26,2),0)</f>
        <v>333</v>
      </c>
    </row>
    <row r="4626" spans="1:11" x14ac:dyDescent="0.25">
      <c r="A4626" s="33">
        <v>41081.5</v>
      </c>
      <c r="B4626" s="31">
        <v>3</v>
      </c>
      <c r="C4626" s="4">
        <v>1</v>
      </c>
      <c r="D4626" s="4">
        <v>36.9</v>
      </c>
      <c r="E4626" s="4">
        <v>40.909999999999997</v>
      </c>
      <c r="F4626" s="4">
        <v>35</v>
      </c>
      <c r="G4626" s="4">
        <v>12.997999999999999</v>
      </c>
      <c r="H4626" s="4">
        <f t="shared" si="72"/>
        <v>12</v>
      </c>
      <c r="I4626" s="4">
        <v>12901</v>
      </c>
      <c r="J4626" s="24">
        <v>18</v>
      </c>
      <c r="K4626" s="26">
        <f>ROUND((VLOOKUP(J4626,Coefficients!$A$3:$J$26,2)+VLOOKUP('Test Data'!J4626,Coefficients!$A$3:$J$26,3)*'Test Data'!I4626+VLOOKUP('Test Data'!J4626,Coefficients!$A$3:$J$26,4)*'Test Data'!D4626+VLOOKUP('Test Data'!J4626,Coefficients!$A$3:$J$26,5)*'Test Data'!E4626+VLOOKUP('Test Data'!J4626,Coefficients!$A$3:$J$26,6)*'Test Data'!F4626+VLOOKUP('Test Data'!J4626,Coefficients!$A$3:$J$26,7)*'Test Data'!G4626+HLOOKUP(C4626,Coefficients!$H$2:$J$26,VLOOKUP('Test Data'!J4626,Coefficients!$A$3:$A$26,1)))*VLOOKUP('Test Data'!B4626,Coefficients!$M$3:$N$6,2)*VLOOKUP('Test Data'!H4626,Coefficients!$P$3:$Q$26,2),0)</f>
        <v>460</v>
      </c>
    </row>
    <row r="4627" spans="1:11" x14ac:dyDescent="0.25">
      <c r="A4627" s="33">
        <v>41081.541666666664</v>
      </c>
      <c r="B4627" s="31">
        <v>3</v>
      </c>
      <c r="C4627" s="4">
        <v>1</v>
      </c>
      <c r="D4627" s="4">
        <v>36.9</v>
      </c>
      <c r="E4627" s="4">
        <v>40.909999999999997</v>
      </c>
      <c r="F4627" s="4">
        <v>35</v>
      </c>
      <c r="G4627" s="4">
        <v>0</v>
      </c>
      <c r="H4627" s="4">
        <f t="shared" si="72"/>
        <v>13</v>
      </c>
      <c r="I4627" s="4">
        <v>12902</v>
      </c>
      <c r="J4627" s="24">
        <v>18</v>
      </c>
      <c r="K4627" s="26">
        <f>ROUND((VLOOKUP(J4627,Coefficients!$A$3:$J$26,2)+VLOOKUP('Test Data'!J4627,Coefficients!$A$3:$J$26,3)*'Test Data'!I4627+VLOOKUP('Test Data'!J4627,Coefficients!$A$3:$J$26,4)*'Test Data'!D4627+VLOOKUP('Test Data'!J4627,Coefficients!$A$3:$J$26,5)*'Test Data'!E4627+VLOOKUP('Test Data'!J4627,Coefficients!$A$3:$J$26,6)*'Test Data'!F4627+VLOOKUP('Test Data'!J4627,Coefficients!$A$3:$J$26,7)*'Test Data'!G4627+HLOOKUP(C4627,Coefficients!$H$2:$J$26,VLOOKUP('Test Data'!J4627,Coefficients!$A$3:$A$26,1)))*VLOOKUP('Test Data'!B4627,Coefficients!$M$3:$N$6,2)*VLOOKUP('Test Data'!H4627,Coefficients!$P$3:$Q$26,2),0)</f>
        <v>480</v>
      </c>
    </row>
    <row r="4628" spans="1:11" x14ac:dyDescent="0.25">
      <c r="A4628" s="33">
        <v>41081.583333333336</v>
      </c>
      <c r="B4628" s="31">
        <v>3</v>
      </c>
      <c r="C4628" s="4">
        <v>1</v>
      </c>
      <c r="D4628" s="4">
        <v>36.08</v>
      </c>
      <c r="E4628" s="4">
        <v>39.395000000000003</v>
      </c>
      <c r="F4628" s="4">
        <v>37</v>
      </c>
      <c r="G4628" s="4">
        <v>11.0014</v>
      </c>
      <c r="H4628" s="4">
        <f t="shared" si="72"/>
        <v>14</v>
      </c>
      <c r="I4628" s="4">
        <v>12903</v>
      </c>
      <c r="J4628" s="24">
        <v>18</v>
      </c>
      <c r="K4628" s="26">
        <f>ROUND((VLOOKUP(J4628,Coefficients!$A$3:$J$26,2)+VLOOKUP('Test Data'!J4628,Coefficients!$A$3:$J$26,3)*'Test Data'!I4628+VLOOKUP('Test Data'!J4628,Coefficients!$A$3:$J$26,4)*'Test Data'!D4628+VLOOKUP('Test Data'!J4628,Coefficients!$A$3:$J$26,5)*'Test Data'!E4628+VLOOKUP('Test Data'!J4628,Coefficients!$A$3:$J$26,6)*'Test Data'!F4628+VLOOKUP('Test Data'!J4628,Coefficients!$A$3:$J$26,7)*'Test Data'!G4628+HLOOKUP(C4628,Coefficients!$H$2:$J$26,VLOOKUP('Test Data'!J4628,Coefficients!$A$3:$A$26,1)))*VLOOKUP('Test Data'!B4628,Coefficients!$M$3:$N$6,2)*VLOOKUP('Test Data'!H4628,Coefficients!$P$3:$Q$26,2),0)</f>
        <v>431</v>
      </c>
    </row>
    <row r="4629" spans="1:11" x14ac:dyDescent="0.25">
      <c r="A4629" s="33">
        <v>41081.625</v>
      </c>
      <c r="B4629" s="31">
        <v>3</v>
      </c>
      <c r="C4629" s="4">
        <v>1</v>
      </c>
      <c r="D4629" s="4">
        <v>37.72</v>
      </c>
      <c r="E4629" s="4">
        <v>41.664999999999999</v>
      </c>
      <c r="F4629" s="4">
        <v>33</v>
      </c>
      <c r="G4629" s="4">
        <v>11.0014</v>
      </c>
      <c r="H4629" s="4">
        <f t="shared" si="72"/>
        <v>15</v>
      </c>
      <c r="I4629" s="4">
        <v>12904</v>
      </c>
      <c r="J4629" s="24">
        <v>18</v>
      </c>
      <c r="K4629" s="26">
        <f>ROUND((VLOOKUP(J4629,Coefficients!$A$3:$J$26,2)+VLOOKUP('Test Data'!J4629,Coefficients!$A$3:$J$26,3)*'Test Data'!I4629+VLOOKUP('Test Data'!J4629,Coefficients!$A$3:$J$26,4)*'Test Data'!D4629+VLOOKUP('Test Data'!J4629,Coefficients!$A$3:$J$26,5)*'Test Data'!E4629+VLOOKUP('Test Data'!J4629,Coefficients!$A$3:$J$26,6)*'Test Data'!F4629+VLOOKUP('Test Data'!J4629,Coefficients!$A$3:$J$26,7)*'Test Data'!G4629+HLOOKUP(C4629,Coefficients!$H$2:$J$26,VLOOKUP('Test Data'!J4629,Coefficients!$A$3:$A$26,1)))*VLOOKUP('Test Data'!B4629,Coefficients!$M$3:$N$6,2)*VLOOKUP('Test Data'!H4629,Coefficients!$P$3:$Q$26,2),0)</f>
        <v>487</v>
      </c>
    </row>
    <row r="4630" spans="1:11" x14ac:dyDescent="0.25">
      <c r="A4630" s="33">
        <v>41081.666666666664</v>
      </c>
      <c r="B4630" s="31">
        <v>3</v>
      </c>
      <c r="C4630" s="4">
        <v>1</v>
      </c>
      <c r="D4630" s="4">
        <v>36.9</v>
      </c>
      <c r="E4630" s="4">
        <v>40.909999999999997</v>
      </c>
      <c r="F4630" s="4">
        <v>35</v>
      </c>
      <c r="G4630" s="4">
        <v>8.9981000000000009</v>
      </c>
      <c r="H4630" s="4">
        <f t="shared" si="72"/>
        <v>16</v>
      </c>
      <c r="I4630" s="4">
        <v>12905</v>
      </c>
      <c r="J4630" s="24">
        <v>18</v>
      </c>
      <c r="K4630" s="26">
        <f>ROUND((VLOOKUP(J4630,Coefficients!$A$3:$J$26,2)+VLOOKUP('Test Data'!J4630,Coefficients!$A$3:$J$26,3)*'Test Data'!I4630+VLOOKUP('Test Data'!J4630,Coefficients!$A$3:$J$26,4)*'Test Data'!D4630+VLOOKUP('Test Data'!J4630,Coefficients!$A$3:$J$26,5)*'Test Data'!E4630+VLOOKUP('Test Data'!J4630,Coefficients!$A$3:$J$26,6)*'Test Data'!F4630+VLOOKUP('Test Data'!J4630,Coefficients!$A$3:$J$26,7)*'Test Data'!G4630+HLOOKUP(C4630,Coefficients!$H$2:$J$26,VLOOKUP('Test Data'!J4630,Coefficients!$A$3:$A$26,1)))*VLOOKUP('Test Data'!B4630,Coefficients!$M$3:$N$6,2)*VLOOKUP('Test Data'!H4630,Coefficients!$P$3:$Q$26,2),0)</f>
        <v>549</v>
      </c>
    </row>
    <row r="4631" spans="1:11" x14ac:dyDescent="0.25">
      <c r="A4631" s="33">
        <v>41081.708333333336</v>
      </c>
      <c r="B4631" s="31">
        <v>3</v>
      </c>
      <c r="C4631" s="4">
        <v>1</v>
      </c>
      <c r="D4631" s="4">
        <v>36.08</v>
      </c>
      <c r="E4631" s="4">
        <v>39.395000000000003</v>
      </c>
      <c r="F4631" s="4">
        <v>37</v>
      </c>
      <c r="G4631" s="4">
        <v>0</v>
      </c>
      <c r="H4631" s="4">
        <f t="shared" si="72"/>
        <v>17</v>
      </c>
      <c r="I4631" s="4">
        <v>12906</v>
      </c>
      <c r="J4631" s="24">
        <v>18</v>
      </c>
      <c r="K4631" s="26">
        <f>ROUND((VLOOKUP(J4631,Coefficients!$A$3:$J$26,2)+VLOOKUP('Test Data'!J4631,Coefficients!$A$3:$J$26,3)*'Test Data'!I4631+VLOOKUP('Test Data'!J4631,Coefficients!$A$3:$J$26,4)*'Test Data'!D4631+VLOOKUP('Test Data'!J4631,Coefficients!$A$3:$J$26,5)*'Test Data'!E4631+VLOOKUP('Test Data'!J4631,Coefficients!$A$3:$J$26,6)*'Test Data'!F4631+VLOOKUP('Test Data'!J4631,Coefficients!$A$3:$J$26,7)*'Test Data'!G4631+HLOOKUP(C4631,Coefficients!$H$2:$J$26,VLOOKUP('Test Data'!J4631,Coefficients!$A$3:$A$26,1)))*VLOOKUP('Test Data'!B4631,Coefficients!$M$3:$N$6,2)*VLOOKUP('Test Data'!H4631,Coefficients!$P$3:$Q$26,2),0)</f>
        <v>812</v>
      </c>
    </row>
    <row r="4632" spans="1:11" x14ac:dyDescent="0.25">
      <c r="A4632" s="33">
        <v>41081.75</v>
      </c>
      <c r="B4632" s="31">
        <v>3</v>
      </c>
      <c r="C4632" s="4">
        <v>1</v>
      </c>
      <c r="D4632" s="4">
        <v>35.26</v>
      </c>
      <c r="E4632" s="4">
        <v>39.395000000000003</v>
      </c>
      <c r="F4632" s="4">
        <v>41</v>
      </c>
      <c r="G4632" s="4">
        <v>12.997999999999999</v>
      </c>
      <c r="H4632" s="4">
        <f t="shared" si="72"/>
        <v>18</v>
      </c>
      <c r="I4632" s="4">
        <v>12907</v>
      </c>
      <c r="J4632" s="24">
        <v>18</v>
      </c>
      <c r="K4632" s="26">
        <f>ROUND((VLOOKUP(J4632,Coefficients!$A$3:$J$26,2)+VLOOKUP('Test Data'!J4632,Coefficients!$A$3:$J$26,3)*'Test Data'!I4632+VLOOKUP('Test Data'!J4632,Coefficients!$A$3:$J$26,4)*'Test Data'!D4632+VLOOKUP('Test Data'!J4632,Coefficients!$A$3:$J$26,5)*'Test Data'!E4632+VLOOKUP('Test Data'!J4632,Coefficients!$A$3:$J$26,6)*'Test Data'!F4632+VLOOKUP('Test Data'!J4632,Coefficients!$A$3:$J$26,7)*'Test Data'!G4632+HLOOKUP(C4632,Coefficients!$H$2:$J$26,VLOOKUP('Test Data'!J4632,Coefficients!$A$3:$A$26,1)))*VLOOKUP('Test Data'!B4632,Coefficients!$M$3:$N$6,2)*VLOOKUP('Test Data'!H4632,Coefficients!$P$3:$Q$26,2),0)</f>
        <v>708</v>
      </c>
    </row>
    <row r="4633" spans="1:11" x14ac:dyDescent="0.25">
      <c r="A4633" s="33">
        <v>41081.791666666664</v>
      </c>
      <c r="B4633" s="31">
        <v>3</v>
      </c>
      <c r="C4633" s="4">
        <v>1</v>
      </c>
      <c r="D4633" s="4">
        <v>36.08</v>
      </c>
      <c r="E4633" s="4">
        <v>40.15</v>
      </c>
      <c r="F4633" s="4">
        <v>39</v>
      </c>
      <c r="G4633" s="4">
        <v>15.001300000000001</v>
      </c>
      <c r="H4633" s="4">
        <f t="shared" si="72"/>
        <v>19</v>
      </c>
      <c r="I4633" s="4">
        <v>12908</v>
      </c>
      <c r="J4633" s="24">
        <v>18</v>
      </c>
      <c r="K4633" s="26">
        <f>ROUND((VLOOKUP(J4633,Coefficients!$A$3:$J$26,2)+VLOOKUP('Test Data'!J4633,Coefficients!$A$3:$J$26,3)*'Test Data'!I4633+VLOOKUP('Test Data'!J4633,Coefficients!$A$3:$J$26,4)*'Test Data'!D4633+VLOOKUP('Test Data'!J4633,Coefficients!$A$3:$J$26,5)*'Test Data'!E4633+VLOOKUP('Test Data'!J4633,Coefficients!$A$3:$J$26,6)*'Test Data'!F4633+VLOOKUP('Test Data'!J4633,Coefficients!$A$3:$J$26,7)*'Test Data'!G4633+HLOOKUP(C4633,Coefficients!$H$2:$J$26,VLOOKUP('Test Data'!J4633,Coefficients!$A$3:$A$26,1)))*VLOOKUP('Test Data'!B4633,Coefficients!$M$3:$N$6,2)*VLOOKUP('Test Data'!H4633,Coefficients!$P$3:$Q$26,2),0)</f>
        <v>507</v>
      </c>
    </row>
    <row r="4634" spans="1:11" x14ac:dyDescent="0.25">
      <c r="A4634" s="33">
        <v>41081.833333333336</v>
      </c>
      <c r="B4634" s="31">
        <v>3</v>
      </c>
      <c r="C4634" s="4">
        <v>1</v>
      </c>
      <c r="D4634" s="4">
        <v>35.26</v>
      </c>
      <c r="E4634" s="4">
        <v>39.395000000000003</v>
      </c>
      <c r="F4634" s="4">
        <v>44</v>
      </c>
      <c r="G4634" s="4">
        <v>12.997999999999999</v>
      </c>
      <c r="H4634" s="4">
        <f t="shared" si="72"/>
        <v>20</v>
      </c>
      <c r="I4634" s="4">
        <v>12909</v>
      </c>
      <c r="J4634" s="24">
        <v>18</v>
      </c>
      <c r="K4634" s="26">
        <f>ROUND((VLOOKUP(J4634,Coefficients!$A$3:$J$26,2)+VLOOKUP('Test Data'!J4634,Coefficients!$A$3:$J$26,3)*'Test Data'!I4634+VLOOKUP('Test Data'!J4634,Coefficients!$A$3:$J$26,4)*'Test Data'!D4634+VLOOKUP('Test Data'!J4634,Coefficients!$A$3:$J$26,5)*'Test Data'!E4634+VLOOKUP('Test Data'!J4634,Coefficients!$A$3:$J$26,6)*'Test Data'!F4634+VLOOKUP('Test Data'!J4634,Coefficients!$A$3:$J$26,7)*'Test Data'!G4634+HLOOKUP(C4634,Coefficients!$H$2:$J$26,VLOOKUP('Test Data'!J4634,Coefficients!$A$3:$A$26,1)))*VLOOKUP('Test Data'!B4634,Coefficients!$M$3:$N$6,2)*VLOOKUP('Test Data'!H4634,Coefficients!$P$3:$Q$26,2),0)</f>
        <v>325</v>
      </c>
    </row>
    <row r="4635" spans="1:11" x14ac:dyDescent="0.25">
      <c r="A4635" s="33">
        <v>41081.875</v>
      </c>
      <c r="B4635" s="31">
        <v>3</v>
      </c>
      <c r="C4635" s="4">
        <v>1</v>
      </c>
      <c r="D4635" s="4">
        <v>33.619999999999997</v>
      </c>
      <c r="E4635" s="4">
        <v>38.634999999999998</v>
      </c>
      <c r="F4635" s="4">
        <v>52</v>
      </c>
      <c r="G4635" s="4">
        <v>12.997999999999999</v>
      </c>
      <c r="H4635" s="4">
        <f t="shared" si="72"/>
        <v>21</v>
      </c>
      <c r="I4635" s="4">
        <v>12910</v>
      </c>
      <c r="J4635" s="24">
        <v>18</v>
      </c>
      <c r="K4635" s="26">
        <f>ROUND((VLOOKUP(J4635,Coefficients!$A$3:$J$26,2)+VLOOKUP('Test Data'!J4635,Coefficients!$A$3:$J$26,3)*'Test Data'!I4635+VLOOKUP('Test Data'!J4635,Coefficients!$A$3:$J$26,4)*'Test Data'!D4635+VLOOKUP('Test Data'!J4635,Coefficients!$A$3:$J$26,5)*'Test Data'!E4635+VLOOKUP('Test Data'!J4635,Coefficients!$A$3:$J$26,6)*'Test Data'!F4635+VLOOKUP('Test Data'!J4635,Coefficients!$A$3:$J$26,7)*'Test Data'!G4635+HLOOKUP(C4635,Coefficients!$H$2:$J$26,VLOOKUP('Test Data'!J4635,Coefficients!$A$3:$A$26,1)))*VLOOKUP('Test Data'!B4635,Coefficients!$M$3:$N$6,2)*VLOOKUP('Test Data'!H4635,Coefficients!$P$3:$Q$26,2),0)</f>
        <v>230</v>
      </c>
    </row>
    <row r="4636" spans="1:11" x14ac:dyDescent="0.25">
      <c r="A4636" s="33">
        <v>41081.916666666664</v>
      </c>
      <c r="B4636" s="31">
        <v>3</v>
      </c>
      <c r="C4636" s="4">
        <v>1</v>
      </c>
      <c r="D4636" s="4">
        <v>32.799999999999997</v>
      </c>
      <c r="E4636" s="4">
        <v>39.395000000000003</v>
      </c>
      <c r="F4636" s="4">
        <v>63</v>
      </c>
      <c r="G4636" s="4">
        <v>11.0014</v>
      </c>
      <c r="H4636" s="4">
        <f t="shared" si="72"/>
        <v>22</v>
      </c>
      <c r="I4636" s="4">
        <v>12911</v>
      </c>
      <c r="J4636" s="24">
        <v>18</v>
      </c>
      <c r="K4636" s="26">
        <f>ROUND((VLOOKUP(J4636,Coefficients!$A$3:$J$26,2)+VLOOKUP('Test Data'!J4636,Coefficients!$A$3:$J$26,3)*'Test Data'!I4636+VLOOKUP('Test Data'!J4636,Coefficients!$A$3:$J$26,4)*'Test Data'!D4636+VLOOKUP('Test Data'!J4636,Coefficients!$A$3:$J$26,5)*'Test Data'!E4636+VLOOKUP('Test Data'!J4636,Coefficients!$A$3:$J$26,6)*'Test Data'!F4636+VLOOKUP('Test Data'!J4636,Coefficients!$A$3:$J$26,7)*'Test Data'!G4636+HLOOKUP(C4636,Coefficients!$H$2:$J$26,VLOOKUP('Test Data'!J4636,Coefficients!$A$3:$A$26,1)))*VLOOKUP('Test Data'!B4636,Coefficients!$M$3:$N$6,2)*VLOOKUP('Test Data'!H4636,Coefficients!$P$3:$Q$26,2),0)</f>
        <v>162</v>
      </c>
    </row>
    <row r="4637" spans="1:11" x14ac:dyDescent="0.25">
      <c r="A4637" s="33">
        <v>41081.958333333336</v>
      </c>
      <c r="B4637" s="31">
        <v>3</v>
      </c>
      <c r="C4637" s="4">
        <v>1</v>
      </c>
      <c r="D4637" s="4">
        <v>32.799999999999997</v>
      </c>
      <c r="E4637" s="4">
        <v>38.634999999999998</v>
      </c>
      <c r="F4637" s="4">
        <v>59</v>
      </c>
      <c r="G4637" s="4">
        <v>6.0031999999999996</v>
      </c>
      <c r="H4637" s="4">
        <f t="shared" si="72"/>
        <v>23</v>
      </c>
      <c r="I4637" s="4">
        <v>12912</v>
      </c>
      <c r="J4637" s="24">
        <v>18</v>
      </c>
      <c r="K4637" s="26">
        <f>ROUND((VLOOKUP(J4637,Coefficients!$A$3:$J$26,2)+VLOOKUP('Test Data'!J4637,Coefficients!$A$3:$J$26,3)*'Test Data'!I4637+VLOOKUP('Test Data'!J4637,Coefficients!$A$3:$J$26,4)*'Test Data'!D4637+VLOOKUP('Test Data'!J4637,Coefficients!$A$3:$J$26,5)*'Test Data'!E4637+VLOOKUP('Test Data'!J4637,Coefficients!$A$3:$J$26,6)*'Test Data'!F4637+VLOOKUP('Test Data'!J4637,Coefficients!$A$3:$J$26,7)*'Test Data'!G4637+HLOOKUP(C4637,Coefficients!$H$2:$J$26,VLOOKUP('Test Data'!J4637,Coefficients!$A$3:$A$26,1)))*VLOOKUP('Test Data'!B4637,Coefficients!$M$3:$N$6,2)*VLOOKUP('Test Data'!H4637,Coefficients!$P$3:$Q$26,2),0)</f>
        <v>103</v>
      </c>
    </row>
    <row r="4638" spans="1:11" x14ac:dyDescent="0.25">
      <c r="A4638" s="33">
        <v>41082</v>
      </c>
      <c r="B4638" s="31">
        <v>3</v>
      </c>
      <c r="C4638" s="4">
        <v>2</v>
      </c>
      <c r="D4638" s="4">
        <v>31.16</v>
      </c>
      <c r="E4638" s="4">
        <v>36.365000000000002</v>
      </c>
      <c r="F4638" s="4">
        <v>70</v>
      </c>
      <c r="G4638" s="4">
        <v>7.0015000000000001</v>
      </c>
      <c r="H4638" s="4">
        <f t="shared" si="72"/>
        <v>0</v>
      </c>
      <c r="I4638" s="4">
        <v>12913</v>
      </c>
      <c r="J4638" s="24">
        <v>18</v>
      </c>
      <c r="K4638" s="26">
        <f>ROUND((VLOOKUP(J4638,Coefficients!$A$3:$J$26,2)+VLOOKUP('Test Data'!J4638,Coefficients!$A$3:$J$26,3)*'Test Data'!I4638+VLOOKUP('Test Data'!J4638,Coefficients!$A$3:$J$26,4)*'Test Data'!D4638+VLOOKUP('Test Data'!J4638,Coefficients!$A$3:$J$26,5)*'Test Data'!E4638+VLOOKUP('Test Data'!J4638,Coefficients!$A$3:$J$26,6)*'Test Data'!F4638+VLOOKUP('Test Data'!J4638,Coefficients!$A$3:$J$26,7)*'Test Data'!G4638+HLOOKUP(C4638,Coefficients!$H$2:$J$26,VLOOKUP('Test Data'!J4638,Coefficients!$A$3:$A$26,1)))*VLOOKUP('Test Data'!B4638,Coefficients!$M$3:$N$6,2)*VLOOKUP('Test Data'!H4638,Coefficients!$P$3:$Q$26,2),0)</f>
        <v>70</v>
      </c>
    </row>
    <row r="4639" spans="1:11" x14ac:dyDescent="0.25">
      <c r="A4639" s="33">
        <v>41082.041666666664</v>
      </c>
      <c r="B4639" s="31">
        <v>3</v>
      </c>
      <c r="C4639" s="4">
        <v>1</v>
      </c>
      <c r="D4639" s="4">
        <v>31.16</v>
      </c>
      <c r="E4639" s="4">
        <v>37.119999999999997</v>
      </c>
      <c r="F4639" s="4">
        <v>75</v>
      </c>
      <c r="G4639" s="4">
        <v>11.0014</v>
      </c>
      <c r="H4639" s="4">
        <f t="shared" si="72"/>
        <v>1</v>
      </c>
      <c r="I4639" s="4">
        <v>12914</v>
      </c>
      <c r="J4639" s="24">
        <v>18</v>
      </c>
      <c r="K4639" s="26">
        <f>ROUND((VLOOKUP(J4639,Coefficients!$A$3:$J$26,2)+VLOOKUP('Test Data'!J4639,Coefficients!$A$3:$J$26,3)*'Test Data'!I4639+VLOOKUP('Test Data'!J4639,Coefficients!$A$3:$J$26,4)*'Test Data'!D4639+VLOOKUP('Test Data'!J4639,Coefficients!$A$3:$J$26,5)*'Test Data'!E4639+VLOOKUP('Test Data'!J4639,Coefficients!$A$3:$J$26,6)*'Test Data'!F4639+VLOOKUP('Test Data'!J4639,Coefficients!$A$3:$J$26,7)*'Test Data'!G4639+HLOOKUP(C4639,Coefficients!$H$2:$J$26,VLOOKUP('Test Data'!J4639,Coefficients!$A$3:$A$26,1)))*VLOOKUP('Test Data'!B4639,Coefficients!$M$3:$N$6,2)*VLOOKUP('Test Data'!H4639,Coefficients!$P$3:$Q$26,2),0)</f>
        <v>49</v>
      </c>
    </row>
    <row r="4640" spans="1:11" x14ac:dyDescent="0.25">
      <c r="A4640" s="33">
        <v>41082.083333333336</v>
      </c>
      <c r="B4640" s="31">
        <v>3</v>
      </c>
      <c r="C4640" s="4">
        <v>1</v>
      </c>
      <c r="D4640" s="4">
        <v>30.34</v>
      </c>
      <c r="E4640" s="4">
        <v>35.604999999999997</v>
      </c>
      <c r="F4640" s="4">
        <v>79</v>
      </c>
      <c r="G4640" s="4">
        <v>0</v>
      </c>
      <c r="H4640" s="4">
        <f t="shared" si="72"/>
        <v>2</v>
      </c>
      <c r="I4640" s="4">
        <v>12915</v>
      </c>
      <c r="J4640" s="24">
        <v>18</v>
      </c>
      <c r="K4640" s="26">
        <f>ROUND((VLOOKUP(J4640,Coefficients!$A$3:$J$26,2)+VLOOKUP('Test Data'!J4640,Coefficients!$A$3:$J$26,3)*'Test Data'!I4640+VLOOKUP('Test Data'!J4640,Coefficients!$A$3:$J$26,4)*'Test Data'!D4640+VLOOKUP('Test Data'!J4640,Coefficients!$A$3:$J$26,5)*'Test Data'!E4640+VLOOKUP('Test Data'!J4640,Coefficients!$A$3:$J$26,6)*'Test Data'!F4640+VLOOKUP('Test Data'!J4640,Coefficients!$A$3:$J$26,7)*'Test Data'!G4640+HLOOKUP(C4640,Coefficients!$H$2:$J$26,VLOOKUP('Test Data'!J4640,Coefficients!$A$3:$A$26,1)))*VLOOKUP('Test Data'!B4640,Coefficients!$M$3:$N$6,2)*VLOOKUP('Test Data'!H4640,Coefficients!$P$3:$Q$26,2),0)</f>
        <v>31</v>
      </c>
    </row>
    <row r="4641" spans="1:11" x14ac:dyDescent="0.25">
      <c r="A4641" s="33">
        <v>41082.125</v>
      </c>
      <c r="B4641" s="31">
        <v>3</v>
      </c>
      <c r="C4641" s="4">
        <v>1</v>
      </c>
      <c r="D4641" s="4">
        <v>30.34</v>
      </c>
      <c r="E4641" s="4">
        <v>35.604999999999997</v>
      </c>
      <c r="F4641" s="4">
        <v>79</v>
      </c>
      <c r="G4641" s="4">
        <v>0</v>
      </c>
      <c r="H4641" s="4">
        <f t="shared" si="72"/>
        <v>3</v>
      </c>
      <c r="I4641" s="4">
        <v>12916</v>
      </c>
      <c r="J4641" s="24">
        <v>18</v>
      </c>
      <c r="K4641" s="26">
        <f>ROUND((VLOOKUP(J4641,Coefficients!$A$3:$J$26,2)+VLOOKUP('Test Data'!J4641,Coefficients!$A$3:$J$26,3)*'Test Data'!I4641+VLOOKUP('Test Data'!J4641,Coefficients!$A$3:$J$26,4)*'Test Data'!D4641+VLOOKUP('Test Data'!J4641,Coefficients!$A$3:$J$26,5)*'Test Data'!E4641+VLOOKUP('Test Data'!J4641,Coefficients!$A$3:$J$26,6)*'Test Data'!F4641+VLOOKUP('Test Data'!J4641,Coefficients!$A$3:$J$26,7)*'Test Data'!G4641+HLOOKUP(C4641,Coefficients!$H$2:$J$26,VLOOKUP('Test Data'!J4641,Coefficients!$A$3:$A$26,1)))*VLOOKUP('Test Data'!B4641,Coefficients!$M$3:$N$6,2)*VLOOKUP('Test Data'!H4641,Coefficients!$P$3:$Q$26,2),0)</f>
        <v>25</v>
      </c>
    </row>
    <row r="4642" spans="1:11" x14ac:dyDescent="0.25">
      <c r="A4642" s="33">
        <v>41082.166666666664</v>
      </c>
      <c r="B4642" s="31">
        <v>3</v>
      </c>
      <c r="C4642" s="4">
        <v>2</v>
      </c>
      <c r="D4642" s="4">
        <v>31.16</v>
      </c>
      <c r="E4642" s="4">
        <v>36.365000000000002</v>
      </c>
      <c r="F4642" s="4">
        <v>66</v>
      </c>
      <c r="G4642" s="4">
        <v>0</v>
      </c>
      <c r="H4642" s="4">
        <f t="shared" si="72"/>
        <v>4</v>
      </c>
      <c r="I4642" s="4">
        <v>12917</v>
      </c>
      <c r="J4642" s="24">
        <v>18</v>
      </c>
      <c r="K4642" s="26">
        <f>ROUND((VLOOKUP(J4642,Coefficients!$A$3:$J$26,2)+VLOOKUP('Test Data'!J4642,Coefficients!$A$3:$J$26,3)*'Test Data'!I4642+VLOOKUP('Test Data'!J4642,Coefficients!$A$3:$J$26,4)*'Test Data'!D4642+VLOOKUP('Test Data'!J4642,Coefficients!$A$3:$J$26,5)*'Test Data'!E4642+VLOOKUP('Test Data'!J4642,Coefficients!$A$3:$J$26,6)*'Test Data'!F4642+VLOOKUP('Test Data'!J4642,Coefficients!$A$3:$J$26,7)*'Test Data'!G4642+HLOOKUP(C4642,Coefficients!$H$2:$J$26,VLOOKUP('Test Data'!J4642,Coefficients!$A$3:$A$26,1)))*VLOOKUP('Test Data'!B4642,Coefficients!$M$3:$N$6,2)*VLOOKUP('Test Data'!H4642,Coefficients!$P$3:$Q$26,2),0)</f>
        <v>10</v>
      </c>
    </row>
    <row r="4643" spans="1:11" x14ac:dyDescent="0.25">
      <c r="A4643" s="33">
        <v>41082.208333333336</v>
      </c>
      <c r="B4643" s="31">
        <v>3</v>
      </c>
      <c r="C4643" s="4">
        <v>2</v>
      </c>
      <c r="D4643" s="4">
        <v>30.34</v>
      </c>
      <c r="E4643" s="4">
        <v>34.85</v>
      </c>
      <c r="F4643" s="4">
        <v>66</v>
      </c>
      <c r="G4643" s="4">
        <v>6.0031999999999996</v>
      </c>
      <c r="H4643" s="4">
        <f t="shared" si="72"/>
        <v>5</v>
      </c>
      <c r="I4643" s="4">
        <v>12918</v>
      </c>
      <c r="J4643" s="24">
        <v>18</v>
      </c>
      <c r="K4643" s="26">
        <f>ROUND((VLOOKUP(J4643,Coefficients!$A$3:$J$26,2)+VLOOKUP('Test Data'!J4643,Coefficients!$A$3:$J$26,3)*'Test Data'!I4643+VLOOKUP('Test Data'!J4643,Coefficients!$A$3:$J$26,4)*'Test Data'!D4643+VLOOKUP('Test Data'!J4643,Coefficients!$A$3:$J$26,5)*'Test Data'!E4643+VLOOKUP('Test Data'!J4643,Coefficients!$A$3:$J$26,6)*'Test Data'!F4643+VLOOKUP('Test Data'!J4643,Coefficients!$A$3:$J$26,7)*'Test Data'!G4643+HLOOKUP(C4643,Coefficients!$H$2:$J$26,VLOOKUP('Test Data'!J4643,Coefficients!$A$3:$A$26,1)))*VLOOKUP('Test Data'!B4643,Coefficients!$M$3:$N$6,2)*VLOOKUP('Test Data'!H4643,Coefficients!$P$3:$Q$26,2),0)</f>
        <v>18</v>
      </c>
    </row>
    <row r="4644" spans="1:11" x14ac:dyDescent="0.25">
      <c r="A4644" s="33">
        <v>41082.25</v>
      </c>
      <c r="B4644" s="31">
        <v>3</v>
      </c>
      <c r="C4644" s="4">
        <v>2</v>
      </c>
      <c r="D4644" s="4">
        <v>30.34</v>
      </c>
      <c r="E4644" s="4">
        <v>34.85</v>
      </c>
      <c r="F4644" s="4">
        <v>66</v>
      </c>
      <c r="G4644" s="4">
        <v>0</v>
      </c>
      <c r="H4644" s="4">
        <f t="shared" si="72"/>
        <v>6</v>
      </c>
      <c r="I4644" s="4">
        <v>12919</v>
      </c>
      <c r="J4644" s="24">
        <v>18</v>
      </c>
      <c r="K4644" s="26">
        <f>ROUND((VLOOKUP(J4644,Coefficients!$A$3:$J$26,2)+VLOOKUP('Test Data'!J4644,Coefficients!$A$3:$J$26,3)*'Test Data'!I4644+VLOOKUP('Test Data'!J4644,Coefficients!$A$3:$J$26,4)*'Test Data'!D4644+VLOOKUP('Test Data'!J4644,Coefficients!$A$3:$J$26,5)*'Test Data'!E4644+VLOOKUP('Test Data'!J4644,Coefficients!$A$3:$J$26,6)*'Test Data'!F4644+VLOOKUP('Test Data'!J4644,Coefficients!$A$3:$J$26,7)*'Test Data'!G4644+HLOOKUP(C4644,Coefficients!$H$2:$J$26,VLOOKUP('Test Data'!J4644,Coefficients!$A$3:$A$26,1)))*VLOOKUP('Test Data'!B4644,Coefficients!$M$3:$N$6,2)*VLOOKUP('Test Data'!H4644,Coefficients!$P$3:$Q$26,2),0)</f>
        <v>88</v>
      </c>
    </row>
    <row r="4645" spans="1:11" x14ac:dyDescent="0.25">
      <c r="A4645" s="33">
        <v>41082.291666666664</v>
      </c>
      <c r="B4645" s="31">
        <v>3</v>
      </c>
      <c r="C4645" s="4">
        <v>1</v>
      </c>
      <c r="D4645" s="4">
        <v>30.34</v>
      </c>
      <c r="E4645" s="4">
        <v>34.090000000000003</v>
      </c>
      <c r="F4645" s="4">
        <v>58</v>
      </c>
      <c r="G4645" s="4">
        <v>11.0014</v>
      </c>
      <c r="H4645" s="4">
        <f t="shared" si="72"/>
        <v>7</v>
      </c>
      <c r="I4645" s="4">
        <v>12920</v>
      </c>
      <c r="J4645" s="24">
        <v>18</v>
      </c>
      <c r="K4645" s="26">
        <f>ROUND((VLOOKUP(J4645,Coefficients!$A$3:$J$26,2)+VLOOKUP('Test Data'!J4645,Coefficients!$A$3:$J$26,3)*'Test Data'!I4645+VLOOKUP('Test Data'!J4645,Coefficients!$A$3:$J$26,4)*'Test Data'!D4645+VLOOKUP('Test Data'!J4645,Coefficients!$A$3:$J$26,5)*'Test Data'!E4645+VLOOKUP('Test Data'!J4645,Coefficients!$A$3:$J$26,6)*'Test Data'!F4645+VLOOKUP('Test Data'!J4645,Coefficients!$A$3:$J$26,7)*'Test Data'!G4645+HLOOKUP(C4645,Coefficients!$H$2:$J$26,VLOOKUP('Test Data'!J4645,Coefficients!$A$3:$A$26,1)))*VLOOKUP('Test Data'!B4645,Coefficients!$M$3:$N$6,2)*VLOOKUP('Test Data'!H4645,Coefficients!$P$3:$Q$26,2),0)</f>
        <v>255</v>
      </c>
    </row>
    <row r="4646" spans="1:11" x14ac:dyDescent="0.25">
      <c r="A4646" s="33">
        <v>41082.333333333336</v>
      </c>
      <c r="B4646" s="31">
        <v>3</v>
      </c>
      <c r="C4646" s="4">
        <v>1</v>
      </c>
      <c r="D4646" s="4">
        <v>31.16</v>
      </c>
      <c r="E4646" s="4">
        <v>34.85</v>
      </c>
      <c r="F4646" s="4">
        <v>55</v>
      </c>
      <c r="G4646" s="4">
        <v>8.9981000000000009</v>
      </c>
      <c r="H4646" s="4">
        <f t="shared" si="72"/>
        <v>8</v>
      </c>
      <c r="I4646" s="4">
        <v>12921</v>
      </c>
      <c r="J4646" s="24">
        <v>18</v>
      </c>
      <c r="K4646" s="26">
        <f>ROUND((VLOOKUP(J4646,Coefficients!$A$3:$J$26,2)+VLOOKUP('Test Data'!J4646,Coefficients!$A$3:$J$26,3)*'Test Data'!I4646+VLOOKUP('Test Data'!J4646,Coefficients!$A$3:$J$26,4)*'Test Data'!D4646+VLOOKUP('Test Data'!J4646,Coefficients!$A$3:$J$26,5)*'Test Data'!E4646+VLOOKUP('Test Data'!J4646,Coefficients!$A$3:$J$26,6)*'Test Data'!F4646+VLOOKUP('Test Data'!J4646,Coefficients!$A$3:$J$26,7)*'Test Data'!G4646+HLOOKUP(C4646,Coefficients!$H$2:$J$26,VLOOKUP('Test Data'!J4646,Coefficients!$A$3:$A$26,1)))*VLOOKUP('Test Data'!B4646,Coefficients!$M$3:$N$6,2)*VLOOKUP('Test Data'!H4646,Coefficients!$P$3:$Q$26,2),0)</f>
        <v>611</v>
      </c>
    </row>
    <row r="4647" spans="1:11" x14ac:dyDescent="0.25">
      <c r="A4647" s="33">
        <v>41082.375</v>
      </c>
      <c r="B4647" s="31">
        <v>3</v>
      </c>
      <c r="C4647" s="4">
        <v>1</v>
      </c>
      <c r="D4647" s="4">
        <v>31.16</v>
      </c>
      <c r="E4647" s="4">
        <v>35.604999999999997</v>
      </c>
      <c r="F4647" s="4">
        <v>58</v>
      </c>
      <c r="G4647" s="4">
        <v>15.001300000000001</v>
      </c>
      <c r="H4647" s="4">
        <f t="shared" si="72"/>
        <v>9</v>
      </c>
      <c r="I4647" s="4">
        <v>12922</v>
      </c>
      <c r="J4647" s="24">
        <v>18</v>
      </c>
      <c r="K4647" s="26">
        <f>ROUND((VLOOKUP(J4647,Coefficients!$A$3:$J$26,2)+VLOOKUP('Test Data'!J4647,Coefficients!$A$3:$J$26,3)*'Test Data'!I4647+VLOOKUP('Test Data'!J4647,Coefficients!$A$3:$J$26,4)*'Test Data'!D4647+VLOOKUP('Test Data'!J4647,Coefficients!$A$3:$J$26,5)*'Test Data'!E4647+VLOOKUP('Test Data'!J4647,Coefficients!$A$3:$J$26,6)*'Test Data'!F4647+VLOOKUP('Test Data'!J4647,Coefficients!$A$3:$J$26,7)*'Test Data'!G4647+HLOOKUP(C4647,Coefficients!$H$2:$J$26,VLOOKUP('Test Data'!J4647,Coefficients!$A$3:$A$26,1)))*VLOOKUP('Test Data'!B4647,Coefficients!$M$3:$N$6,2)*VLOOKUP('Test Data'!H4647,Coefficients!$P$3:$Q$26,2),0)</f>
        <v>405</v>
      </c>
    </row>
    <row r="4648" spans="1:11" x14ac:dyDescent="0.25">
      <c r="A4648" s="33">
        <v>41082.416666666664</v>
      </c>
      <c r="B4648" s="31">
        <v>3</v>
      </c>
      <c r="C4648" s="4">
        <v>1</v>
      </c>
      <c r="D4648" s="4">
        <v>32.799999999999997</v>
      </c>
      <c r="E4648" s="4">
        <v>37.119999999999997</v>
      </c>
      <c r="F4648" s="4">
        <v>52</v>
      </c>
      <c r="G4648" s="4">
        <v>23.999400000000001</v>
      </c>
      <c r="H4648" s="4">
        <f t="shared" si="72"/>
        <v>10</v>
      </c>
      <c r="I4648" s="4">
        <v>12923</v>
      </c>
      <c r="J4648" s="24">
        <v>18</v>
      </c>
      <c r="K4648" s="26">
        <f>ROUND((VLOOKUP(J4648,Coefficients!$A$3:$J$26,2)+VLOOKUP('Test Data'!J4648,Coefficients!$A$3:$J$26,3)*'Test Data'!I4648+VLOOKUP('Test Data'!J4648,Coefficients!$A$3:$J$26,4)*'Test Data'!D4648+VLOOKUP('Test Data'!J4648,Coefficients!$A$3:$J$26,5)*'Test Data'!E4648+VLOOKUP('Test Data'!J4648,Coefficients!$A$3:$J$26,6)*'Test Data'!F4648+VLOOKUP('Test Data'!J4648,Coefficients!$A$3:$J$26,7)*'Test Data'!G4648+HLOOKUP(C4648,Coefficients!$H$2:$J$26,VLOOKUP('Test Data'!J4648,Coefficients!$A$3:$A$26,1)))*VLOOKUP('Test Data'!B4648,Coefficients!$M$3:$N$6,2)*VLOOKUP('Test Data'!H4648,Coefficients!$P$3:$Q$26,2),0)</f>
        <v>282</v>
      </c>
    </row>
    <row r="4649" spans="1:11" x14ac:dyDescent="0.25">
      <c r="A4649" s="33">
        <v>41082.458333333336</v>
      </c>
      <c r="B4649" s="31">
        <v>3</v>
      </c>
      <c r="C4649" s="4">
        <v>1</v>
      </c>
      <c r="D4649" s="4">
        <v>32.799999999999997</v>
      </c>
      <c r="E4649" s="4">
        <v>37.119999999999997</v>
      </c>
      <c r="F4649" s="4">
        <v>49</v>
      </c>
      <c r="G4649" s="4">
        <v>11.0014</v>
      </c>
      <c r="H4649" s="4">
        <f t="shared" si="72"/>
        <v>11</v>
      </c>
      <c r="I4649" s="4">
        <v>12924</v>
      </c>
      <c r="J4649" s="24">
        <v>18</v>
      </c>
      <c r="K4649" s="26">
        <f>ROUND((VLOOKUP(J4649,Coefficients!$A$3:$J$26,2)+VLOOKUP('Test Data'!J4649,Coefficients!$A$3:$J$26,3)*'Test Data'!I4649+VLOOKUP('Test Data'!J4649,Coefficients!$A$3:$J$26,4)*'Test Data'!D4649+VLOOKUP('Test Data'!J4649,Coefficients!$A$3:$J$26,5)*'Test Data'!E4649+VLOOKUP('Test Data'!J4649,Coefficients!$A$3:$J$26,6)*'Test Data'!F4649+VLOOKUP('Test Data'!J4649,Coefficients!$A$3:$J$26,7)*'Test Data'!G4649+HLOOKUP(C4649,Coefficients!$H$2:$J$26,VLOOKUP('Test Data'!J4649,Coefficients!$A$3:$A$26,1)))*VLOOKUP('Test Data'!B4649,Coefficients!$M$3:$N$6,2)*VLOOKUP('Test Data'!H4649,Coefficients!$P$3:$Q$26,2),0)</f>
        <v>306</v>
      </c>
    </row>
    <row r="4650" spans="1:11" x14ac:dyDescent="0.25">
      <c r="A4650" s="33">
        <v>41082.5</v>
      </c>
      <c r="B4650" s="31">
        <v>3</v>
      </c>
      <c r="C4650" s="4">
        <v>1</v>
      </c>
      <c r="D4650" s="4">
        <v>34.44</v>
      </c>
      <c r="E4650" s="4">
        <v>39.395000000000003</v>
      </c>
      <c r="F4650" s="4">
        <v>49</v>
      </c>
      <c r="G4650" s="4">
        <v>8.9981000000000009</v>
      </c>
      <c r="H4650" s="4">
        <f t="shared" si="72"/>
        <v>12</v>
      </c>
      <c r="I4650" s="4">
        <v>12925</v>
      </c>
      <c r="J4650" s="24">
        <v>18</v>
      </c>
      <c r="K4650" s="26">
        <f>ROUND((VLOOKUP(J4650,Coefficients!$A$3:$J$26,2)+VLOOKUP('Test Data'!J4650,Coefficients!$A$3:$J$26,3)*'Test Data'!I4650+VLOOKUP('Test Data'!J4650,Coefficients!$A$3:$J$26,4)*'Test Data'!D4650+VLOOKUP('Test Data'!J4650,Coefficients!$A$3:$J$26,5)*'Test Data'!E4650+VLOOKUP('Test Data'!J4650,Coefficients!$A$3:$J$26,6)*'Test Data'!F4650+VLOOKUP('Test Data'!J4650,Coefficients!$A$3:$J$26,7)*'Test Data'!G4650+HLOOKUP(C4650,Coefficients!$H$2:$J$26,VLOOKUP('Test Data'!J4650,Coefficients!$A$3:$A$26,1)))*VLOOKUP('Test Data'!B4650,Coefficients!$M$3:$N$6,2)*VLOOKUP('Test Data'!H4650,Coefficients!$P$3:$Q$26,2),0)</f>
        <v>411</v>
      </c>
    </row>
    <row r="4651" spans="1:11" x14ac:dyDescent="0.25">
      <c r="A4651" s="33">
        <v>41082.541666666664</v>
      </c>
      <c r="B4651" s="31">
        <v>3</v>
      </c>
      <c r="C4651" s="4">
        <v>1</v>
      </c>
      <c r="D4651" s="4">
        <v>36.08</v>
      </c>
      <c r="E4651" s="4">
        <v>40.15</v>
      </c>
      <c r="F4651" s="4">
        <v>39</v>
      </c>
      <c r="G4651" s="4">
        <v>15.001300000000001</v>
      </c>
      <c r="H4651" s="4">
        <f t="shared" si="72"/>
        <v>13</v>
      </c>
      <c r="I4651" s="4">
        <v>12926</v>
      </c>
      <c r="J4651" s="24">
        <v>18</v>
      </c>
      <c r="K4651" s="26">
        <f>ROUND((VLOOKUP(J4651,Coefficients!$A$3:$J$26,2)+VLOOKUP('Test Data'!J4651,Coefficients!$A$3:$J$26,3)*'Test Data'!I4651+VLOOKUP('Test Data'!J4651,Coefficients!$A$3:$J$26,4)*'Test Data'!D4651+VLOOKUP('Test Data'!J4651,Coefficients!$A$3:$J$26,5)*'Test Data'!E4651+VLOOKUP('Test Data'!J4651,Coefficients!$A$3:$J$26,6)*'Test Data'!F4651+VLOOKUP('Test Data'!J4651,Coefficients!$A$3:$J$26,7)*'Test Data'!G4651+HLOOKUP(C4651,Coefficients!$H$2:$J$26,VLOOKUP('Test Data'!J4651,Coefficients!$A$3:$A$26,1)))*VLOOKUP('Test Data'!B4651,Coefficients!$M$3:$N$6,2)*VLOOKUP('Test Data'!H4651,Coefficients!$P$3:$Q$26,2),0)</f>
        <v>480</v>
      </c>
    </row>
    <row r="4652" spans="1:11" x14ac:dyDescent="0.25">
      <c r="A4652" s="33">
        <v>41082.583333333336</v>
      </c>
      <c r="B4652" s="31">
        <v>3</v>
      </c>
      <c r="C4652" s="4">
        <v>1</v>
      </c>
      <c r="D4652" s="4">
        <v>36.08</v>
      </c>
      <c r="E4652" s="4">
        <v>40.15</v>
      </c>
      <c r="F4652" s="4">
        <v>39</v>
      </c>
      <c r="G4652" s="4">
        <v>15.001300000000001</v>
      </c>
      <c r="H4652" s="4">
        <f t="shared" si="72"/>
        <v>14</v>
      </c>
      <c r="I4652" s="4">
        <v>12927</v>
      </c>
      <c r="J4652" s="24">
        <v>18</v>
      </c>
      <c r="K4652" s="26">
        <f>ROUND((VLOOKUP(J4652,Coefficients!$A$3:$J$26,2)+VLOOKUP('Test Data'!J4652,Coefficients!$A$3:$J$26,3)*'Test Data'!I4652+VLOOKUP('Test Data'!J4652,Coefficients!$A$3:$J$26,4)*'Test Data'!D4652+VLOOKUP('Test Data'!J4652,Coefficients!$A$3:$J$26,5)*'Test Data'!E4652+VLOOKUP('Test Data'!J4652,Coefficients!$A$3:$J$26,6)*'Test Data'!F4652+VLOOKUP('Test Data'!J4652,Coefficients!$A$3:$J$26,7)*'Test Data'!G4652+HLOOKUP(C4652,Coefficients!$H$2:$J$26,VLOOKUP('Test Data'!J4652,Coefficients!$A$3:$A$26,1)))*VLOOKUP('Test Data'!B4652,Coefficients!$M$3:$N$6,2)*VLOOKUP('Test Data'!H4652,Coefficients!$P$3:$Q$26,2),0)</f>
        <v>436</v>
      </c>
    </row>
    <row r="4653" spans="1:11" x14ac:dyDescent="0.25">
      <c r="A4653" s="33">
        <v>41082.625</v>
      </c>
      <c r="B4653" s="31">
        <v>3</v>
      </c>
      <c r="C4653" s="4">
        <v>1</v>
      </c>
      <c r="D4653" s="4">
        <v>36.9</v>
      </c>
      <c r="E4653" s="4">
        <v>40.909999999999997</v>
      </c>
      <c r="F4653" s="4">
        <v>35</v>
      </c>
      <c r="G4653" s="4">
        <v>23.999400000000001</v>
      </c>
      <c r="H4653" s="4">
        <f t="shared" si="72"/>
        <v>15</v>
      </c>
      <c r="I4653" s="4">
        <v>12928</v>
      </c>
      <c r="J4653" s="24">
        <v>18</v>
      </c>
      <c r="K4653" s="26">
        <f>ROUND((VLOOKUP(J4653,Coefficients!$A$3:$J$26,2)+VLOOKUP('Test Data'!J4653,Coefficients!$A$3:$J$26,3)*'Test Data'!I4653+VLOOKUP('Test Data'!J4653,Coefficients!$A$3:$J$26,4)*'Test Data'!D4653+VLOOKUP('Test Data'!J4653,Coefficients!$A$3:$J$26,5)*'Test Data'!E4653+VLOOKUP('Test Data'!J4653,Coefficients!$A$3:$J$26,6)*'Test Data'!F4653+VLOOKUP('Test Data'!J4653,Coefficients!$A$3:$J$26,7)*'Test Data'!G4653+HLOOKUP(C4653,Coefficients!$H$2:$J$26,VLOOKUP('Test Data'!J4653,Coefficients!$A$3:$A$26,1)))*VLOOKUP('Test Data'!B4653,Coefficients!$M$3:$N$6,2)*VLOOKUP('Test Data'!H4653,Coefficients!$P$3:$Q$26,2),0)</f>
        <v>489</v>
      </c>
    </row>
    <row r="4654" spans="1:11" x14ac:dyDescent="0.25">
      <c r="A4654" s="33">
        <v>41082.666666666664</v>
      </c>
      <c r="B4654" s="31">
        <v>3</v>
      </c>
      <c r="C4654" s="4">
        <v>1</v>
      </c>
      <c r="D4654" s="4">
        <v>36.9</v>
      </c>
      <c r="E4654" s="4">
        <v>40.15</v>
      </c>
      <c r="F4654" s="4">
        <v>31</v>
      </c>
      <c r="G4654" s="4">
        <v>15.001300000000001</v>
      </c>
      <c r="H4654" s="4">
        <f t="shared" si="72"/>
        <v>16</v>
      </c>
      <c r="I4654" s="4">
        <v>12929</v>
      </c>
      <c r="J4654" s="24">
        <v>18</v>
      </c>
      <c r="K4654" s="26">
        <f>ROUND((VLOOKUP(J4654,Coefficients!$A$3:$J$26,2)+VLOOKUP('Test Data'!J4654,Coefficients!$A$3:$J$26,3)*'Test Data'!I4654+VLOOKUP('Test Data'!J4654,Coefficients!$A$3:$J$26,4)*'Test Data'!D4654+VLOOKUP('Test Data'!J4654,Coefficients!$A$3:$J$26,5)*'Test Data'!E4654+VLOOKUP('Test Data'!J4654,Coefficients!$A$3:$J$26,6)*'Test Data'!F4654+VLOOKUP('Test Data'!J4654,Coefficients!$A$3:$J$26,7)*'Test Data'!G4654+HLOOKUP(C4654,Coefficients!$H$2:$J$26,VLOOKUP('Test Data'!J4654,Coefficients!$A$3:$A$26,1)))*VLOOKUP('Test Data'!B4654,Coefficients!$M$3:$N$6,2)*VLOOKUP('Test Data'!H4654,Coefficients!$P$3:$Q$26,2),0)</f>
        <v>561</v>
      </c>
    </row>
    <row r="4655" spans="1:11" x14ac:dyDescent="0.25">
      <c r="A4655" s="33">
        <v>41082.708333333336</v>
      </c>
      <c r="B4655" s="31">
        <v>3</v>
      </c>
      <c r="C4655" s="4">
        <v>2</v>
      </c>
      <c r="D4655" s="4">
        <v>33.619999999999997</v>
      </c>
      <c r="E4655" s="4">
        <v>36.365000000000002</v>
      </c>
      <c r="F4655" s="4">
        <v>38</v>
      </c>
      <c r="G4655" s="4">
        <v>11.0014</v>
      </c>
      <c r="H4655" s="4">
        <f t="shared" si="72"/>
        <v>17</v>
      </c>
      <c r="I4655" s="4">
        <v>12930</v>
      </c>
      <c r="J4655" s="24">
        <v>18</v>
      </c>
      <c r="K4655" s="26">
        <f>ROUND((VLOOKUP(J4655,Coefficients!$A$3:$J$26,2)+VLOOKUP('Test Data'!J4655,Coefficients!$A$3:$J$26,3)*'Test Data'!I4655+VLOOKUP('Test Data'!J4655,Coefficients!$A$3:$J$26,4)*'Test Data'!D4655+VLOOKUP('Test Data'!J4655,Coefficients!$A$3:$J$26,5)*'Test Data'!E4655+VLOOKUP('Test Data'!J4655,Coefficients!$A$3:$J$26,6)*'Test Data'!F4655+VLOOKUP('Test Data'!J4655,Coefficients!$A$3:$J$26,7)*'Test Data'!G4655+HLOOKUP(C4655,Coefficients!$H$2:$J$26,VLOOKUP('Test Data'!J4655,Coefficients!$A$3:$A$26,1)))*VLOOKUP('Test Data'!B4655,Coefficients!$M$3:$N$6,2)*VLOOKUP('Test Data'!H4655,Coefficients!$P$3:$Q$26,2),0)</f>
        <v>802</v>
      </c>
    </row>
    <row r="4656" spans="1:11" x14ac:dyDescent="0.25">
      <c r="A4656" s="33">
        <v>41082.75</v>
      </c>
      <c r="B4656" s="31">
        <v>3</v>
      </c>
      <c r="C4656" s="4">
        <v>2</v>
      </c>
      <c r="D4656" s="4">
        <v>32.799999999999997</v>
      </c>
      <c r="E4656" s="4">
        <v>37.880000000000003</v>
      </c>
      <c r="F4656" s="4">
        <v>55</v>
      </c>
      <c r="G4656" s="4">
        <v>12.997999999999999</v>
      </c>
      <c r="H4656" s="4">
        <f t="shared" si="72"/>
        <v>18</v>
      </c>
      <c r="I4656" s="4">
        <v>12931</v>
      </c>
      <c r="J4656" s="24">
        <v>18</v>
      </c>
      <c r="K4656" s="26">
        <f>ROUND((VLOOKUP(J4656,Coefficients!$A$3:$J$26,2)+VLOOKUP('Test Data'!J4656,Coefficients!$A$3:$J$26,3)*'Test Data'!I4656+VLOOKUP('Test Data'!J4656,Coefficients!$A$3:$J$26,4)*'Test Data'!D4656+VLOOKUP('Test Data'!J4656,Coefficients!$A$3:$J$26,5)*'Test Data'!E4656+VLOOKUP('Test Data'!J4656,Coefficients!$A$3:$J$26,6)*'Test Data'!F4656+VLOOKUP('Test Data'!J4656,Coefficients!$A$3:$J$26,7)*'Test Data'!G4656+HLOOKUP(C4656,Coefficients!$H$2:$J$26,VLOOKUP('Test Data'!J4656,Coefficients!$A$3:$A$26,1)))*VLOOKUP('Test Data'!B4656,Coefficients!$M$3:$N$6,2)*VLOOKUP('Test Data'!H4656,Coefficients!$P$3:$Q$26,2),0)</f>
        <v>650</v>
      </c>
    </row>
    <row r="4657" spans="1:11" x14ac:dyDescent="0.25">
      <c r="A4657" s="33">
        <v>41082.791666666664</v>
      </c>
      <c r="B4657" s="31">
        <v>3</v>
      </c>
      <c r="C4657" s="4">
        <v>2</v>
      </c>
      <c r="D4657" s="4">
        <v>31.16</v>
      </c>
      <c r="E4657" s="4">
        <v>34.85</v>
      </c>
      <c r="F4657" s="4">
        <v>55</v>
      </c>
      <c r="G4657" s="4">
        <v>35.000799999999998</v>
      </c>
      <c r="H4657" s="4">
        <f t="shared" si="72"/>
        <v>19</v>
      </c>
      <c r="I4657" s="4">
        <v>12932</v>
      </c>
      <c r="J4657" s="24">
        <v>18</v>
      </c>
      <c r="K4657" s="26">
        <f>ROUND((VLOOKUP(J4657,Coefficients!$A$3:$J$26,2)+VLOOKUP('Test Data'!J4657,Coefficients!$A$3:$J$26,3)*'Test Data'!I4657+VLOOKUP('Test Data'!J4657,Coefficients!$A$3:$J$26,4)*'Test Data'!D4657+VLOOKUP('Test Data'!J4657,Coefficients!$A$3:$J$26,5)*'Test Data'!E4657+VLOOKUP('Test Data'!J4657,Coefficients!$A$3:$J$26,6)*'Test Data'!F4657+VLOOKUP('Test Data'!J4657,Coefficients!$A$3:$J$26,7)*'Test Data'!G4657+HLOOKUP(C4657,Coefficients!$H$2:$J$26,VLOOKUP('Test Data'!J4657,Coefficients!$A$3:$A$26,1)))*VLOOKUP('Test Data'!B4657,Coefficients!$M$3:$N$6,2)*VLOOKUP('Test Data'!H4657,Coefficients!$P$3:$Q$26,2),0)</f>
        <v>449</v>
      </c>
    </row>
    <row r="4658" spans="1:11" x14ac:dyDescent="0.25">
      <c r="A4658" s="33">
        <v>41082.833333333336</v>
      </c>
      <c r="B4658" s="31">
        <v>3</v>
      </c>
      <c r="C4658" s="4">
        <v>2</v>
      </c>
      <c r="D4658" s="4">
        <v>31.16</v>
      </c>
      <c r="E4658" s="4">
        <v>34.85</v>
      </c>
      <c r="F4658" s="4">
        <v>55</v>
      </c>
      <c r="G4658" s="4">
        <v>35.000799999999998</v>
      </c>
      <c r="H4658" s="4">
        <f t="shared" si="72"/>
        <v>20</v>
      </c>
      <c r="I4658" s="4">
        <v>12933</v>
      </c>
      <c r="J4658" s="24">
        <v>18</v>
      </c>
      <c r="K4658" s="26">
        <f>ROUND((VLOOKUP(J4658,Coefficients!$A$3:$J$26,2)+VLOOKUP('Test Data'!J4658,Coefficients!$A$3:$J$26,3)*'Test Data'!I4658+VLOOKUP('Test Data'!J4658,Coefficients!$A$3:$J$26,4)*'Test Data'!D4658+VLOOKUP('Test Data'!J4658,Coefficients!$A$3:$J$26,5)*'Test Data'!E4658+VLOOKUP('Test Data'!J4658,Coefficients!$A$3:$J$26,6)*'Test Data'!F4658+VLOOKUP('Test Data'!J4658,Coefficients!$A$3:$J$26,7)*'Test Data'!G4658+HLOOKUP(C4658,Coefficients!$H$2:$J$26,VLOOKUP('Test Data'!J4658,Coefficients!$A$3:$A$26,1)))*VLOOKUP('Test Data'!B4658,Coefficients!$M$3:$N$6,2)*VLOOKUP('Test Data'!H4658,Coefficients!$P$3:$Q$26,2),0)</f>
        <v>301</v>
      </c>
    </row>
    <row r="4659" spans="1:11" x14ac:dyDescent="0.25">
      <c r="A4659" s="33">
        <v>41082.875</v>
      </c>
      <c r="B4659" s="31">
        <v>3</v>
      </c>
      <c r="C4659" s="4">
        <v>3</v>
      </c>
      <c r="D4659" s="4">
        <v>27.88</v>
      </c>
      <c r="E4659" s="4">
        <v>31.82</v>
      </c>
      <c r="F4659" s="4">
        <v>65</v>
      </c>
      <c r="G4659" s="4">
        <v>19.001200000000001</v>
      </c>
      <c r="H4659" s="4">
        <f t="shared" si="72"/>
        <v>21</v>
      </c>
      <c r="I4659" s="4">
        <v>12934</v>
      </c>
      <c r="J4659" s="24">
        <v>18</v>
      </c>
      <c r="K4659" s="26">
        <f>ROUND((VLOOKUP(J4659,Coefficients!$A$3:$J$26,2)+VLOOKUP('Test Data'!J4659,Coefficients!$A$3:$J$26,3)*'Test Data'!I4659+VLOOKUP('Test Data'!J4659,Coefficients!$A$3:$J$26,4)*'Test Data'!D4659+VLOOKUP('Test Data'!J4659,Coefficients!$A$3:$J$26,5)*'Test Data'!E4659+VLOOKUP('Test Data'!J4659,Coefficients!$A$3:$J$26,6)*'Test Data'!F4659+VLOOKUP('Test Data'!J4659,Coefficients!$A$3:$J$26,7)*'Test Data'!G4659+HLOOKUP(C4659,Coefficients!$H$2:$J$26,VLOOKUP('Test Data'!J4659,Coefficients!$A$3:$A$26,1)))*VLOOKUP('Test Data'!B4659,Coefficients!$M$3:$N$6,2)*VLOOKUP('Test Data'!H4659,Coefficients!$P$3:$Q$26,2),0)</f>
        <v>176</v>
      </c>
    </row>
    <row r="4660" spans="1:11" x14ac:dyDescent="0.25">
      <c r="A4660" s="33">
        <v>41082.916666666664</v>
      </c>
      <c r="B4660" s="31">
        <v>3</v>
      </c>
      <c r="C4660" s="4">
        <v>1</v>
      </c>
      <c r="D4660" s="4">
        <v>27.88</v>
      </c>
      <c r="E4660" s="4">
        <v>31.82</v>
      </c>
      <c r="F4660" s="4">
        <v>69</v>
      </c>
      <c r="G4660" s="4">
        <v>8.9981000000000009</v>
      </c>
      <c r="H4660" s="4">
        <f t="shared" si="72"/>
        <v>22</v>
      </c>
      <c r="I4660" s="4">
        <v>12935</v>
      </c>
      <c r="J4660" s="24">
        <v>18</v>
      </c>
      <c r="K4660" s="26">
        <f>ROUND((VLOOKUP(J4660,Coefficients!$A$3:$J$26,2)+VLOOKUP('Test Data'!J4660,Coefficients!$A$3:$J$26,3)*'Test Data'!I4660+VLOOKUP('Test Data'!J4660,Coefficients!$A$3:$J$26,4)*'Test Data'!D4660+VLOOKUP('Test Data'!J4660,Coefficients!$A$3:$J$26,5)*'Test Data'!E4660+VLOOKUP('Test Data'!J4660,Coefficients!$A$3:$J$26,6)*'Test Data'!F4660+VLOOKUP('Test Data'!J4660,Coefficients!$A$3:$J$26,7)*'Test Data'!G4660+HLOOKUP(C4660,Coefficients!$H$2:$J$26,VLOOKUP('Test Data'!J4660,Coefficients!$A$3:$A$26,1)))*VLOOKUP('Test Data'!B4660,Coefficients!$M$3:$N$6,2)*VLOOKUP('Test Data'!H4660,Coefficients!$P$3:$Q$26,2),0)</f>
        <v>129</v>
      </c>
    </row>
    <row r="4661" spans="1:11" x14ac:dyDescent="0.25">
      <c r="A4661" s="33">
        <v>41082.958333333336</v>
      </c>
      <c r="B4661" s="31">
        <v>3</v>
      </c>
      <c r="C4661" s="4">
        <v>2</v>
      </c>
      <c r="D4661" s="4">
        <v>27.06</v>
      </c>
      <c r="E4661" s="4">
        <v>31.06</v>
      </c>
      <c r="F4661" s="4">
        <v>74</v>
      </c>
      <c r="G4661" s="4">
        <v>0</v>
      </c>
      <c r="H4661" s="4">
        <f t="shared" si="72"/>
        <v>23</v>
      </c>
      <c r="I4661" s="4">
        <v>12936</v>
      </c>
      <c r="J4661" s="24">
        <v>18</v>
      </c>
      <c r="K4661" s="26">
        <f>ROUND((VLOOKUP(J4661,Coefficients!$A$3:$J$26,2)+VLOOKUP('Test Data'!J4661,Coefficients!$A$3:$J$26,3)*'Test Data'!I4661+VLOOKUP('Test Data'!J4661,Coefficients!$A$3:$J$26,4)*'Test Data'!D4661+VLOOKUP('Test Data'!J4661,Coefficients!$A$3:$J$26,5)*'Test Data'!E4661+VLOOKUP('Test Data'!J4661,Coefficients!$A$3:$J$26,6)*'Test Data'!F4661+VLOOKUP('Test Data'!J4661,Coefficients!$A$3:$J$26,7)*'Test Data'!G4661+HLOOKUP(C4661,Coefficients!$H$2:$J$26,VLOOKUP('Test Data'!J4661,Coefficients!$A$3:$A$26,1)))*VLOOKUP('Test Data'!B4661,Coefficients!$M$3:$N$6,2)*VLOOKUP('Test Data'!H4661,Coefficients!$P$3:$Q$26,2),0)</f>
        <v>78</v>
      </c>
    </row>
    <row r="4662" spans="1:11" x14ac:dyDescent="0.25">
      <c r="A4662" s="33">
        <v>41083</v>
      </c>
      <c r="B4662" s="31">
        <v>3</v>
      </c>
      <c r="C4662" s="4">
        <v>1</v>
      </c>
      <c r="D4662" s="4">
        <v>26.24</v>
      </c>
      <c r="E4662" s="4">
        <v>28.79</v>
      </c>
      <c r="F4662" s="4">
        <v>83</v>
      </c>
      <c r="G4662" s="4">
        <v>0</v>
      </c>
      <c r="H4662" s="4">
        <f t="shared" si="72"/>
        <v>0</v>
      </c>
      <c r="I4662" s="4">
        <v>12937</v>
      </c>
      <c r="J4662" s="24">
        <v>18</v>
      </c>
      <c r="K4662" s="26">
        <f>ROUND((VLOOKUP(J4662,Coefficients!$A$3:$J$26,2)+VLOOKUP('Test Data'!J4662,Coefficients!$A$3:$J$26,3)*'Test Data'!I4662+VLOOKUP('Test Data'!J4662,Coefficients!$A$3:$J$26,4)*'Test Data'!D4662+VLOOKUP('Test Data'!J4662,Coefficients!$A$3:$J$26,5)*'Test Data'!E4662+VLOOKUP('Test Data'!J4662,Coefficients!$A$3:$J$26,6)*'Test Data'!F4662+VLOOKUP('Test Data'!J4662,Coefficients!$A$3:$J$26,7)*'Test Data'!G4662+HLOOKUP(C4662,Coefficients!$H$2:$J$26,VLOOKUP('Test Data'!J4662,Coefficients!$A$3:$A$26,1)))*VLOOKUP('Test Data'!B4662,Coefficients!$M$3:$N$6,2)*VLOOKUP('Test Data'!H4662,Coefficients!$P$3:$Q$26,2),0)</f>
        <v>47</v>
      </c>
    </row>
    <row r="4663" spans="1:11" x14ac:dyDescent="0.25">
      <c r="A4663" s="33">
        <v>41083.041666666664</v>
      </c>
      <c r="B4663" s="31">
        <v>3</v>
      </c>
      <c r="C4663" s="4">
        <v>1</v>
      </c>
      <c r="D4663" s="4">
        <v>27.06</v>
      </c>
      <c r="E4663" s="4">
        <v>30.305</v>
      </c>
      <c r="F4663" s="4">
        <v>78</v>
      </c>
      <c r="G4663" s="4">
        <v>8.9981000000000009</v>
      </c>
      <c r="H4663" s="4">
        <f t="shared" si="72"/>
        <v>1</v>
      </c>
      <c r="I4663" s="4">
        <v>12938</v>
      </c>
      <c r="J4663" s="24">
        <v>18</v>
      </c>
      <c r="K4663" s="26">
        <f>ROUND((VLOOKUP(J4663,Coefficients!$A$3:$J$26,2)+VLOOKUP('Test Data'!J4663,Coefficients!$A$3:$J$26,3)*'Test Data'!I4663+VLOOKUP('Test Data'!J4663,Coefficients!$A$3:$J$26,4)*'Test Data'!D4663+VLOOKUP('Test Data'!J4663,Coefficients!$A$3:$J$26,5)*'Test Data'!E4663+VLOOKUP('Test Data'!J4663,Coefficients!$A$3:$J$26,6)*'Test Data'!F4663+VLOOKUP('Test Data'!J4663,Coefficients!$A$3:$J$26,7)*'Test Data'!G4663+HLOOKUP(C4663,Coefficients!$H$2:$J$26,VLOOKUP('Test Data'!J4663,Coefficients!$A$3:$A$26,1)))*VLOOKUP('Test Data'!B4663,Coefficients!$M$3:$N$6,2)*VLOOKUP('Test Data'!H4663,Coefficients!$P$3:$Q$26,2),0)</f>
        <v>40</v>
      </c>
    </row>
    <row r="4664" spans="1:11" x14ac:dyDescent="0.25">
      <c r="A4664" s="33">
        <v>41083.083333333336</v>
      </c>
      <c r="B4664" s="31">
        <v>3</v>
      </c>
      <c r="C4664" s="4">
        <v>2</v>
      </c>
      <c r="D4664" s="4">
        <v>26.24</v>
      </c>
      <c r="E4664" s="4">
        <v>28.79</v>
      </c>
      <c r="F4664" s="4">
        <v>83</v>
      </c>
      <c r="G4664" s="4">
        <v>12.997999999999999</v>
      </c>
      <c r="H4664" s="4">
        <f t="shared" si="72"/>
        <v>2</v>
      </c>
      <c r="I4664" s="4">
        <v>12939</v>
      </c>
      <c r="J4664" s="24">
        <v>18</v>
      </c>
      <c r="K4664" s="26">
        <f>ROUND((VLOOKUP(J4664,Coefficients!$A$3:$J$26,2)+VLOOKUP('Test Data'!J4664,Coefficients!$A$3:$J$26,3)*'Test Data'!I4664+VLOOKUP('Test Data'!J4664,Coefficients!$A$3:$J$26,4)*'Test Data'!D4664+VLOOKUP('Test Data'!J4664,Coefficients!$A$3:$J$26,5)*'Test Data'!E4664+VLOOKUP('Test Data'!J4664,Coefficients!$A$3:$J$26,6)*'Test Data'!F4664+VLOOKUP('Test Data'!J4664,Coefficients!$A$3:$J$26,7)*'Test Data'!G4664+HLOOKUP(C4664,Coefficients!$H$2:$J$26,VLOOKUP('Test Data'!J4664,Coefficients!$A$3:$A$26,1)))*VLOOKUP('Test Data'!B4664,Coefficients!$M$3:$N$6,2)*VLOOKUP('Test Data'!H4664,Coefficients!$P$3:$Q$26,2),0)</f>
        <v>26</v>
      </c>
    </row>
    <row r="4665" spans="1:11" x14ac:dyDescent="0.25">
      <c r="A4665" s="33">
        <v>41083.125</v>
      </c>
      <c r="B4665" s="31">
        <v>3</v>
      </c>
      <c r="C4665" s="4">
        <v>2</v>
      </c>
      <c r="D4665" s="4">
        <v>26.24</v>
      </c>
      <c r="E4665" s="4">
        <v>28.79</v>
      </c>
      <c r="F4665" s="4">
        <v>83</v>
      </c>
      <c r="G4665" s="4">
        <v>6.0031999999999996</v>
      </c>
      <c r="H4665" s="4">
        <f t="shared" si="72"/>
        <v>3</v>
      </c>
      <c r="I4665" s="4">
        <v>12940</v>
      </c>
      <c r="J4665" s="24">
        <v>18</v>
      </c>
      <c r="K4665" s="26">
        <f>ROUND((VLOOKUP(J4665,Coefficients!$A$3:$J$26,2)+VLOOKUP('Test Data'!J4665,Coefficients!$A$3:$J$26,3)*'Test Data'!I4665+VLOOKUP('Test Data'!J4665,Coefficients!$A$3:$J$26,4)*'Test Data'!D4665+VLOOKUP('Test Data'!J4665,Coefficients!$A$3:$J$26,5)*'Test Data'!E4665+VLOOKUP('Test Data'!J4665,Coefficients!$A$3:$J$26,6)*'Test Data'!F4665+VLOOKUP('Test Data'!J4665,Coefficients!$A$3:$J$26,7)*'Test Data'!G4665+HLOOKUP(C4665,Coefficients!$H$2:$J$26,VLOOKUP('Test Data'!J4665,Coefficients!$A$3:$A$26,1)))*VLOOKUP('Test Data'!B4665,Coefficients!$M$3:$N$6,2)*VLOOKUP('Test Data'!H4665,Coefficients!$P$3:$Q$26,2),0)</f>
        <v>21</v>
      </c>
    </row>
    <row r="4666" spans="1:11" x14ac:dyDescent="0.25">
      <c r="A4666" s="33">
        <v>41083.166666666664</v>
      </c>
      <c r="B4666" s="31">
        <v>3</v>
      </c>
      <c r="C4666" s="4">
        <v>2</v>
      </c>
      <c r="D4666" s="4">
        <v>26.24</v>
      </c>
      <c r="E4666" s="4">
        <v>28.79</v>
      </c>
      <c r="F4666" s="4">
        <v>83</v>
      </c>
      <c r="G4666" s="4">
        <v>11.0014</v>
      </c>
      <c r="H4666" s="4">
        <f t="shared" si="72"/>
        <v>4</v>
      </c>
      <c r="I4666" s="4">
        <v>12941</v>
      </c>
      <c r="J4666" s="24">
        <v>18</v>
      </c>
      <c r="K4666" s="26">
        <f>ROUND((VLOOKUP(J4666,Coefficients!$A$3:$J$26,2)+VLOOKUP('Test Data'!J4666,Coefficients!$A$3:$J$26,3)*'Test Data'!I4666+VLOOKUP('Test Data'!J4666,Coefficients!$A$3:$J$26,4)*'Test Data'!D4666+VLOOKUP('Test Data'!J4666,Coefficients!$A$3:$J$26,5)*'Test Data'!E4666+VLOOKUP('Test Data'!J4666,Coefficients!$A$3:$J$26,6)*'Test Data'!F4666+VLOOKUP('Test Data'!J4666,Coefficients!$A$3:$J$26,7)*'Test Data'!G4666+HLOOKUP(C4666,Coefficients!$H$2:$J$26,VLOOKUP('Test Data'!J4666,Coefficients!$A$3:$A$26,1)))*VLOOKUP('Test Data'!B4666,Coefficients!$M$3:$N$6,2)*VLOOKUP('Test Data'!H4666,Coefficients!$P$3:$Q$26,2),0)</f>
        <v>7</v>
      </c>
    </row>
    <row r="4667" spans="1:11" x14ac:dyDescent="0.25">
      <c r="A4667" s="33">
        <v>41083.208333333336</v>
      </c>
      <c r="B4667" s="31">
        <v>3</v>
      </c>
      <c r="C4667" s="4">
        <v>2</v>
      </c>
      <c r="D4667" s="4">
        <v>26.24</v>
      </c>
      <c r="E4667" s="4">
        <v>28.79</v>
      </c>
      <c r="F4667" s="4">
        <v>83</v>
      </c>
      <c r="G4667" s="4">
        <v>12.997999999999999</v>
      </c>
      <c r="H4667" s="4">
        <f t="shared" si="72"/>
        <v>5</v>
      </c>
      <c r="I4667" s="4">
        <v>12942</v>
      </c>
      <c r="J4667" s="24">
        <v>18</v>
      </c>
      <c r="K4667" s="26">
        <f>ROUND((VLOOKUP(J4667,Coefficients!$A$3:$J$26,2)+VLOOKUP('Test Data'!J4667,Coefficients!$A$3:$J$26,3)*'Test Data'!I4667+VLOOKUP('Test Data'!J4667,Coefficients!$A$3:$J$26,4)*'Test Data'!D4667+VLOOKUP('Test Data'!J4667,Coefficients!$A$3:$J$26,5)*'Test Data'!E4667+VLOOKUP('Test Data'!J4667,Coefficients!$A$3:$J$26,6)*'Test Data'!F4667+VLOOKUP('Test Data'!J4667,Coefficients!$A$3:$J$26,7)*'Test Data'!G4667+HLOOKUP(C4667,Coefficients!$H$2:$J$26,VLOOKUP('Test Data'!J4667,Coefficients!$A$3:$A$26,1)))*VLOOKUP('Test Data'!B4667,Coefficients!$M$3:$N$6,2)*VLOOKUP('Test Data'!H4667,Coefficients!$P$3:$Q$26,2),0)</f>
        <v>13</v>
      </c>
    </row>
    <row r="4668" spans="1:11" x14ac:dyDescent="0.25">
      <c r="A4668" s="33">
        <v>41083.25</v>
      </c>
      <c r="B4668" s="31">
        <v>3</v>
      </c>
      <c r="C4668" s="4">
        <v>1</v>
      </c>
      <c r="D4668" s="4">
        <v>26.24</v>
      </c>
      <c r="E4668" s="4">
        <v>28.79</v>
      </c>
      <c r="F4668" s="4">
        <v>83</v>
      </c>
      <c r="G4668" s="4">
        <v>6.0031999999999996</v>
      </c>
      <c r="H4668" s="4">
        <f t="shared" si="72"/>
        <v>6</v>
      </c>
      <c r="I4668" s="4">
        <v>12943</v>
      </c>
      <c r="J4668" s="24">
        <v>18</v>
      </c>
      <c r="K4668" s="26">
        <f>ROUND((VLOOKUP(J4668,Coefficients!$A$3:$J$26,2)+VLOOKUP('Test Data'!J4668,Coefficients!$A$3:$J$26,3)*'Test Data'!I4668+VLOOKUP('Test Data'!J4668,Coefficients!$A$3:$J$26,4)*'Test Data'!D4668+VLOOKUP('Test Data'!J4668,Coefficients!$A$3:$J$26,5)*'Test Data'!E4668+VLOOKUP('Test Data'!J4668,Coefficients!$A$3:$J$26,6)*'Test Data'!F4668+VLOOKUP('Test Data'!J4668,Coefficients!$A$3:$J$26,7)*'Test Data'!G4668+HLOOKUP(C4668,Coefficients!$H$2:$J$26,VLOOKUP('Test Data'!J4668,Coefficients!$A$3:$A$26,1)))*VLOOKUP('Test Data'!B4668,Coefficients!$M$3:$N$6,2)*VLOOKUP('Test Data'!H4668,Coefficients!$P$3:$Q$26,2),0)</f>
        <v>63</v>
      </c>
    </row>
    <row r="4669" spans="1:11" x14ac:dyDescent="0.25">
      <c r="A4669" s="33">
        <v>41083.291666666664</v>
      </c>
      <c r="B4669" s="31">
        <v>3</v>
      </c>
      <c r="C4669" s="4">
        <v>1</v>
      </c>
      <c r="D4669" s="4">
        <v>26.24</v>
      </c>
      <c r="E4669" s="4">
        <v>28.79</v>
      </c>
      <c r="F4669" s="4">
        <v>83</v>
      </c>
      <c r="G4669" s="4">
        <v>11.0014</v>
      </c>
      <c r="H4669" s="4">
        <f t="shared" si="72"/>
        <v>7</v>
      </c>
      <c r="I4669" s="4">
        <v>12944</v>
      </c>
      <c r="J4669" s="24">
        <v>18</v>
      </c>
      <c r="K4669" s="26">
        <f>ROUND((VLOOKUP(J4669,Coefficients!$A$3:$J$26,2)+VLOOKUP('Test Data'!J4669,Coefficients!$A$3:$J$26,3)*'Test Data'!I4669+VLOOKUP('Test Data'!J4669,Coefficients!$A$3:$J$26,4)*'Test Data'!D4669+VLOOKUP('Test Data'!J4669,Coefficients!$A$3:$J$26,5)*'Test Data'!E4669+VLOOKUP('Test Data'!J4669,Coefficients!$A$3:$J$26,6)*'Test Data'!F4669+VLOOKUP('Test Data'!J4669,Coefficients!$A$3:$J$26,7)*'Test Data'!G4669+HLOOKUP(C4669,Coefficients!$H$2:$J$26,VLOOKUP('Test Data'!J4669,Coefficients!$A$3:$A$26,1)))*VLOOKUP('Test Data'!B4669,Coefficients!$M$3:$N$6,2)*VLOOKUP('Test Data'!H4669,Coefficients!$P$3:$Q$26,2),0)</f>
        <v>179</v>
      </c>
    </row>
    <row r="4670" spans="1:11" x14ac:dyDescent="0.25">
      <c r="A4670" s="33">
        <v>41083.333333333336</v>
      </c>
      <c r="B4670" s="31">
        <v>3</v>
      </c>
      <c r="C4670" s="4">
        <v>1</v>
      </c>
      <c r="D4670" s="4">
        <v>27.88</v>
      </c>
      <c r="E4670" s="4">
        <v>31.82</v>
      </c>
      <c r="F4670" s="4">
        <v>69</v>
      </c>
      <c r="G4670" s="4">
        <v>15.001300000000001</v>
      </c>
      <c r="H4670" s="4">
        <f t="shared" si="72"/>
        <v>8</v>
      </c>
      <c r="I4670" s="4">
        <v>12945</v>
      </c>
      <c r="J4670" s="24">
        <v>18</v>
      </c>
      <c r="K4670" s="26">
        <f>ROUND((VLOOKUP(J4670,Coefficients!$A$3:$J$26,2)+VLOOKUP('Test Data'!J4670,Coefficients!$A$3:$J$26,3)*'Test Data'!I4670+VLOOKUP('Test Data'!J4670,Coefficients!$A$3:$J$26,4)*'Test Data'!D4670+VLOOKUP('Test Data'!J4670,Coefficients!$A$3:$J$26,5)*'Test Data'!E4670+VLOOKUP('Test Data'!J4670,Coefficients!$A$3:$J$26,6)*'Test Data'!F4670+VLOOKUP('Test Data'!J4670,Coefficients!$A$3:$J$26,7)*'Test Data'!G4670+HLOOKUP(C4670,Coefficients!$H$2:$J$26,VLOOKUP('Test Data'!J4670,Coefficients!$A$3:$A$26,1)))*VLOOKUP('Test Data'!B4670,Coefficients!$M$3:$N$6,2)*VLOOKUP('Test Data'!H4670,Coefficients!$P$3:$Q$26,2),0)</f>
        <v>523</v>
      </c>
    </row>
    <row r="4671" spans="1:11" x14ac:dyDescent="0.25">
      <c r="A4671" s="33">
        <v>41083.375</v>
      </c>
      <c r="B4671" s="31">
        <v>3</v>
      </c>
      <c r="C4671" s="4">
        <v>1</v>
      </c>
      <c r="D4671" s="4">
        <v>29.52</v>
      </c>
      <c r="E4671" s="4">
        <v>34.090000000000003</v>
      </c>
      <c r="F4671" s="4">
        <v>62</v>
      </c>
      <c r="G4671" s="4">
        <v>12.997999999999999</v>
      </c>
      <c r="H4671" s="4">
        <f t="shared" si="72"/>
        <v>9</v>
      </c>
      <c r="I4671" s="4">
        <v>12946</v>
      </c>
      <c r="J4671" s="24">
        <v>18</v>
      </c>
      <c r="K4671" s="26">
        <f>ROUND((VLOOKUP(J4671,Coefficients!$A$3:$J$26,2)+VLOOKUP('Test Data'!J4671,Coefficients!$A$3:$J$26,3)*'Test Data'!I4671+VLOOKUP('Test Data'!J4671,Coefficients!$A$3:$J$26,4)*'Test Data'!D4671+VLOOKUP('Test Data'!J4671,Coefficients!$A$3:$J$26,5)*'Test Data'!E4671+VLOOKUP('Test Data'!J4671,Coefficients!$A$3:$J$26,6)*'Test Data'!F4671+VLOOKUP('Test Data'!J4671,Coefficients!$A$3:$J$26,7)*'Test Data'!G4671+HLOOKUP(C4671,Coefficients!$H$2:$J$26,VLOOKUP('Test Data'!J4671,Coefficients!$A$3:$A$26,1)))*VLOOKUP('Test Data'!B4671,Coefficients!$M$3:$N$6,2)*VLOOKUP('Test Data'!H4671,Coefficients!$P$3:$Q$26,2),0)</f>
        <v>379</v>
      </c>
    </row>
    <row r="4672" spans="1:11" x14ac:dyDescent="0.25">
      <c r="A4672" s="33">
        <v>41083.416666666664</v>
      </c>
      <c r="B4672" s="31">
        <v>3</v>
      </c>
      <c r="C4672" s="4">
        <v>1</v>
      </c>
      <c r="D4672" s="4">
        <v>30.34</v>
      </c>
      <c r="E4672" s="4">
        <v>34.090000000000003</v>
      </c>
      <c r="F4672" s="4">
        <v>55</v>
      </c>
      <c r="G4672" s="4">
        <v>12.997999999999999</v>
      </c>
      <c r="H4672" s="4">
        <f t="shared" si="72"/>
        <v>10</v>
      </c>
      <c r="I4672" s="4">
        <v>12947</v>
      </c>
      <c r="J4672" s="24">
        <v>18</v>
      </c>
      <c r="K4672" s="26">
        <f>ROUND((VLOOKUP(J4672,Coefficients!$A$3:$J$26,2)+VLOOKUP('Test Data'!J4672,Coefficients!$A$3:$J$26,3)*'Test Data'!I4672+VLOOKUP('Test Data'!J4672,Coefficients!$A$3:$J$26,4)*'Test Data'!D4672+VLOOKUP('Test Data'!J4672,Coefficients!$A$3:$J$26,5)*'Test Data'!E4672+VLOOKUP('Test Data'!J4672,Coefficients!$A$3:$J$26,6)*'Test Data'!F4672+VLOOKUP('Test Data'!J4672,Coefficients!$A$3:$J$26,7)*'Test Data'!G4672+HLOOKUP(C4672,Coefficients!$H$2:$J$26,VLOOKUP('Test Data'!J4672,Coefficients!$A$3:$A$26,1)))*VLOOKUP('Test Data'!B4672,Coefficients!$M$3:$N$6,2)*VLOOKUP('Test Data'!H4672,Coefficients!$P$3:$Q$26,2),0)</f>
        <v>253</v>
      </c>
    </row>
    <row r="4673" spans="1:11" x14ac:dyDescent="0.25">
      <c r="A4673" s="33">
        <v>41083.458333333336</v>
      </c>
      <c r="B4673" s="31">
        <v>3</v>
      </c>
      <c r="C4673" s="4">
        <v>1</v>
      </c>
      <c r="D4673" s="4">
        <v>31.16</v>
      </c>
      <c r="E4673" s="4">
        <v>34.090000000000003</v>
      </c>
      <c r="F4673" s="4">
        <v>48</v>
      </c>
      <c r="G4673" s="4">
        <v>15.001300000000001</v>
      </c>
      <c r="H4673" s="4">
        <f t="shared" si="72"/>
        <v>11</v>
      </c>
      <c r="I4673" s="4">
        <v>12948</v>
      </c>
      <c r="J4673" s="24">
        <v>18</v>
      </c>
      <c r="K4673" s="26">
        <f>ROUND((VLOOKUP(J4673,Coefficients!$A$3:$J$26,2)+VLOOKUP('Test Data'!J4673,Coefficients!$A$3:$J$26,3)*'Test Data'!I4673+VLOOKUP('Test Data'!J4673,Coefficients!$A$3:$J$26,4)*'Test Data'!D4673+VLOOKUP('Test Data'!J4673,Coefficients!$A$3:$J$26,5)*'Test Data'!E4673+VLOOKUP('Test Data'!J4673,Coefficients!$A$3:$J$26,6)*'Test Data'!F4673+VLOOKUP('Test Data'!J4673,Coefficients!$A$3:$J$26,7)*'Test Data'!G4673+HLOOKUP(C4673,Coefficients!$H$2:$J$26,VLOOKUP('Test Data'!J4673,Coefficients!$A$3:$A$26,1)))*VLOOKUP('Test Data'!B4673,Coefficients!$M$3:$N$6,2)*VLOOKUP('Test Data'!H4673,Coefficients!$P$3:$Q$26,2),0)</f>
        <v>292</v>
      </c>
    </row>
    <row r="4674" spans="1:11" x14ac:dyDescent="0.25">
      <c r="A4674" s="33">
        <v>41083.5</v>
      </c>
      <c r="B4674" s="31">
        <v>3</v>
      </c>
      <c r="C4674" s="4">
        <v>1</v>
      </c>
      <c r="D4674" s="4">
        <v>32.799999999999997</v>
      </c>
      <c r="E4674" s="4">
        <v>36.365000000000002</v>
      </c>
      <c r="F4674" s="4">
        <v>43</v>
      </c>
      <c r="G4674" s="4">
        <v>12.997999999999999</v>
      </c>
      <c r="H4674" s="4">
        <f t="shared" ref="H4674:H4737" si="73">HOUR(A4674)</f>
        <v>12</v>
      </c>
      <c r="I4674" s="4">
        <v>12949</v>
      </c>
      <c r="J4674" s="24">
        <v>18</v>
      </c>
      <c r="K4674" s="26">
        <f>ROUND((VLOOKUP(J4674,Coefficients!$A$3:$J$26,2)+VLOOKUP('Test Data'!J4674,Coefficients!$A$3:$J$26,3)*'Test Data'!I4674+VLOOKUP('Test Data'!J4674,Coefficients!$A$3:$J$26,4)*'Test Data'!D4674+VLOOKUP('Test Data'!J4674,Coefficients!$A$3:$J$26,5)*'Test Data'!E4674+VLOOKUP('Test Data'!J4674,Coefficients!$A$3:$J$26,6)*'Test Data'!F4674+VLOOKUP('Test Data'!J4674,Coefficients!$A$3:$J$26,7)*'Test Data'!G4674+HLOOKUP(C4674,Coefficients!$H$2:$J$26,VLOOKUP('Test Data'!J4674,Coefficients!$A$3:$A$26,1)))*VLOOKUP('Test Data'!B4674,Coefficients!$M$3:$N$6,2)*VLOOKUP('Test Data'!H4674,Coefficients!$P$3:$Q$26,2),0)</f>
        <v>405</v>
      </c>
    </row>
    <row r="4675" spans="1:11" x14ac:dyDescent="0.25">
      <c r="A4675" s="33">
        <v>41083.541666666664</v>
      </c>
      <c r="B4675" s="31">
        <v>3</v>
      </c>
      <c r="C4675" s="4">
        <v>1</v>
      </c>
      <c r="D4675" s="4">
        <v>33.619999999999997</v>
      </c>
      <c r="E4675" s="4">
        <v>36.365000000000002</v>
      </c>
      <c r="F4675" s="4">
        <v>34</v>
      </c>
      <c r="G4675" s="4">
        <v>12.997999999999999</v>
      </c>
      <c r="H4675" s="4">
        <f t="shared" si="73"/>
        <v>13</v>
      </c>
      <c r="I4675" s="4">
        <v>12950</v>
      </c>
      <c r="J4675" s="24">
        <v>18</v>
      </c>
      <c r="K4675" s="26">
        <f>ROUND((VLOOKUP(J4675,Coefficients!$A$3:$J$26,2)+VLOOKUP('Test Data'!J4675,Coefficients!$A$3:$J$26,3)*'Test Data'!I4675+VLOOKUP('Test Data'!J4675,Coefficients!$A$3:$J$26,4)*'Test Data'!D4675+VLOOKUP('Test Data'!J4675,Coefficients!$A$3:$J$26,5)*'Test Data'!E4675+VLOOKUP('Test Data'!J4675,Coefficients!$A$3:$J$26,6)*'Test Data'!F4675+VLOOKUP('Test Data'!J4675,Coefficients!$A$3:$J$26,7)*'Test Data'!G4675+HLOOKUP(C4675,Coefficients!$H$2:$J$26,VLOOKUP('Test Data'!J4675,Coefficients!$A$3:$A$26,1)))*VLOOKUP('Test Data'!B4675,Coefficients!$M$3:$N$6,2)*VLOOKUP('Test Data'!H4675,Coefficients!$P$3:$Q$26,2),0)</f>
        <v>458</v>
      </c>
    </row>
    <row r="4676" spans="1:11" x14ac:dyDescent="0.25">
      <c r="A4676" s="33">
        <v>41083.583333333336</v>
      </c>
      <c r="B4676" s="31">
        <v>3</v>
      </c>
      <c r="C4676" s="4">
        <v>1</v>
      </c>
      <c r="D4676" s="4">
        <v>31.98</v>
      </c>
      <c r="E4676" s="4">
        <v>34.090000000000003</v>
      </c>
      <c r="F4676" s="4">
        <v>33</v>
      </c>
      <c r="G4676" s="4">
        <v>16.997900000000001</v>
      </c>
      <c r="H4676" s="4">
        <f t="shared" si="73"/>
        <v>14</v>
      </c>
      <c r="I4676" s="4">
        <v>12951</v>
      </c>
      <c r="J4676" s="24">
        <v>18</v>
      </c>
      <c r="K4676" s="26">
        <f>ROUND((VLOOKUP(J4676,Coefficients!$A$3:$J$26,2)+VLOOKUP('Test Data'!J4676,Coefficients!$A$3:$J$26,3)*'Test Data'!I4676+VLOOKUP('Test Data'!J4676,Coefficients!$A$3:$J$26,4)*'Test Data'!D4676+VLOOKUP('Test Data'!J4676,Coefficients!$A$3:$J$26,5)*'Test Data'!E4676+VLOOKUP('Test Data'!J4676,Coefficients!$A$3:$J$26,6)*'Test Data'!F4676+VLOOKUP('Test Data'!J4676,Coefficients!$A$3:$J$26,7)*'Test Data'!G4676+HLOOKUP(C4676,Coefficients!$H$2:$J$26,VLOOKUP('Test Data'!J4676,Coefficients!$A$3:$A$26,1)))*VLOOKUP('Test Data'!B4676,Coefficients!$M$3:$N$6,2)*VLOOKUP('Test Data'!H4676,Coefficients!$P$3:$Q$26,2),0)</f>
        <v>406</v>
      </c>
    </row>
    <row r="4677" spans="1:11" x14ac:dyDescent="0.25">
      <c r="A4677" s="33">
        <v>41083.625</v>
      </c>
      <c r="B4677" s="31">
        <v>3</v>
      </c>
      <c r="C4677" s="4">
        <v>1</v>
      </c>
      <c r="D4677" s="4">
        <v>34.44</v>
      </c>
      <c r="E4677" s="4">
        <v>36.365000000000002</v>
      </c>
      <c r="F4677" s="4">
        <v>30</v>
      </c>
      <c r="G4677" s="4">
        <v>22.002800000000001</v>
      </c>
      <c r="H4677" s="4">
        <f t="shared" si="73"/>
        <v>15</v>
      </c>
      <c r="I4677" s="4">
        <v>12952</v>
      </c>
      <c r="J4677" s="24">
        <v>18</v>
      </c>
      <c r="K4677" s="26">
        <f>ROUND((VLOOKUP(J4677,Coefficients!$A$3:$J$26,2)+VLOOKUP('Test Data'!J4677,Coefficients!$A$3:$J$26,3)*'Test Data'!I4677+VLOOKUP('Test Data'!J4677,Coefficients!$A$3:$J$26,4)*'Test Data'!D4677+VLOOKUP('Test Data'!J4677,Coefficients!$A$3:$J$26,5)*'Test Data'!E4677+VLOOKUP('Test Data'!J4677,Coefficients!$A$3:$J$26,6)*'Test Data'!F4677+VLOOKUP('Test Data'!J4677,Coefficients!$A$3:$J$26,7)*'Test Data'!G4677+HLOOKUP(C4677,Coefficients!$H$2:$J$26,VLOOKUP('Test Data'!J4677,Coefficients!$A$3:$A$26,1)))*VLOOKUP('Test Data'!B4677,Coefficients!$M$3:$N$6,2)*VLOOKUP('Test Data'!H4677,Coefficients!$P$3:$Q$26,2),0)</f>
        <v>462</v>
      </c>
    </row>
    <row r="4678" spans="1:11" x14ac:dyDescent="0.25">
      <c r="A4678" s="33">
        <v>41083.666666666664</v>
      </c>
      <c r="B4678" s="31">
        <v>3</v>
      </c>
      <c r="C4678" s="4">
        <v>1</v>
      </c>
      <c r="D4678" s="4">
        <v>34.44</v>
      </c>
      <c r="E4678" s="4">
        <v>35.604999999999997</v>
      </c>
      <c r="F4678" s="4">
        <v>26</v>
      </c>
      <c r="G4678" s="4">
        <v>19.999500000000001</v>
      </c>
      <c r="H4678" s="4">
        <f t="shared" si="73"/>
        <v>16</v>
      </c>
      <c r="I4678" s="4">
        <v>12953</v>
      </c>
      <c r="J4678" s="24">
        <v>18</v>
      </c>
      <c r="K4678" s="26">
        <f>ROUND((VLOOKUP(J4678,Coefficients!$A$3:$J$26,2)+VLOOKUP('Test Data'!J4678,Coefficients!$A$3:$J$26,3)*'Test Data'!I4678+VLOOKUP('Test Data'!J4678,Coefficients!$A$3:$J$26,4)*'Test Data'!D4678+VLOOKUP('Test Data'!J4678,Coefficients!$A$3:$J$26,5)*'Test Data'!E4678+VLOOKUP('Test Data'!J4678,Coefficients!$A$3:$J$26,6)*'Test Data'!F4678+VLOOKUP('Test Data'!J4678,Coefficients!$A$3:$J$26,7)*'Test Data'!G4678+HLOOKUP(C4678,Coefficients!$H$2:$J$26,VLOOKUP('Test Data'!J4678,Coefficients!$A$3:$A$26,1)))*VLOOKUP('Test Data'!B4678,Coefficients!$M$3:$N$6,2)*VLOOKUP('Test Data'!H4678,Coefficients!$P$3:$Q$26,2),0)</f>
        <v>538</v>
      </c>
    </row>
    <row r="4679" spans="1:11" x14ac:dyDescent="0.25">
      <c r="A4679" s="33">
        <v>41083.708333333336</v>
      </c>
      <c r="B4679" s="31">
        <v>3</v>
      </c>
      <c r="C4679" s="4">
        <v>1</v>
      </c>
      <c r="D4679" s="4">
        <v>33.619999999999997</v>
      </c>
      <c r="E4679" s="4">
        <v>35.604999999999997</v>
      </c>
      <c r="F4679" s="4">
        <v>26</v>
      </c>
      <c r="G4679" s="4">
        <v>16.997900000000001</v>
      </c>
      <c r="H4679" s="4">
        <f t="shared" si="73"/>
        <v>17</v>
      </c>
      <c r="I4679" s="4">
        <v>12954</v>
      </c>
      <c r="J4679" s="24">
        <v>18</v>
      </c>
      <c r="K4679" s="26">
        <f>ROUND((VLOOKUP(J4679,Coefficients!$A$3:$J$26,2)+VLOOKUP('Test Data'!J4679,Coefficients!$A$3:$J$26,3)*'Test Data'!I4679+VLOOKUP('Test Data'!J4679,Coefficients!$A$3:$J$26,4)*'Test Data'!D4679+VLOOKUP('Test Data'!J4679,Coefficients!$A$3:$J$26,5)*'Test Data'!E4679+VLOOKUP('Test Data'!J4679,Coefficients!$A$3:$J$26,6)*'Test Data'!F4679+VLOOKUP('Test Data'!J4679,Coefficients!$A$3:$J$26,7)*'Test Data'!G4679+HLOOKUP(C4679,Coefficients!$H$2:$J$26,VLOOKUP('Test Data'!J4679,Coefficients!$A$3:$A$26,1)))*VLOOKUP('Test Data'!B4679,Coefficients!$M$3:$N$6,2)*VLOOKUP('Test Data'!H4679,Coefficients!$P$3:$Q$26,2),0)</f>
        <v>839</v>
      </c>
    </row>
    <row r="4680" spans="1:11" x14ac:dyDescent="0.25">
      <c r="A4680" s="33">
        <v>41083.75</v>
      </c>
      <c r="B4680" s="31">
        <v>3</v>
      </c>
      <c r="C4680" s="4">
        <v>1</v>
      </c>
      <c r="D4680" s="4">
        <v>33.619999999999997</v>
      </c>
      <c r="E4680" s="4">
        <v>35.604999999999997</v>
      </c>
      <c r="F4680" s="4">
        <v>26</v>
      </c>
      <c r="G4680" s="4">
        <v>19.999500000000001</v>
      </c>
      <c r="H4680" s="4">
        <f t="shared" si="73"/>
        <v>18</v>
      </c>
      <c r="I4680" s="4">
        <v>12955</v>
      </c>
      <c r="J4680" s="24">
        <v>18</v>
      </c>
      <c r="K4680" s="26">
        <f>ROUND((VLOOKUP(J4680,Coefficients!$A$3:$J$26,2)+VLOOKUP('Test Data'!J4680,Coefficients!$A$3:$J$26,3)*'Test Data'!I4680+VLOOKUP('Test Data'!J4680,Coefficients!$A$3:$J$26,4)*'Test Data'!D4680+VLOOKUP('Test Data'!J4680,Coefficients!$A$3:$J$26,5)*'Test Data'!E4680+VLOOKUP('Test Data'!J4680,Coefficients!$A$3:$J$26,6)*'Test Data'!F4680+VLOOKUP('Test Data'!J4680,Coefficients!$A$3:$J$26,7)*'Test Data'!G4680+HLOOKUP(C4680,Coefficients!$H$2:$J$26,VLOOKUP('Test Data'!J4680,Coefficients!$A$3:$A$26,1)))*VLOOKUP('Test Data'!B4680,Coefficients!$M$3:$N$6,2)*VLOOKUP('Test Data'!H4680,Coefficients!$P$3:$Q$26,2),0)</f>
        <v>730</v>
      </c>
    </row>
    <row r="4681" spans="1:11" x14ac:dyDescent="0.25">
      <c r="A4681" s="33">
        <v>41083.791666666664</v>
      </c>
      <c r="B4681" s="31">
        <v>3</v>
      </c>
      <c r="C4681" s="4">
        <v>1</v>
      </c>
      <c r="D4681" s="4">
        <v>32.799999999999997</v>
      </c>
      <c r="E4681" s="4">
        <v>34.85</v>
      </c>
      <c r="F4681" s="4">
        <v>27</v>
      </c>
      <c r="G4681" s="4">
        <v>12.997999999999999</v>
      </c>
      <c r="H4681" s="4">
        <f t="shared" si="73"/>
        <v>19</v>
      </c>
      <c r="I4681" s="4">
        <v>12956</v>
      </c>
      <c r="J4681" s="24">
        <v>18</v>
      </c>
      <c r="K4681" s="26">
        <f>ROUND((VLOOKUP(J4681,Coefficients!$A$3:$J$26,2)+VLOOKUP('Test Data'!J4681,Coefficients!$A$3:$J$26,3)*'Test Data'!I4681+VLOOKUP('Test Data'!J4681,Coefficients!$A$3:$J$26,4)*'Test Data'!D4681+VLOOKUP('Test Data'!J4681,Coefficients!$A$3:$J$26,5)*'Test Data'!E4681+VLOOKUP('Test Data'!J4681,Coefficients!$A$3:$J$26,6)*'Test Data'!F4681+VLOOKUP('Test Data'!J4681,Coefficients!$A$3:$J$26,7)*'Test Data'!G4681+HLOOKUP(C4681,Coefficients!$H$2:$J$26,VLOOKUP('Test Data'!J4681,Coefficients!$A$3:$A$26,1)))*VLOOKUP('Test Data'!B4681,Coefficients!$M$3:$N$6,2)*VLOOKUP('Test Data'!H4681,Coefficients!$P$3:$Q$26,2),0)</f>
        <v>491</v>
      </c>
    </row>
    <row r="4682" spans="1:11" x14ac:dyDescent="0.25">
      <c r="A4682" s="33">
        <v>41083.833333333336</v>
      </c>
      <c r="B4682" s="31">
        <v>3</v>
      </c>
      <c r="C4682" s="4">
        <v>1</v>
      </c>
      <c r="D4682" s="4">
        <v>31.98</v>
      </c>
      <c r="E4682" s="4">
        <v>34.090000000000003</v>
      </c>
      <c r="F4682" s="4">
        <v>31</v>
      </c>
      <c r="G4682" s="4">
        <v>12.997999999999999</v>
      </c>
      <c r="H4682" s="4">
        <f t="shared" si="73"/>
        <v>20</v>
      </c>
      <c r="I4682" s="4">
        <v>12957</v>
      </c>
      <c r="J4682" s="24">
        <v>18</v>
      </c>
      <c r="K4682" s="26">
        <f>ROUND((VLOOKUP(J4682,Coefficients!$A$3:$J$26,2)+VLOOKUP('Test Data'!J4682,Coefficients!$A$3:$J$26,3)*'Test Data'!I4682+VLOOKUP('Test Data'!J4682,Coefficients!$A$3:$J$26,4)*'Test Data'!D4682+VLOOKUP('Test Data'!J4682,Coefficients!$A$3:$J$26,5)*'Test Data'!E4682+VLOOKUP('Test Data'!J4682,Coefficients!$A$3:$J$26,6)*'Test Data'!F4682+VLOOKUP('Test Data'!J4682,Coefficients!$A$3:$J$26,7)*'Test Data'!G4682+HLOOKUP(C4682,Coefficients!$H$2:$J$26,VLOOKUP('Test Data'!J4682,Coefficients!$A$3:$A$26,1)))*VLOOKUP('Test Data'!B4682,Coefficients!$M$3:$N$6,2)*VLOOKUP('Test Data'!H4682,Coefficients!$P$3:$Q$26,2),0)</f>
        <v>317</v>
      </c>
    </row>
    <row r="4683" spans="1:11" x14ac:dyDescent="0.25">
      <c r="A4683" s="33">
        <v>41083.875</v>
      </c>
      <c r="B4683" s="31">
        <v>3</v>
      </c>
      <c r="C4683" s="4">
        <v>1</v>
      </c>
      <c r="D4683" s="4">
        <v>31.16</v>
      </c>
      <c r="E4683" s="4">
        <v>33.335000000000001</v>
      </c>
      <c r="F4683" s="4">
        <v>33</v>
      </c>
      <c r="G4683" s="4">
        <v>8.9981000000000009</v>
      </c>
      <c r="H4683" s="4">
        <f t="shared" si="73"/>
        <v>21</v>
      </c>
      <c r="I4683" s="4">
        <v>12958</v>
      </c>
      <c r="J4683" s="24">
        <v>18</v>
      </c>
      <c r="K4683" s="26">
        <f>ROUND((VLOOKUP(J4683,Coefficients!$A$3:$J$26,2)+VLOOKUP('Test Data'!J4683,Coefficients!$A$3:$J$26,3)*'Test Data'!I4683+VLOOKUP('Test Data'!J4683,Coefficients!$A$3:$J$26,4)*'Test Data'!D4683+VLOOKUP('Test Data'!J4683,Coefficients!$A$3:$J$26,5)*'Test Data'!E4683+VLOOKUP('Test Data'!J4683,Coefficients!$A$3:$J$26,6)*'Test Data'!F4683+VLOOKUP('Test Data'!J4683,Coefficients!$A$3:$J$26,7)*'Test Data'!G4683+HLOOKUP(C4683,Coefficients!$H$2:$J$26,VLOOKUP('Test Data'!J4683,Coefficients!$A$3:$A$26,1)))*VLOOKUP('Test Data'!B4683,Coefficients!$M$3:$N$6,2)*VLOOKUP('Test Data'!H4683,Coefficients!$P$3:$Q$26,2),0)</f>
        <v>231</v>
      </c>
    </row>
    <row r="4684" spans="1:11" x14ac:dyDescent="0.25">
      <c r="A4684" s="33">
        <v>41083.916666666664</v>
      </c>
      <c r="B4684" s="31">
        <v>3</v>
      </c>
      <c r="C4684" s="4">
        <v>1</v>
      </c>
      <c r="D4684" s="4">
        <v>30.34</v>
      </c>
      <c r="E4684" s="4">
        <v>32.575000000000003</v>
      </c>
      <c r="F4684" s="4">
        <v>37</v>
      </c>
      <c r="G4684" s="4">
        <v>7.0015000000000001</v>
      </c>
      <c r="H4684" s="4">
        <f t="shared" si="73"/>
        <v>22</v>
      </c>
      <c r="I4684" s="4">
        <v>12959</v>
      </c>
      <c r="J4684" s="24">
        <v>18</v>
      </c>
      <c r="K4684" s="26">
        <f>ROUND((VLOOKUP(J4684,Coefficients!$A$3:$J$26,2)+VLOOKUP('Test Data'!J4684,Coefficients!$A$3:$J$26,3)*'Test Data'!I4684+VLOOKUP('Test Data'!J4684,Coefficients!$A$3:$J$26,4)*'Test Data'!D4684+VLOOKUP('Test Data'!J4684,Coefficients!$A$3:$J$26,5)*'Test Data'!E4684+VLOOKUP('Test Data'!J4684,Coefficients!$A$3:$J$26,6)*'Test Data'!F4684+VLOOKUP('Test Data'!J4684,Coefficients!$A$3:$J$26,7)*'Test Data'!G4684+HLOOKUP(C4684,Coefficients!$H$2:$J$26,VLOOKUP('Test Data'!J4684,Coefficients!$A$3:$A$26,1)))*VLOOKUP('Test Data'!B4684,Coefficients!$M$3:$N$6,2)*VLOOKUP('Test Data'!H4684,Coefficients!$P$3:$Q$26,2),0)</f>
        <v>164</v>
      </c>
    </row>
    <row r="4685" spans="1:11" x14ac:dyDescent="0.25">
      <c r="A4685" s="33">
        <v>41083.958333333336</v>
      </c>
      <c r="B4685" s="31">
        <v>3</v>
      </c>
      <c r="C4685" s="4">
        <v>1</v>
      </c>
      <c r="D4685" s="4">
        <v>29.52</v>
      </c>
      <c r="E4685" s="4">
        <v>32.575000000000003</v>
      </c>
      <c r="F4685" s="4">
        <v>44</v>
      </c>
      <c r="G4685" s="4">
        <v>0</v>
      </c>
      <c r="H4685" s="4">
        <f t="shared" si="73"/>
        <v>23</v>
      </c>
      <c r="I4685" s="4">
        <v>12960</v>
      </c>
      <c r="J4685" s="24">
        <v>18</v>
      </c>
      <c r="K4685" s="26">
        <f>ROUND((VLOOKUP(J4685,Coefficients!$A$3:$J$26,2)+VLOOKUP('Test Data'!J4685,Coefficients!$A$3:$J$26,3)*'Test Data'!I4685+VLOOKUP('Test Data'!J4685,Coefficients!$A$3:$J$26,4)*'Test Data'!D4685+VLOOKUP('Test Data'!J4685,Coefficients!$A$3:$J$26,5)*'Test Data'!E4685+VLOOKUP('Test Data'!J4685,Coefficients!$A$3:$J$26,6)*'Test Data'!F4685+VLOOKUP('Test Data'!J4685,Coefficients!$A$3:$J$26,7)*'Test Data'!G4685+HLOOKUP(C4685,Coefficients!$H$2:$J$26,VLOOKUP('Test Data'!J4685,Coefficients!$A$3:$A$26,1)))*VLOOKUP('Test Data'!B4685,Coefficients!$M$3:$N$6,2)*VLOOKUP('Test Data'!H4685,Coefficients!$P$3:$Q$26,2),0)</f>
        <v>99</v>
      </c>
    </row>
    <row r="4686" spans="1:11" x14ac:dyDescent="0.25">
      <c r="A4686" s="33">
        <v>41084</v>
      </c>
      <c r="B4686" s="31">
        <v>3</v>
      </c>
      <c r="C4686" s="4">
        <v>1</v>
      </c>
      <c r="D4686" s="4">
        <v>28.7</v>
      </c>
      <c r="E4686" s="4">
        <v>32.575000000000003</v>
      </c>
      <c r="F4686" s="4">
        <v>51</v>
      </c>
      <c r="G4686" s="4">
        <v>0</v>
      </c>
      <c r="H4686" s="4">
        <f t="shared" si="73"/>
        <v>0</v>
      </c>
      <c r="I4686" s="4">
        <v>12961</v>
      </c>
      <c r="J4686" s="24">
        <v>18</v>
      </c>
      <c r="K4686" s="26">
        <f>ROUND((VLOOKUP(J4686,Coefficients!$A$3:$J$26,2)+VLOOKUP('Test Data'!J4686,Coefficients!$A$3:$J$26,3)*'Test Data'!I4686+VLOOKUP('Test Data'!J4686,Coefficients!$A$3:$J$26,4)*'Test Data'!D4686+VLOOKUP('Test Data'!J4686,Coefficients!$A$3:$J$26,5)*'Test Data'!E4686+VLOOKUP('Test Data'!J4686,Coefficients!$A$3:$J$26,6)*'Test Data'!F4686+VLOOKUP('Test Data'!J4686,Coefficients!$A$3:$J$26,7)*'Test Data'!G4686+HLOOKUP(C4686,Coefficients!$H$2:$J$26,VLOOKUP('Test Data'!J4686,Coefficients!$A$3:$A$26,1)))*VLOOKUP('Test Data'!B4686,Coefficients!$M$3:$N$6,2)*VLOOKUP('Test Data'!H4686,Coefficients!$P$3:$Q$26,2),0)</f>
        <v>70</v>
      </c>
    </row>
    <row r="4687" spans="1:11" x14ac:dyDescent="0.25">
      <c r="A4687" s="33">
        <v>41084.041666666664</v>
      </c>
      <c r="B4687" s="31">
        <v>3</v>
      </c>
      <c r="C4687" s="4">
        <v>2</v>
      </c>
      <c r="D4687" s="4">
        <v>27.88</v>
      </c>
      <c r="E4687" s="4">
        <v>31.82</v>
      </c>
      <c r="F4687" s="4">
        <v>54</v>
      </c>
      <c r="G4687" s="4">
        <v>6.0031999999999996</v>
      </c>
      <c r="H4687" s="4">
        <f t="shared" si="73"/>
        <v>1</v>
      </c>
      <c r="I4687" s="4">
        <v>12962</v>
      </c>
      <c r="J4687" s="24">
        <v>18</v>
      </c>
      <c r="K4687" s="26">
        <f>ROUND((VLOOKUP(J4687,Coefficients!$A$3:$J$26,2)+VLOOKUP('Test Data'!J4687,Coefficients!$A$3:$J$26,3)*'Test Data'!I4687+VLOOKUP('Test Data'!J4687,Coefficients!$A$3:$J$26,4)*'Test Data'!D4687+VLOOKUP('Test Data'!J4687,Coefficients!$A$3:$J$26,5)*'Test Data'!E4687+VLOOKUP('Test Data'!J4687,Coefficients!$A$3:$J$26,6)*'Test Data'!F4687+VLOOKUP('Test Data'!J4687,Coefficients!$A$3:$J$26,7)*'Test Data'!G4687+HLOOKUP(C4687,Coefficients!$H$2:$J$26,VLOOKUP('Test Data'!J4687,Coefficients!$A$3:$A$26,1)))*VLOOKUP('Test Data'!B4687,Coefficients!$M$3:$N$6,2)*VLOOKUP('Test Data'!H4687,Coefficients!$P$3:$Q$26,2),0)</f>
        <v>51</v>
      </c>
    </row>
    <row r="4688" spans="1:11" x14ac:dyDescent="0.25">
      <c r="A4688" s="33">
        <v>41084.083333333336</v>
      </c>
      <c r="B4688" s="31">
        <v>3</v>
      </c>
      <c r="C4688" s="4">
        <v>2</v>
      </c>
      <c r="D4688" s="4">
        <v>27.88</v>
      </c>
      <c r="E4688" s="4">
        <v>31.82</v>
      </c>
      <c r="F4688" s="4">
        <v>51</v>
      </c>
      <c r="G4688" s="4">
        <v>0</v>
      </c>
      <c r="H4688" s="4">
        <f t="shared" si="73"/>
        <v>2</v>
      </c>
      <c r="I4688" s="4">
        <v>12963</v>
      </c>
      <c r="J4688" s="24">
        <v>18</v>
      </c>
      <c r="K4688" s="26">
        <f>ROUND((VLOOKUP(J4688,Coefficients!$A$3:$J$26,2)+VLOOKUP('Test Data'!J4688,Coefficients!$A$3:$J$26,3)*'Test Data'!I4688+VLOOKUP('Test Data'!J4688,Coefficients!$A$3:$J$26,4)*'Test Data'!D4688+VLOOKUP('Test Data'!J4688,Coefficients!$A$3:$J$26,5)*'Test Data'!E4688+VLOOKUP('Test Data'!J4688,Coefficients!$A$3:$J$26,6)*'Test Data'!F4688+VLOOKUP('Test Data'!J4688,Coefficients!$A$3:$J$26,7)*'Test Data'!G4688+HLOOKUP(C4688,Coefficients!$H$2:$J$26,VLOOKUP('Test Data'!J4688,Coefficients!$A$3:$A$26,1)))*VLOOKUP('Test Data'!B4688,Coefficients!$M$3:$N$6,2)*VLOOKUP('Test Data'!H4688,Coefficients!$P$3:$Q$26,2),0)</f>
        <v>36</v>
      </c>
    </row>
    <row r="4689" spans="1:11" x14ac:dyDescent="0.25">
      <c r="A4689" s="33">
        <v>41084.125</v>
      </c>
      <c r="B4689" s="31">
        <v>3</v>
      </c>
      <c r="C4689" s="4">
        <v>2</v>
      </c>
      <c r="D4689" s="4">
        <v>27.06</v>
      </c>
      <c r="E4689" s="4">
        <v>31.06</v>
      </c>
      <c r="F4689" s="4">
        <v>65</v>
      </c>
      <c r="G4689" s="4">
        <v>6.0031999999999996</v>
      </c>
      <c r="H4689" s="4">
        <f t="shared" si="73"/>
        <v>3</v>
      </c>
      <c r="I4689" s="4">
        <v>12964</v>
      </c>
      <c r="J4689" s="24">
        <v>18</v>
      </c>
      <c r="K4689" s="26">
        <f>ROUND((VLOOKUP(J4689,Coefficients!$A$3:$J$26,2)+VLOOKUP('Test Data'!J4689,Coefficients!$A$3:$J$26,3)*'Test Data'!I4689+VLOOKUP('Test Data'!J4689,Coefficients!$A$3:$J$26,4)*'Test Data'!D4689+VLOOKUP('Test Data'!J4689,Coefficients!$A$3:$J$26,5)*'Test Data'!E4689+VLOOKUP('Test Data'!J4689,Coefficients!$A$3:$J$26,6)*'Test Data'!F4689+VLOOKUP('Test Data'!J4689,Coefficients!$A$3:$J$26,7)*'Test Data'!G4689+HLOOKUP(C4689,Coefficients!$H$2:$J$26,VLOOKUP('Test Data'!J4689,Coefficients!$A$3:$A$26,1)))*VLOOKUP('Test Data'!B4689,Coefficients!$M$3:$N$6,2)*VLOOKUP('Test Data'!H4689,Coefficients!$P$3:$Q$26,2),0)</f>
        <v>27</v>
      </c>
    </row>
    <row r="4690" spans="1:11" x14ac:dyDescent="0.25">
      <c r="A4690" s="33">
        <v>41084.166666666664</v>
      </c>
      <c r="B4690" s="31">
        <v>3</v>
      </c>
      <c r="C4690" s="4">
        <v>2</v>
      </c>
      <c r="D4690" s="4">
        <v>27.06</v>
      </c>
      <c r="E4690" s="4">
        <v>31.06</v>
      </c>
      <c r="F4690" s="4">
        <v>65</v>
      </c>
      <c r="G4690" s="4">
        <v>0</v>
      </c>
      <c r="H4690" s="4">
        <f t="shared" si="73"/>
        <v>4</v>
      </c>
      <c r="I4690" s="4">
        <v>12965</v>
      </c>
      <c r="J4690" s="24">
        <v>18</v>
      </c>
      <c r="K4690" s="26">
        <f>ROUND((VLOOKUP(J4690,Coefficients!$A$3:$J$26,2)+VLOOKUP('Test Data'!J4690,Coefficients!$A$3:$J$26,3)*'Test Data'!I4690+VLOOKUP('Test Data'!J4690,Coefficients!$A$3:$J$26,4)*'Test Data'!D4690+VLOOKUP('Test Data'!J4690,Coefficients!$A$3:$J$26,5)*'Test Data'!E4690+VLOOKUP('Test Data'!J4690,Coefficients!$A$3:$J$26,6)*'Test Data'!F4690+VLOOKUP('Test Data'!J4690,Coefficients!$A$3:$J$26,7)*'Test Data'!G4690+HLOOKUP(C4690,Coefficients!$H$2:$J$26,VLOOKUP('Test Data'!J4690,Coefficients!$A$3:$A$26,1)))*VLOOKUP('Test Data'!B4690,Coefficients!$M$3:$N$6,2)*VLOOKUP('Test Data'!H4690,Coefficients!$P$3:$Q$26,2),0)</f>
        <v>9</v>
      </c>
    </row>
    <row r="4691" spans="1:11" x14ac:dyDescent="0.25">
      <c r="A4691" s="33">
        <v>41084.208333333336</v>
      </c>
      <c r="B4691" s="31">
        <v>3</v>
      </c>
      <c r="C4691" s="4">
        <v>1</v>
      </c>
      <c r="D4691" s="4">
        <v>25.42</v>
      </c>
      <c r="E4691" s="4">
        <v>30.305</v>
      </c>
      <c r="F4691" s="4">
        <v>69</v>
      </c>
      <c r="G4691" s="4">
        <v>8.9981000000000009</v>
      </c>
      <c r="H4691" s="4">
        <f t="shared" si="73"/>
        <v>5</v>
      </c>
      <c r="I4691" s="4">
        <v>12966</v>
      </c>
      <c r="J4691" s="24">
        <v>18</v>
      </c>
      <c r="K4691" s="26">
        <f>ROUND((VLOOKUP(J4691,Coefficients!$A$3:$J$26,2)+VLOOKUP('Test Data'!J4691,Coefficients!$A$3:$J$26,3)*'Test Data'!I4691+VLOOKUP('Test Data'!J4691,Coefficients!$A$3:$J$26,4)*'Test Data'!D4691+VLOOKUP('Test Data'!J4691,Coefficients!$A$3:$J$26,5)*'Test Data'!E4691+VLOOKUP('Test Data'!J4691,Coefficients!$A$3:$J$26,6)*'Test Data'!F4691+VLOOKUP('Test Data'!J4691,Coefficients!$A$3:$J$26,7)*'Test Data'!G4691+HLOOKUP(C4691,Coefficients!$H$2:$J$26,VLOOKUP('Test Data'!J4691,Coefficients!$A$3:$A$26,1)))*VLOOKUP('Test Data'!B4691,Coefficients!$M$3:$N$6,2)*VLOOKUP('Test Data'!H4691,Coefficients!$P$3:$Q$26,2),0)</f>
        <v>15</v>
      </c>
    </row>
    <row r="4692" spans="1:11" x14ac:dyDescent="0.25">
      <c r="A4692" s="33">
        <v>41084.25</v>
      </c>
      <c r="B4692" s="31">
        <v>3</v>
      </c>
      <c r="C4692" s="4">
        <v>1</v>
      </c>
      <c r="D4692" s="4">
        <v>26.24</v>
      </c>
      <c r="E4692" s="4">
        <v>30.305</v>
      </c>
      <c r="F4692" s="4">
        <v>65</v>
      </c>
      <c r="G4692" s="4">
        <v>11.0014</v>
      </c>
      <c r="H4692" s="4">
        <f t="shared" si="73"/>
        <v>6</v>
      </c>
      <c r="I4692" s="4">
        <v>12967</v>
      </c>
      <c r="J4692" s="24">
        <v>18</v>
      </c>
      <c r="K4692" s="26">
        <f>ROUND((VLOOKUP(J4692,Coefficients!$A$3:$J$26,2)+VLOOKUP('Test Data'!J4692,Coefficients!$A$3:$J$26,3)*'Test Data'!I4692+VLOOKUP('Test Data'!J4692,Coefficients!$A$3:$J$26,4)*'Test Data'!D4692+VLOOKUP('Test Data'!J4692,Coefficients!$A$3:$J$26,5)*'Test Data'!E4692+VLOOKUP('Test Data'!J4692,Coefficients!$A$3:$J$26,6)*'Test Data'!F4692+VLOOKUP('Test Data'!J4692,Coefficients!$A$3:$J$26,7)*'Test Data'!G4692+HLOOKUP(C4692,Coefficients!$H$2:$J$26,VLOOKUP('Test Data'!J4692,Coefficients!$A$3:$A$26,1)))*VLOOKUP('Test Data'!B4692,Coefficients!$M$3:$N$6,2)*VLOOKUP('Test Data'!H4692,Coefficients!$P$3:$Q$26,2),0)</f>
        <v>80</v>
      </c>
    </row>
    <row r="4693" spans="1:11" x14ac:dyDescent="0.25">
      <c r="A4693" s="33">
        <v>41084.291666666664</v>
      </c>
      <c r="B4693" s="31">
        <v>3</v>
      </c>
      <c r="C4693" s="4">
        <v>1</v>
      </c>
      <c r="D4693" s="4">
        <v>26.24</v>
      </c>
      <c r="E4693" s="4">
        <v>30.305</v>
      </c>
      <c r="F4693" s="4">
        <v>69</v>
      </c>
      <c r="G4693" s="4">
        <v>7.0015000000000001</v>
      </c>
      <c r="H4693" s="4">
        <f t="shared" si="73"/>
        <v>7</v>
      </c>
      <c r="I4693" s="4">
        <v>12968</v>
      </c>
      <c r="J4693" s="24">
        <v>18</v>
      </c>
      <c r="K4693" s="26">
        <f>ROUND((VLOOKUP(J4693,Coefficients!$A$3:$J$26,2)+VLOOKUP('Test Data'!J4693,Coefficients!$A$3:$J$26,3)*'Test Data'!I4693+VLOOKUP('Test Data'!J4693,Coefficients!$A$3:$J$26,4)*'Test Data'!D4693+VLOOKUP('Test Data'!J4693,Coefficients!$A$3:$J$26,5)*'Test Data'!E4693+VLOOKUP('Test Data'!J4693,Coefficients!$A$3:$J$26,6)*'Test Data'!F4693+VLOOKUP('Test Data'!J4693,Coefficients!$A$3:$J$26,7)*'Test Data'!G4693+HLOOKUP(C4693,Coefficients!$H$2:$J$26,VLOOKUP('Test Data'!J4693,Coefficients!$A$3:$A$26,1)))*VLOOKUP('Test Data'!B4693,Coefficients!$M$3:$N$6,2)*VLOOKUP('Test Data'!H4693,Coefficients!$P$3:$Q$26,2),0)</f>
        <v>211</v>
      </c>
    </row>
    <row r="4694" spans="1:11" x14ac:dyDescent="0.25">
      <c r="A4694" s="33">
        <v>41084.333333333336</v>
      </c>
      <c r="B4694" s="31">
        <v>3</v>
      </c>
      <c r="C4694" s="4">
        <v>1</v>
      </c>
      <c r="D4694" s="4">
        <v>28.7</v>
      </c>
      <c r="E4694" s="4">
        <v>32.575000000000003</v>
      </c>
      <c r="F4694" s="4">
        <v>58</v>
      </c>
      <c r="G4694" s="4">
        <v>0</v>
      </c>
      <c r="H4694" s="4">
        <f t="shared" si="73"/>
        <v>8</v>
      </c>
      <c r="I4694" s="4">
        <v>12969</v>
      </c>
      <c r="J4694" s="24">
        <v>18</v>
      </c>
      <c r="K4694" s="26">
        <f>ROUND((VLOOKUP(J4694,Coefficients!$A$3:$J$26,2)+VLOOKUP('Test Data'!J4694,Coefficients!$A$3:$J$26,3)*'Test Data'!I4694+VLOOKUP('Test Data'!J4694,Coefficients!$A$3:$J$26,4)*'Test Data'!D4694+VLOOKUP('Test Data'!J4694,Coefficients!$A$3:$J$26,5)*'Test Data'!E4694+VLOOKUP('Test Data'!J4694,Coefficients!$A$3:$J$26,6)*'Test Data'!F4694+VLOOKUP('Test Data'!J4694,Coefficients!$A$3:$J$26,7)*'Test Data'!G4694+HLOOKUP(C4694,Coefficients!$H$2:$J$26,VLOOKUP('Test Data'!J4694,Coefficients!$A$3:$A$26,1)))*VLOOKUP('Test Data'!B4694,Coefficients!$M$3:$N$6,2)*VLOOKUP('Test Data'!H4694,Coefficients!$P$3:$Q$26,2),0)</f>
        <v>554</v>
      </c>
    </row>
    <row r="4695" spans="1:11" x14ac:dyDescent="0.25">
      <c r="A4695" s="33">
        <v>41084.375</v>
      </c>
      <c r="B4695" s="31">
        <v>3</v>
      </c>
      <c r="C4695" s="4">
        <v>1</v>
      </c>
      <c r="D4695" s="4">
        <v>29.52</v>
      </c>
      <c r="E4695" s="4">
        <v>33.335000000000001</v>
      </c>
      <c r="F4695" s="4">
        <v>51</v>
      </c>
      <c r="G4695" s="4">
        <v>0</v>
      </c>
      <c r="H4695" s="4">
        <f t="shared" si="73"/>
        <v>9</v>
      </c>
      <c r="I4695" s="4">
        <v>12970</v>
      </c>
      <c r="J4695" s="24">
        <v>18</v>
      </c>
      <c r="K4695" s="26">
        <f>ROUND((VLOOKUP(J4695,Coefficients!$A$3:$J$26,2)+VLOOKUP('Test Data'!J4695,Coefficients!$A$3:$J$26,3)*'Test Data'!I4695+VLOOKUP('Test Data'!J4695,Coefficients!$A$3:$J$26,4)*'Test Data'!D4695+VLOOKUP('Test Data'!J4695,Coefficients!$A$3:$J$26,5)*'Test Data'!E4695+VLOOKUP('Test Data'!J4695,Coefficients!$A$3:$J$26,6)*'Test Data'!F4695+VLOOKUP('Test Data'!J4695,Coefficients!$A$3:$J$26,7)*'Test Data'!G4695+HLOOKUP(C4695,Coefficients!$H$2:$J$26,VLOOKUP('Test Data'!J4695,Coefficients!$A$3:$A$26,1)))*VLOOKUP('Test Data'!B4695,Coefficients!$M$3:$N$6,2)*VLOOKUP('Test Data'!H4695,Coefficients!$P$3:$Q$26,2),0)</f>
        <v>388</v>
      </c>
    </row>
    <row r="4696" spans="1:11" x14ac:dyDescent="0.25">
      <c r="A4696" s="33">
        <v>41084.416666666664</v>
      </c>
      <c r="B4696" s="31">
        <v>3</v>
      </c>
      <c r="C4696" s="4">
        <v>1</v>
      </c>
      <c r="D4696" s="4">
        <v>31.16</v>
      </c>
      <c r="E4696" s="4">
        <v>34.090000000000003</v>
      </c>
      <c r="F4696" s="4">
        <v>40</v>
      </c>
      <c r="G4696" s="4">
        <v>0</v>
      </c>
      <c r="H4696" s="4">
        <f t="shared" si="73"/>
        <v>10</v>
      </c>
      <c r="I4696" s="4">
        <v>12971</v>
      </c>
      <c r="J4696" s="24">
        <v>18</v>
      </c>
      <c r="K4696" s="26">
        <f>ROUND((VLOOKUP(J4696,Coefficients!$A$3:$J$26,2)+VLOOKUP('Test Data'!J4696,Coefficients!$A$3:$J$26,3)*'Test Data'!I4696+VLOOKUP('Test Data'!J4696,Coefficients!$A$3:$J$26,4)*'Test Data'!D4696+VLOOKUP('Test Data'!J4696,Coefficients!$A$3:$J$26,5)*'Test Data'!E4696+VLOOKUP('Test Data'!J4696,Coefficients!$A$3:$J$26,6)*'Test Data'!F4696+VLOOKUP('Test Data'!J4696,Coefficients!$A$3:$J$26,7)*'Test Data'!G4696+HLOOKUP(C4696,Coefficients!$H$2:$J$26,VLOOKUP('Test Data'!J4696,Coefficients!$A$3:$A$26,1)))*VLOOKUP('Test Data'!B4696,Coefficients!$M$3:$N$6,2)*VLOOKUP('Test Data'!H4696,Coefficients!$P$3:$Q$26,2),0)</f>
        <v>269</v>
      </c>
    </row>
    <row r="4697" spans="1:11" x14ac:dyDescent="0.25">
      <c r="A4697" s="33">
        <v>41084.458333333336</v>
      </c>
      <c r="B4697" s="31">
        <v>3</v>
      </c>
      <c r="C4697" s="4">
        <v>1</v>
      </c>
      <c r="D4697" s="4">
        <v>31.16</v>
      </c>
      <c r="E4697" s="4">
        <v>34.090000000000003</v>
      </c>
      <c r="F4697" s="4">
        <v>40</v>
      </c>
      <c r="G4697" s="4">
        <v>8.9981000000000009</v>
      </c>
      <c r="H4697" s="4">
        <f t="shared" si="73"/>
        <v>11</v>
      </c>
      <c r="I4697" s="4">
        <v>12972</v>
      </c>
      <c r="J4697" s="24">
        <v>18</v>
      </c>
      <c r="K4697" s="26">
        <f>ROUND((VLOOKUP(J4697,Coefficients!$A$3:$J$26,2)+VLOOKUP('Test Data'!J4697,Coefficients!$A$3:$J$26,3)*'Test Data'!I4697+VLOOKUP('Test Data'!J4697,Coefficients!$A$3:$J$26,4)*'Test Data'!D4697+VLOOKUP('Test Data'!J4697,Coefficients!$A$3:$J$26,5)*'Test Data'!E4697+VLOOKUP('Test Data'!J4697,Coefficients!$A$3:$J$26,6)*'Test Data'!F4697+VLOOKUP('Test Data'!J4697,Coefficients!$A$3:$J$26,7)*'Test Data'!G4697+HLOOKUP(C4697,Coefficients!$H$2:$J$26,VLOOKUP('Test Data'!J4697,Coefficients!$A$3:$A$26,1)))*VLOOKUP('Test Data'!B4697,Coefficients!$M$3:$N$6,2)*VLOOKUP('Test Data'!H4697,Coefficients!$P$3:$Q$26,2),0)</f>
        <v>303</v>
      </c>
    </row>
    <row r="4698" spans="1:11" x14ac:dyDescent="0.25">
      <c r="A4698" s="33">
        <v>41084.5</v>
      </c>
      <c r="B4698" s="31">
        <v>3</v>
      </c>
      <c r="C4698" s="4">
        <v>1</v>
      </c>
      <c r="D4698" s="4">
        <v>32.799999999999997</v>
      </c>
      <c r="E4698" s="4">
        <v>34.85</v>
      </c>
      <c r="F4698" s="4">
        <v>33</v>
      </c>
      <c r="G4698" s="4">
        <v>15.001300000000001</v>
      </c>
      <c r="H4698" s="4">
        <f t="shared" si="73"/>
        <v>12</v>
      </c>
      <c r="I4698" s="4">
        <v>12973</v>
      </c>
      <c r="J4698" s="24">
        <v>18</v>
      </c>
      <c r="K4698" s="26">
        <f>ROUND((VLOOKUP(J4698,Coefficients!$A$3:$J$26,2)+VLOOKUP('Test Data'!J4698,Coefficients!$A$3:$J$26,3)*'Test Data'!I4698+VLOOKUP('Test Data'!J4698,Coefficients!$A$3:$J$26,4)*'Test Data'!D4698+VLOOKUP('Test Data'!J4698,Coefficients!$A$3:$J$26,5)*'Test Data'!E4698+VLOOKUP('Test Data'!J4698,Coefficients!$A$3:$J$26,6)*'Test Data'!F4698+VLOOKUP('Test Data'!J4698,Coefficients!$A$3:$J$26,7)*'Test Data'!G4698+HLOOKUP(C4698,Coefficients!$H$2:$J$26,VLOOKUP('Test Data'!J4698,Coefficients!$A$3:$A$26,1)))*VLOOKUP('Test Data'!B4698,Coefficients!$M$3:$N$6,2)*VLOOKUP('Test Data'!H4698,Coefficients!$P$3:$Q$26,2),0)</f>
        <v>419</v>
      </c>
    </row>
    <row r="4699" spans="1:11" x14ac:dyDescent="0.25">
      <c r="A4699" s="33">
        <v>41084.541666666664</v>
      </c>
      <c r="B4699" s="31">
        <v>3</v>
      </c>
      <c r="C4699" s="4">
        <v>1</v>
      </c>
      <c r="D4699" s="4">
        <v>32.799999999999997</v>
      </c>
      <c r="E4699" s="4">
        <v>34.85</v>
      </c>
      <c r="F4699" s="4">
        <v>33</v>
      </c>
      <c r="G4699" s="4">
        <v>19.001200000000001</v>
      </c>
      <c r="H4699" s="4">
        <f t="shared" si="73"/>
        <v>13</v>
      </c>
      <c r="I4699" s="4">
        <v>12974</v>
      </c>
      <c r="J4699" s="24">
        <v>18</v>
      </c>
      <c r="K4699" s="26">
        <f>ROUND((VLOOKUP(J4699,Coefficients!$A$3:$J$26,2)+VLOOKUP('Test Data'!J4699,Coefficients!$A$3:$J$26,3)*'Test Data'!I4699+VLOOKUP('Test Data'!J4699,Coefficients!$A$3:$J$26,4)*'Test Data'!D4699+VLOOKUP('Test Data'!J4699,Coefficients!$A$3:$J$26,5)*'Test Data'!E4699+VLOOKUP('Test Data'!J4699,Coefficients!$A$3:$J$26,6)*'Test Data'!F4699+VLOOKUP('Test Data'!J4699,Coefficients!$A$3:$J$26,7)*'Test Data'!G4699+HLOOKUP(C4699,Coefficients!$H$2:$J$26,VLOOKUP('Test Data'!J4699,Coefficients!$A$3:$A$26,1)))*VLOOKUP('Test Data'!B4699,Coefficients!$M$3:$N$6,2)*VLOOKUP('Test Data'!H4699,Coefficients!$P$3:$Q$26,2),0)</f>
        <v>454</v>
      </c>
    </row>
    <row r="4700" spans="1:11" x14ac:dyDescent="0.25">
      <c r="A4700" s="33">
        <v>41084.583333333336</v>
      </c>
      <c r="B4700" s="31">
        <v>3</v>
      </c>
      <c r="C4700" s="4">
        <v>1</v>
      </c>
      <c r="D4700" s="4">
        <v>34.44</v>
      </c>
      <c r="E4700" s="4">
        <v>36.365000000000002</v>
      </c>
      <c r="F4700" s="4">
        <v>30</v>
      </c>
      <c r="G4700" s="4">
        <v>19.999500000000001</v>
      </c>
      <c r="H4700" s="4">
        <f t="shared" si="73"/>
        <v>14</v>
      </c>
      <c r="I4700" s="4">
        <v>12975</v>
      </c>
      <c r="J4700" s="24">
        <v>18</v>
      </c>
      <c r="K4700" s="26">
        <f>ROUND((VLOOKUP(J4700,Coefficients!$A$3:$J$26,2)+VLOOKUP('Test Data'!J4700,Coefficients!$A$3:$J$26,3)*'Test Data'!I4700+VLOOKUP('Test Data'!J4700,Coefficients!$A$3:$J$26,4)*'Test Data'!D4700+VLOOKUP('Test Data'!J4700,Coefficients!$A$3:$J$26,5)*'Test Data'!E4700+VLOOKUP('Test Data'!J4700,Coefficients!$A$3:$J$26,6)*'Test Data'!F4700+VLOOKUP('Test Data'!J4700,Coefficients!$A$3:$J$26,7)*'Test Data'!G4700+HLOOKUP(C4700,Coefficients!$H$2:$J$26,VLOOKUP('Test Data'!J4700,Coefficients!$A$3:$A$26,1)))*VLOOKUP('Test Data'!B4700,Coefficients!$M$3:$N$6,2)*VLOOKUP('Test Data'!H4700,Coefficients!$P$3:$Q$26,2),0)</f>
        <v>433</v>
      </c>
    </row>
    <row r="4701" spans="1:11" x14ac:dyDescent="0.25">
      <c r="A4701" s="33">
        <v>41084.625</v>
      </c>
      <c r="B4701" s="31">
        <v>3</v>
      </c>
      <c r="C4701" s="4">
        <v>1</v>
      </c>
      <c r="D4701" s="4">
        <v>35.26</v>
      </c>
      <c r="E4701" s="4">
        <v>37.119999999999997</v>
      </c>
      <c r="F4701" s="4">
        <v>28</v>
      </c>
      <c r="G4701" s="4">
        <v>15.001300000000001</v>
      </c>
      <c r="H4701" s="4">
        <f t="shared" si="73"/>
        <v>15</v>
      </c>
      <c r="I4701" s="4">
        <v>12976</v>
      </c>
      <c r="J4701" s="24">
        <v>18</v>
      </c>
      <c r="K4701" s="26">
        <f>ROUND((VLOOKUP(J4701,Coefficients!$A$3:$J$26,2)+VLOOKUP('Test Data'!J4701,Coefficients!$A$3:$J$26,3)*'Test Data'!I4701+VLOOKUP('Test Data'!J4701,Coefficients!$A$3:$J$26,4)*'Test Data'!D4701+VLOOKUP('Test Data'!J4701,Coefficients!$A$3:$J$26,5)*'Test Data'!E4701+VLOOKUP('Test Data'!J4701,Coefficients!$A$3:$J$26,6)*'Test Data'!F4701+VLOOKUP('Test Data'!J4701,Coefficients!$A$3:$J$26,7)*'Test Data'!G4701+HLOOKUP(C4701,Coefficients!$H$2:$J$26,VLOOKUP('Test Data'!J4701,Coefficients!$A$3:$A$26,1)))*VLOOKUP('Test Data'!B4701,Coefficients!$M$3:$N$6,2)*VLOOKUP('Test Data'!H4701,Coefficients!$P$3:$Q$26,2),0)</f>
        <v>466</v>
      </c>
    </row>
    <row r="4702" spans="1:11" x14ac:dyDescent="0.25">
      <c r="A4702" s="33">
        <v>41084.666666666664</v>
      </c>
      <c r="B4702" s="31">
        <v>3</v>
      </c>
      <c r="C4702" s="4">
        <v>1</v>
      </c>
      <c r="D4702" s="4">
        <v>34.44</v>
      </c>
      <c r="E4702" s="4">
        <v>36.365000000000002</v>
      </c>
      <c r="F4702" s="4">
        <v>30</v>
      </c>
      <c r="G4702" s="4">
        <v>16.997900000000001</v>
      </c>
      <c r="H4702" s="4">
        <f t="shared" si="73"/>
        <v>16</v>
      </c>
      <c r="I4702" s="4">
        <v>12977</v>
      </c>
      <c r="J4702" s="24">
        <v>18</v>
      </c>
      <c r="K4702" s="26">
        <f>ROUND((VLOOKUP(J4702,Coefficients!$A$3:$J$26,2)+VLOOKUP('Test Data'!J4702,Coefficients!$A$3:$J$26,3)*'Test Data'!I4702+VLOOKUP('Test Data'!J4702,Coefficients!$A$3:$J$26,4)*'Test Data'!D4702+VLOOKUP('Test Data'!J4702,Coefficients!$A$3:$J$26,5)*'Test Data'!E4702+VLOOKUP('Test Data'!J4702,Coefficients!$A$3:$J$26,6)*'Test Data'!F4702+VLOOKUP('Test Data'!J4702,Coefficients!$A$3:$J$26,7)*'Test Data'!G4702+HLOOKUP(C4702,Coefficients!$H$2:$J$26,VLOOKUP('Test Data'!J4702,Coefficients!$A$3:$A$26,1)))*VLOOKUP('Test Data'!B4702,Coefficients!$M$3:$N$6,2)*VLOOKUP('Test Data'!H4702,Coefficients!$P$3:$Q$26,2),0)</f>
        <v>530</v>
      </c>
    </row>
    <row r="4703" spans="1:11" x14ac:dyDescent="0.25">
      <c r="A4703" s="33">
        <v>41084.708333333336</v>
      </c>
      <c r="B4703" s="31">
        <v>3</v>
      </c>
      <c r="C4703" s="4">
        <v>1</v>
      </c>
      <c r="D4703" s="4">
        <v>34.44</v>
      </c>
      <c r="E4703" s="4">
        <v>36.365000000000002</v>
      </c>
      <c r="F4703" s="4">
        <v>32</v>
      </c>
      <c r="G4703" s="4">
        <v>16.997900000000001</v>
      </c>
      <c r="H4703" s="4">
        <f t="shared" si="73"/>
        <v>17</v>
      </c>
      <c r="I4703" s="4">
        <v>12978</v>
      </c>
      <c r="J4703" s="24">
        <v>18</v>
      </c>
      <c r="K4703" s="26">
        <f>ROUND((VLOOKUP(J4703,Coefficients!$A$3:$J$26,2)+VLOOKUP('Test Data'!J4703,Coefficients!$A$3:$J$26,3)*'Test Data'!I4703+VLOOKUP('Test Data'!J4703,Coefficients!$A$3:$J$26,4)*'Test Data'!D4703+VLOOKUP('Test Data'!J4703,Coefficients!$A$3:$J$26,5)*'Test Data'!E4703+VLOOKUP('Test Data'!J4703,Coefficients!$A$3:$J$26,6)*'Test Data'!F4703+VLOOKUP('Test Data'!J4703,Coefficients!$A$3:$J$26,7)*'Test Data'!G4703+HLOOKUP(C4703,Coefficients!$H$2:$J$26,VLOOKUP('Test Data'!J4703,Coefficients!$A$3:$A$26,1)))*VLOOKUP('Test Data'!B4703,Coefficients!$M$3:$N$6,2)*VLOOKUP('Test Data'!H4703,Coefficients!$P$3:$Q$26,2),0)</f>
        <v>822</v>
      </c>
    </row>
    <row r="4704" spans="1:11" x14ac:dyDescent="0.25">
      <c r="A4704" s="33">
        <v>41084.75</v>
      </c>
      <c r="B4704" s="31">
        <v>3</v>
      </c>
      <c r="C4704" s="4">
        <v>1</v>
      </c>
      <c r="D4704" s="4">
        <v>33.619999999999997</v>
      </c>
      <c r="E4704" s="4">
        <v>36.365000000000002</v>
      </c>
      <c r="F4704" s="4">
        <v>34</v>
      </c>
      <c r="G4704" s="4">
        <v>16.997900000000001</v>
      </c>
      <c r="H4704" s="4">
        <f t="shared" si="73"/>
        <v>18</v>
      </c>
      <c r="I4704" s="4">
        <v>12979</v>
      </c>
      <c r="J4704" s="24">
        <v>18</v>
      </c>
      <c r="K4704" s="26">
        <f>ROUND((VLOOKUP(J4704,Coefficients!$A$3:$J$26,2)+VLOOKUP('Test Data'!J4704,Coefficients!$A$3:$J$26,3)*'Test Data'!I4704+VLOOKUP('Test Data'!J4704,Coefficients!$A$3:$J$26,4)*'Test Data'!D4704+VLOOKUP('Test Data'!J4704,Coefficients!$A$3:$J$26,5)*'Test Data'!E4704+VLOOKUP('Test Data'!J4704,Coefficients!$A$3:$J$26,6)*'Test Data'!F4704+VLOOKUP('Test Data'!J4704,Coefficients!$A$3:$J$26,7)*'Test Data'!G4704+HLOOKUP(C4704,Coefficients!$H$2:$J$26,VLOOKUP('Test Data'!J4704,Coefficients!$A$3:$A$26,1)))*VLOOKUP('Test Data'!B4704,Coefficients!$M$3:$N$6,2)*VLOOKUP('Test Data'!H4704,Coefficients!$P$3:$Q$26,2),0)</f>
        <v>704</v>
      </c>
    </row>
    <row r="4705" spans="1:11" x14ac:dyDescent="0.25">
      <c r="A4705" s="33">
        <v>41084.791666666664</v>
      </c>
      <c r="B4705" s="31">
        <v>3</v>
      </c>
      <c r="C4705" s="4">
        <v>1</v>
      </c>
      <c r="D4705" s="4">
        <v>32.799999999999997</v>
      </c>
      <c r="E4705" s="4">
        <v>35.604999999999997</v>
      </c>
      <c r="F4705" s="4">
        <v>38</v>
      </c>
      <c r="G4705" s="4">
        <v>19.999500000000001</v>
      </c>
      <c r="H4705" s="4">
        <f t="shared" si="73"/>
        <v>19</v>
      </c>
      <c r="I4705" s="4">
        <v>12980</v>
      </c>
      <c r="J4705" s="24">
        <v>18</v>
      </c>
      <c r="K4705" s="26">
        <f>ROUND((VLOOKUP(J4705,Coefficients!$A$3:$J$26,2)+VLOOKUP('Test Data'!J4705,Coefficients!$A$3:$J$26,3)*'Test Data'!I4705+VLOOKUP('Test Data'!J4705,Coefficients!$A$3:$J$26,4)*'Test Data'!D4705+VLOOKUP('Test Data'!J4705,Coefficients!$A$3:$J$26,5)*'Test Data'!E4705+VLOOKUP('Test Data'!J4705,Coefficients!$A$3:$J$26,6)*'Test Data'!F4705+VLOOKUP('Test Data'!J4705,Coefficients!$A$3:$J$26,7)*'Test Data'!G4705+HLOOKUP(C4705,Coefficients!$H$2:$J$26,VLOOKUP('Test Data'!J4705,Coefficients!$A$3:$A$26,1)))*VLOOKUP('Test Data'!B4705,Coefficients!$M$3:$N$6,2)*VLOOKUP('Test Data'!H4705,Coefficients!$P$3:$Q$26,2),0)</f>
        <v>475</v>
      </c>
    </row>
    <row r="4706" spans="1:11" x14ac:dyDescent="0.25">
      <c r="A4706" s="33">
        <v>41084.833333333336</v>
      </c>
      <c r="B4706" s="31">
        <v>3</v>
      </c>
      <c r="C4706" s="4">
        <v>1</v>
      </c>
      <c r="D4706" s="4">
        <v>31.98</v>
      </c>
      <c r="E4706" s="4">
        <v>34.85</v>
      </c>
      <c r="F4706" s="4">
        <v>46</v>
      </c>
      <c r="G4706" s="4">
        <v>16.997900000000001</v>
      </c>
      <c r="H4706" s="4">
        <f t="shared" si="73"/>
        <v>20</v>
      </c>
      <c r="I4706" s="4">
        <v>12981</v>
      </c>
      <c r="J4706" s="24">
        <v>18</v>
      </c>
      <c r="K4706" s="26">
        <f>ROUND((VLOOKUP(J4706,Coefficients!$A$3:$J$26,2)+VLOOKUP('Test Data'!J4706,Coefficients!$A$3:$J$26,3)*'Test Data'!I4706+VLOOKUP('Test Data'!J4706,Coefficients!$A$3:$J$26,4)*'Test Data'!D4706+VLOOKUP('Test Data'!J4706,Coefficients!$A$3:$J$26,5)*'Test Data'!E4706+VLOOKUP('Test Data'!J4706,Coefficients!$A$3:$J$26,6)*'Test Data'!F4706+VLOOKUP('Test Data'!J4706,Coefficients!$A$3:$J$26,7)*'Test Data'!G4706+HLOOKUP(C4706,Coefficients!$H$2:$J$26,VLOOKUP('Test Data'!J4706,Coefficients!$A$3:$A$26,1)))*VLOOKUP('Test Data'!B4706,Coefficients!$M$3:$N$6,2)*VLOOKUP('Test Data'!H4706,Coefficients!$P$3:$Q$26,2),0)</f>
        <v>297</v>
      </c>
    </row>
    <row r="4707" spans="1:11" x14ac:dyDescent="0.25">
      <c r="A4707" s="33">
        <v>41084.875</v>
      </c>
      <c r="B4707" s="31">
        <v>3</v>
      </c>
      <c r="C4707" s="4">
        <v>1</v>
      </c>
      <c r="D4707" s="4">
        <v>31.16</v>
      </c>
      <c r="E4707" s="4">
        <v>34.85</v>
      </c>
      <c r="F4707" s="4">
        <v>55</v>
      </c>
      <c r="G4707" s="4">
        <v>15.001300000000001</v>
      </c>
      <c r="H4707" s="4">
        <f t="shared" si="73"/>
        <v>21</v>
      </c>
      <c r="I4707" s="4">
        <v>12982</v>
      </c>
      <c r="J4707" s="24">
        <v>18</v>
      </c>
      <c r="K4707" s="26">
        <f>ROUND((VLOOKUP(J4707,Coefficients!$A$3:$J$26,2)+VLOOKUP('Test Data'!J4707,Coefficients!$A$3:$J$26,3)*'Test Data'!I4707+VLOOKUP('Test Data'!J4707,Coefficients!$A$3:$J$26,4)*'Test Data'!D4707+VLOOKUP('Test Data'!J4707,Coefficients!$A$3:$J$26,5)*'Test Data'!E4707+VLOOKUP('Test Data'!J4707,Coefficients!$A$3:$J$26,6)*'Test Data'!F4707+VLOOKUP('Test Data'!J4707,Coefficients!$A$3:$J$26,7)*'Test Data'!G4707+HLOOKUP(C4707,Coefficients!$H$2:$J$26,VLOOKUP('Test Data'!J4707,Coefficients!$A$3:$A$26,1)))*VLOOKUP('Test Data'!B4707,Coefficients!$M$3:$N$6,2)*VLOOKUP('Test Data'!H4707,Coefficients!$P$3:$Q$26,2),0)</f>
        <v>210</v>
      </c>
    </row>
    <row r="4708" spans="1:11" x14ac:dyDescent="0.25">
      <c r="A4708" s="33">
        <v>41084.916666666664</v>
      </c>
      <c r="B4708" s="31">
        <v>3</v>
      </c>
      <c r="C4708" s="4">
        <v>1</v>
      </c>
      <c r="D4708" s="4">
        <v>30.34</v>
      </c>
      <c r="E4708" s="4">
        <v>34.090000000000003</v>
      </c>
      <c r="F4708" s="4">
        <v>55</v>
      </c>
      <c r="G4708" s="4">
        <v>7.0015000000000001</v>
      </c>
      <c r="H4708" s="4">
        <f t="shared" si="73"/>
        <v>22</v>
      </c>
      <c r="I4708" s="4">
        <v>12983</v>
      </c>
      <c r="J4708" s="24">
        <v>18</v>
      </c>
      <c r="K4708" s="26">
        <f>ROUND((VLOOKUP(J4708,Coefficients!$A$3:$J$26,2)+VLOOKUP('Test Data'!J4708,Coefficients!$A$3:$J$26,3)*'Test Data'!I4708+VLOOKUP('Test Data'!J4708,Coefficients!$A$3:$J$26,4)*'Test Data'!D4708+VLOOKUP('Test Data'!J4708,Coefficients!$A$3:$J$26,5)*'Test Data'!E4708+VLOOKUP('Test Data'!J4708,Coefficients!$A$3:$J$26,6)*'Test Data'!F4708+VLOOKUP('Test Data'!J4708,Coefficients!$A$3:$J$26,7)*'Test Data'!G4708+HLOOKUP(C4708,Coefficients!$H$2:$J$26,VLOOKUP('Test Data'!J4708,Coefficients!$A$3:$A$26,1)))*VLOOKUP('Test Data'!B4708,Coefficients!$M$3:$N$6,2)*VLOOKUP('Test Data'!H4708,Coefficients!$P$3:$Q$26,2),0)</f>
        <v>151</v>
      </c>
    </row>
    <row r="4709" spans="1:11" x14ac:dyDescent="0.25">
      <c r="A4709" s="33">
        <v>41084.958333333336</v>
      </c>
      <c r="B4709" s="31">
        <v>3</v>
      </c>
      <c r="C4709" s="4">
        <v>1</v>
      </c>
      <c r="D4709" s="4">
        <v>30.34</v>
      </c>
      <c r="E4709" s="4">
        <v>34.090000000000003</v>
      </c>
      <c r="F4709" s="4">
        <v>58</v>
      </c>
      <c r="G4709" s="4">
        <v>7.0015000000000001</v>
      </c>
      <c r="H4709" s="4">
        <f t="shared" si="73"/>
        <v>23</v>
      </c>
      <c r="I4709" s="4">
        <v>12984</v>
      </c>
      <c r="J4709" s="24">
        <v>18</v>
      </c>
      <c r="K4709" s="26">
        <f>ROUND((VLOOKUP(J4709,Coefficients!$A$3:$J$26,2)+VLOOKUP('Test Data'!J4709,Coefficients!$A$3:$J$26,3)*'Test Data'!I4709+VLOOKUP('Test Data'!J4709,Coefficients!$A$3:$J$26,4)*'Test Data'!D4709+VLOOKUP('Test Data'!J4709,Coefficients!$A$3:$J$26,5)*'Test Data'!E4709+VLOOKUP('Test Data'!J4709,Coefficients!$A$3:$J$26,6)*'Test Data'!F4709+VLOOKUP('Test Data'!J4709,Coefficients!$A$3:$J$26,7)*'Test Data'!G4709+HLOOKUP(C4709,Coefficients!$H$2:$J$26,VLOOKUP('Test Data'!J4709,Coefficients!$A$3:$A$26,1)))*VLOOKUP('Test Data'!B4709,Coefficients!$M$3:$N$6,2)*VLOOKUP('Test Data'!H4709,Coefficients!$P$3:$Q$26,2),0)</f>
        <v>94</v>
      </c>
    </row>
    <row r="4710" spans="1:11" x14ac:dyDescent="0.25">
      <c r="A4710" s="33">
        <v>41085</v>
      </c>
      <c r="B4710" s="31">
        <v>3</v>
      </c>
      <c r="C4710" s="4">
        <v>1</v>
      </c>
      <c r="D4710" s="4">
        <v>29.52</v>
      </c>
      <c r="E4710" s="4">
        <v>34.090000000000003</v>
      </c>
      <c r="F4710" s="4">
        <v>62</v>
      </c>
      <c r="G4710" s="4">
        <v>16.997900000000001</v>
      </c>
      <c r="H4710" s="4">
        <f t="shared" si="73"/>
        <v>0</v>
      </c>
      <c r="I4710" s="4">
        <v>12985</v>
      </c>
      <c r="J4710" s="24">
        <v>18</v>
      </c>
      <c r="K4710" s="26">
        <f>ROUND((VLOOKUP(J4710,Coefficients!$A$3:$J$26,2)+VLOOKUP('Test Data'!J4710,Coefficients!$A$3:$J$26,3)*'Test Data'!I4710+VLOOKUP('Test Data'!J4710,Coefficients!$A$3:$J$26,4)*'Test Data'!D4710+VLOOKUP('Test Data'!J4710,Coefficients!$A$3:$J$26,5)*'Test Data'!E4710+VLOOKUP('Test Data'!J4710,Coefficients!$A$3:$J$26,6)*'Test Data'!F4710+VLOOKUP('Test Data'!J4710,Coefficients!$A$3:$J$26,7)*'Test Data'!G4710+HLOOKUP(C4710,Coefficients!$H$2:$J$26,VLOOKUP('Test Data'!J4710,Coefficients!$A$3:$A$26,1)))*VLOOKUP('Test Data'!B4710,Coefficients!$M$3:$N$6,2)*VLOOKUP('Test Data'!H4710,Coefficients!$P$3:$Q$26,2),0)</f>
        <v>70</v>
      </c>
    </row>
    <row r="4711" spans="1:11" x14ac:dyDescent="0.25">
      <c r="A4711" s="33">
        <v>41085.041666666664</v>
      </c>
      <c r="B4711" s="31">
        <v>3</v>
      </c>
      <c r="C4711" s="4">
        <v>1</v>
      </c>
      <c r="D4711" s="4">
        <v>28.7</v>
      </c>
      <c r="E4711" s="4">
        <v>32.575000000000003</v>
      </c>
      <c r="F4711" s="4">
        <v>65</v>
      </c>
      <c r="G4711" s="4">
        <v>15.001300000000001</v>
      </c>
      <c r="H4711" s="4">
        <f t="shared" si="73"/>
        <v>1</v>
      </c>
      <c r="I4711" s="4">
        <v>12986</v>
      </c>
      <c r="J4711" s="24">
        <v>18</v>
      </c>
      <c r="K4711" s="26">
        <f>ROUND((VLOOKUP(J4711,Coefficients!$A$3:$J$26,2)+VLOOKUP('Test Data'!J4711,Coefficients!$A$3:$J$26,3)*'Test Data'!I4711+VLOOKUP('Test Data'!J4711,Coefficients!$A$3:$J$26,4)*'Test Data'!D4711+VLOOKUP('Test Data'!J4711,Coefficients!$A$3:$J$26,5)*'Test Data'!E4711+VLOOKUP('Test Data'!J4711,Coefficients!$A$3:$J$26,6)*'Test Data'!F4711+VLOOKUP('Test Data'!J4711,Coefficients!$A$3:$J$26,7)*'Test Data'!G4711+HLOOKUP(C4711,Coefficients!$H$2:$J$26,VLOOKUP('Test Data'!J4711,Coefficients!$A$3:$A$26,1)))*VLOOKUP('Test Data'!B4711,Coefficients!$M$3:$N$6,2)*VLOOKUP('Test Data'!H4711,Coefficients!$P$3:$Q$26,2),0)</f>
        <v>48</v>
      </c>
    </row>
    <row r="4712" spans="1:11" x14ac:dyDescent="0.25">
      <c r="A4712" s="33">
        <v>41085.083333333336</v>
      </c>
      <c r="B4712" s="31">
        <v>3</v>
      </c>
      <c r="C4712" s="4">
        <v>1</v>
      </c>
      <c r="D4712" s="4">
        <v>28.7</v>
      </c>
      <c r="E4712" s="4">
        <v>32.575000000000003</v>
      </c>
      <c r="F4712" s="4">
        <v>70</v>
      </c>
      <c r="G4712" s="4">
        <v>15.001300000000001</v>
      </c>
      <c r="H4712" s="4">
        <f t="shared" si="73"/>
        <v>2</v>
      </c>
      <c r="I4712" s="4">
        <v>12987</v>
      </c>
      <c r="J4712" s="24">
        <v>18</v>
      </c>
      <c r="K4712" s="26">
        <f>ROUND((VLOOKUP(J4712,Coefficients!$A$3:$J$26,2)+VLOOKUP('Test Data'!J4712,Coefficients!$A$3:$J$26,3)*'Test Data'!I4712+VLOOKUP('Test Data'!J4712,Coefficients!$A$3:$J$26,4)*'Test Data'!D4712+VLOOKUP('Test Data'!J4712,Coefficients!$A$3:$J$26,5)*'Test Data'!E4712+VLOOKUP('Test Data'!J4712,Coefficients!$A$3:$J$26,6)*'Test Data'!F4712+VLOOKUP('Test Data'!J4712,Coefficients!$A$3:$J$26,7)*'Test Data'!G4712+HLOOKUP(C4712,Coefficients!$H$2:$J$26,VLOOKUP('Test Data'!J4712,Coefficients!$A$3:$A$26,1)))*VLOOKUP('Test Data'!B4712,Coefficients!$M$3:$N$6,2)*VLOOKUP('Test Data'!H4712,Coefficients!$P$3:$Q$26,2),0)</f>
        <v>32</v>
      </c>
    </row>
    <row r="4713" spans="1:11" x14ac:dyDescent="0.25">
      <c r="A4713" s="33">
        <v>41085.125</v>
      </c>
      <c r="B4713" s="31">
        <v>3</v>
      </c>
      <c r="C4713" s="4">
        <v>1</v>
      </c>
      <c r="D4713" s="4">
        <v>27.88</v>
      </c>
      <c r="E4713" s="4">
        <v>31.82</v>
      </c>
      <c r="F4713" s="4">
        <v>69</v>
      </c>
      <c r="G4713" s="4">
        <v>16.997900000000001</v>
      </c>
      <c r="H4713" s="4">
        <f t="shared" si="73"/>
        <v>3</v>
      </c>
      <c r="I4713" s="4">
        <v>12988</v>
      </c>
      <c r="J4713" s="24">
        <v>18</v>
      </c>
      <c r="K4713" s="26">
        <f>ROUND((VLOOKUP(J4713,Coefficients!$A$3:$J$26,2)+VLOOKUP('Test Data'!J4713,Coefficients!$A$3:$J$26,3)*'Test Data'!I4713+VLOOKUP('Test Data'!J4713,Coefficients!$A$3:$J$26,4)*'Test Data'!D4713+VLOOKUP('Test Data'!J4713,Coefficients!$A$3:$J$26,5)*'Test Data'!E4713+VLOOKUP('Test Data'!J4713,Coefficients!$A$3:$J$26,6)*'Test Data'!F4713+VLOOKUP('Test Data'!J4713,Coefficients!$A$3:$J$26,7)*'Test Data'!G4713+HLOOKUP(C4713,Coefficients!$H$2:$J$26,VLOOKUP('Test Data'!J4713,Coefficients!$A$3:$A$26,1)))*VLOOKUP('Test Data'!B4713,Coefficients!$M$3:$N$6,2)*VLOOKUP('Test Data'!H4713,Coefficients!$P$3:$Q$26,2),0)</f>
        <v>26</v>
      </c>
    </row>
    <row r="4714" spans="1:11" x14ac:dyDescent="0.25">
      <c r="A4714" s="33">
        <v>41085.166666666664</v>
      </c>
      <c r="B4714" s="31">
        <v>3</v>
      </c>
      <c r="C4714" s="4">
        <v>1</v>
      </c>
      <c r="D4714" s="4">
        <v>27.06</v>
      </c>
      <c r="E4714" s="4">
        <v>30.305</v>
      </c>
      <c r="F4714" s="4">
        <v>78</v>
      </c>
      <c r="G4714" s="4">
        <v>16.997900000000001</v>
      </c>
      <c r="H4714" s="4">
        <f t="shared" si="73"/>
        <v>4</v>
      </c>
      <c r="I4714" s="4">
        <v>12989</v>
      </c>
      <c r="J4714" s="24">
        <v>18</v>
      </c>
      <c r="K4714" s="26">
        <f>ROUND((VLOOKUP(J4714,Coefficients!$A$3:$J$26,2)+VLOOKUP('Test Data'!J4714,Coefficients!$A$3:$J$26,3)*'Test Data'!I4714+VLOOKUP('Test Data'!J4714,Coefficients!$A$3:$J$26,4)*'Test Data'!D4714+VLOOKUP('Test Data'!J4714,Coefficients!$A$3:$J$26,5)*'Test Data'!E4714+VLOOKUP('Test Data'!J4714,Coefficients!$A$3:$J$26,6)*'Test Data'!F4714+VLOOKUP('Test Data'!J4714,Coefficients!$A$3:$J$26,7)*'Test Data'!G4714+HLOOKUP(C4714,Coefficients!$H$2:$J$26,VLOOKUP('Test Data'!J4714,Coefficients!$A$3:$A$26,1)))*VLOOKUP('Test Data'!B4714,Coefficients!$M$3:$N$6,2)*VLOOKUP('Test Data'!H4714,Coefficients!$P$3:$Q$26,2),0)</f>
        <v>8</v>
      </c>
    </row>
    <row r="4715" spans="1:11" x14ac:dyDescent="0.25">
      <c r="A4715" s="33">
        <v>41085.208333333336</v>
      </c>
      <c r="B4715" s="31">
        <v>3</v>
      </c>
      <c r="C4715" s="4">
        <v>1</v>
      </c>
      <c r="D4715" s="4">
        <v>27.06</v>
      </c>
      <c r="E4715" s="4">
        <v>31.06</v>
      </c>
      <c r="F4715" s="4">
        <v>74</v>
      </c>
      <c r="G4715" s="4">
        <v>11.0014</v>
      </c>
      <c r="H4715" s="4">
        <f t="shared" si="73"/>
        <v>5</v>
      </c>
      <c r="I4715" s="4">
        <v>12990</v>
      </c>
      <c r="J4715" s="24">
        <v>18</v>
      </c>
      <c r="K4715" s="26">
        <f>ROUND((VLOOKUP(J4715,Coefficients!$A$3:$J$26,2)+VLOOKUP('Test Data'!J4715,Coefficients!$A$3:$J$26,3)*'Test Data'!I4715+VLOOKUP('Test Data'!J4715,Coefficients!$A$3:$J$26,4)*'Test Data'!D4715+VLOOKUP('Test Data'!J4715,Coefficients!$A$3:$J$26,5)*'Test Data'!E4715+VLOOKUP('Test Data'!J4715,Coefficients!$A$3:$J$26,6)*'Test Data'!F4715+VLOOKUP('Test Data'!J4715,Coefficients!$A$3:$J$26,7)*'Test Data'!G4715+HLOOKUP(C4715,Coefficients!$H$2:$J$26,VLOOKUP('Test Data'!J4715,Coefficients!$A$3:$A$26,1)))*VLOOKUP('Test Data'!B4715,Coefficients!$M$3:$N$6,2)*VLOOKUP('Test Data'!H4715,Coefficients!$P$3:$Q$26,2),0)</f>
        <v>15</v>
      </c>
    </row>
    <row r="4716" spans="1:11" x14ac:dyDescent="0.25">
      <c r="A4716" s="33">
        <v>41085.25</v>
      </c>
      <c r="B4716" s="31">
        <v>3</v>
      </c>
      <c r="C4716" s="4">
        <v>1</v>
      </c>
      <c r="D4716" s="4">
        <v>26.24</v>
      </c>
      <c r="E4716" s="4">
        <v>29.545000000000002</v>
      </c>
      <c r="F4716" s="4">
        <v>78</v>
      </c>
      <c r="G4716" s="4">
        <v>11.0014</v>
      </c>
      <c r="H4716" s="4">
        <f t="shared" si="73"/>
        <v>6</v>
      </c>
      <c r="I4716" s="4">
        <v>12991</v>
      </c>
      <c r="J4716" s="24">
        <v>18</v>
      </c>
      <c r="K4716" s="26">
        <f>ROUND((VLOOKUP(J4716,Coefficients!$A$3:$J$26,2)+VLOOKUP('Test Data'!J4716,Coefficients!$A$3:$J$26,3)*'Test Data'!I4716+VLOOKUP('Test Data'!J4716,Coefficients!$A$3:$J$26,4)*'Test Data'!D4716+VLOOKUP('Test Data'!J4716,Coefficients!$A$3:$J$26,5)*'Test Data'!E4716+VLOOKUP('Test Data'!J4716,Coefficients!$A$3:$J$26,6)*'Test Data'!F4716+VLOOKUP('Test Data'!J4716,Coefficients!$A$3:$J$26,7)*'Test Data'!G4716+HLOOKUP(C4716,Coefficients!$H$2:$J$26,VLOOKUP('Test Data'!J4716,Coefficients!$A$3:$A$26,1)))*VLOOKUP('Test Data'!B4716,Coefficients!$M$3:$N$6,2)*VLOOKUP('Test Data'!H4716,Coefficients!$P$3:$Q$26,2),0)</f>
        <v>70</v>
      </c>
    </row>
    <row r="4717" spans="1:11" x14ac:dyDescent="0.25">
      <c r="A4717" s="33">
        <v>41085.291666666664</v>
      </c>
      <c r="B4717" s="31">
        <v>3</v>
      </c>
      <c r="C4717" s="4">
        <v>1</v>
      </c>
      <c r="D4717" s="4">
        <v>27.06</v>
      </c>
      <c r="E4717" s="4">
        <v>31.06</v>
      </c>
      <c r="F4717" s="4">
        <v>74</v>
      </c>
      <c r="G4717" s="4">
        <v>15.001300000000001</v>
      </c>
      <c r="H4717" s="4">
        <f t="shared" si="73"/>
        <v>7</v>
      </c>
      <c r="I4717" s="4">
        <v>12992</v>
      </c>
      <c r="J4717" s="24">
        <v>18</v>
      </c>
      <c r="K4717" s="26">
        <f>ROUND((VLOOKUP(J4717,Coefficients!$A$3:$J$26,2)+VLOOKUP('Test Data'!J4717,Coefficients!$A$3:$J$26,3)*'Test Data'!I4717+VLOOKUP('Test Data'!J4717,Coefficients!$A$3:$J$26,4)*'Test Data'!D4717+VLOOKUP('Test Data'!J4717,Coefficients!$A$3:$J$26,5)*'Test Data'!E4717+VLOOKUP('Test Data'!J4717,Coefficients!$A$3:$J$26,6)*'Test Data'!F4717+VLOOKUP('Test Data'!J4717,Coefficients!$A$3:$J$26,7)*'Test Data'!G4717+HLOOKUP(C4717,Coefficients!$H$2:$J$26,VLOOKUP('Test Data'!J4717,Coefficients!$A$3:$A$26,1)))*VLOOKUP('Test Data'!B4717,Coefficients!$M$3:$N$6,2)*VLOOKUP('Test Data'!H4717,Coefficients!$P$3:$Q$26,2),0)</f>
        <v>213</v>
      </c>
    </row>
    <row r="4718" spans="1:11" x14ac:dyDescent="0.25">
      <c r="A4718" s="33">
        <v>41085.333333333336</v>
      </c>
      <c r="B4718" s="31">
        <v>3</v>
      </c>
      <c r="C4718" s="4">
        <v>1</v>
      </c>
      <c r="D4718" s="4">
        <v>27.06</v>
      </c>
      <c r="E4718" s="4">
        <v>31.06</v>
      </c>
      <c r="F4718" s="4">
        <v>69</v>
      </c>
      <c r="G4718" s="4">
        <v>12.997999999999999</v>
      </c>
      <c r="H4718" s="4">
        <f t="shared" si="73"/>
        <v>8</v>
      </c>
      <c r="I4718" s="4">
        <v>12993</v>
      </c>
      <c r="J4718" s="24">
        <v>18</v>
      </c>
      <c r="K4718" s="26">
        <f>ROUND((VLOOKUP(J4718,Coefficients!$A$3:$J$26,2)+VLOOKUP('Test Data'!J4718,Coefficients!$A$3:$J$26,3)*'Test Data'!I4718+VLOOKUP('Test Data'!J4718,Coefficients!$A$3:$J$26,4)*'Test Data'!D4718+VLOOKUP('Test Data'!J4718,Coefficients!$A$3:$J$26,5)*'Test Data'!E4718+VLOOKUP('Test Data'!J4718,Coefficients!$A$3:$J$26,6)*'Test Data'!F4718+VLOOKUP('Test Data'!J4718,Coefficients!$A$3:$J$26,7)*'Test Data'!G4718+HLOOKUP(C4718,Coefficients!$H$2:$J$26,VLOOKUP('Test Data'!J4718,Coefficients!$A$3:$A$26,1)))*VLOOKUP('Test Data'!B4718,Coefficients!$M$3:$N$6,2)*VLOOKUP('Test Data'!H4718,Coefficients!$P$3:$Q$26,2),0)</f>
        <v>510</v>
      </c>
    </row>
    <row r="4719" spans="1:11" x14ac:dyDescent="0.25">
      <c r="A4719" s="33">
        <v>41085.375</v>
      </c>
      <c r="B4719" s="31">
        <v>3</v>
      </c>
      <c r="C4719" s="4">
        <v>1</v>
      </c>
      <c r="D4719" s="4">
        <v>28.7</v>
      </c>
      <c r="E4719" s="4">
        <v>32.575000000000003</v>
      </c>
      <c r="F4719" s="4">
        <v>65</v>
      </c>
      <c r="G4719" s="4">
        <v>12.997999999999999</v>
      </c>
      <c r="H4719" s="4">
        <f t="shared" si="73"/>
        <v>9</v>
      </c>
      <c r="I4719" s="4">
        <v>12994</v>
      </c>
      <c r="J4719" s="24">
        <v>18</v>
      </c>
      <c r="K4719" s="26">
        <f>ROUND((VLOOKUP(J4719,Coefficients!$A$3:$J$26,2)+VLOOKUP('Test Data'!J4719,Coefficients!$A$3:$J$26,3)*'Test Data'!I4719+VLOOKUP('Test Data'!J4719,Coefficients!$A$3:$J$26,4)*'Test Data'!D4719+VLOOKUP('Test Data'!J4719,Coefficients!$A$3:$J$26,5)*'Test Data'!E4719+VLOOKUP('Test Data'!J4719,Coefficients!$A$3:$J$26,6)*'Test Data'!F4719+VLOOKUP('Test Data'!J4719,Coefficients!$A$3:$J$26,7)*'Test Data'!G4719+HLOOKUP(C4719,Coefficients!$H$2:$J$26,VLOOKUP('Test Data'!J4719,Coefficients!$A$3:$A$26,1)))*VLOOKUP('Test Data'!B4719,Coefficients!$M$3:$N$6,2)*VLOOKUP('Test Data'!H4719,Coefficients!$P$3:$Q$26,2),0)</f>
        <v>358</v>
      </c>
    </row>
    <row r="4720" spans="1:11" x14ac:dyDescent="0.25">
      <c r="A4720" s="33">
        <v>41085.416666666664</v>
      </c>
      <c r="B4720" s="31">
        <v>3</v>
      </c>
      <c r="C4720" s="4">
        <v>1</v>
      </c>
      <c r="D4720" s="4">
        <v>31.16</v>
      </c>
      <c r="E4720" s="4">
        <v>34.85</v>
      </c>
      <c r="F4720" s="4">
        <v>55</v>
      </c>
      <c r="G4720" s="4">
        <v>11.0014</v>
      </c>
      <c r="H4720" s="4">
        <f t="shared" si="73"/>
        <v>10</v>
      </c>
      <c r="I4720" s="4">
        <v>12995</v>
      </c>
      <c r="J4720" s="24">
        <v>18</v>
      </c>
      <c r="K4720" s="26">
        <f>ROUND((VLOOKUP(J4720,Coefficients!$A$3:$J$26,2)+VLOOKUP('Test Data'!J4720,Coefficients!$A$3:$J$26,3)*'Test Data'!I4720+VLOOKUP('Test Data'!J4720,Coefficients!$A$3:$J$26,4)*'Test Data'!D4720+VLOOKUP('Test Data'!J4720,Coefficients!$A$3:$J$26,5)*'Test Data'!E4720+VLOOKUP('Test Data'!J4720,Coefficients!$A$3:$J$26,6)*'Test Data'!F4720+VLOOKUP('Test Data'!J4720,Coefficients!$A$3:$J$26,7)*'Test Data'!G4720+HLOOKUP(C4720,Coefficients!$H$2:$J$26,VLOOKUP('Test Data'!J4720,Coefficients!$A$3:$A$26,1)))*VLOOKUP('Test Data'!B4720,Coefficients!$M$3:$N$6,2)*VLOOKUP('Test Data'!H4720,Coefficients!$P$3:$Q$26,2),0)</f>
        <v>256</v>
      </c>
    </row>
    <row r="4721" spans="1:11" x14ac:dyDescent="0.25">
      <c r="A4721" s="33">
        <v>41085.458333333336</v>
      </c>
      <c r="B4721" s="31">
        <v>3</v>
      </c>
      <c r="C4721" s="4">
        <v>1</v>
      </c>
      <c r="D4721" s="4">
        <v>32.799999999999997</v>
      </c>
      <c r="E4721" s="4">
        <v>36.365000000000002</v>
      </c>
      <c r="F4721" s="4">
        <v>43</v>
      </c>
      <c r="G4721" s="4">
        <v>22.002800000000001</v>
      </c>
      <c r="H4721" s="4">
        <f t="shared" si="73"/>
        <v>11</v>
      </c>
      <c r="I4721" s="4">
        <v>12996</v>
      </c>
      <c r="J4721" s="24">
        <v>18</v>
      </c>
      <c r="K4721" s="26">
        <f>ROUND((VLOOKUP(J4721,Coefficients!$A$3:$J$26,2)+VLOOKUP('Test Data'!J4721,Coefficients!$A$3:$J$26,3)*'Test Data'!I4721+VLOOKUP('Test Data'!J4721,Coefficients!$A$3:$J$26,4)*'Test Data'!D4721+VLOOKUP('Test Data'!J4721,Coefficients!$A$3:$J$26,5)*'Test Data'!E4721+VLOOKUP('Test Data'!J4721,Coefficients!$A$3:$J$26,6)*'Test Data'!F4721+VLOOKUP('Test Data'!J4721,Coefficients!$A$3:$J$26,7)*'Test Data'!G4721+HLOOKUP(C4721,Coefficients!$H$2:$J$26,VLOOKUP('Test Data'!J4721,Coefficients!$A$3:$A$26,1)))*VLOOKUP('Test Data'!B4721,Coefficients!$M$3:$N$6,2)*VLOOKUP('Test Data'!H4721,Coefficients!$P$3:$Q$26,2),0)</f>
        <v>322</v>
      </c>
    </row>
    <row r="4722" spans="1:11" x14ac:dyDescent="0.25">
      <c r="A4722" s="33">
        <v>41085.5</v>
      </c>
      <c r="B4722" s="31">
        <v>3</v>
      </c>
      <c r="C4722" s="4">
        <v>2</v>
      </c>
      <c r="D4722" s="4">
        <v>31.16</v>
      </c>
      <c r="E4722" s="4">
        <v>34.090000000000003</v>
      </c>
      <c r="F4722" s="4">
        <v>45</v>
      </c>
      <c r="G4722" s="4">
        <v>19.999500000000001</v>
      </c>
      <c r="H4722" s="4">
        <f t="shared" si="73"/>
        <v>12</v>
      </c>
      <c r="I4722" s="4">
        <v>12997</v>
      </c>
      <c r="J4722" s="24">
        <v>18</v>
      </c>
      <c r="K4722" s="26">
        <f>ROUND((VLOOKUP(J4722,Coefficients!$A$3:$J$26,2)+VLOOKUP('Test Data'!J4722,Coefficients!$A$3:$J$26,3)*'Test Data'!I4722+VLOOKUP('Test Data'!J4722,Coefficients!$A$3:$J$26,4)*'Test Data'!D4722+VLOOKUP('Test Data'!J4722,Coefficients!$A$3:$J$26,5)*'Test Data'!E4722+VLOOKUP('Test Data'!J4722,Coefficients!$A$3:$J$26,6)*'Test Data'!F4722+VLOOKUP('Test Data'!J4722,Coefficients!$A$3:$J$26,7)*'Test Data'!G4722+HLOOKUP(C4722,Coefficients!$H$2:$J$26,VLOOKUP('Test Data'!J4722,Coefficients!$A$3:$A$26,1)))*VLOOKUP('Test Data'!B4722,Coefficients!$M$3:$N$6,2)*VLOOKUP('Test Data'!H4722,Coefficients!$P$3:$Q$26,2),0)</f>
        <v>399</v>
      </c>
    </row>
    <row r="4723" spans="1:11" x14ac:dyDescent="0.25">
      <c r="A4723" s="33">
        <v>41085.541666666664</v>
      </c>
      <c r="B4723" s="31">
        <v>3</v>
      </c>
      <c r="C4723" s="4">
        <v>1</v>
      </c>
      <c r="D4723" s="4">
        <v>29.52</v>
      </c>
      <c r="E4723" s="4">
        <v>33.335000000000001</v>
      </c>
      <c r="F4723" s="4">
        <v>51</v>
      </c>
      <c r="G4723" s="4">
        <v>19.999500000000001</v>
      </c>
      <c r="H4723" s="4">
        <f t="shared" si="73"/>
        <v>13</v>
      </c>
      <c r="I4723" s="4">
        <v>12998</v>
      </c>
      <c r="J4723" s="24">
        <v>18</v>
      </c>
      <c r="K4723" s="26">
        <f>ROUND((VLOOKUP(J4723,Coefficients!$A$3:$J$26,2)+VLOOKUP('Test Data'!J4723,Coefficients!$A$3:$J$26,3)*'Test Data'!I4723+VLOOKUP('Test Data'!J4723,Coefficients!$A$3:$J$26,4)*'Test Data'!D4723+VLOOKUP('Test Data'!J4723,Coefficients!$A$3:$J$26,5)*'Test Data'!E4723+VLOOKUP('Test Data'!J4723,Coefficients!$A$3:$J$26,6)*'Test Data'!F4723+VLOOKUP('Test Data'!J4723,Coefficients!$A$3:$J$26,7)*'Test Data'!G4723+HLOOKUP(C4723,Coefficients!$H$2:$J$26,VLOOKUP('Test Data'!J4723,Coefficients!$A$3:$A$26,1)))*VLOOKUP('Test Data'!B4723,Coefficients!$M$3:$N$6,2)*VLOOKUP('Test Data'!H4723,Coefficients!$P$3:$Q$26,2),0)</f>
        <v>397</v>
      </c>
    </row>
    <row r="4724" spans="1:11" x14ac:dyDescent="0.25">
      <c r="A4724" s="33">
        <v>41085.583333333336</v>
      </c>
      <c r="B4724" s="31">
        <v>3</v>
      </c>
      <c r="C4724" s="4">
        <v>1</v>
      </c>
      <c r="D4724" s="4">
        <v>31.98</v>
      </c>
      <c r="E4724" s="4">
        <v>34.85</v>
      </c>
      <c r="F4724" s="4">
        <v>43</v>
      </c>
      <c r="G4724" s="4">
        <v>16.997900000000001</v>
      </c>
      <c r="H4724" s="4">
        <f t="shared" si="73"/>
        <v>14</v>
      </c>
      <c r="I4724" s="4">
        <v>12999</v>
      </c>
      <c r="J4724" s="24">
        <v>18</v>
      </c>
      <c r="K4724" s="26">
        <f>ROUND((VLOOKUP(J4724,Coefficients!$A$3:$J$26,2)+VLOOKUP('Test Data'!J4724,Coefficients!$A$3:$J$26,3)*'Test Data'!I4724+VLOOKUP('Test Data'!J4724,Coefficients!$A$3:$J$26,4)*'Test Data'!D4724+VLOOKUP('Test Data'!J4724,Coefficients!$A$3:$J$26,5)*'Test Data'!E4724+VLOOKUP('Test Data'!J4724,Coefficients!$A$3:$J$26,6)*'Test Data'!F4724+VLOOKUP('Test Data'!J4724,Coefficients!$A$3:$J$26,7)*'Test Data'!G4724+HLOOKUP(C4724,Coefficients!$H$2:$J$26,VLOOKUP('Test Data'!J4724,Coefficients!$A$3:$A$26,1)))*VLOOKUP('Test Data'!B4724,Coefficients!$M$3:$N$6,2)*VLOOKUP('Test Data'!H4724,Coefficients!$P$3:$Q$26,2),0)</f>
        <v>388</v>
      </c>
    </row>
    <row r="4725" spans="1:11" x14ac:dyDescent="0.25">
      <c r="A4725" s="33">
        <v>41085.625</v>
      </c>
      <c r="B4725" s="31">
        <v>3</v>
      </c>
      <c r="C4725" s="4">
        <v>1</v>
      </c>
      <c r="D4725" s="4">
        <v>31.98</v>
      </c>
      <c r="E4725" s="4">
        <v>34.090000000000003</v>
      </c>
      <c r="F4725" s="4">
        <v>38</v>
      </c>
      <c r="G4725" s="4">
        <v>31.000900000000001</v>
      </c>
      <c r="H4725" s="4">
        <f t="shared" si="73"/>
        <v>15</v>
      </c>
      <c r="I4725" s="4">
        <v>13000</v>
      </c>
      <c r="J4725" s="24">
        <v>18</v>
      </c>
      <c r="K4725" s="26">
        <f>ROUND((VLOOKUP(J4725,Coefficients!$A$3:$J$26,2)+VLOOKUP('Test Data'!J4725,Coefficients!$A$3:$J$26,3)*'Test Data'!I4725+VLOOKUP('Test Data'!J4725,Coefficients!$A$3:$J$26,4)*'Test Data'!D4725+VLOOKUP('Test Data'!J4725,Coefficients!$A$3:$J$26,5)*'Test Data'!E4725+VLOOKUP('Test Data'!J4725,Coefficients!$A$3:$J$26,6)*'Test Data'!F4725+VLOOKUP('Test Data'!J4725,Coefficients!$A$3:$J$26,7)*'Test Data'!G4725+HLOOKUP(C4725,Coefficients!$H$2:$J$26,VLOOKUP('Test Data'!J4725,Coefficients!$A$3:$A$26,1)))*VLOOKUP('Test Data'!B4725,Coefficients!$M$3:$N$6,2)*VLOOKUP('Test Data'!H4725,Coefficients!$P$3:$Q$26,2),0)</f>
        <v>433</v>
      </c>
    </row>
    <row r="4726" spans="1:11" x14ac:dyDescent="0.25">
      <c r="A4726" s="33">
        <v>41085.666666666664</v>
      </c>
      <c r="B4726" s="31">
        <v>3</v>
      </c>
      <c r="C4726" s="4">
        <v>1</v>
      </c>
      <c r="D4726" s="4">
        <v>32.799999999999997</v>
      </c>
      <c r="E4726" s="4">
        <v>34.85</v>
      </c>
      <c r="F4726" s="4">
        <v>31</v>
      </c>
      <c r="G4726" s="4">
        <v>26.002700000000001</v>
      </c>
      <c r="H4726" s="4">
        <f t="shared" si="73"/>
        <v>16</v>
      </c>
      <c r="I4726" s="4">
        <v>13001</v>
      </c>
      <c r="J4726" s="24">
        <v>18</v>
      </c>
      <c r="K4726" s="26">
        <f>ROUND((VLOOKUP(J4726,Coefficients!$A$3:$J$26,2)+VLOOKUP('Test Data'!J4726,Coefficients!$A$3:$J$26,3)*'Test Data'!I4726+VLOOKUP('Test Data'!J4726,Coefficients!$A$3:$J$26,4)*'Test Data'!D4726+VLOOKUP('Test Data'!J4726,Coefficients!$A$3:$J$26,5)*'Test Data'!E4726+VLOOKUP('Test Data'!J4726,Coefficients!$A$3:$J$26,6)*'Test Data'!F4726+VLOOKUP('Test Data'!J4726,Coefficients!$A$3:$J$26,7)*'Test Data'!G4726+HLOOKUP(C4726,Coefficients!$H$2:$J$26,VLOOKUP('Test Data'!J4726,Coefficients!$A$3:$A$26,1)))*VLOOKUP('Test Data'!B4726,Coefficients!$M$3:$N$6,2)*VLOOKUP('Test Data'!H4726,Coefficients!$P$3:$Q$26,2),0)</f>
        <v>524</v>
      </c>
    </row>
    <row r="4727" spans="1:11" x14ac:dyDescent="0.25">
      <c r="A4727" s="33">
        <v>41085.708333333336</v>
      </c>
      <c r="B4727" s="31">
        <v>3</v>
      </c>
      <c r="C4727" s="4">
        <v>1</v>
      </c>
      <c r="D4727" s="4">
        <v>32.799999999999997</v>
      </c>
      <c r="E4727" s="4">
        <v>34.090000000000003</v>
      </c>
      <c r="F4727" s="4">
        <v>24</v>
      </c>
      <c r="G4727" s="4">
        <v>31.000900000000001</v>
      </c>
      <c r="H4727" s="4">
        <f t="shared" si="73"/>
        <v>17</v>
      </c>
      <c r="I4727" s="4">
        <v>13002</v>
      </c>
      <c r="J4727" s="24">
        <v>18</v>
      </c>
      <c r="K4727" s="26">
        <f>ROUND((VLOOKUP(J4727,Coefficients!$A$3:$J$26,2)+VLOOKUP('Test Data'!J4727,Coefficients!$A$3:$J$26,3)*'Test Data'!I4727+VLOOKUP('Test Data'!J4727,Coefficients!$A$3:$J$26,4)*'Test Data'!D4727+VLOOKUP('Test Data'!J4727,Coefficients!$A$3:$J$26,5)*'Test Data'!E4727+VLOOKUP('Test Data'!J4727,Coefficients!$A$3:$J$26,6)*'Test Data'!F4727+VLOOKUP('Test Data'!J4727,Coefficients!$A$3:$J$26,7)*'Test Data'!G4727+HLOOKUP(C4727,Coefficients!$H$2:$J$26,VLOOKUP('Test Data'!J4727,Coefficients!$A$3:$A$26,1)))*VLOOKUP('Test Data'!B4727,Coefficients!$M$3:$N$6,2)*VLOOKUP('Test Data'!H4727,Coefficients!$P$3:$Q$26,2),0)</f>
        <v>852</v>
      </c>
    </row>
    <row r="4728" spans="1:11" x14ac:dyDescent="0.25">
      <c r="A4728" s="33">
        <v>41085.75</v>
      </c>
      <c r="B4728" s="31">
        <v>3</v>
      </c>
      <c r="C4728" s="4">
        <v>1</v>
      </c>
      <c r="D4728" s="4">
        <v>31.16</v>
      </c>
      <c r="E4728" s="4">
        <v>33.335000000000001</v>
      </c>
      <c r="F4728" s="4">
        <v>27</v>
      </c>
      <c r="G4728" s="4">
        <v>30.002600000000001</v>
      </c>
      <c r="H4728" s="4">
        <f t="shared" si="73"/>
        <v>18</v>
      </c>
      <c r="I4728" s="4">
        <v>13003</v>
      </c>
      <c r="J4728" s="24">
        <v>18</v>
      </c>
      <c r="K4728" s="26">
        <f>ROUND((VLOOKUP(J4728,Coefficients!$A$3:$J$26,2)+VLOOKUP('Test Data'!J4728,Coefficients!$A$3:$J$26,3)*'Test Data'!I4728+VLOOKUP('Test Data'!J4728,Coefficients!$A$3:$J$26,4)*'Test Data'!D4728+VLOOKUP('Test Data'!J4728,Coefficients!$A$3:$J$26,5)*'Test Data'!E4728+VLOOKUP('Test Data'!J4728,Coefficients!$A$3:$J$26,6)*'Test Data'!F4728+VLOOKUP('Test Data'!J4728,Coefficients!$A$3:$J$26,7)*'Test Data'!G4728+HLOOKUP(C4728,Coefficients!$H$2:$J$26,VLOOKUP('Test Data'!J4728,Coefficients!$A$3:$A$26,1)))*VLOOKUP('Test Data'!B4728,Coefficients!$M$3:$N$6,2)*VLOOKUP('Test Data'!H4728,Coefficients!$P$3:$Q$26,2),0)</f>
        <v>715</v>
      </c>
    </row>
    <row r="4729" spans="1:11" x14ac:dyDescent="0.25">
      <c r="A4729" s="33">
        <v>41085.791666666664</v>
      </c>
      <c r="B4729" s="31">
        <v>3</v>
      </c>
      <c r="C4729" s="4">
        <v>1</v>
      </c>
      <c r="D4729" s="4">
        <v>30.34</v>
      </c>
      <c r="E4729" s="4">
        <v>32.575000000000003</v>
      </c>
      <c r="F4729" s="4">
        <v>27</v>
      </c>
      <c r="G4729" s="4">
        <v>31.000900000000001</v>
      </c>
      <c r="H4729" s="4">
        <f t="shared" si="73"/>
        <v>19</v>
      </c>
      <c r="I4729" s="4">
        <v>13004</v>
      </c>
      <c r="J4729" s="24">
        <v>18</v>
      </c>
      <c r="K4729" s="26">
        <f>ROUND((VLOOKUP(J4729,Coefficients!$A$3:$J$26,2)+VLOOKUP('Test Data'!J4729,Coefficients!$A$3:$J$26,3)*'Test Data'!I4729+VLOOKUP('Test Data'!J4729,Coefficients!$A$3:$J$26,4)*'Test Data'!D4729+VLOOKUP('Test Data'!J4729,Coefficients!$A$3:$J$26,5)*'Test Data'!E4729+VLOOKUP('Test Data'!J4729,Coefficients!$A$3:$J$26,6)*'Test Data'!F4729+VLOOKUP('Test Data'!J4729,Coefficients!$A$3:$J$26,7)*'Test Data'!G4729+HLOOKUP(C4729,Coefficients!$H$2:$J$26,VLOOKUP('Test Data'!J4729,Coefficients!$A$3:$A$26,1)))*VLOOKUP('Test Data'!B4729,Coefficients!$M$3:$N$6,2)*VLOOKUP('Test Data'!H4729,Coefficients!$P$3:$Q$26,2),0)</f>
        <v>492</v>
      </c>
    </row>
    <row r="4730" spans="1:11" x14ac:dyDescent="0.25">
      <c r="A4730" s="33">
        <v>41085.833333333336</v>
      </c>
      <c r="B4730" s="31">
        <v>3</v>
      </c>
      <c r="C4730" s="4">
        <v>1</v>
      </c>
      <c r="D4730" s="4">
        <v>29.52</v>
      </c>
      <c r="E4730" s="4">
        <v>32.575000000000003</v>
      </c>
      <c r="F4730" s="4">
        <v>30</v>
      </c>
      <c r="G4730" s="4">
        <v>30.002600000000001</v>
      </c>
      <c r="H4730" s="4">
        <f t="shared" si="73"/>
        <v>20</v>
      </c>
      <c r="I4730" s="4">
        <v>13005</v>
      </c>
      <c r="J4730" s="24">
        <v>18</v>
      </c>
      <c r="K4730" s="26">
        <f>ROUND((VLOOKUP(J4730,Coefficients!$A$3:$J$26,2)+VLOOKUP('Test Data'!J4730,Coefficients!$A$3:$J$26,3)*'Test Data'!I4730+VLOOKUP('Test Data'!J4730,Coefficients!$A$3:$J$26,4)*'Test Data'!D4730+VLOOKUP('Test Data'!J4730,Coefficients!$A$3:$J$26,5)*'Test Data'!E4730+VLOOKUP('Test Data'!J4730,Coefficients!$A$3:$J$26,6)*'Test Data'!F4730+VLOOKUP('Test Data'!J4730,Coefficients!$A$3:$J$26,7)*'Test Data'!G4730+HLOOKUP(C4730,Coefficients!$H$2:$J$26,VLOOKUP('Test Data'!J4730,Coefficients!$A$3:$A$26,1)))*VLOOKUP('Test Data'!B4730,Coefficients!$M$3:$N$6,2)*VLOOKUP('Test Data'!H4730,Coefficients!$P$3:$Q$26,2),0)</f>
        <v>324</v>
      </c>
    </row>
    <row r="4731" spans="1:11" x14ac:dyDescent="0.25">
      <c r="A4731" s="33">
        <v>41085.875</v>
      </c>
      <c r="B4731" s="31">
        <v>3</v>
      </c>
      <c r="C4731" s="4">
        <v>1</v>
      </c>
      <c r="D4731" s="4">
        <v>27.88</v>
      </c>
      <c r="E4731" s="4">
        <v>31.06</v>
      </c>
      <c r="F4731" s="4">
        <v>30</v>
      </c>
      <c r="G4731" s="4">
        <v>22.002800000000001</v>
      </c>
      <c r="H4731" s="4">
        <f t="shared" si="73"/>
        <v>21</v>
      </c>
      <c r="I4731" s="4">
        <v>13006</v>
      </c>
      <c r="J4731" s="24">
        <v>18</v>
      </c>
      <c r="K4731" s="26">
        <f>ROUND((VLOOKUP(J4731,Coefficients!$A$3:$J$26,2)+VLOOKUP('Test Data'!J4731,Coefficients!$A$3:$J$26,3)*'Test Data'!I4731+VLOOKUP('Test Data'!J4731,Coefficients!$A$3:$J$26,4)*'Test Data'!D4731+VLOOKUP('Test Data'!J4731,Coefficients!$A$3:$J$26,5)*'Test Data'!E4731+VLOOKUP('Test Data'!J4731,Coefficients!$A$3:$J$26,6)*'Test Data'!F4731+VLOOKUP('Test Data'!J4731,Coefficients!$A$3:$J$26,7)*'Test Data'!G4731+HLOOKUP(C4731,Coefficients!$H$2:$J$26,VLOOKUP('Test Data'!J4731,Coefficients!$A$3:$A$26,1)))*VLOOKUP('Test Data'!B4731,Coefficients!$M$3:$N$6,2)*VLOOKUP('Test Data'!H4731,Coefficients!$P$3:$Q$26,2),0)</f>
        <v>233</v>
      </c>
    </row>
    <row r="4732" spans="1:11" x14ac:dyDescent="0.25">
      <c r="A4732" s="33">
        <v>41085.916666666664</v>
      </c>
      <c r="B4732" s="31">
        <v>3</v>
      </c>
      <c r="C4732" s="4">
        <v>1</v>
      </c>
      <c r="D4732" s="4">
        <v>27.06</v>
      </c>
      <c r="E4732" s="4">
        <v>31.06</v>
      </c>
      <c r="F4732" s="4">
        <v>29</v>
      </c>
      <c r="G4732" s="4">
        <v>26.002700000000001</v>
      </c>
      <c r="H4732" s="4">
        <f t="shared" si="73"/>
        <v>22</v>
      </c>
      <c r="I4732" s="4">
        <v>13007</v>
      </c>
      <c r="J4732" s="24">
        <v>18</v>
      </c>
      <c r="K4732" s="26">
        <f>ROUND((VLOOKUP(J4732,Coefficients!$A$3:$J$26,2)+VLOOKUP('Test Data'!J4732,Coefficients!$A$3:$J$26,3)*'Test Data'!I4732+VLOOKUP('Test Data'!J4732,Coefficients!$A$3:$J$26,4)*'Test Data'!D4732+VLOOKUP('Test Data'!J4732,Coefficients!$A$3:$J$26,5)*'Test Data'!E4732+VLOOKUP('Test Data'!J4732,Coefficients!$A$3:$J$26,6)*'Test Data'!F4732+VLOOKUP('Test Data'!J4732,Coefficients!$A$3:$J$26,7)*'Test Data'!G4732+HLOOKUP(C4732,Coefficients!$H$2:$J$26,VLOOKUP('Test Data'!J4732,Coefficients!$A$3:$A$26,1)))*VLOOKUP('Test Data'!B4732,Coefficients!$M$3:$N$6,2)*VLOOKUP('Test Data'!H4732,Coefficients!$P$3:$Q$26,2),0)</f>
        <v>177</v>
      </c>
    </row>
    <row r="4733" spans="1:11" x14ac:dyDescent="0.25">
      <c r="A4733" s="33">
        <v>41085.958333333336</v>
      </c>
      <c r="B4733" s="31">
        <v>3</v>
      </c>
      <c r="C4733" s="4">
        <v>1</v>
      </c>
      <c r="D4733" s="4">
        <v>26.24</v>
      </c>
      <c r="E4733" s="4">
        <v>31.06</v>
      </c>
      <c r="F4733" s="4">
        <v>33</v>
      </c>
      <c r="G4733" s="4">
        <v>22.002800000000001</v>
      </c>
      <c r="H4733" s="4">
        <f t="shared" si="73"/>
        <v>23</v>
      </c>
      <c r="I4733" s="4">
        <v>13008</v>
      </c>
      <c r="J4733" s="24">
        <v>18</v>
      </c>
      <c r="K4733" s="26">
        <f>ROUND((VLOOKUP(J4733,Coefficients!$A$3:$J$26,2)+VLOOKUP('Test Data'!J4733,Coefficients!$A$3:$J$26,3)*'Test Data'!I4733+VLOOKUP('Test Data'!J4733,Coefficients!$A$3:$J$26,4)*'Test Data'!D4733+VLOOKUP('Test Data'!J4733,Coefficients!$A$3:$J$26,5)*'Test Data'!E4733+VLOOKUP('Test Data'!J4733,Coefficients!$A$3:$J$26,6)*'Test Data'!F4733+VLOOKUP('Test Data'!J4733,Coefficients!$A$3:$J$26,7)*'Test Data'!G4733+HLOOKUP(C4733,Coefficients!$H$2:$J$26,VLOOKUP('Test Data'!J4733,Coefficients!$A$3:$A$26,1)))*VLOOKUP('Test Data'!B4733,Coefficients!$M$3:$N$6,2)*VLOOKUP('Test Data'!H4733,Coefficients!$P$3:$Q$26,2),0)</f>
        <v>109</v>
      </c>
    </row>
    <row r="4734" spans="1:11" x14ac:dyDescent="0.25">
      <c r="A4734" s="33">
        <v>41086</v>
      </c>
      <c r="B4734" s="31">
        <v>3</v>
      </c>
      <c r="C4734" s="4">
        <v>1</v>
      </c>
      <c r="D4734" s="4">
        <v>25.42</v>
      </c>
      <c r="E4734" s="4">
        <v>31.06</v>
      </c>
      <c r="F4734" s="4">
        <v>33</v>
      </c>
      <c r="G4734" s="4">
        <v>22.002800000000001</v>
      </c>
      <c r="H4734" s="4">
        <f t="shared" si="73"/>
        <v>0</v>
      </c>
      <c r="I4734" s="4">
        <v>13009</v>
      </c>
      <c r="J4734" s="24">
        <v>18</v>
      </c>
      <c r="K4734" s="26">
        <f>ROUND((VLOOKUP(J4734,Coefficients!$A$3:$J$26,2)+VLOOKUP('Test Data'!J4734,Coefficients!$A$3:$J$26,3)*'Test Data'!I4734+VLOOKUP('Test Data'!J4734,Coefficients!$A$3:$J$26,4)*'Test Data'!D4734+VLOOKUP('Test Data'!J4734,Coefficients!$A$3:$J$26,5)*'Test Data'!E4734+VLOOKUP('Test Data'!J4734,Coefficients!$A$3:$J$26,6)*'Test Data'!F4734+VLOOKUP('Test Data'!J4734,Coefficients!$A$3:$J$26,7)*'Test Data'!G4734+HLOOKUP(C4734,Coefficients!$H$2:$J$26,VLOOKUP('Test Data'!J4734,Coefficients!$A$3:$A$26,1)))*VLOOKUP('Test Data'!B4734,Coefficients!$M$3:$N$6,2)*VLOOKUP('Test Data'!H4734,Coefficients!$P$3:$Q$26,2),0)</f>
        <v>81</v>
      </c>
    </row>
    <row r="4735" spans="1:11" x14ac:dyDescent="0.25">
      <c r="A4735" s="33">
        <v>41086.041666666664</v>
      </c>
      <c r="B4735" s="31">
        <v>3</v>
      </c>
      <c r="C4735" s="4">
        <v>1</v>
      </c>
      <c r="D4735" s="4">
        <v>24.6</v>
      </c>
      <c r="E4735" s="4">
        <v>31.06</v>
      </c>
      <c r="F4735" s="4">
        <v>35</v>
      </c>
      <c r="G4735" s="4">
        <v>26.002700000000001</v>
      </c>
      <c r="H4735" s="4">
        <f t="shared" si="73"/>
        <v>1</v>
      </c>
      <c r="I4735" s="4">
        <v>13010</v>
      </c>
      <c r="J4735" s="24">
        <v>18</v>
      </c>
      <c r="K4735" s="26">
        <f>ROUND((VLOOKUP(J4735,Coefficients!$A$3:$J$26,2)+VLOOKUP('Test Data'!J4735,Coefficients!$A$3:$J$26,3)*'Test Data'!I4735+VLOOKUP('Test Data'!J4735,Coefficients!$A$3:$J$26,4)*'Test Data'!D4735+VLOOKUP('Test Data'!J4735,Coefficients!$A$3:$J$26,5)*'Test Data'!E4735+VLOOKUP('Test Data'!J4735,Coefficients!$A$3:$J$26,6)*'Test Data'!F4735+VLOOKUP('Test Data'!J4735,Coefficients!$A$3:$J$26,7)*'Test Data'!G4735+HLOOKUP(C4735,Coefficients!$H$2:$J$26,VLOOKUP('Test Data'!J4735,Coefficients!$A$3:$A$26,1)))*VLOOKUP('Test Data'!B4735,Coefficients!$M$3:$N$6,2)*VLOOKUP('Test Data'!H4735,Coefficients!$P$3:$Q$26,2),0)</f>
        <v>59</v>
      </c>
    </row>
    <row r="4736" spans="1:11" x14ac:dyDescent="0.25">
      <c r="A4736" s="33">
        <v>41086.083333333336</v>
      </c>
      <c r="B4736" s="31">
        <v>3</v>
      </c>
      <c r="C4736" s="4">
        <v>1</v>
      </c>
      <c r="D4736" s="4">
        <v>22.96</v>
      </c>
      <c r="E4736" s="4">
        <v>26.515000000000001</v>
      </c>
      <c r="F4736" s="4">
        <v>43</v>
      </c>
      <c r="G4736" s="4">
        <v>19.001200000000001</v>
      </c>
      <c r="H4736" s="4">
        <f t="shared" si="73"/>
        <v>2</v>
      </c>
      <c r="I4736" s="4">
        <v>13011</v>
      </c>
      <c r="J4736" s="24">
        <v>18</v>
      </c>
      <c r="K4736" s="26">
        <f>ROUND((VLOOKUP(J4736,Coefficients!$A$3:$J$26,2)+VLOOKUP('Test Data'!J4736,Coefficients!$A$3:$J$26,3)*'Test Data'!I4736+VLOOKUP('Test Data'!J4736,Coefficients!$A$3:$J$26,4)*'Test Data'!D4736+VLOOKUP('Test Data'!J4736,Coefficients!$A$3:$J$26,5)*'Test Data'!E4736+VLOOKUP('Test Data'!J4736,Coefficients!$A$3:$J$26,6)*'Test Data'!F4736+VLOOKUP('Test Data'!J4736,Coefficients!$A$3:$J$26,7)*'Test Data'!G4736+HLOOKUP(C4736,Coefficients!$H$2:$J$26,VLOOKUP('Test Data'!J4736,Coefficients!$A$3:$A$26,1)))*VLOOKUP('Test Data'!B4736,Coefficients!$M$3:$N$6,2)*VLOOKUP('Test Data'!H4736,Coefficients!$P$3:$Q$26,2),0)</f>
        <v>34</v>
      </c>
    </row>
    <row r="4737" spans="1:11" x14ac:dyDescent="0.25">
      <c r="A4737" s="33">
        <v>41086.125</v>
      </c>
      <c r="B4737" s="31">
        <v>3</v>
      </c>
      <c r="C4737" s="4">
        <v>1</v>
      </c>
      <c r="D4737" s="4">
        <v>22.14</v>
      </c>
      <c r="E4737" s="4">
        <v>25.76</v>
      </c>
      <c r="F4737" s="4">
        <v>45</v>
      </c>
      <c r="G4737" s="4">
        <v>19.001200000000001</v>
      </c>
      <c r="H4737" s="4">
        <f t="shared" si="73"/>
        <v>3</v>
      </c>
      <c r="I4737" s="4">
        <v>13012</v>
      </c>
      <c r="J4737" s="24">
        <v>18</v>
      </c>
      <c r="K4737" s="26">
        <f>ROUND((VLOOKUP(J4737,Coefficients!$A$3:$J$26,2)+VLOOKUP('Test Data'!J4737,Coefficients!$A$3:$J$26,3)*'Test Data'!I4737+VLOOKUP('Test Data'!J4737,Coefficients!$A$3:$J$26,4)*'Test Data'!D4737+VLOOKUP('Test Data'!J4737,Coefficients!$A$3:$J$26,5)*'Test Data'!E4737+VLOOKUP('Test Data'!J4737,Coefficients!$A$3:$J$26,6)*'Test Data'!F4737+VLOOKUP('Test Data'!J4737,Coefficients!$A$3:$J$26,7)*'Test Data'!G4737+HLOOKUP(C4737,Coefficients!$H$2:$J$26,VLOOKUP('Test Data'!J4737,Coefficients!$A$3:$A$26,1)))*VLOOKUP('Test Data'!B4737,Coefficients!$M$3:$N$6,2)*VLOOKUP('Test Data'!H4737,Coefficients!$P$3:$Q$26,2),0)</f>
        <v>28</v>
      </c>
    </row>
    <row r="4738" spans="1:11" x14ac:dyDescent="0.25">
      <c r="A4738" s="33">
        <v>41086.166666666664</v>
      </c>
      <c r="B4738" s="31">
        <v>3</v>
      </c>
      <c r="C4738" s="4">
        <v>1</v>
      </c>
      <c r="D4738" s="4">
        <v>22.14</v>
      </c>
      <c r="E4738" s="4">
        <v>25.76</v>
      </c>
      <c r="F4738" s="4">
        <v>45</v>
      </c>
      <c r="G4738" s="4">
        <v>19.999500000000001</v>
      </c>
      <c r="H4738" s="4">
        <f t="shared" ref="H4738:H4801" si="74">HOUR(A4738)</f>
        <v>4</v>
      </c>
      <c r="I4738" s="4">
        <v>13013</v>
      </c>
      <c r="J4738" s="24">
        <v>18</v>
      </c>
      <c r="K4738" s="26">
        <f>ROUND((VLOOKUP(J4738,Coefficients!$A$3:$J$26,2)+VLOOKUP('Test Data'!J4738,Coefficients!$A$3:$J$26,3)*'Test Data'!I4738+VLOOKUP('Test Data'!J4738,Coefficients!$A$3:$J$26,4)*'Test Data'!D4738+VLOOKUP('Test Data'!J4738,Coefficients!$A$3:$J$26,5)*'Test Data'!E4738+VLOOKUP('Test Data'!J4738,Coefficients!$A$3:$J$26,6)*'Test Data'!F4738+VLOOKUP('Test Data'!J4738,Coefficients!$A$3:$J$26,7)*'Test Data'!G4738+HLOOKUP(C4738,Coefficients!$H$2:$J$26,VLOOKUP('Test Data'!J4738,Coefficients!$A$3:$A$26,1)))*VLOOKUP('Test Data'!B4738,Coefficients!$M$3:$N$6,2)*VLOOKUP('Test Data'!H4738,Coefficients!$P$3:$Q$26,2),0)</f>
        <v>9</v>
      </c>
    </row>
    <row r="4739" spans="1:11" x14ac:dyDescent="0.25">
      <c r="A4739" s="33">
        <v>41086.208333333336</v>
      </c>
      <c r="B4739" s="31">
        <v>3</v>
      </c>
      <c r="C4739" s="4">
        <v>1</v>
      </c>
      <c r="D4739" s="4">
        <v>21.32</v>
      </c>
      <c r="E4739" s="4">
        <v>25</v>
      </c>
      <c r="F4739" s="4">
        <v>48</v>
      </c>
      <c r="G4739" s="4">
        <v>26.002700000000001</v>
      </c>
      <c r="H4739" s="4">
        <f t="shared" si="74"/>
        <v>5</v>
      </c>
      <c r="I4739" s="4">
        <v>13014</v>
      </c>
      <c r="J4739" s="24">
        <v>18</v>
      </c>
      <c r="K4739" s="26">
        <f>ROUND((VLOOKUP(J4739,Coefficients!$A$3:$J$26,2)+VLOOKUP('Test Data'!J4739,Coefficients!$A$3:$J$26,3)*'Test Data'!I4739+VLOOKUP('Test Data'!J4739,Coefficients!$A$3:$J$26,4)*'Test Data'!D4739+VLOOKUP('Test Data'!J4739,Coefficients!$A$3:$J$26,5)*'Test Data'!E4739+VLOOKUP('Test Data'!J4739,Coefficients!$A$3:$J$26,6)*'Test Data'!F4739+VLOOKUP('Test Data'!J4739,Coefficients!$A$3:$J$26,7)*'Test Data'!G4739+HLOOKUP(C4739,Coefficients!$H$2:$J$26,VLOOKUP('Test Data'!J4739,Coefficients!$A$3:$A$26,1)))*VLOOKUP('Test Data'!B4739,Coefficients!$M$3:$N$6,2)*VLOOKUP('Test Data'!H4739,Coefficients!$P$3:$Q$26,2),0)</f>
        <v>16</v>
      </c>
    </row>
    <row r="4740" spans="1:11" x14ac:dyDescent="0.25">
      <c r="A4740" s="33">
        <v>41086.25</v>
      </c>
      <c r="B4740" s="31">
        <v>3</v>
      </c>
      <c r="C4740" s="4">
        <v>1</v>
      </c>
      <c r="D4740" s="4">
        <v>21.32</v>
      </c>
      <c r="E4740" s="4">
        <v>25</v>
      </c>
      <c r="F4740" s="4">
        <v>52</v>
      </c>
      <c r="G4740" s="4">
        <v>19.999500000000001</v>
      </c>
      <c r="H4740" s="4">
        <f t="shared" si="74"/>
        <v>6</v>
      </c>
      <c r="I4740" s="4">
        <v>13015</v>
      </c>
      <c r="J4740" s="24">
        <v>18</v>
      </c>
      <c r="K4740" s="26">
        <f>ROUND((VLOOKUP(J4740,Coefficients!$A$3:$J$26,2)+VLOOKUP('Test Data'!J4740,Coefficients!$A$3:$J$26,3)*'Test Data'!I4740+VLOOKUP('Test Data'!J4740,Coefficients!$A$3:$J$26,4)*'Test Data'!D4740+VLOOKUP('Test Data'!J4740,Coefficients!$A$3:$J$26,5)*'Test Data'!E4740+VLOOKUP('Test Data'!J4740,Coefficients!$A$3:$J$26,6)*'Test Data'!F4740+VLOOKUP('Test Data'!J4740,Coefficients!$A$3:$J$26,7)*'Test Data'!G4740+HLOOKUP(C4740,Coefficients!$H$2:$J$26,VLOOKUP('Test Data'!J4740,Coefficients!$A$3:$A$26,1)))*VLOOKUP('Test Data'!B4740,Coefficients!$M$3:$N$6,2)*VLOOKUP('Test Data'!H4740,Coefficients!$P$3:$Q$26,2),0)</f>
        <v>80</v>
      </c>
    </row>
    <row r="4741" spans="1:11" x14ac:dyDescent="0.25">
      <c r="A4741" s="33">
        <v>41086.291666666664</v>
      </c>
      <c r="B4741" s="31">
        <v>3</v>
      </c>
      <c r="C4741" s="4">
        <v>1</v>
      </c>
      <c r="D4741" s="4">
        <v>21.32</v>
      </c>
      <c r="E4741" s="4">
        <v>25</v>
      </c>
      <c r="F4741" s="4">
        <v>52</v>
      </c>
      <c r="G4741" s="4">
        <v>23.999400000000001</v>
      </c>
      <c r="H4741" s="4">
        <f t="shared" si="74"/>
        <v>7</v>
      </c>
      <c r="I4741" s="4">
        <v>13016</v>
      </c>
      <c r="J4741" s="24">
        <v>18</v>
      </c>
      <c r="K4741" s="26">
        <f>ROUND((VLOOKUP(J4741,Coefficients!$A$3:$J$26,2)+VLOOKUP('Test Data'!J4741,Coefficients!$A$3:$J$26,3)*'Test Data'!I4741+VLOOKUP('Test Data'!J4741,Coefficients!$A$3:$J$26,4)*'Test Data'!D4741+VLOOKUP('Test Data'!J4741,Coefficients!$A$3:$J$26,5)*'Test Data'!E4741+VLOOKUP('Test Data'!J4741,Coefficients!$A$3:$J$26,6)*'Test Data'!F4741+VLOOKUP('Test Data'!J4741,Coefficients!$A$3:$J$26,7)*'Test Data'!G4741+HLOOKUP(C4741,Coefficients!$H$2:$J$26,VLOOKUP('Test Data'!J4741,Coefficients!$A$3:$A$26,1)))*VLOOKUP('Test Data'!B4741,Coefficients!$M$3:$N$6,2)*VLOOKUP('Test Data'!H4741,Coefficients!$P$3:$Q$26,2),0)</f>
        <v>225</v>
      </c>
    </row>
    <row r="4742" spans="1:11" x14ac:dyDescent="0.25">
      <c r="A4742" s="33">
        <v>41086.333333333336</v>
      </c>
      <c r="B4742" s="31">
        <v>3</v>
      </c>
      <c r="C4742" s="4">
        <v>1</v>
      </c>
      <c r="D4742" s="4">
        <v>22.96</v>
      </c>
      <c r="E4742" s="4">
        <v>26.515000000000001</v>
      </c>
      <c r="F4742" s="4">
        <v>49</v>
      </c>
      <c r="G4742" s="4">
        <v>22.002800000000001</v>
      </c>
      <c r="H4742" s="4">
        <f t="shared" si="74"/>
        <v>8</v>
      </c>
      <c r="I4742" s="4">
        <v>13017</v>
      </c>
      <c r="J4742" s="24">
        <v>18</v>
      </c>
      <c r="K4742" s="26">
        <f>ROUND((VLOOKUP(J4742,Coefficients!$A$3:$J$26,2)+VLOOKUP('Test Data'!J4742,Coefficients!$A$3:$J$26,3)*'Test Data'!I4742+VLOOKUP('Test Data'!J4742,Coefficients!$A$3:$J$26,4)*'Test Data'!D4742+VLOOKUP('Test Data'!J4742,Coefficients!$A$3:$J$26,5)*'Test Data'!E4742+VLOOKUP('Test Data'!J4742,Coefficients!$A$3:$J$26,6)*'Test Data'!F4742+VLOOKUP('Test Data'!J4742,Coefficients!$A$3:$J$26,7)*'Test Data'!G4742+HLOOKUP(C4742,Coefficients!$H$2:$J$26,VLOOKUP('Test Data'!J4742,Coefficients!$A$3:$A$26,1)))*VLOOKUP('Test Data'!B4742,Coefficients!$M$3:$N$6,2)*VLOOKUP('Test Data'!H4742,Coefficients!$P$3:$Q$26,2),0)</f>
        <v>550</v>
      </c>
    </row>
    <row r="4743" spans="1:11" x14ac:dyDescent="0.25">
      <c r="A4743" s="33">
        <v>41086.375</v>
      </c>
      <c r="B4743" s="31">
        <v>3</v>
      </c>
      <c r="C4743" s="4">
        <v>1</v>
      </c>
      <c r="D4743" s="4">
        <v>23.78</v>
      </c>
      <c r="E4743" s="4">
        <v>27.274999999999999</v>
      </c>
      <c r="F4743" s="4">
        <v>46</v>
      </c>
      <c r="G4743" s="4">
        <v>27.999300000000002</v>
      </c>
      <c r="H4743" s="4">
        <f t="shared" si="74"/>
        <v>9</v>
      </c>
      <c r="I4743" s="4">
        <v>13018</v>
      </c>
      <c r="J4743" s="24">
        <v>18</v>
      </c>
      <c r="K4743" s="26">
        <f>ROUND((VLOOKUP(J4743,Coefficients!$A$3:$J$26,2)+VLOOKUP('Test Data'!J4743,Coefficients!$A$3:$J$26,3)*'Test Data'!I4743+VLOOKUP('Test Data'!J4743,Coefficients!$A$3:$J$26,4)*'Test Data'!D4743+VLOOKUP('Test Data'!J4743,Coefficients!$A$3:$J$26,5)*'Test Data'!E4743+VLOOKUP('Test Data'!J4743,Coefficients!$A$3:$J$26,6)*'Test Data'!F4743+VLOOKUP('Test Data'!J4743,Coefficients!$A$3:$J$26,7)*'Test Data'!G4743+HLOOKUP(C4743,Coefficients!$H$2:$J$26,VLOOKUP('Test Data'!J4743,Coefficients!$A$3:$A$26,1)))*VLOOKUP('Test Data'!B4743,Coefficients!$M$3:$N$6,2)*VLOOKUP('Test Data'!H4743,Coefficients!$P$3:$Q$26,2),0)</f>
        <v>381</v>
      </c>
    </row>
    <row r="4744" spans="1:11" x14ac:dyDescent="0.25">
      <c r="A4744" s="33">
        <v>41086.416666666664</v>
      </c>
      <c r="B4744" s="31">
        <v>3</v>
      </c>
      <c r="C4744" s="4">
        <v>1</v>
      </c>
      <c r="D4744" s="4">
        <v>25.42</v>
      </c>
      <c r="E4744" s="4">
        <v>31.06</v>
      </c>
      <c r="F4744" s="4">
        <v>41</v>
      </c>
      <c r="G4744" s="4">
        <v>23.999400000000001</v>
      </c>
      <c r="H4744" s="4">
        <f t="shared" si="74"/>
        <v>10</v>
      </c>
      <c r="I4744" s="4">
        <v>13019</v>
      </c>
      <c r="J4744" s="24">
        <v>18</v>
      </c>
      <c r="K4744" s="26">
        <f>ROUND((VLOOKUP(J4744,Coefficients!$A$3:$J$26,2)+VLOOKUP('Test Data'!J4744,Coefficients!$A$3:$J$26,3)*'Test Data'!I4744+VLOOKUP('Test Data'!J4744,Coefficients!$A$3:$J$26,4)*'Test Data'!D4744+VLOOKUP('Test Data'!J4744,Coefficients!$A$3:$J$26,5)*'Test Data'!E4744+VLOOKUP('Test Data'!J4744,Coefficients!$A$3:$J$26,6)*'Test Data'!F4744+VLOOKUP('Test Data'!J4744,Coefficients!$A$3:$J$26,7)*'Test Data'!G4744+HLOOKUP(C4744,Coefficients!$H$2:$J$26,VLOOKUP('Test Data'!J4744,Coefficients!$A$3:$A$26,1)))*VLOOKUP('Test Data'!B4744,Coefficients!$M$3:$N$6,2)*VLOOKUP('Test Data'!H4744,Coefficients!$P$3:$Q$26,2),0)</f>
        <v>270</v>
      </c>
    </row>
    <row r="4745" spans="1:11" x14ac:dyDescent="0.25">
      <c r="A4745" s="33">
        <v>41086.458333333336</v>
      </c>
      <c r="B4745" s="31">
        <v>3</v>
      </c>
      <c r="C4745" s="4">
        <v>1</v>
      </c>
      <c r="D4745" s="4">
        <v>26.24</v>
      </c>
      <c r="E4745" s="4">
        <v>31.06</v>
      </c>
      <c r="F4745" s="4">
        <v>36</v>
      </c>
      <c r="G4745" s="4">
        <v>27.999300000000002</v>
      </c>
      <c r="H4745" s="4">
        <f t="shared" si="74"/>
        <v>11</v>
      </c>
      <c r="I4745" s="4">
        <v>13020</v>
      </c>
      <c r="J4745" s="24">
        <v>18</v>
      </c>
      <c r="K4745" s="26">
        <f>ROUND((VLOOKUP(J4745,Coefficients!$A$3:$J$26,2)+VLOOKUP('Test Data'!J4745,Coefficients!$A$3:$J$26,3)*'Test Data'!I4745+VLOOKUP('Test Data'!J4745,Coefficients!$A$3:$J$26,4)*'Test Data'!D4745+VLOOKUP('Test Data'!J4745,Coefficients!$A$3:$J$26,5)*'Test Data'!E4745+VLOOKUP('Test Data'!J4745,Coefficients!$A$3:$J$26,6)*'Test Data'!F4745+VLOOKUP('Test Data'!J4745,Coefficients!$A$3:$J$26,7)*'Test Data'!G4745+HLOOKUP(C4745,Coefficients!$H$2:$J$26,VLOOKUP('Test Data'!J4745,Coefficients!$A$3:$A$26,1)))*VLOOKUP('Test Data'!B4745,Coefficients!$M$3:$N$6,2)*VLOOKUP('Test Data'!H4745,Coefficients!$P$3:$Q$26,2),0)</f>
        <v>309</v>
      </c>
    </row>
    <row r="4746" spans="1:11" x14ac:dyDescent="0.25">
      <c r="A4746" s="33">
        <v>41086.5</v>
      </c>
      <c r="B4746" s="31">
        <v>3</v>
      </c>
      <c r="C4746" s="4">
        <v>1</v>
      </c>
      <c r="D4746" s="4">
        <v>27.06</v>
      </c>
      <c r="E4746" s="4">
        <v>31.06</v>
      </c>
      <c r="F4746" s="4">
        <v>34</v>
      </c>
      <c r="G4746" s="4">
        <v>30.002600000000001</v>
      </c>
      <c r="H4746" s="4">
        <f t="shared" si="74"/>
        <v>12</v>
      </c>
      <c r="I4746" s="4">
        <v>13021</v>
      </c>
      <c r="J4746" s="24">
        <v>18</v>
      </c>
      <c r="K4746" s="26">
        <f>ROUND((VLOOKUP(J4746,Coefficients!$A$3:$J$26,2)+VLOOKUP('Test Data'!J4746,Coefficients!$A$3:$J$26,3)*'Test Data'!I4746+VLOOKUP('Test Data'!J4746,Coefficients!$A$3:$J$26,4)*'Test Data'!D4746+VLOOKUP('Test Data'!J4746,Coefficients!$A$3:$J$26,5)*'Test Data'!E4746+VLOOKUP('Test Data'!J4746,Coefficients!$A$3:$J$26,6)*'Test Data'!F4746+VLOOKUP('Test Data'!J4746,Coefficients!$A$3:$J$26,7)*'Test Data'!G4746+HLOOKUP(C4746,Coefficients!$H$2:$J$26,VLOOKUP('Test Data'!J4746,Coefficients!$A$3:$A$26,1)))*VLOOKUP('Test Data'!B4746,Coefficients!$M$3:$N$6,2)*VLOOKUP('Test Data'!H4746,Coefficients!$P$3:$Q$26,2),0)</f>
        <v>404</v>
      </c>
    </row>
    <row r="4747" spans="1:11" x14ac:dyDescent="0.25">
      <c r="A4747" s="33">
        <v>41086.541666666664</v>
      </c>
      <c r="B4747" s="31">
        <v>3</v>
      </c>
      <c r="C4747" s="4">
        <v>1</v>
      </c>
      <c r="D4747" s="4">
        <v>28.7</v>
      </c>
      <c r="E4747" s="4">
        <v>31.82</v>
      </c>
      <c r="F4747" s="4">
        <v>30</v>
      </c>
      <c r="G4747" s="4">
        <v>31.000900000000001</v>
      </c>
      <c r="H4747" s="4">
        <f t="shared" si="74"/>
        <v>13</v>
      </c>
      <c r="I4747" s="4">
        <v>13022</v>
      </c>
      <c r="J4747" s="24">
        <v>18</v>
      </c>
      <c r="K4747" s="26">
        <f>ROUND((VLOOKUP(J4747,Coefficients!$A$3:$J$26,2)+VLOOKUP('Test Data'!J4747,Coefficients!$A$3:$J$26,3)*'Test Data'!I4747+VLOOKUP('Test Data'!J4747,Coefficients!$A$3:$J$26,4)*'Test Data'!D4747+VLOOKUP('Test Data'!J4747,Coefficients!$A$3:$J$26,5)*'Test Data'!E4747+VLOOKUP('Test Data'!J4747,Coefficients!$A$3:$J$26,6)*'Test Data'!F4747+VLOOKUP('Test Data'!J4747,Coefficients!$A$3:$J$26,7)*'Test Data'!G4747+HLOOKUP(C4747,Coefficients!$H$2:$J$26,VLOOKUP('Test Data'!J4747,Coefficients!$A$3:$A$26,1)))*VLOOKUP('Test Data'!B4747,Coefficients!$M$3:$N$6,2)*VLOOKUP('Test Data'!H4747,Coefficients!$P$3:$Q$26,2),0)</f>
        <v>451</v>
      </c>
    </row>
    <row r="4748" spans="1:11" x14ac:dyDescent="0.25">
      <c r="A4748" s="33">
        <v>41086.583333333336</v>
      </c>
      <c r="B4748" s="31">
        <v>3</v>
      </c>
      <c r="C4748" s="4">
        <v>1</v>
      </c>
      <c r="D4748" s="4">
        <v>28.7</v>
      </c>
      <c r="E4748" s="4">
        <v>31.82</v>
      </c>
      <c r="F4748" s="4">
        <v>30</v>
      </c>
      <c r="G4748" s="4">
        <v>31.000900000000001</v>
      </c>
      <c r="H4748" s="4">
        <f t="shared" si="74"/>
        <v>14</v>
      </c>
      <c r="I4748" s="4">
        <v>13023</v>
      </c>
      <c r="J4748" s="24">
        <v>18</v>
      </c>
      <c r="K4748" s="26">
        <f>ROUND((VLOOKUP(J4748,Coefficients!$A$3:$J$26,2)+VLOOKUP('Test Data'!J4748,Coefficients!$A$3:$J$26,3)*'Test Data'!I4748+VLOOKUP('Test Data'!J4748,Coefficients!$A$3:$J$26,4)*'Test Data'!D4748+VLOOKUP('Test Data'!J4748,Coefficients!$A$3:$J$26,5)*'Test Data'!E4748+VLOOKUP('Test Data'!J4748,Coefficients!$A$3:$J$26,6)*'Test Data'!F4748+VLOOKUP('Test Data'!J4748,Coefficients!$A$3:$J$26,7)*'Test Data'!G4748+HLOOKUP(C4748,Coefficients!$H$2:$J$26,VLOOKUP('Test Data'!J4748,Coefficients!$A$3:$A$26,1)))*VLOOKUP('Test Data'!B4748,Coefficients!$M$3:$N$6,2)*VLOOKUP('Test Data'!H4748,Coefficients!$P$3:$Q$26,2),0)</f>
        <v>411</v>
      </c>
    </row>
    <row r="4749" spans="1:11" x14ac:dyDescent="0.25">
      <c r="A4749" s="33">
        <v>41086.625</v>
      </c>
      <c r="B4749" s="31">
        <v>3</v>
      </c>
      <c r="C4749" s="4">
        <v>1</v>
      </c>
      <c r="D4749" s="4">
        <v>29.52</v>
      </c>
      <c r="E4749" s="4">
        <v>32.575000000000003</v>
      </c>
      <c r="F4749" s="4">
        <v>28</v>
      </c>
      <c r="G4749" s="4">
        <v>31.000900000000001</v>
      </c>
      <c r="H4749" s="4">
        <f t="shared" si="74"/>
        <v>15</v>
      </c>
      <c r="I4749" s="4">
        <v>13024</v>
      </c>
      <c r="J4749" s="24">
        <v>18</v>
      </c>
      <c r="K4749" s="26">
        <f>ROUND((VLOOKUP(J4749,Coefficients!$A$3:$J$26,2)+VLOOKUP('Test Data'!J4749,Coefficients!$A$3:$J$26,3)*'Test Data'!I4749+VLOOKUP('Test Data'!J4749,Coefficients!$A$3:$J$26,4)*'Test Data'!D4749+VLOOKUP('Test Data'!J4749,Coefficients!$A$3:$J$26,5)*'Test Data'!E4749+VLOOKUP('Test Data'!J4749,Coefficients!$A$3:$J$26,6)*'Test Data'!F4749+VLOOKUP('Test Data'!J4749,Coefficients!$A$3:$J$26,7)*'Test Data'!G4749+HLOOKUP(C4749,Coefficients!$H$2:$J$26,VLOOKUP('Test Data'!J4749,Coefficients!$A$3:$A$26,1)))*VLOOKUP('Test Data'!B4749,Coefficients!$M$3:$N$6,2)*VLOOKUP('Test Data'!H4749,Coefficients!$P$3:$Q$26,2),0)</f>
        <v>448</v>
      </c>
    </row>
    <row r="4750" spans="1:11" x14ac:dyDescent="0.25">
      <c r="A4750" s="33">
        <v>41086.666666666664</v>
      </c>
      <c r="B4750" s="31">
        <v>3</v>
      </c>
      <c r="C4750" s="4">
        <v>1</v>
      </c>
      <c r="D4750" s="4">
        <v>29.52</v>
      </c>
      <c r="E4750" s="4">
        <v>31.82</v>
      </c>
      <c r="F4750" s="4">
        <v>26</v>
      </c>
      <c r="G4750" s="4">
        <v>32.997500000000002</v>
      </c>
      <c r="H4750" s="4">
        <f t="shared" si="74"/>
        <v>16</v>
      </c>
      <c r="I4750" s="4">
        <v>13025</v>
      </c>
      <c r="J4750" s="24">
        <v>18</v>
      </c>
      <c r="K4750" s="26">
        <f>ROUND((VLOOKUP(J4750,Coefficients!$A$3:$J$26,2)+VLOOKUP('Test Data'!J4750,Coefficients!$A$3:$J$26,3)*'Test Data'!I4750+VLOOKUP('Test Data'!J4750,Coefficients!$A$3:$J$26,4)*'Test Data'!D4750+VLOOKUP('Test Data'!J4750,Coefficients!$A$3:$J$26,5)*'Test Data'!E4750+VLOOKUP('Test Data'!J4750,Coefficients!$A$3:$J$26,6)*'Test Data'!F4750+VLOOKUP('Test Data'!J4750,Coefficients!$A$3:$J$26,7)*'Test Data'!G4750+HLOOKUP(C4750,Coefficients!$H$2:$J$26,VLOOKUP('Test Data'!J4750,Coefficients!$A$3:$A$26,1)))*VLOOKUP('Test Data'!B4750,Coefficients!$M$3:$N$6,2)*VLOOKUP('Test Data'!H4750,Coefficients!$P$3:$Q$26,2),0)</f>
        <v>520</v>
      </c>
    </row>
    <row r="4751" spans="1:11" x14ac:dyDescent="0.25">
      <c r="A4751" s="33">
        <v>41086.708333333336</v>
      </c>
      <c r="B4751" s="31">
        <v>3</v>
      </c>
      <c r="C4751" s="4">
        <v>1</v>
      </c>
      <c r="D4751" s="4">
        <v>29.52</v>
      </c>
      <c r="E4751" s="4">
        <v>32.575000000000003</v>
      </c>
      <c r="F4751" s="4">
        <v>28</v>
      </c>
      <c r="G4751" s="4">
        <v>27.999300000000002</v>
      </c>
      <c r="H4751" s="4">
        <f t="shared" si="74"/>
        <v>17</v>
      </c>
      <c r="I4751" s="4">
        <v>13026</v>
      </c>
      <c r="J4751" s="24">
        <v>18</v>
      </c>
      <c r="K4751" s="26">
        <f>ROUND((VLOOKUP(J4751,Coefficients!$A$3:$J$26,2)+VLOOKUP('Test Data'!J4751,Coefficients!$A$3:$J$26,3)*'Test Data'!I4751+VLOOKUP('Test Data'!J4751,Coefficients!$A$3:$J$26,4)*'Test Data'!D4751+VLOOKUP('Test Data'!J4751,Coefficients!$A$3:$J$26,5)*'Test Data'!E4751+VLOOKUP('Test Data'!J4751,Coefficients!$A$3:$J$26,6)*'Test Data'!F4751+VLOOKUP('Test Data'!J4751,Coefficients!$A$3:$J$26,7)*'Test Data'!G4751+HLOOKUP(C4751,Coefficients!$H$2:$J$26,VLOOKUP('Test Data'!J4751,Coefficients!$A$3:$A$26,1)))*VLOOKUP('Test Data'!B4751,Coefficients!$M$3:$N$6,2)*VLOOKUP('Test Data'!H4751,Coefficients!$P$3:$Q$26,2),0)</f>
        <v>809</v>
      </c>
    </row>
    <row r="4752" spans="1:11" x14ac:dyDescent="0.25">
      <c r="A4752" s="33">
        <v>41086.75</v>
      </c>
      <c r="B4752" s="31">
        <v>3</v>
      </c>
      <c r="C4752" s="4">
        <v>1</v>
      </c>
      <c r="D4752" s="4">
        <v>29.52</v>
      </c>
      <c r="E4752" s="4">
        <v>32.575000000000003</v>
      </c>
      <c r="F4752" s="4">
        <v>28</v>
      </c>
      <c r="G4752" s="4">
        <v>23.999400000000001</v>
      </c>
      <c r="H4752" s="4">
        <f t="shared" si="74"/>
        <v>18</v>
      </c>
      <c r="I4752" s="4">
        <v>13027</v>
      </c>
      <c r="J4752" s="24">
        <v>18</v>
      </c>
      <c r="K4752" s="26">
        <f>ROUND((VLOOKUP(J4752,Coefficients!$A$3:$J$26,2)+VLOOKUP('Test Data'!J4752,Coefficients!$A$3:$J$26,3)*'Test Data'!I4752+VLOOKUP('Test Data'!J4752,Coefficients!$A$3:$J$26,4)*'Test Data'!D4752+VLOOKUP('Test Data'!J4752,Coefficients!$A$3:$J$26,5)*'Test Data'!E4752+VLOOKUP('Test Data'!J4752,Coefficients!$A$3:$J$26,6)*'Test Data'!F4752+VLOOKUP('Test Data'!J4752,Coefficients!$A$3:$J$26,7)*'Test Data'!G4752+HLOOKUP(C4752,Coefficients!$H$2:$J$26,VLOOKUP('Test Data'!J4752,Coefficients!$A$3:$A$26,1)))*VLOOKUP('Test Data'!B4752,Coefficients!$M$3:$N$6,2)*VLOOKUP('Test Data'!H4752,Coefficients!$P$3:$Q$26,2),0)</f>
        <v>693</v>
      </c>
    </row>
    <row r="4753" spans="1:11" x14ac:dyDescent="0.25">
      <c r="A4753" s="33">
        <v>41086.791666666664</v>
      </c>
      <c r="B4753" s="31">
        <v>3</v>
      </c>
      <c r="C4753" s="4">
        <v>1</v>
      </c>
      <c r="D4753" s="4">
        <v>29.52</v>
      </c>
      <c r="E4753" s="4">
        <v>32.575000000000003</v>
      </c>
      <c r="F4753" s="4">
        <v>28</v>
      </c>
      <c r="G4753" s="4">
        <v>15.001300000000001</v>
      </c>
      <c r="H4753" s="4">
        <f t="shared" si="74"/>
        <v>19</v>
      </c>
      <c r="I4753" s="4">
        <v>13028</v>
      </c>
      <c r="J4753" s="24">
        <v>18</v>
      </c>
      <c r="K4753" s="26">
        <f>ROUND((VLOOKUP(J4753,Coefficients!$A$3:$J$26,2)+VLOOKUP('Test Data'!J4753,Coefficients!$A$3:$J$26,3)*'Test Data'!I4753+VLOOKUP('Test Data'!J4753,Coefficients!$A$3:$J$26,4)*'Test Data'!D4753+VLOOKUP('Test Data'!J4753,Coefficients!$A$3:$J$26,5)*'Test Data'!E4753+VLOOKUP('Test Data'!J4753,Coefficients!$A$3:$J$26,6)*'Test Data'!F4753+VLOOKUP('Test Data'!J4753,Coefficients!$A$3:$J$26,7)*'Test Data'!G4753+HLOOKUP(C4753,Coefficients!$H$2:$J$26,VLOOKUP('Test Data'!J4753,Coefficients!$A$3:$A$26,1)))*VLOOKUP('Test Data'!B4753,Coefficients!$M$3:$N$6,2)*VLOOKUP('Test Data'!H4753,Coefficients!$P$3:$Q$26,2),0)</f>
        <v>472</v>
      </c>
    </row>
    <row r="4754" spans="1:11" x14ac:dyDescent="0.25">
      <c r="A4754" s="33">
        <v>41086.833333333336</v>
      </c>
      <c r="B4754" s="31">
        <v>3</v>
      </c>
      <c r="C4754" s="4">
        <v>1</v>
      </c>
      <c r="D4754" s="4">
        <v>28.7</v>
      </c>
      <c r="E4754" s="4">
        <v>31.82</v>
      </c>
      <c r="F4754" s="4">
        <v>30</v>
      </c>
      <c r="G4754" s="4">
        <v>19.001200000000001</v>
      </c>
      <c r="H4754" s="4">
        <f t="shared" si="74"/>
        <v>20</v>
      </c>
      <c r="I4754" s="4">
        <v>13029</v>
      </c>
      <c r="J4754" s="24">
        <v>18</v>
      </c>
      <c r="K4754" s="26">
        <f>ROUND((VLOOKUP(J4754,Coefficients!$A$3:$J$26,2)+VLOOKUP('Test Data'!J4754,Coefficients!$A$3:$J$26,3)*'Test Data'!I4754+VLOOKUP('Test Data'!J4754,Coefficients!$A$3:$J$26,4)*'Test Data'!D4754+VLOOKUP('Test Data'!J4754,Coefficients!$A$3:$J$26,5)*'Test Data'!E4754+VLOOKUP('Test Data'!J4754,Coefficients!$A$3:$J$26,6)*'Test Data'!F4754+VLOOKUP('Test Data'!J4754,Coefficients!$A$3:$J$26,7)*'Test Data'!G4754+HLOOKUP(C4754,Coefficients!$H$2:$J$26,VLOOKUP('Test Data'!J4754,Coefficients!$A$3:$A$26,1)))*VLOOKUP('Test Data'!B4754,Coefficients!$M$3:$N$6,2)*VLOOKUP('Test Data'!H4754,Coefficients!$P$3:$Q$26,2),0)</f>
        <v>311</v>
      </c>
    </row>
    <row r="4755" spans="1:11" x14ac:dyDescent="0.25">
      <c r="A4755" s="33">
        <v>41086.875</v>
      </c>
      <c r="B4755" s="31">
        <v>3</v>
      </c>
      <c r="C4755" s="4">
        <v>1</v>
      </c>
      <c r="D4755" s="4">
        <v>27.88</v>
      </c>
      <c r="E4755" s="4">
        <v>31.82</v>
      </c>
      <c r="F4755" s="4">
        <v>34</v>
      </c>
      <c r="G4755" s="4">
        <v>12.997999999999999</v>
      </c>
      <c r="H4755" s="4">
        <f t="shared" si="74"/>
        <v>21</v>
      </c>
      <c r="I4755" s="4">
        <v>13030</v>
      </c>
      <c r="J4755" s="24">
        <v>18</v>
      </c>
      <c r="K4755" s="26">
        <f>ROUND((VLOOKUP(J4755,Coefficients!$A$3:$J$26,2)+VLOOKUP('Test Data'!J4755,Coefficients!$A$3:$J$26,3)*'Test Data'!I4755+VLOOKUP('Test Data'!J4755,Coefficients!$A$3:$J$26,4)*'Test Data'!D4755+VLOOKUP('Test Data'!J4755,Coefficients!$A$3:$J$26,5)*'Test Data'!E4755+VLOOKUP('Test Data'!J4755,Coefficients!$A$3:$J$26,6)*'Test Data'!F4755+VLOOKUP('Test Data'!J4755,Coefficients!$A$3:$J$26,7)*'Test Data'!G4755+HLOOKUP(C4755,Coefficients!$H$2:$J$26,VLOOKUP('Test Data'!J4755,Coefficients!$A$3:$A$26,1)))*VLOOKUP('Test Data'!B4755,Coefficients!$M$3:$N$6,2)*VLOOKUP('Test Data'!H4755,Coefficients!$P$3:$Q$26,2),0)</f>
        <v>226</v>
      </c>
    </row>
    <row r="4756" spans="1:11" x14ac:dyDescent="0.25">
      <c r="A4756" s="33">
        <v>41086.916666666664</v>
      </c>
      <c r="B4756" s="31">
        <v>3</v>
      </c>
      <c r="C4756" s="4">
        <v>1</v>
      </c>
      <c r="D4756" s="4">
        <v>27.06</v>
      </c>
      <c r="E4756" s="4">
        <v>31.06</v>
      </c>
      <c r="F4756" s="4">
        <v>34</v>
      </c>
      <c r="G4756" s="4">
        <v>16.997900000000001</v>
      </c>
      <c r="H4756" s="4">
        <f t="shared" si="74"/>
        <v>22</v>
      </c>
      <c r="I4756" s="4">
        <v>13031</v>
      </c>
      <c r="J4756" s="24">
        <v>18</v>
      </c>
      <c r="K4756" s="26">
        <f>ROUND((VLOOKUP(J4756,Coefficients!$A$3:$J$26,2)+VLOOKUP('Test Data'!J4756,Coefficients!$A$3:$J$26,3)*'Test Data'!I4756+VLOOKUP('Test Data'!J4756,Coefficients!$A$3:$J$26,4)*'Test Data'!D4756+VLOOKUP('Test Data'!J4756,Coefficients!$A$3:$J$26,5)*'Test Data'!E4756+VLOOKUP('Test Data'!J4756,Coefficients!$A$3:$J$26,6)*'Test Data'!F4756+VLOOKUP('Test Data'!J4756,Coefficients!$A$3:$J$26,7)*'Test Data'!G4756+HLOOKUP(C4756,Coefficients!$H$2:$J$26,VLOOKUP('Test Data'!J4756,Coefficients!$A$3:$A$26,1)))*VLOOKUP('Test Data'!B4756,Coefficients!$M$3:$N$6,2)*VLOOKUP('Test Data'!H4756,Coefficients!$P$3:$Q$26,2),0)</f>
        <v>168</v>
      </c>
    </row>
    <row r="4757" spans="1:11" x14ac:dyDescent="0.25">
      <c r="A4757" s="33">
        <v>41086.958333333336</v>
      </c>
      <c r="B4757" s="31">
        <v>3</v>
      </c>
      <c r="C4757" s="4">
        <v>1</v>
      </c>
      <c r="D4757" s="4">
        <v>25.42</v>
      </c>
      <c r="E4757" s="4">
        <v>31.06</v>
      </c>
      <c r="F4757" s="4">
        <v>41</v>
      </c>
      <c r="G4757" s="4">
        <v>8.9981000000000009</v>
      </c>
      <c r="H4757" s="4">
        <f t="shared" si="74"/>
        <v>23</v>
      </c>
      <c r="I4757" s="4">
        <v>13032</v>
      </c>
      <c r="J4757" s="24">
        <v>18</v>
      </c>
      <c r="K4757" s="26">
        <f>ROUND((VLOOKUP(J4757,Coefficients!$A$3:$J$26,2)+VLOOKUP('Test Data'!J4757,Coefficients!$A$3:$J$26,3)*'Test Data'!I4757+VLOOKUP('Test Data'!J4757,Coefficients!$A$3:$J$26,4)*'Test Data'!D4757+VLOOKUP('Test Data'!J4757,Coefficients!$A$3:$J$26,5)*'Test Data'!E4757+VLOOKUP('Test Data'!J4757,Coefficients!$A$3:$J$26,6)*'Test Data'!F4757+VLOOKUP('Test Data'!J4757,Coefficients!$A$3:$J$26,7)*'Test Data'!G4757+HLOOKUP(C4757,Coefficients!$H$2:$J$26,VLOOKUP('Test Data'!J4757,Coefficients!$A$3:$A$26,1)))*VLOOKUP('Test Data'!B4757,Coefficients!$M$3:$N$6,2)*VLOOKUP('Test Data'!H4757,Coefficients!$P$3:$Q$26,2),0)</f>
        <v>101</v>
      </c>
    </row>
    <row r="4758" spans="1:11" x14ac:dyDescent="0.25">
      <c r="A4758" s="33">
        <v>41087</v>
      </c>
      <c r="B4758" s="31">
        <v>3</v>
      </c>
      <c r="C4758" s="4">
        <v>1</v>
      </c>
      <c r="D4758" s="4">
        <v>25.42</v>
      </c>
      <c r="E4758" s="4">
        <v>31.06</v>
      </c>
      <c r="F4758" s="4">
        <v>41</v>
      </c>
      <c r="G4758" s="4">
        <v>12.997999999999999</v>
      </c>
      <c r="H4758" s="4">
        <f t="shared" si="74"/>
        <v>0</v>
      </c>
      <c r="I4758" s="4">
        <v>13033</v>
      </c>
      <c r="J4758" s="24">
        <v>18</v>
      </c>
      <c r="K4758" s="26">
        <f>ROUND((VLOOKUP(J4758,Coefficients!$A$3:$J$26,2)+VLOOKUP('Test Data'!J4758,Coefficients!$A$3:$J$26,3)*'Test Data'!I4758+VLOOKUP('Test Data'!J4758,Coefficients!$A$3:$J$26,4)*'Test Data'!D4758+VLOOKUP('Test Data'!J4758,Coefficients!$A$3:$J$26,5)*'Test Data'!E4758+VLOOKUP('Test Data'!J4758,Coefficients!$A$3:$J$26,6)*'Test Data'!F4758+VLOOKUP('Test Data'!J4758,Coefficients!$A$3:$J$26,7)*'Test Data'!G4758+HLOOKUP(C4758,Coefficients!$H$2:$J$26,VLOOKUP('Test Data'!J4758,Coefficients!$A$3:$A$26,1)))*VLOOKUP('Test Data'!B4758,Coefficients!$M$3:$N$6,2)*VLOOKUP('Test Data'!H4758,Coefficients!$P$3:$Q$26,2),0)</f>
        <v>76</v>
      </c>
    </row>
    <row r="4759" spans="1:11" x14ac:dyDescent="0.25">
      <c r="A4759" s="33">
        <v>41087.041666666664</v>
      </c>
      <c r="B4759" s="31">
        <v>3</v>
      </c>
      <c r="C4759" s="4">
        <v>1</v>
      </c>
      <c r="D4759" s="4">
        <v>24.6</v>
      </c>
      <c r="E4759" s="4">
        <v>31.06</v>
      </c>
      <c r="F4759" s="4">
        <v>43</v>
      </c>
      <c r="G4759" s="4">
        <v>11.0014</v>
      </c>
      <c r="H4759" s="4">
        <f t="shared" si="74"/>
        <v>1</v>
      </c>
      <c r="I4759" s="4">
        <v>13034</v>
      </c>
      <c r="J4759" s="24">
        <v>18</v>
      </c>
      <c r="K4759" s="26">
        <f>ROUND((VLOOKUP(J4759,Coefficients!$A$3:$J$26,2)+VLOOKUP('Test Data'!J4759,Coefficients!$A$3:$J$26,3)*'Test Data'!I4759+VLOOKUP('Test Data'!J4759,Coefficients!$A$3:$J$26,4)*'Test Data'!D4759+VLOOKUP('Test Data'!J4759,Coefficients!$A$3:$J$26,5)*'Test Data'!E4759+VLOOKUP('Test Data'!J4759,Coefficients!$A$3:$J$26,6)*'Test Data'!F4759+VLOOKUP('Test Data'!J4759,Coefficients!$A$3:$J$26,7)*'Test Data'!G4759+HLOOKUP(C4759,Coefficients!$H$2:$J$26,VLOOKUP('Test Data'!J4759,Coefficients!$A$3:$A$26,1)))*VLOOKUP('Test Data'!B4759,Coefficients!$M$3:$N$6,2)*VLOOKUP('Test Data'!H4759,Coefficients!$P$3:$Q$26,2),0)</f>
        <v>54</v>
      </c>
    </row>
    <row r="4760" spans="1:11" x14ac:dyDescent="0.25">
      <c r="A4760" s="33">
        <v>41087.083333333336</v>
      </c>
      <c r="B4760" s="31">
        <v>3</v>
      </c>
      <c r="C4760" s="4">
        <v>1</v>
      </c>
      <c r="D4760" s="4">
        <v>22.96</v>
      </c>
      <c r="E4760" s="4">
        <v>26.515000000000001</v>
      </c>
      <c r="F4760" s="4">
        <v>49</v>
      </c>
      <c r="G4760" s="4">
        <v>8.9981000000000009</v>
      </c>
      <c r="H4760" s="4">
        <f t="shared" si="74"/>
        <v>2</v>
      </c>
      <c r="I4760" s="4">
        <v>13035</v>
      </c>
      <c r="J4760" s="24">
        <v>18</v>
      </c>
      <c r="K4760" s="26">
        <f>ROUND((VLOOKUP(J4760,Coefficients!$A$3:$J$26,2)+VLOOKUP('Test Data'!J4760,Coefficients!$A$3:$J$26,3)*'Test Data'!I4760+VLOOKUP('Test Data'!J4760,Coefficients!$A$3:$J$26,4)*'Test Data'!D4760+VLOOKUP('Test Data'!J4760,Coefficients!$A$3:$J$26,5)*'Test Data'!E4760+VLOOKUP('Test Data'!J4760,Coefficients!$A$3:$J$26,6)*'Test Data'!F4760+VLOOKUP('Test Data'!J4760,Coefficients!$A$3:$J$26,7)*'Test Data'!G4760+HLOOKUP(C4760,Coefficients!$H$2:$J$26,VLOOKUP('Test Data'!J4760,Coefficients!$A$3:$A$26,1)))*VLOOKUP('Test Data'!B4760,Coefficients!$M$3:$N$6,2)*VLOOKUP('Test Data'!H4760,Coefficients!$P$3:$Q$26,2),0)</f>
        <v>32</v>
      </c>
    </row>
    <row r="4761" spans="1:11" x14ac:dyDescent="0.25">
      <c r="A4761" s="33">
        <v>41087.125</v>
      </c>
      <c r="B4761" s="31">
        <v>3</v>
      </c>
      <c r="C4761" s="4">
        <v>1</v>
      </c>
      <c r="D4761" s="4">
        <v>23.78</v>
      </c>
      <c r="E4761" s="4">
        <v>27.274999999999999</v>
      </c>
      <c r="F4761" s="4">
        <v>46</v>
      </c>
      <c r="G4761" s="4">
        <v>6.0031999999999996</v>
      </c>
      <c r="H4761" s="4">
        <f t="shared" si="74"/>
        <v>3</v>
      </c>
      <c r="I4761" s="4">
        <v>13036</v>
      </c>
      <c r="J4761" s="24">
        <v>18</v>
      </c>
      <c r="K4761" s="26">
        <f>ROUND((VLOOKUP(J4761,Coefficients!$A$3:$J$26,2)+VLOOKUP('Test Data'!J4761,Coefficients!$A$3:$J$26,3)*'Test Data'!I4761+VLOOKUP('Test Data'!J4761,Coefficients!$A$3:$J$26,4)*'Test Data'!D4761+VLOOKUP('Test Data'!J4761,Coefficients!$A$3:$J$26,5)*'Test Data'!E4761+VLOOKUP('Test Data'!J4761,Coefficients!$A$3:$J$26,6)*'Test Data'!F4761+VLOOKUP('Test Data'!J4761,Coefficients!$A$3:$J$26,7)*'Test Data'!G4761+HLOOKUP(C4761,Coefficients!$H$2:$J$26,VLOOKUP('Test Data'!J4761,Coefficients!$A$3:$A$26,1)))*VLOOKUP('Test Data'!B4761,Coefficients!$M$3:$N$6,2)*VLOOKUP('Test Data'!H4761,Coefficients!$P$3:$Q$26,2),0)</f>
        <v>27</v>
      </c>
    </row>
    <row r="4762" spans="1:11" x14ac:dyDescent="0.25">
      <c r="A4762" s="33">
        <v>41087.166666666664</v>
      </c>
      <c r="B4762" s="31">
        <v>3</v>
      </c>
      <c r="C4762" s="4">
        <v>1</v>
      </c>
      <c r="D4762" s="4">
        <v>24.6</v>
      </c>
      <c r="E4762" s="4">
        <v>31.06</v>
      </c>
      <c r="F4762" s="4">
        <v>40</v>
      </c>
      <c r="G4762" s="4">
        <v>16.997900000000001</v>
      </c>
      <c r="H4762" s="4">
        <f t="shared" si="74"/>
        <v>4</v>
      </c>
      <c r="I4762" s="4">
        <v>13037</v>
      </c>
      <c r="J4762" s="24">
        <v>18</v>
      </c>
      <c r="K4762" s="26">
        <f>ROUND((VLOOKUP(J4762,Coefficients!$A$3:$J$26,2)+VLOOKUP('Test Data'!J4762,Coefficients!$A$3:$J$26,3)*'Test Data'!I4762+VLOOKUP('Test Data'!J4762,Coefficients!$A$3:$J$26,4)*'Test Data'!D4762+VLOOKUP('Test Data'!J4762,Coefficients!$A$3:$J$26,5)*'Test Data'!E4762+VLOOKUP('Test Data'!J4762,Coefficients!$A$3:$J$26,6)*'Test Data'!F4762+VLOOKUP('Test Data'!J4762,Coefficients!$A$3:$J$26,7)*'Test Data'!G4762+HLOOKUP(C4762,Coefficients!$H$2:$J$26,VLOOKUP('Test Data'!J4762,Coefficients!$A$3:$A$26,1)))*VLOOKUP('Test Data'!B4762,Coefficients!$M$3:$N$6,2)*VLOOKUP('Test Data'!H4762,Coefficients!$P$3:$Q$26,2),0)</f>
        <v>11</v>
      </c>
    </row>
    <row r="4763" spans="1:11" x14ac:dyDescent="0.25">
      <c r="A4763" s="33">
        <v>41087.208333333336</v>
      </c>
      <c r="B4763" s="31">
        <v>3</v>
      </c>
      <c r="C4763" s="4">
        <v>1</v>
      </c>
      <c r="D4763" s="4">
        <v>24.6</v>
      </c>
      <c r="E4763" s="4">
        <v>31.06</v>
      </c>
      <c r="F4763" s="4">
        <v>43</v>
      </c>
      <c r="G4763" s="4">
        <v>19.001200000000001</v>
      </c>
      <c r="H4763" s="4">
        <f t="shared" si="74"/>
        <v>5</v>
      </c>
      <c r="I4763" s="4">
        <v>13038</v>
      </c>
      <c r="J4763" s="24">
        <v>18</v>
      </c>
      <c r="K4763" s="26">
        <f>ROUND((VLOOKUP(J4763,Coefficients!$A$3:$J$26,2)+VLOOKUP('Test Data'!J4763,Coefficients!$A$3:$J$26,3)*'Test Data'!I4763+VLOOKUP('Test Data'!J4763,Coefficients!$A$3:$J$26,4)*'Test Data'!D4763+VLOOKUP('Test Data'!J4763,Coefficients!$A$3:$J$26,5)*'Test Data'!E4763+VLOOKUP('Test Data'!J4763,Coefficients!$A$3:$J$26,6)*'Test Data'!F4763+VLOOKUP('Test Data'!J4763,Coefficients!$A$3:$J$26,7)*'Test Data'!G4763+HLOOKUP(C4763,Coefficients!$H$2:$J$26,VLOOKUP('Test Data'!J4763,Coefficients!$A$3:$A$26,1)))*VLOOKUP('Test Data'!B4763,Coefficients!$M$3:$N$6,2)*VLOOKUP('Test Data'!H4763,Coefficients!$P$3:$Q$26,2),0)</f>
        <v>19</v>
      </c>
    </row>
    <row r="4764" spans="1:11" x14ac:dyDescent="0.25">
      <c r="A4764" s="33">
        <v>41087.25</v>
      </c>
      <c r="B4764" s="31">
        <v>3</v>
      </c>
      <c r="C4764" s="4">
        <v>1</v>
      </c>
      <c r="D4764" s="4">
        <v>23.78</v>
      </c>
      <c r="E4764" s="4">
        <v>27.274999999999999</v>
      </c>
      <c r="F4764" s="4">
        <v>46</v>
      </c>
      <c r="G4764" s="4">
        <v>19.001200000000001</v>
      </c>
      <c r="H4764" s="4">
        <f t="shared" si="74"/>
        <v>6</v>
      </c>
      <c r="I4764" s="4">
        <v>13039</v>
      </c>
      <c r="J4764" s="24">
        <v>18</v>
      </c>
      <c r="K4764" s="26">
        <f>ROUND((VLOOKUP(J4764,Coefficients!$A$3:$J$26,2)+VLOOKUP('Test Data'!J4764,Coefficients!$A$3:$J$26,3)*'Test Data'!I4764+VLOOKUP('Test Data'!J4764,Coefficients!$A$3:$J$26,4)*'Test Data'!D4764+VLOOKUP('Test Data'!J4764,Coefficients!$A$3:$J$26,5)*'Test Data'!E4764+VLOOKUP('Test Data'!J4764,Coefficients!$A$3:$J$26,6)*'Test Data'!F4764+VLOOKUP('Test Data'!J4764,Coefficients!$A$3:$J$26,7)*'Test Data'!G4764+HLOOKUP(C4764,Coefficients!$H$2:$J$26,VLOOKUP('Test Data'!J4764,Coefficients!$A$3:$A$26,1)))*VLOOKUP('Test Data'!B4764,Coefficients!$M$3:$N$6,2)*VLOOKUP('Test Data'!H4764,Coefficients!$P$3:$Q$26,2),0)</f>
        <v>88</v>
      </c>
    </row>
    <row r="4765" spans="1:11" x14ac:dyDescent="0.25">
      <c r="A4765" s="33">
        <v>41087.291666666664</v>
      </c>
      <c r="B4765" s="31">
        <v>3</v>
      </c>
      <c r="C4765" s="4">
        <v>1</v>
      </c>
      <c r="D4765" s="4">
        <v>24.6</v>
      </c>
      <c r="E4765" s="4">
        <v>31.06</v>
      </c>
      <c r="F4765" s="4">
        <v>43</v>
      </c>
      <c r="G4765" s="4">
        <v>23.999400000000001</v>
      </c>
      <c r="H4765" s="4">
        <f t="shared" si="74"/>
        <v>7</v>
      </c>
      <c r="I4765" s="4">
        <v>13040</v>
      </c>
      <c r="J4765" s="24">
        <v>18</v>
      </c>
      <c r="K4765" s="26">
        <f>ROUND((VLOOKUP(J4765,Coefficients!$A$3:$J$26,2)+VLOOKUP('Test Data'!J4765,Coefficients!$A$3:$J$26,3)*'Test Data'!I4765+VLOOKUP('Test Data'!J4765,Coefficients!$A$3:$J$26,4)*'Test Data'!D4765+VLOOKUP('Test Data'!J4765,Coefficients!$A$3:$J$26,5)*'Test Data'!E4765+VLOOKUP('Test Data'!J4765,Coefficients!$A$3:$J$26,6)*'Test Data'!F4765+VLOOKUP('Test Data'!J4765,Coefficients!$A$3:$J$26,7)*'Test Data'!G4765+HLOOKUP(C4765,Coefficients!$H$2:$J$26,VLOOKUP('Test Data'!J4765,Coefficients!$A$3:$A$26,1)))*VLOOKUP('Test Data'!B4765,Coefficients!$M$3:$N$6,2)*VLOOKUP('Test Data'!H4765,Coefficients!$P$3:$Q$26,2),0)</f>
        <v>277</v>
      </c>
    </row>
    <row r="4766" spans="1:11" x14ac:dyDescent="0.25">
      <c r="A4766" s="33">
        <v>41087.333333333336</v>
      </c>
      <c r="B4766" s="31">
        <v>3</v>
      </c>
      <c r="C4766" s="4">
        <v>1</v>
      </c>
      <c r="D4766" s="4">
        <v>25.42</v>
      </c>
      <c r="E4766" s="4">
        <v>31.06</v>
      </c>
      <c r="F4766" s="4">
        <v>43</v>
      </c>
      <c r="G4766" s="4">
        <v>22.002800000000001</v>
      </c>
      <c r="H4766" s="4">
        <f t="shared" si="74"/>
        <v>8</v>
      </c>
      <c r="I4766" s="4">
        <v>13041</v>
      </c>
      <c r="J4766" s="24">
        <v>18</v>
      </c>
      <c r="K4766" s="26">
        <f>ROUND((VLOOKUP(J4766,Coefficients!$A$3:$J$26,2)+VLOOKUP('Test Data'!J4766,Coefficients!$A$3:$J$26,3)*'Test Data'!I4766+VLOOKUP('Test Data'!J4766,Coefficients!$A$3:$J$26,4)*'Test Data'!D4766+VLOOKUP('Test Data'!J4766,Coefficients!$A$3:$J$26,5)*'Test Data'!E4766+VLOOKUP('Test Data'!J4766,Coefficients!$A$3:$J$26,6)*'Test Data'!F4766+VLOOKUP('Test Data'!J4766,Coefficients!$A$3:$J$26,7)*'Test Data'!G4766+HLOOKUP(C4766,Coefficients!$H$2:$J$26,VLOOKUP('Test Data'!J4766,Coefficients!$A$3:$A$26,1)))*VLOOKUP('Test Data'!B4766,Coefficients!$M$3:$N$6,2)*VLOOKUP('Test Data'!H4766,Coefficients!$P$3:$Q$26,2),0)</f>
        <v>638</v>
      </c>
    </row>
    <row r="4767" spans="1:11" x14ac:dyDescent="0.25">
      <c r="A4767" s="33">
        <v>41087.375</v>
      </c>
      <c r="B4767" s="31">
        <v>3</v>
      </c>
      <c r="C4767" s="4">
        <v>1</v>
      </c>
      <c r="D4767" s="4">
        <v>27.06</v>
      </c>
      <c r="E4767" s="4">
        <v>31.06</v>
      </c>
      <c r="F4767" s="4">
        <v>41</v>
      </c>
      <c r="G4767" s="4">
        <v>23.999400000000001</v>
      </c>
      <c r="H4767" s="4">
        <f t="shared" si="74"/>
        <v>9</v>
      </c>
      <c r="I4767" s="4">
        <v>13042</v>
      </c>
      <c r="J4767" s="24">
        <v>18</v>
      </c>
      <c r="K4767" s="26">
        <f>ROUND((VLOOKUP(J4767,Coefficients!$A$3:$J$26,2)+VLOOKUP('Test Data'!J4767,Coefficients!$A$3:$J$26,3)*'Test Data'!I4767+VLOOKUP('Test Data'!J4767,Coefficients!$A$3:$J$26,4)*'Test Data'!D4767+VLOOKUP('Test Data'!J4767,Coefficients!$A$3:$J$26,5)*'Test Data'!E4767+VLOOKUP('Test Data'!J4767,Coefficients!$A$3:$J$26,6)*'Test Data'!F4767+VLOOKUP('Test Data'!J4767,Coefficients!$A$3:$J$26,7)*'Test Data'!G4767+HLOOKUP(C4767,Coefficients!$H$2:$J$26,VLOOKUP('Test Data'!J4767,Coefficients!$A$3:$A$26,1)))*VLOOKUP('Test Data'!B4767,Coefficients!$M$3:$N$6,2)*VLOOKUP('Test Data'!H4767,Coefficients!$P$3:$Q$26,2),0)</f>
        <v>424</v>
      </c>
    </row>
    <row r="4768" spans="1:11" x14ac:dyDescent="0.25">
      <c r="A4768" s="33">
        <v>41087.416666666664</v>
      </c>
      <c r="B4768" s="31">
        <v>3</v>
      </c>
      <c r="C4768" s="4">
        <v>1</v>
      </c>
      <c r="D4768" s="4">
        <v>28.7</v>
      </c>
      <c r="E4768" s="4">
        <v>31.82</v>
      </c>
      <c r="F4768" s="4">
        <v>37</v>
      </c>
      <c r="G4768" s="4">
        <v>16.997900000000001</v>
      </c>
      <c r="H4768" s="4">
        <f t="shared" si="74"/>
        <v>10</v>
      </c>
      <c r="I4768" s="4">
        <v>13043</v>
      </c>
      <c r="J4768" s="24">
        <v>18</v>
      </c>
      <c r="K4768" s="26">
        <f>ROUND((VLOOKUP(J4768,Coefficients!$A$3:$J$26,2)+VLOOKUP('Test Data'!J4768,Coefficients!$A$3:$J$26,3)*'Test Data'!I4768+VLOOKUP('Test Data'!J4768,Coefficients!$A$3:$J$26,4)*'Test Data'!D4768+VLOOKUP('Test Data'!J4768,Coefficients!$A$3:$J$26,5)*'Test Data'!E4768+VLOOKUP('Test Data'!J4768,Coefficients!$A$3:$J$26,6)*'Test Data'!F4768+VLOOKUP('Test Data'!J4768,Coefficients!$A$3:$J$26,7)*'Test Data'!G4768+HLOOKUP(C4768,Coefficients!$H$2:$J$26,VLOOKUP('Test Data'!J4768,Coefficients!$A$3:$A$26,1)))*VLOOKUP('Test Data'!B4768,Coefficients!$M$3:$N$6,2)*VLOOKUP('Test Data'!H4768,Coefficients!$P$3:$Q$26,2),0)</f>
        <v>275</v>
      </c>
    </row>
    <row r="4769" spans="1:11" x14ac:dyDescent="0.25">
      <c r="A4769" s="33">
        <v>41087.458333333336</v>
      </c>
      <c r="B4769" s="31">
        <v>3</v>
      </c>
      <c r="C4769" s="4">
        <v>1</v>
      </c>
      <c r="D4769" s="4">
        <v>30.34</v>
      </c>
      <c r="E4769" s="4">
        <v>32.575000000000003</v>
      </c>
      <c r="F4769" s="4">
        <v>30</v>
      </c>
      <c r="G4769" s="4">
        <v>22.002800000000001</v>
      </c>
      <c r="H4769" s="4">
        <f t="shared" si="74"/>
        <v>11</v>
      </c>
      <c r="I4769" s="4">
        <v>13044</v>
      </c>
      <c r="J4769" s="24">
        <v>18</v>
      </c>
      <c r="K4769" s="26">
        <f>ROUND((VLOOKUP(J4769,Coefficients!$A$3:$J$26,2)+VLOOKUP('Test Data'!J4769,Coefficients!$A$3:$J$26,3)*'Test Data'!I4769+VLOOKUP('Test Data'!J4769,Coefficients!$A$3:$J$26,4)*'Test Data'!D4769+VLOOKUP('Test Data'!J4769,Coefficients!$A$3:$J$26,5)*'Test Data'!E4769+VLOOKUP('Test Data'!J4769,Coefficients!$A$3:$J$26,6)*'Test Data'!F4769+VLOOKUP('Test Data'!J4769,Coefficients!$A$3:$J$26,7)*'Test Data'!G4769+HLOOKUP(C4769,Coefficients!$H$2:$J$26,VLOOKUP('Test Data'!J4769,Coefficients!$A$3:$A$26,1)))*VLOOKUP('Test Data'!B4769,Coefficients!$M$3:$N$6,2)*VLOOKUP('Test Data'!H4769,Coefficients!$P$3:$Q$26,2),0)</f>
        <v>324</v>
      </c>
    </row>
    <row r="4770" spans="1:11" x14ac:dyDescent="0.25">
      <c r="A4770" s="33">
        <v>41087.5</v>
      </c>
      <c r="B4770" s="31">
        <v>3</v>
      </c>
      <c r="C4770" s="4">
        <v>1</v>
      </c>
      <c r="D4770" s="4">
        <v>31.16</v>
      </c>
      <c r="E4770" s="4">
        <v>33.335000000000001</v>
      </c>
      <c r="F4770" s="4">
        <v>29</v>
      </c>
      <c r="G4770" s="4">
        <v>19.999500000000001</v>
      </c>
      <c r="H4770" s="4">
        <f t="shared" si="74"/>
        <v>12</v>
      </c>
      <c r="I4770" s="4">
        <v>13045</v>
      </c>
      <c r="J4770" s="24">
        <v>18</v>
      </c>
      <c r="K4770" s="26">
        <f>ROUND((VLOOKUP(J4770,Coefficients!$A$3:$J$26,2)+VLOOKUP('Test Data'!J4770,Coefficients!$A$3:$J$26,3)*'Test Data'!I4770+VLOOKUP('Test Data'!J4770,Coefficients!$A$3:$J$26,4)*'Test Data'!D4770+VLOOKUP('Test Data'!J4770,Coefficients!$A$3:$J$26,5)*'Test Data'!E4770+VLOOKUP('Test Data'!J4770,Coefficients!$A$3:$J$26,6)*'Test Data'!F4770+VLOOKUP('Test Data'!J4770,Coefficients!$A$3:$J$26,7)*'Test Data'!G4770+HLOOKUP(C4770,Coefficients!$H$2:$J$26,VLOOKUP('Test Data'!J4770,Coefficients!$A$3:$A$26,1)))*VLOOKUP('Test Data'!B4770,Coefficients!$M$3:$N$6,2)*VLOOKUP('Test Data'!H4770,Coefficients!$P$3:$Q$26,2),0)</f>
        <v>423</v>
      </c>
    </row>
    <row r="4771" spans="1:11" x14ac:dyDescent="0.25">
      <c r="A4771" s="33">
        <v>41087.541666666664</v>
      </c>
      <c r="B4771" s="31">
        <v>3</v>
      </c>
      <c r="C4771" s="4">
        <v>1</v>
      </c>
      <c r="D4771" s="4">
        <v>32.799999999999997</v>
      </c>
      <c r="E4771" s="4">
        <v>34.85</v>
      </c>
      <c r="F4771" s="4">
        <v>27</v>
      </c>
      <c r="G4771" s="4">
        <v>22.002800000000001</v>
      </c>
      <c r="H4771" s="4">
        <f t="shared" si="74"/>
        <v>13</v>
      </c>
      <c r="I4771" s="4">
        <v>13046</v>
      </c>
      <c r="J4771" s="24">
        <v>18</v>
      </c>
      <c r="K4771" s="26">
        <f>ROUND((VLOOKUP(J4771,Coefficients!$A$3:$J$26,2)+VLOOKUP('Test Data'!J4771,Coefficients!$A$3:$J$26,3)*'Test Data'!I4771+VLOOKUP('Test Data'!J4771,Coefficients!$A$3:$J$26,4)*'Test Data'!D4771+VLOOKUP('Test Data'!J4771,Coefficients!$A$3:$J$26,5)*'Test Data'!E4771+VLOOKUP('Test Data'!J4771,Coefficients!$A$3:$J$26,6)*'Test Data'!F4771+VLOOKUP('Test Data'!J4771,Coefficients!$A$3:$J$26,7)*'Test Data'!G4771+HLOOKUP(C4771,Coefficients!$H$2:$J$26,VLOOKUP('Test Data'!J4771,Coefficients!$A$3:$A$26,1)))*VLOOKUP('Test Data'!B4771,Coefficients!$M$3:$N$6,2)*VLOOKUP('Test Data'!H4771,Coefficients!$P$3:$Q$26,2),0)</f>
        <v>474</v>
      </c>
    </row>
    <row r="4772" spans="1:11" x14ac:dyDescent="0.25">
      <c r="A4772" s="33">
        <v>41087.583333333336</v>
      </c>
      <c r="B4772" s="31">
        <v>3</v>
      </c>
      <c r="C4772" s="4">
        <v>1</v>
      </c>
      <c r="D4772" s="4">
        <v>32.799999999999997</v>
      </c>
      <c r="E4772" s="4">
        <v>34.090000000000003</v>
      </c>
      <c r="F4772" s="4">
        <v>24</v>
      </c>
      <c r="G4772" s="4">
        <v>23.999400000000001</v>
      </c>
      <c r="H4772" s="4">
        <f t="shared" si="74"/>
        <v>14</v>
      </c>
      <c r="I4772" s="4">
        <v>13047</v>
      </c>
      <c r="J4772" s="24">
        <v>18</v>
      </c>
      <c r="K4772" s="26">
        <f>ROUND((VLOOKUP(J4772,Coefficients!$A$3:$J$26,2)+VLOOKUP('Test Data'!J4772,Coefficients!$A$3:$J$26,3)*'Test Data'!I4772+VLOOKUP('Test Data'!J4772,Coefficients!$A$3:$J$26,4)*'Test Data'!D4772+VLOOKUP('Test Data'!J4772,Coefficients!$A$3:$J$26,5)*'Test Data'!E4772+VLOOKUP('Test Data'!J4772,Coefficients!$A$3:$J$26,6)*'Test Data'!F4772+VLOOKUP('Test Data'!J4772,Coefficients!$A$3:$J$26,7)*'Test Data'!G4772+HLOOKUP(C4772,Coefficients!$H$2:$J$26,VLOOKUP('Test Data'!J4772,Coefficients!$A$3:$A$26,1)))*VLOOKUP('Test Data'!B4772,Coefficients!$M$3:$N$6,2)*VLOOKUP('Test Data'!H4772,Coefficients!$P$3:$Q$26,2),0)</f>
        <v>435</v>
      </c>
    </row>
    <row r="4773" spans="1:11" x14ac:dyDescent="0.25">
      <c r="A4773" s="33">
        <v>41087.625</v>
      </c>
      <c r="B4773" s="31">
        <v>3</v>
      </c>
      <c r="C4773" s="4">
        <v>1</v>
      </c>
      <c r="D4773" s="4">
        <v>32.799999999999997</v>
      </c>
      <c r="E4773" s="4">
        <v>34.85</v>
      </c>
      <c r="F4773" s="4">
        <v>26</v>
      </c>
      <c r="G4773" s="4">
        <v>31.000900000000001</v>
      </c>
      <c r="H4773" s="4">
        <f t="shared" si="74"/>
        <v>15</v>
      </c>
      <c r="I4773" s="4">
        <v>13048</v>
      </c>
      <c r="J4773" s="24">
        <v>18</v>
      </c>
      <c r="K4773" s="26">
        <f>ROUND((VLOOKUP(J4773,Coefficients!$A$3:$J$26,2)+VLOOKUP('Test Data'!J4773,Coefficients!$A$3:$J$26,3)*'Test Data'!I4773+VLOOKUP('Test Data'!J4773,Coefficients!$A$3:$J$26,4)*'Test Data'!D4773+VLOOKUP('Test Data'!J4773,Coefficients!$A$3:$J$26,5)*'Test Data'!E4773+VLOOKUP('Test Data'!J4773,Coefficients!$A$3:$J$26,6)*'Test Data'!F4773+VLOOKUP('Test Data'!J4773,Coefficients!$A$3:$J$26,7)*'Test Data'!G4773+HLOOKUP(C4773,Coefficients!$H$2:$J$26,VLOOKUP('Test Data'!J4773,Coefficients!$A$3:$A$26,1)))*VLOOKUP('Test Data'!B4773,Coefficients!$M$3:$N$6,2)*VLOOKUP('Test Data'!H4773,Coefficients!$P$3:$Q$26,2),0)</f>
        <v>471</v>
      </c>
    </row>
    <row r="4774" spans="1:11" x14ac:dyDescent="0.25">
      <c r="A4774" s="33">
        <v>41087.666666666664</v>
      </c>
      <c r="B4774" s="31">
        <v>3</v>
      </c>
      <c r="C4774" s="4">
        <v>1</v>
      </c>
      <c r="D4774" s="4">
        <v>33.619999999999997</v>
      </c>
      <c r="E4774" s="4">
        <v>34.85</v>
      </c>
      <c r="F4774" s="4">
        <v>24</v>
      </c>
      <c r="G4774" s="4">
        <v>30.002600000000001</v>
      </c>
      <c r="H4774" s="4">
        <f t="shared" si="74"/>
        <v>16</v>
      </c>
      <c r="I4774" s="4">
        <v>13049</v>
      </c>
      <c r="J4774" s="24">
        <v>18</v>
      </c>
      <c r="K4774" s="26">
        <f>ROUND((VLOOKUP(J4774,Coefficients!$A$3:$J$26,2)+VLOOKUP('Test Data'!J4774,Coefficients!$A$3:$J$26,3)*'Test Data'!I4774+VLOOKUP('Test Data'!J4774,Coefficients!$A$3:$J$26,4)*'Test Data'!D4774+VLOOKUP('Test Data'!J4774,Coefficients!$A$3:$J$26,5)*'Test Data'!E4774+VLOOKUP('Test Data'!J4774,Coefficients!$A$3:$J$26,6)*'Test Data'!F4774+VLOOKUP('Test Data'!J4774,Coefficients!$A$3:$J$26,7)*'Test Data'!G4774+HLOOKUP(C4774,Coefficients!$H$2:$J$26,VLOOKUP('Test Data'!J4774,Coefficients!$A$3:$A$26,1)))*VLOOKUP('Test Data'!B4774,Coefficients!$M$3:$N$6,2)*VLOOKUP('Test Data'!H4774,Coefficients!$P$3:$Q$26,2),0)</f>
        <v>550</v>
      </c>
    </row>
    <row r="4775" spans="1:11" x14ac:dyDescent="0.25">
      <c r="A4775" s="33">
        <v>41087.708333333336</v>
      </c>
      <c r="B4775" s="31">
        <v>3</v>
      </c>
      <c r="C4775" s="4">
        <v>1</v>
      </c>
      <c r="D4775" s="4">
        <v>33.619999999999997</v>
      </c>
      <c r="E4775" s="4">
        <v>34.85</v>
      </c>
      <c r="F4775" s="4">
        <v>24</v>
      </c>
      <c r="G4775" s="4">
        <v>26.002700000000001</v>
      </c>
      <c r="H4775" s="4">
        <f t="shared" si="74"/>
        <v>17</v>
      </c>
      <c r="I4775" s="4">
        <v>13050</v>
      </c>
      <c r="J4775" s="24">
        <v>18</v>
      </c>
      <c r="K4775" s="26">
        <f>ROUND((VLOOKUP(J4775,Coefficients!$A$3:$J$26,2)+VLOOKUP('Test Data'!J4775,Coefficients!$A$3:$J$26,3)*'Test Data'!I4775+VLOOKUP('Test Data'!J4775,Coefficients!$A$3:$J$26,4)*'Test Data'!D4775+VLOOKUP('Test Data'!J4775,Coefficients!$A$3:$J$26,5)*'Test Data'!E4775+VLOOKUP('Test Data'!J4775,Coefficients!$A$3:$J$26,6)*'Test Data'!F4775+VLOOKUP('Test Data'!J4775,Coefficients!$A$3:$J$26,7)*'Test Data'!G4775+HLOOKUP(C4775,Coefficients!$H$2:$J$26,VLOOKUP('Test Data'!J4775,Coefficients!$A$3:$A$26,1)))*VLOOKUP('Test Data'!B4775,Coefficients!$M$3:$N$6,2)*VLOOKUP('Test Data'!H4775,Coefficients!$P$3:$Q$26,2),0)</f>
        <v>855</v>
      </c>
    </row>
    <row r="4776" spans="1:11" x14ac:dyDescent="0.25">
      <c r="A4776" s="33">
        <v>41087.75</v>
      </c>
      <c r="B4776" s="31">
        <v>3</v>
      </c>
      <c r="C4776" s="4">
        <v>1</v>
      </c>
      <c r="D4776" s="4">
        <v>32.799999999999997</v>
      </c>
      <c r="E4776" s="4">
        <v>34.85</v>
      </c>
      <c r="F4776" s="4">
        <v>27</v>
      </c>
      <c r="G4776" s="4">
        <v>22.002800000000001</v>
      </c>
      <c r="H4776" s="4">
        <f t="shared" si="74"/>
        <v>18</v>
      </c>
      <c r="I4776" s="4">
        <v>13051</v>
      </c>
      <c r="J4776" s="24">
        <v>18</v>
      </c>
      <c r="K4776" s="26">
        <f>ROUND((VLOOKUP(J4776,Coefficients!$A$3:$J$26,2)+VLOOKUP('Test Data'!J4776,Coefficients!$A$3:$J$26,3)*'Test Data'!I4776+VLOOKUP('Test Data'!J4776,Coefficients!$A$3:$J$26,4)*'Test Data'!D4776+VLOOKUP('Test Data'!J4776,Coefficients!$A$3:$J$26,5)*'Test Data'!E4776+VLOOKUP('Test Data'!J4776,Coefficients!$A$3:$J$26,6)*'Test Data'!F4776+VLOOKUP('Test Data'!J4776,Coefficients!$A$3:$J$26,7)*'Test Data'!G4776+HLOOKUP(C4776,Coefficients!$H$2:$J$26,VLOOKUP('Test Data'!J4776,Coefficients!$A$3:$A$26,1)))*VLOOKUP('Test Data'!B4776,Coefficients!$M$3:$N$6,2)*VLOOKUP('Test Data'!H4776,Coefficients!$P$3:$Q$26,2),0)</f>
        <v>721</v>
      </c>
    </row>
    <row r="4777" spans="1:11" x14ac:dyDescent="0.25">
      <c r="A4777" s="33">
        <v>41087.791666666664</v>
      </c>
      <c r="B4777" s="31">
        <v>3</v>
      </c>
      <c r="C4777" s="4">
        <v>1</v>
      </c>
      <c r="D4777" s="4">
        <v>31.98</v>
      </c>
      <c r="E4777" s="4">
        <v>34.090000000000003</v>
      </c>
      <c r="F4777" s="4">
        <v>29</v>
      </c>
      <c r="G4777" s="4">
        <v>22.002800000000001</v>
      </c>
      <c r="H4777" s="4">
        <f t="shared" si="74"/>
        <v>19</v>
      </c>
      <c r="I4777" s="4">
        <v>13052</v>
      </c>
      <c r="J4777" s="24">
        <v>18</v>
      </c>
      <c r="K4777" s="26">
        <f>ROUND((VLOOKUP(J4777,Coefficients!$A$3:$J$26,2)+VLOOKUP('Test Data'!J4777,Coefficients!$A$3:$J$26,3)*'Test Data'!I4777+VLOOKUP('Test Data'!J4777,Coefficients!$A$3:$J$26,4)*'Test Data'!D4777+VLOOKUP('Test Data'!J4777,Coefficients!$A$3:$J$26,5)*'Test Data'!E4777+VLOOKUP('Test Data'!J4777,Coefficients!$A$3:$J$26,6)*'Test Data'!F4777+VLOOKUP('Test Data'!J4777,Coefficients!$A$3:$J$26,7)*'Test Data'!G4777+HLOOKUP(C4777,Coefficients!$H$2:$J$26,VLOOKUP('Test Data'!J4777,Coefficients!$A$3:$A$26,1)))*VLOOKUP('Test Data'!B4777,Coefficients!$M$3:$N$6,2)*VLOOKUP('Test Data'!H4777,Coefficients!$P$3:$Q$26,2),0)</f>
        <v>490</v>
      </c>
    </row>
    <row r="4778" spans="1:11" x14ac:dyDescent="0.25">
      <c r="A4778" s="33">
        <v>41087.833333333336</v>
      </c>
      <c r="B4778" s="31">
        <v>3</v>
      </c>
      <c r="C4778" s="4">
        <v>1</v>
      </c>
      <c r="D4778" s="4">
        <v>31.16</v>
      </c>
      <c r="E4778" s="4">
        <v>33.335000000000001</v>
      </c>
      <c r="F4778" s="4">
        <v>31</v>
      </c>
      <c r="G4778" s="4">
        <v>12.997999999999999</v>
      </c>
      <c r="H4778" s="4">
        <f t="shared" si="74"/>
        <v>20</v>
      </c>
      <c r="I4778" s="4">
        <v>13053</v>
      </c>
      <c r="J4778" s="24">
        <v>18</v>
      </c>
      <c r="K4778" s="26">
        <f>ROUND((VLOOKUP(J4778,Coefficients!$A$3:$J$26,2)+VLOOKUP('Test Data'!J4778,Coefficients!$A$3:$J$26,3)*'Test Data'!I4778+VLOOKUP('Test Data'!J4778,Coefficients!$A$3:$J$26,4)*'Test Data'!D4778+VLOOKUP('Test Data'!J4778,Coefficients!$A$3:$J$26,5)*'Test Data'!E4778+VLOOKUP('Test Data'!J4778,Coefficients!$A$3:$J$26,6)*'Test Data'!F4778+VLOOKUP('Test Data'!J4778,Coefficients!$A$3:$J$26,7)*'Test Data'!G4778+HLOOKUP(C4778,Coefficients!$H$2:$J$26,VLOOKUP('Test Data'!J4778,Coefficients!$A$3:$A$26,1)))*VLOOKUP('Test Data'!B4778,Coefficients!$M$3:$N$6,2)*VLOOKUP('Test Data'!H4778,Coefficients!$P$3:$Q$26,2),0)</f>
        <v>313</v>
      </c>
    </row>
    <row r="4779" spans="1:11" x14ac:dyDescent="0.25">
      <c r="A4779" s="33">
        <v>41087.875</v>
      </c>
      <c r="B4779" s="31">
        <v>3</v>
      </c>
      <c r="C4779" s="4">
        <v>1</v>
      </c>
      <c r="D4779" s="4">
        <v>30.34</v>
      </c>
      <c r="E4779" s="4">
        <v>32.575000000000003</v>
      </c>
      <c r="F4779" s="4">
        <v>35</v>
      </c>
      <c r="G4779" s="4">
        <v>8.9981000000000009</v>
      </c>
      <c r="H4779" s="4">
        <f t="shared" si="74"/>
        <v>21</v>
      </c>
      <c r="I4779" s="4">
        <v>13054</v>
      </c>
      <c r="J4779" s="24">
        <v>18</v>
      </c>
      <c r="K4779" s="26">
        <f>ROUND((VLOOKUP(J4779,Coefficients!$A$3:$J$26,2)+VLOOKUP('Test Data'!J4779,Coefficients!$A$3:$J$26,3)*'Test Data'!I4779+VLOOKUP('Test Data'!J4779,Coefficients!$A$3:$J$26,4)*'Test Data'!D4779+VLOOKUP('Test Data'!J4779,Coefficients!$A$3:$J$26,5)*'Test Data'!E4779+VLOOKUP('Test Data'!J4779,Coefficients!$A$3:$J$26,6)*'Test Data'!F4779+VLOOKUP('Test Data'!J4779,Coefficients!$A$3:$J$26,7)*'Test Data'!G4779+HLOOKUP(C4779,Coefficients!$H$2:$J$26,VLOOKUP('Test Data'!J4779,Coefficients!$A$3:$A$26,1)))*VLOOKUP('Test Data'!B4779,Coefficients!$M$3:$N$6,2)*VLOOKUP('Test Data'!H4779,Coefficients!$P$3:$Q$26,2),0)</f>
        <v>225</v>
      </c>
    </row>
    <row r="4780" spans="1:11" x14ac:dyDescent="0.25">
      <c r="A4780" s="33">
        <v>41087.916666666664</v>
      </c>
      <c r="B4780" s="31">
        <v>3</v>
      </c>
      <c r="C4780" s="4">
        <v>1</v>
      </c>
      <c r="D4780" s="4">
        <v>29.52</v>
      </c>
      <c r="E4780" s="4">
        <v>32.575000000000003</v>
      </c>
      <c r="F4780" s="4">
        <v>39</v>
      </c>
      <c r="G4780" s="4">
        <v>6.0031999999999996</v>
      </c>
      <c r="H4780" s="4">
        <f t="shared" si="74"/>
        <v>22</v>
      </c>
      <c r="I4780" s="4">
        <v>13055</v>
      </c>
      <c r="J4780" s="24">
        <v>18</v>
      </c>
      <c r="K4780" s="26">
        <f>ROUND((VLOOKUP(J4780,Coefficients!$A$3:$J$26,2)+VLOOKUP('Test Data'!J4780,Coefficients!$A$3:$J$26,3)*'Test Data'!I4780+VLOOKUP('Test Data'!J4780,Coefficients!$A$3:$J$26,4)*'Test Data'!D4780+VLOOKUP('Test Data'!J4780,Coefficients!$A$3:$J$26,5)*'Test Data'!E4780+VLOOKUP('Test Data'!J4780,Coefficients!$A$3:$J$26,6)*'Test Data'!F4780+VLOOKUP('Test Data'!J4780,Coefficients!$A$3:$J$26,7)*'Test Data'!G4780+HLOOKUP(C4780,Coefficients!$H$2:$J$26,VLOOKUP('Test Data'!J4780,Coefficients!$A$3:$A$26,1)))*VLOOKUP('Test Data'!B4780,Coefficients!$M$3:$N$6,2)*VLOOKUP('Test Data'!H4780,Coefficients!$P$3:$Q$26,2),0)</f>
        <v>163</v>
      </c>
    </row>
    <row r="4781" spans="1:11" x14ac:dyDescent="0.25">
      <c r="A4781" s="33">
        <v>41087.958333333336</v>
      </c>
      <c r="B4781" s="31">
        <v>3</v>
      </c>
      <c r="C4781" s="4">
        <v>1</v>
      </c>
      <c r="D4781" s="4">
        <v>27.88</v>
      </c>
      <c r="E4781" s="4">
        <v>31.82</v>
      </c>
      <c r="F4781" s="4">
        <v>47</v>
      </c>
      <c r="G4781" s="4">
        <v>8.9981000000000009</v>
      </c>
      <c r="H4781" s="4">
        <f t="shared" si="74"/>
        <v>23</v>
      </c>
      <c r="I4781" s="4">
        <v>13056</v>
      </c>
      <c r="J4781" s="24">
        <v>18</v>
      </c>
      <c r="K4781" s="26">
        <f>ROUND((VLOOKUP(J4781,Coefficients!$A$3:$J$26,2)+VLOOKUP('Test Data'!J4781,Coefficients!$A$3:$J$26,3)*'Test Data'!I4781+VLOOKUP('Test Data'!J4781,Coefficients!$A$3:$J$26,4)*'Test Data'!D4781+VLOOKUP('Test Data'!J4781,Coefficients!$A$3:$J$26,5)*'Test Data'!E4781+VLOOKUP('Test Data'!J4781,Coefficients!$A$3:$J$26,6)*'Test Data'!F4781+VLOOKUP('Test Data'!J4781,Coefficients!$A$3:$J$26,7)*'Test Data'!G4781+HLOOKUP(C4781,Coefficients!$H$2:$J$26,VLOOKUP('Test Data'!J4781,Coefficients!$A$3:$A$26,1)))*VLOOKUP('Test Data'!B4781,Coefficients!$M$3:$N$6,2)*VLOOKUP('Test Data'!H4781,Coefficients!$P$3:$Q$26,2),0)</f>
        <v>98</v>
      </c>
    </row>
    <row r="4782" spans="1:11" x14ac:dyDescent="0.25">
      <c r="A4782" s="33">
        <v>41088</v>
      </c>
      <c r="B4782" s="31">
        <v>3</v>
      </c>
      <c r="C4782" s="4">
        <v>1</v>
      </c>
      <c r="D4782" s="4">
        <v>27.06</v>
      </c>
      <c r="E4782" s="4">
        <v>31.06</v>
      </c>
      <c r="F4782" s="4">
        <v>50</v>
      </c>
      <c r="G4782" s="4">
        <v>7.0015000000000001</v>
      </c>
      <c r="H4782" s="4">
        <f t="shared" si="74"/>
        <v>0</v>
      </c>
      <c r="I4782" s="4">
        <v>13057</v>
      </c>
      <c r="J4782" s="24">
        <v>18</v>
      </c>
      <c r="K4782" s="26">
        <f>ROUND((VLOOKUP(J4782,Coefficients!$A$3:$J$26,2)+VLOOKUP('Test Data'!J4782,Coefficients!$A$3:$J$26,3)*'Test Data'!I4782+VLOOKUP('Test Data'!J4782,Coefficients!$A$3:$J$26,4)*'Test Data'!D4782+VLOOKUP('Test Data'!J4782,Coefficients!$A$3:$J$26,5)*'Test Data'!E4782+VLOOKUP('Test Data'!J4782,Coefficients!$A$3:$J$26,6)*'Test Data'!F4782+VLOOKUP('Test Data'!J4782,Coefficients!$A$3:$J$26,7)*'Test Data'!G4782+HLOOKUP(C4782,Coefficients!$H$2:$J$26,VLOOKUP('Test Data'!J4782,Coefficients!$A$3:$A$26,1)))*VLOOKUP('Test Data'!B4782,Coefficients!$M$3:$N$6,2)*VLOOKUP('Test Data'!H4782,Coefficients!$P$3:$Q$26,2),0)</f>
        <v>70</v>
      </c>
    </row>
    <row r="4783" spans="1:11" x14ac:dyDescent="0.25">
      <c r="A4783" s="33">
        <v>41088.041666666664</v>
      </c>
      <c r="B4783" s="31">
        <v>3</v>
      </c>
      <c r="C4783" s="4">
        <v>1</v>
      </c>
      <c r="D4783" s="4">
        <v>27.06</v>
      </c>
      <c r="E4783" s="4">
        <v>31.06</v>
      </c>
      <c r="F4783" s="4">
        <v>54</v>
      </c>
      <c r="G4783" s="4">
        <v>0</v>
      </c>
      <c r="H4783" s="4">
        <f t="shared" si="74"/>
        <v>1</v>
      </c>
      <c r="I4783" s="4">
        <v>13058</v>
      </c>
      <c r="J4783" s="24">
        <v>18</v>
      </c>
      <c r="K4783" s="26">
        <f>ROUND((VLOOKUP(J4783,Coefficients!$A$3:$J$26,2)+VLOOKUP('Test Data'!J4783,Coefficients!$A$3:$J$26,3)*'Test Data'!I4783+VLOOKUP('Test Data'!J4783,Coefficients!$A$3:$J$26,4)*'Test Data'!D4783+VLOOKUP('Test Data'!J4783,Coefficients!$A$3:$J$26,5)*'Test Data'!E4783+VLOOKUP('Test Data'!J4783,Coefficients!$A$3:$J$26,6)*'Test Data'!F4783+VLOOKUP('Test Data'!J4783,Coefficients!$A$3:$J$26,7)*'Test Data'!G4783+HLOOKUP(C4783,Coefficients!$H$2:$J$26,VLOOKUP('Test Data'!J4783,Coefficients!$A$3:$A$26,1)))*VLOOKUP('Test Data'!B4783,Coefficients!$M$3:$N$6,2)*VLOOKUP('Test Data'!H4783,Coefficients!$P$3:$Q$26,2),0)</f>
        <v>48</v>
      </c>
    </row>
    <row r="4784" spans="1:11" x14ac:dyDescent="0.25">
      <c r="A4784" s="33">
        <v>41088.083333333336</v>
      </c>
      <c r="B4784" s="31">
        <v>3</v>
      </c>
      <c r="C4784" s="4">
        <v>1</v>
      </c>
      <c r="D4784" s="4">
        <v>27.06</v>
      </c>
      <c r="E4784" s="4">
        <v>31.06</v>
      </c>
      <c r="F4784" s="4">
        <v>50</v>
      </c>
      <c r="G4784" s="4">
        <v>6.0031999999999996</v>
      </c>
      <c r="H4784" s="4">
        <f t="shared" si="74"/>
        <v>2</v>
      </c>
      <c r="I4784" s="4">
        <v>13059</v>
      </c>
      <c r="J4784" s="24">
        <v>18</v>
      </c>
      <c r="K4784" s="26">
        <f>ROUND((VLOOKUP(J4784,Coefficients!$A$3:$J$26,2)+VLOOKUP('Test Data'!J4784,Coefficients!$A$3:$J$26,3)*'Test Data'!I4784+VLOOKUP('Test Data'!J4784,Coefficients!$A$3:$J$26,4)*'Test Data'!D4784+VLOOKUP('Test Data'!J4784,Coefficients!$A$3:$J$26,5)*'Test Data'!E4784+VLOOKUP('Test Data'!J4784,Coefficients!$A$3:$J$26,6)*'Test Data'!F4784+VLOOKUP('Test Data'!J4784,Coefficients!$A$3:$J$26,7)*'Test Data'!G4784+HLOOKUP(C4784,Coefficients!$H$2:$J$26,VLOOKUP('Test Data'!J4784,Coefficients!$A$3:$A$26,1)))*VLOOKUP('Test Data'!B4784,Coefficients!$M$3:$N$6,2)*VLOOKUP('Test Data'!H4784,Coefficients!$P$3:$Q$26,2),0)</f>
        <v>35</v>
      </c>
    </row>
    <row r="4785" spans="1:11" x14ac:dyDescent="0.25">
      <c r="A4785" s="33">
        <v>41088.125</v>
      </c>
      <c r="B4785" s="31">
        <v>3</v>
      </c>
      <c r="C4785" s="4">
        <v>1</v>
      </c>
      <c r="D4785" s="4">
        <v>27.06</v>
      </c>
      <c r="E4785" s="4">
        <v>31.06</v>
      </c>
      <c r="F4785" s="4">
        <v>50</v>
      </c>
      <c r="G4785" s="4">
        <v>6.0031999999999996</v>
      </c>
      <c r="H4785" s="4">
        <f t="shared" si="74"/>
        <v>3</v>
      </c>
      <c r="I4785" s="4">
        <v>13060</v>
      </c>
      <c r="J4785" s="24">
        <v>18</v>
      </c>
      <c r="K4785" s="26">
        <f>ROUND((VLOOKUP(J4785,Coefficients!$A$3:$J$26,2)+VLOOKUP('Test Data'!J4785,Coefficients!$A$3:$J$26,3)*'Test Data'!I4785+VLOOKUP('Test Data'!J4785,Coefficients!$A$3:$J$26,4)*'Test Data'!D4785+VLOOKUP('Test Data'!J4785,Coefficients!$A$3:$J$26,5)*'Test Data'!E4785+VLOOKUP('Test Data'!J4785,Coefficients!$A$3:$J$26,6)*'Test Data'!F4785+VLOOKUP('Test Data'!J4785,Coefficients!$A$3:$J$26,7)*'Test Data'!G4785+HLOOKUP(C4785,Coefficients!$H$2:$J$26,VLOOKUP('Test Data'!J4785,Coefficients!$A$3:$A$26,1)))*VLOOKUP('Test Data'!B4785,Coefficients!$M$3:$N$6,2)*VLOOKUP('Test Data'!H4785,Coefficients!$P$3:$Q$26,2),0)</f>
        <v>29</v>
      </c>
    </row>
    <row r="4786" spans="1:11" x14ac:dyDescent="0.25">
      <c r="A4786" s="33">
        <v>41088.166666666664</v>
      </c>
      <c r="B4786" s="31">
        <v>3</v>
      </c>
      <c r="C4786" s="4">
        <v>1</v>
      </c>
      <c r="D4786" s="4">
        <v>25.42</v>
      </c>
      <c r="E4786" s="4">
        <v>30.305</v>
      </c>
      <c r="F4786" s="4">
        <v>61</v>
      </c>
      <c r="G4786" s="4">
        <v>7.0015000000000001</v>
      </c>
      <c r="H4786" s="4">
        <f t="shared" si="74"/>
        <v>4</v>
      </c>
      <c r="I4786" s="4">
        <v>13061</v>
      </c>
      <c r="J4786" s="24">
        <v>18</v>
      </c>
      <c r="K4786" s="26">
        <f>ROUND((VLOOKUP(J4786,Coefficients!$A$3:$J$26,2)+VLOOKUP('Test Data'!J4786,Coefficients!$A$3:$J$26,3)*'Test Data'!I4786+VLOOKUP('Test Data'!J4786,Coefficients!$A$3:$J$26,4)*'Test Data'!D4786+VLOOKUP('Test Data'!J4786,Coefficients!$A$3:$J$26,5)*'Test Data'!E4786+VLOOKUP('Test Data'!J4786,Coefficients!$A$3:$J$26,6)*'Test Data'!F4786+VLOOKUP('Test Data'!J4786,Coefficients!$A$3:$J$26,7)*'Test Data'!G4786+HLOOKUP(C4786,Coefficients!$H$2:$J$26,VLOOKUP('Test Data'!J4786,Coefficients!$A$3:$A$26,1)))*VLOOKUP('Test Data'!B4786,Coefficients!$M$3:$N$6,2)*VLOOKUP('Test Data'!H4786,Coefficients!$P$3:$Q$26,2),0)</f>
        <v>9</v>
      </c>
    </row>
    <row r="4787" spans="1:11" x14ac:dyDescent="0.25">
      <c r="A4787" s="33">
        <v>41088.208333333336</v>
      </c>
      <c r="B4787" s="31">
        <v>3</v>
      </c>
      <c r="C4787" s="4">
        <v>1</v>
      </c>
      <c r="D4787" s="4">
        <v>25.42</v>
      </c>
      <c r="E4787" s="4">
        <v>31.06</v>
      </c>
      <c r="F4787" s="4">
        <v>57</v>
      </c>
      <c r="G4787" s="4">
        <v>6.0031999999999996</v>
      </c>
      <c r="H4787" s="4">
        <f t="shared" si="74"/>
        <v>5</v>
      </c>
      <c r="I4787" s="4">
        <v>13062</v>
      </c>
      <c r="J4787" s="24">
        <v>18</v>
      </c>
      <c r="K4787" s="26">
        <f>ROUND((VLOOKUP(J4787,Coefficients!$A$3:$J$26,2)+VLOOKUP('Test Data'!J4787,Coefficients!$A$3:$J$26,3)*'Test Data'!I4787+VLOOKUP('Test Data'!J4787,Coefficients!$A$3:$J$26,4)*'Test Data'!D4787+VLOOKUP('Test Data'!J4787,Coefficients!$A$3:$J$26,5)*'Test Data'!E4787+VLOOKUP('Test Data'!J4787,Coefficients!$A$3:$J$26,6)*'Test Data'!F4787+VLOOKUP('Test Data'!J4787,Coefficients!$A$3:$J$26,7)*'Test Data'!G4787+HLOOKUP(C4787,Coefficients!$H$2:$J$26,VLOOKUP('Test Data'!J4787,Coefficients!$A$3:$A$26,1)))*VLOOKUP('Test Data'!B4787,Coefficients!$M$3:$N$6,2)*VLOOKUP('Test Data'!H4787,Coefficients!$P$3:$Q$26,2),0)</f>
        <v>17</v>
      </c>
    </row>
    <row r="4788" spans="1:11" x14ac:dyDescent="0.25">
      <c r="A4788" s="33">
        <v>41088.25</v>
      </c>
      <c r="B4788" s="31">
        <v>3</v>
      </c>
      <c r="C4788" s="4">
        <v>1</v>
      </c>
      <c r="D4788" s="4">
        <v>25.42</v>
      </c>
      <c r="E4788" s="4">
        <v>31.06</v>
      </c>
      <c r="F4788" s="4">
        <v>57</v>
      </c>
      <c r="G4788" s="4">
        <v>6.0031999999999996</v>
      </c>
      <c r="H4788" s="4">
        <f t="shared" si="74"/>
        <v>6</v>
      </c>
      <c r="I4788" s="4">
        <v>13063</v>
      </c>
      <c r="J4788" s="24">
        <v>18</v>
      </c>
      <c r="K4788" s="26">
        <f>ROUND((VLOOKUP(J4788,Coefficients!$A$3:$J$26,2)+VLOOKUP('Test Data'!J4788,Coefficients!$A$3:$J$26,3)*'Test Data'!I4788+VLOOKUP('Test Data'!J4788,Coefficients!$A$3:$J$26,4)*'Test Data'!D4788+VLOOKUP('Test Data'!J4788,Coefficients!$A$3:$J$26,5)*'Test Data'!E4788+VLOOKUP('Test Data'!J4788,Coefficients!$A$3:$J$26,6)*'Test Data'!F4788+VLOOKUP('Test Data'!J4788,Coefficients!$A$3:$J$26,7)*'Test Data'!G4788+HLOOKUP(C4788,Coefficients!$H$2:$J$26,VLOOKUP('Test Data'!J4788,Coefficients!$A$3:$A$26,1)))*VLOOKUP('Test Data'!B4788,Coefficients!$M$3:$N$6,2)*VLOOKUP('Test Data'!H4788,Coefficients!$P$3:$Q$26,2),0)</f>
        <v>86</v>
      </c>
    </row>
    <row r="4789" spans="1:11" x14ac:dyDescent="0.25">
      <c r="A4789" s="33">
        <v>41088.291666666664</v>
      </c>
      <c r="B4789" s="31">
        <v>3</v>
      </c>
      <c r="C4789" s="4">
        <v>1</v>
      </c>
      <c r="D4789" s="4">
        <v>25.42</v>
      </c>
      <c r="E4789" s="4">
        <v>30.305</v>
      </c>
      <c r="F4789" s="4">
        <v>61</v>
      </c>
      <c r="G4789" s="4">
        <v>7.0015000000000001</v>
      </c>
      <c r="H4789" s="4">
        <f t="shared" si="74"/>
        <v>7</v>
      </c>
      <c r="I4789" s="4">
        <v>13064</v>
      </c>
      <c r="J4789" s="24">
        <v>18</v>
      </c>
      <c r="K4789" s="26">
        <f>ROUND((VLOOKUP(J4789,Coefficients!$A$3:$J$26,2)+VLOOKUP('Test Data'!J4789,Coefficients!$A$3:$J$26,3)*'Test Data'!I4789+VLOOKUP('Test Data'!J4789,Coefficients!$A$3:$J$26,4)*'Test Data'!D4789+VLOOKUP('Test Data'!J4789,Coefficients!$A$3:$J$26,5)*'Test Data'!E4789+VLOOKUP('Test Data'!J4789,Coefficients!$A$3:$J$26,6)*'Test Data'!F4789+VLOOKUP('Test Data'!J4789,Coefficients!$A$3:$J$26,7)*'Test Data'!G4789+HLOOKUP(C4789,Coefficients!$H$2:$J$26,VLOOKUP('Test Data'!J4789,Coefficients!$A$3:$A$26,1)))*VLOOKUP('Test Data'!B4789,Coefficients!$M$3:$N$6,2)*VLOOKUP('Test Data'!H4789,Coefficients!$P$3:$Q$26,2),0)</f>
        <v>227</v>
      </c>
    </row>
    <row r="4790" spans="1:11" x14ac:dyDescent="0.25">
      <c r="A4790" s="33">
        <v>41088.333333333336</v>
      </c>
      <c r="B4790" s="31">
        <v>3</v>
      </c>
      <c r="C4790" s="4">
        <v>1</v>
      </c>
      <c r="D4790" s="4">
        <v>27.06</v>
      </c>
      <c r="E4790" s="4">
        <v>31.06</v>
      </c>
      <c r="F4790" s="4">
        <v>50</v>
      </c>
      <c r="G4790" s="4">
        <v>8.9981000000000009</v>
      </c>
      <c r="H4790" s="4">
        <f t="shared" si="74"/>
        <v>8</v>
      </c>
      <c r="I4790" s="4">
        <v>13065</v>
      </c>
      <c r="J4790" s="24">
        <v>18</v>
      </c>
      <c r="K4790" s="26">
        <f>ROUND((VLOOKUP(J4790,Coefficients!$A$3:$J$26,2)+VLOOKUP('Test Data'!J4790,Coefficients!$A$3:$J$26,3)*'Test Data'!I4790+VLOOKUP('Test Data'!J4790,Coefficients!$A$3:$J$26,4)*'Test Data'!D4790+VLOOKUP('Test Data'!J4790,Coefficients!$A$3:$J$26,5)*'Test Data'!E4790+VLOOKUP('Test Data'!J4790,Coefficients!$A$3:$J$26,6)*'Test Data'!F4790+VLOOKUP('Test Data'!J4790,Coefficients!$A$3:$J$26,7)*'Test Data'!G4790+HLOOKUP(C4790,Coefficients!$H$2:$J$26,VLOOKUP('Test Data'!J4790,Coefficients!$A$3:$A$26,1)))*VLOOKUP('Test Data'!B4790,Coefficients!$M$3:$N$6,2)*VLOOKUP('Test Data'!H4790,Coefficients!$P$3:$Q$26,2),0)</f>
        <v>585</v>
      </c>
    </row>
    <row r="4791" spans="1:11" x14ac:dyDescent="0.25">
      <c r="A4791" s="33">
        <v>41088.375</v>
      </c>
      <c r="B4791" s="31">
        <v>3</v>
      </c>
      <c r="C4791" s="4">
        <v>1</v>
      </c>
      <c r="D4791" s="4">
        <v>28.7</v>
      </c>
      <c r="E4791" s="4">
        <v>32.575000000000003</v>
      </c>
      <c r="F4791" s="4">
        <v>54</v>
      </c>
      <c r="G4791" s="4">
        <v>11.0014</v>
      </c>
      <c r="H4791" s="4">
        <f t="shared" si="74"/>
        <v>9</v>
      </c>
      <c r="I4791" s="4">
        <v>13066</v>
      </c>
      <c r="J4791" s="24">
        <v>18</v>
      </c>
      <c r="K4791" s="26">
        <f>ROUND((VLOOKUP(J4791,Coefficients!$A$3:$J$26,2)+VLOOKUP('Test Data'!J4791,Coefficients!$A$3:$J$26,3)*'Test Data'!I4791+VLOOKUP('Test Data'!J4791,Coefficients!$A$3:$J$26,4)*'Test Data'!D4791+VLOOKUP('Test Data'!J4791,Coefficients!$A$3:$J$26,5)*'Test Data'!E4791+VLOOKUP('Test Data'!J4791,Coefficients!$A$3:$J$26,6)*'Test Data'!F4791+VLOOKUP('Test Data'!J4791,Coefficients!$A$3:$J$26,7)*'Test Data'!G4791+HLOOKUP(C4791,Coefficients!$H$2:$J$26,VLOOKUP('Test Data'!J4791,Coefficients!$A$3:$A$26,1)))*VLOOKUP('Test Data'!B4791,Coefficients!$M$3:$N$6,2)*VLOOKUP('Test Data'!H4791,Coefficients!$P$3:$Q$26,2),0)</f>
        <v>387</v>
      </c>
    </row>
    <row r="4792" spans="1:11" x14ac:dyDescent="0.25">
      <c r="A4792" s="33">
        <v>41088.416666666664</v>
      </c>
      <c r="B4792" s="31">
        <v>3</v>
      </c>
      <c r="C4792" s="4">
        <v>1</v>
      </c>
      <c r="D4792" s="4">
        <v>30.34</v>
      </c>
      <c r="E4792" s="4">
        <v>33.335000000000001</v>
      </c>
      <c r="F4792" s="4">
        <v>48</v>
      </c>
      <c r="G4792" s="4">
        <v>12.997999999999999</v>
      </c>
      <c r="H4792" s="4">
        <f t="shared" si="74"/>
        <v>10</v>
      </c>
      <c r="I4792" s="4">
        <v>13067</v>
      </c>
      <c r="J4792" s="24">
        <v>18</v>
      </c>
      <c r="K4792" s="26">
        <f>ROUND((VLOOKUP(J4792,Coefficients!$A$3:$J$26,2)+VLOOKUP('Test Data'!J4792,Coefficients!$A$3:$J$26,3)*'Test Data'!I4792+VLOOKUP('Test Data'!J4792,Coefficients!$A$3:$J$26,4)*'Test Data'!D4792+VLOOKUP('Test Data'!J4792,Coefficients!$A$3:$J$26,5)*'Test Data'!E4792+VLOOKUP('Test Data'!J4792,Coefficients!$A$3:$J$26,6)*'Test Data'!F4792+VLOOKUP('Test Data'!J4792,Coefficients!$A$3:$J$26,7)*'Test Data'!G4792+HLOOKUP(C4792,Coefficients!$H$2:$J$26,VLOOKUP('Test Data'!J4792,Coefficients!$A$3:$A$26,1)))*VLOOKUP('Test Data'!B4792,Coefficients!$M$3:$N$6,2)*VLOOKUP('Test Data'!H4792,Coefficients!$P$3:$Q$26,2),0)</f>
        <v>261</v>
      </c>
    </row>
    <row r="4793" spans="1:11" x14ac:dyDescent="0.25">
      <c r="A4793" s="33">
        <v>41088.458333333336</v>
      </c>
      <c r="B4793" s="31">
        <v>3</v>
      </c>
      <c r="C4793" s="4">
        <v>1</v>
      </c>
      <c r="D4793" s="4">
        <v>32.799999999999997</v>
      </c>
      <c r="E4793" s="4">
        <v>34.85</v>
      </c>
      <c r="F4793" s="4">
        <v>31</v>
      </c>
      <c r="G4793" s="4">
        <v>12.997999999999999</v>
      </c>
      <c r="H4793" s="4">
        <f t="shared" si="74"/>
        <v>11</v>
      </c>
      <c r="I4793" s="4">
        <v>13068</v>
      </c>
      <c r="J4793" s="24">
        <v>18</v>
      </c>
      <c r="K4793" s="26">
        <f>ROUND((VLOOKUP(J4793,Coefficients!$A$3:$J$26,2)+VLOOKUP('Test Data'!J4793,Coefficients!$A$3:$J$26,3)*'Test Data'!I4793+VLOOKUP('Test Data'!J4793,Coefficients!$A$3:$J$26,4)*'Test Data'!D4793+VLOOKUP('Test Data'!J4793,Coefficients!$A$3:$J$26,5)*'Test Data'!E4793+VLOOKUP('Test Data'!J4793,Coefficients!$A$3:$J$26,6)*'Test Data'!F4793+VLOOKUP('Test Data'!J4793,Coefficients!$A$3:$J$26,7)*'Test Data'!G4793+HLOOKUP(C4793,Coefficients!$H$2:$J$26,VLOOKUP('Test Data'!J4793,Coefficients!$A$3:$A$26,1)))*VLOOKUP('Test Data'!B4793,Coefficients!$M$3:$N$6,2)*VLOOKUP('Test Data'!H4793,Coefficients!$P$3:$Q$26,2),0)</f>
        <v>328</v>
      </c>
    </row>
    <row r="4794" spans="1:11" x14ac:dyDescent="0.25">
      <c r="A4794" s="33">
        <v>41088.5</v>
      </c>
      <c r="B4794" s="31">
        <v>3</v>
      </c>
      <c r="C4794" s="4">
        <v>1</v>
      </c>
      <c r="D4794" s="4">
        <v>34.44</v>
      </c>
      <c r="E4794" s="4">
        <v>35.604999999999997</v>
      </c>
      <c r="F4794" s="4">
        <v>26</v>
      </c>
      <c r="G4794" s="4">
        <v>19.001200000000001</v>
      </c>
      <c r="H4794" s="4">
        <f t="shared" si="74"/>
        <v>12</v>
      </c>
      <c r="I4794" s="4">
        <v>13069</v>
      </c>
      <c r="J4794" s="24">
        <v>18</v>
      </c>
      <c r="K4794" s="26">
        <f>ROUND((VLOOKUP(J4794,Coefficients!$A$3:$J$26,2)+VLOOKUP('Test Data'!J4794,Coefficients!$A$3:$J$26,3)*'Test Data'!I4794+VLOOKUP('Test Data'!J4794,Coefficients!$A$3:$J$26,4)*'Test Data'!D4794+VLOOKUP('Test Data'!J4794,Coefficients!$A$3:$J$26,5)*'Test Data'!E4794+VLOOKUP('Test Data'!J4794,Coefficients!$A$3:$J$26,6)*'Test Data'!F4794+VLOOKUP('Test Data'!J4794,Coefficients!$A$3:$J$26,7)*'Test Data'!G4794+HLOOKUP(C4794,Coefficients!$H$2:$J$26,VLOOKUP('Test Data'!J4794,Coefficients!$A$3:$A$26,1)))*VLOOKUP('Test Data'!B4794,Coefficients!$M$3:$N$6,2)*VLOOKUP('Test Data'!H4794,Coefficients!$P$3:$Q$26,2),0)</f>
        <v>447</v>
      </c>
    </row>
    <row r="4795" spans="1:11" x14ac:dyDescent="0.25">
      <c r="A4795" s="33">
        <v>41088.541666666664</v>
      </c>
      <c r="B4795" s="31">
        <v>3</v>
      </c>
      <c r="C4795" s="4">
        <v>1</v>
      </c>
      <c r="D4795" s="4">
        <v>35.26</v>
      </c>
      <c r="E4795" s="4">
        <v>37.119999999999997</v>
      </c>
      <c r="F4795" s="4">
        <v>26</v>
      </c>
      <c r="G4795" s="4">
        <v>15.001300000000001</v>
      </c>
      <c r="H4795" s="4">
        <f t="shared" si="74"/>
        <v>13</v>
      </c>
      <c r="I4795" s="4">
        <v>13070</v>
      </c>
      <c r="J4795" s="24">
        <v>18</v>
      </c>
      <c r="K4795" s="26">
        <f>ROUND((VLOOKUP(J4795,Coefficients!$A$3:$J$26,2)+VLOOKUP('Test Data'!J4795,Coefficients!$A$3:$J$26,3)*'Test Data'!I4795+VLOOKUP('Test Data'!J4795,Coefficients!$A$3:$J$26,4)*'Test Data'!D4795+VLOOKUP('Test Data'!J4795,Coefficients!$A$3:$J$26,5)*'Test Data'!E4795+VLOOKUP('Test Data'!J4795,Coefficients!$A$3:$J$26,6)*'Test Data'!F4795+VLOOKUP('Test Data'!J4795,Coefficients!$A$3:$J$26,7)*'Test Data'!G4795+HLOOKUP(C4795,Coefficients!$H$2:$J$26,VLOOKUP('Test Data'!J4795,Coefficients!$A$3:$A$26,1)))*VLOOKUP('Test Data'!B4795,Coefficients!$M$3:$N$6,2)*VLOOKUP('Test Data'!H4795,Coefficients!$P$3:$Q$26,2),0)</f>
        <v>489</v>
      </c>
    </row>
    <row r="4796" spans="1:11" x14ac:dyDescent="0.25">
      <c r="A4796" s="33">
        <v>41088.583333333336</v>
      </c>
      <c r="B4796" s="31">
        <v>3</v>
      </c>
      <c r="C4796" s="4">
        <v>1</v>
      </c>
      <c r="D4796" s="4">
        <v>35.26</v>
      </c>
      <c r="E4796" s="4">
        <v>36.365000000000002</v>
      </c>
      <c r="F4796" s="4">
        <v>25</v>
      </c>
      <c r="G4796" s="4">
        <v>22.002800000000001</v>
      </c>
      <c r="H4796" s="4">
        <f t="shared" si="74"/>
        <v>14</v>
      </c>
      <c r="I4796" s="4">
        <v>13071</v>
      </c>
      <c r="J4796" s="24">
        <v>18</v>
      </c>
      <c r="K4796" s="26">
        <f>ROUND((VLOOKUP(J4796,Coefficients!$A$3:$J$26,2)+VLOOKUP('Test Data'!J4796,Coefficients!$A$3:$J$26,3)*'Test Data'!I4796+VLOOKUP('Test Data'!J4796,Coefficients!$A$3:$J$26,4)*'Test Data'!D4796+VLOOKUP('Test Data'!J4796,Coefficients!$A$3:$J$26,5)*'Test Data'!E4796+VLOOKUP('Test Data'!J4796,Coefficients!$A$3:$J$26,6)*'Test Data'!F4796+VLOOKUP('Test Data'!J4796,Coefficients!$A$3:$J$26,7)*'Test Data'!G4796+HLOOKUP(C4796,Coefficients!$H$2:$J$26,VLOOKUP('Test Data'!J4796,Coefficients!$A$3:$A$26,1)))*VLOOKUP('Test Data'!B4796,Coefficients!$M$3:$N$6,2)*VLOOKUP('Test Data'!H4796,Coefficients!$P$3:$Q$26,2),0)</f>
        <v>448</v>
      </c>
    </row>
    <row r="4797" spans="1:11" x14ac:dyDescent="0.25">
      <c r="A4797" s="33">
        <v>41088.625</v>
      </c>
      <c r="B4797" s="31">
        <v>3</v>
      </c>
      <c r="C4797" s="4">
        <v>1</v>
      </c>
      <c r="D4797" s="4">
        <v>35.26</v>
      </c>
      <c r="E4797" s="4">
        <v>36.365000000000002</v>
      </c>
      <c r="F4797" s="4">
        <v>25</v>
      </c>
      <c r="G4797" s="4">
        <v>22.002800000000001</v>
      </c>
      <c r="H4797" s="4">
        <f t="shared" si="74"/>
        <v>15</v>
      </c>
      <c r="I4797" s="4">
        <v>13072</v>
      </c>
      <c r="J4797" s="24">
        <v>18</v>
      </c>
      <c r="K4797" s="26">
        <f>ROUND((VLOOKUP(J4797,Coefficients!$A$3:$J$26,2)+VLOOKUP('Test Data'!J4797,Coefficients!$A$3:$J$26,3)*'Test Data'!I4797+VLOOKUP('Test Data'!J4797,Coefficients!$A$3:$J$26,4)*'Test Data'!D4797+VLOOKUP('Test Data'!J4797,Coefficients!$A$3:$J$26,5)*'Test Data'!E4797+VLOOKUP('Test Data'!J4797,Coefficients!$A$3:$J$26,6)*'Test Data'!F4797+VLOOKUP('Test Data'!J4797,Coefficients!$A$3:$J$26,7)*'Test Data'!G4797+HLOOKUP(C4797,Coefficients!$H$2:$J$26,VLOOKUP('Test Data'!J4797,Coefficients!$A$3:$A$26,1)))*VLOOKUP('Test Data'!B4797,Coefficients!$M$3:$N$6,2)*VLOOKUP('Test Data'!H4797,Coefficients!$P$3:$Q$26,2),0)</f>
        <v>476</v>
      </c>
    </row>
    <row r="4798" spans="1:11" x14ac:dyDescent="0.25">
      <c r="A4798" s="33">
        <v>41088.666666666664</v>
      </c>
      <c r="B4798" s="31">
        <v>3</v>
      </c>
      <c r="C4798" s="4">
        <v>1</v>
      </c>
      <c r="D4798" s="4">
        <v>36.08</v>
      </c>
      <c r="E4798" s="4">
        <v>37.119999999999997</v>
      </c>
      <c r="F4798" s="4">
        <v>23</v>
      </c>
      <c r="G4798" s="4">
        <v>12.997999999999999</v>
      </c>
      <c r="H4798" s="4">
        <f t="shared" si="74"/>
        <v>16</v>
      </c>
      <c r="I4798" s="4">
        <v>13073</v>
      </c>
      <c r="J4798" s="24">
        <v>18</v>
      </c>
      <c r="K4798" s="26">
        <f>ROUND((VLOOKUP(J4798,Coefficients!$A$3:$J$26,2)+VLOOKUP('Test Data'!J4798,Coefficients!$A$3:$J$26,3)*'Test Data'!I4798+VLOOKUP('Test Data'!J4798,Coefficients!$A$3:$J$26,4)*'Test Data'!D4798+VLOOKUP('Test Data'!J4798,Coefficients!$A$3:$J$26,5)*'Test Data'!E4798+VLOOKUP('Test Data'!J4798,Coefficients!$A$3:$J$26,6)*'Test Data'!F4798+VLOOKUP('Test Data'!J4798,Coefficients!$A$3:$J$26,7)*'Test Data'!G4798+HLOOKUP(C4798,Coefficients!$H$2:$J$26,VLOOKUP('Test Data'!J4798,Coefficients!$A$3:$A$26,1)))*VLOOKUP('Test Data'!B4798,Coefficients!$M$3:$N$6,2)*VLOOKUP('Test Data'!H4798,Coefficients!$P$3:$Q$26,2),0)</f>
        <v>554</v>
      </c>
    </row>
    <row r="4799" spans="1:11" x14ac:dyDescent="0.25">
      <c r="A4799" s="33">
        <v>41088.708333333336</v>
      </c>
      <c r="B4799" s="31">
        <v>3</v>
      </c>
      <c r="C4799" s="4">
        <v>1</v>
      </c>
      <c r="D4799" s="4">
        <v>36.08</v>
      </c>
      <c r="E4799" s="4">
        <v>37.119999999999997</v>
      </c>
      <c r="F4799" s="4">
        <v>22</v>
      </c>
      <c r="G4799" s="4">
        <v>12.997999999999999</v>
      </c>
      <c r="H4799" s="4">
        <f t="shared" si="74"/>
        <v>17</v>
      </c>
      <c r="I4799" s="4">
        <v>13074</v>
      </c>
      <c r="J4799" s="24">
        <v>18</v>
      </c>
      <c r="K4799" s="26">
        <f>ROUND((VLOOKUP(J4799,Coefficients!$A$3:$J$26,2)+VLOOKUP('Test Data'!J4799,Coefficients!$A$3:$J$26,3)*'Test Data'!I4799+VLOOKUP('Test Data'!J4799,Coefficients!$A$3:$J$26,4)*'Test Data'!D4799+VLOOKUP('Test Data'!J4799,Coefficients!$A$3:$J$26,5)*'Test Data'!E4799+VLOOKUP('Test Data'!J4799,Coefficients!$A$3:$J$26,6)*'Test Data'!F4799+VLOOKUP('Test Data'!J4799,Coefficients!$A$3:$J$26,7)*'Test Data'!G4799+HLOOKUP(C4799,Coefficients!$H$2:$J$26,VLOOKUP('Test Data'!J4799,Coefficients!$A$3:$A$26,1)))*VLOOKUP('Test Data'!B4799,Coefficients!$M$3:$N$6,2)*VLOOKUP('Test Data'!H4799,Coefficients!$P$3:$Q$26,2),0)</f>
        <v>873</v>
      </c>
    </row>
    <row r="4800" spans="1:11" x14ac:dyDescent="0.25">
      <c r="A4800" s="33">
        <v>41088.75</v>
      </c>
      <c r="B4800" s="31">
        <v>3</v>
      </c>
      <c r="C4800" s="4">
        <v>1</v>
      </c>
      <c r="D4800" s="4">
        <v>35.26</v>
      </c>
      <c r="E4800" s="4">
        <v>36.365000000000002</v>
      </c>
      <c r="F4800" s="4">
        <v>25</v>
      </c>
      <c r="G4800" s="4">
        <v>15.001300000000001</v>
      </c>
      <c r="H4800" s="4">
        <f t="shared" si="74"/>
        <v>18</v>
      </c>
      <c r="I4800" s="4">
        <v>13075</v>
      </c>
      <c r="J4800" s="24">
        <v>18</v>
      </c>
      <c r="K4800" s="26">
        <f>ROUND((VLOOKUP(J4800,Coefficients!$A$3:$J$26,2)+VLOOKUP('Test Data'!J4800,Coefficients!$A$3:$J$26,3)*'Test Data'!I4800+VLOOKUP('Test Data'!J4800,Coefficients!$A$3:$J$26,4)*'Test Data'!D4800+VLOOKUP('Test Data'!J4800,Coefficients!$A$3:$J$26,5)*'Test Data'!E4800+VLOOKUP('Test Data'!J4800,Coefficients!$A$3:$J$26,6)*'Test Data'!F4800+VLOOKUP('Test Data'!J4800,Coefficients!$A$3:$J$26,7)*'Test Data'!G4800+HLOOKUP(C4800,Coefficients!$H$2:$J$26,VLOOKUP('Test Data'!J4800,Coefficients!$A$3:$A$26,1)))*VLOOKUP('Test Data'!B4800,Coefficients!$M$3:$N$6,2)*VLOOKUP('Test Data'!H4800,Coefficients!$P$3:$Q$26,2),0)</f>
        <v>737</v>
      </c>
    </row>
    <row r="4801" spans="1:11" x14ac:dyDescent="0.25">
      <c r="A4801" s="33">
        <v>41088.791666666664</v>
      </c>
      <c r="B4801" s="31">
        <v>3</v>
      </c>
      <c r="C4801" s="4">
        <v>1</v>
      </c>
      <c r="D4801" s="4">
        <v>34.44</v>
      </c>
      <c r="E4801" s="4">
        <v>36.365000000000002</v>
      </c>
      <c r="F4801" s="4">
        <v>30</v>
      </c>
      <c r="G4801" s="4">
        <v>19.999500000000001</v>
      </c>
      <c r="H4801" s="4">
        <f t="shared" si="74"/>
        <v>19</v>
      </c>
      <c r="I4801" s="4">
        <v>13076</v>
      </c>
      <c r="J4801" s="24">
        <v>18</v>
      </c>
      <c r="K4801" s="26">
        <f>ROUND((VLOOKUP(J4801,Coefficients!$A$3:$J$26,2)+VLOOKUP('Test Data'!J4801,Coefficients!$A$3:$J$26,3)*'Test Data'!I4801+VLOOKUP('Test Data'!J4801,Coefficients!$A$3:$J$26,4)*'Test Data'!D4801+VLOOKUP('Test Data'!J4801,Coefficients!$A$3:$J$26,5)*'Test Data'!E4801+VLOOKUP('Test Data'!J4801,Coefficients!$A$3:$J$26,6)*'Test Data'!F4801+VLOOKUP('Test Data'!J4801,Coefficients!$A$3:$J$26,7)*'Test Data'!G4801+HLOOKUP(C4801,Coefficients!$H$2:$J$26,VLOOKUP('Test Data'!J4801,Coefficients!$A$3:$A$26,1)))*VLOOKUP('Test Data'!B4801,Coefficients!$M$3:$N$6,2)*VLOOKUP('Test Data'!H4801,Coefficients!$P$3:$Q$26,2),0)</f>
        <v>505</v>
      </c>
    </row>
    <row r="4802" spans="1:11" x14ac:dyDescent="0.25">
      <c r="A4802" s="33">
        <v>41088.833333333336</v>
      </c>
      <c r="B4802" s="31">
        <v>3</v>
      </c>
      <c r="C4802" s="4">
        <v>1</v>
      </c>
      <c r="D4802" s="4">
        <v>33.619999999999997</v>
      </c>
      <c r="E4802" s="4">
        <v>36.365000000000002</v>
      </c>
      <c r="F4802" s="4">
        <v>34</v>
      </c>
      <c r="G4802" s="4">
        <v>12.997999999999999</v>
      </c>
      <c r="H4802" s="4">
        <f t="shared" ref="H4802:H4865" si="75">HOUR(A4802)</f>
        <v>20</v>
      </c>
      <c r="I4802" s="4">
        <v>13077</v>
      </c>
      <c r="J4802" s="24">
        <v>18</v>
      </c>
      <c r="K4802" s="26">
        <f>ROUND((VLOOKUP(J4802,Coefficients!$A$3:$J$26,2)+VLOOKUP('Test Data'!J4802,Coefficients!$A$3:$J$26,3)*'Test Data'!I4802+VLOOKUP('Test Data'!J4802,Coefficients!$A$3:$J$26,4)*'Test Data'!D4802+VLOOKUP('Test Data'!J4802,Coefficients!$A$3:$J$26,5)*'Test Data'!E4802+VLOOKUP('Test Data'!J4802,Coefficients!$A$3:$J$26,6)*'Test Data'!F4802+VLOOKUP('Test Data'!J4802,Coefficients!$A$3:$J$26,7)*'Test Data'!G4802+HLOOKUP(C4802,Coefficients!$H$2:$J$26,VLOOKUP('Test Data'!J4802,Coefficients!$A$3:$A$26,1)))*VLOOKUP('Test Data'!B4802,Coefficients!$M$3:$N$6,2)*VLOOKUP('Test Data'!H4802,Coefficients!$P$3:$Q$26,2),0)</f>
        <v>326</v>
      </c>
    </row>
    <row r="4803" spans="1:11" x14ac:dyDescent="0.25">
      <c r="A4803" s="33">
        <v>41088.875</v>
      </c>
      <c r="B4803" s="31">
        <v>3</v>
      </c>
      <c r="C4803" s="4">
        <v>1</v>
      </c>
      <c r="D4803" s="4">
        <v>31.16</v>
      </c>
      <c r="E4803" s="4">
        <v>34.85</v>
      </c>
      <c r="F4803" s="4">
        <v>55</v>
      </c>
      <c r="G4803" s="4">
        <v>12.997999999999999</v>
      </c>
      <c r="H4803" s="4">
        <f t="shared" si="75"/>
        <v>21</v>
      </c>
      <c r="I4803" s="4">
        <v>13078</v>
      </c>
      <c r="J4803" s="24">
        <v>18</v>
      </c>
      <c r="K4803" s="26">
        <f>ROUND((VLOOKUP(J4803,Coefficients!$A$3:$J$26,2)+VLOOKUP('Test Data'!J4803,Coefficients!$A$3:$J$26,3)*'Test Data'!I4803+VLOOKUP('Test Data'!J4803,Coefficients!$A$3:$J$26,4)*'Test Data'!D4803+VLOOKUP('Test Data'!J4803,Coefficients!$A$3:$J$26,5)*'Test Data'!E4803+VLOOKUP('Test Data'!J4803,Coefficients!$A$3:$J$26,6)*'Test Data'!F4803+VLOOKUP('Test Data'!J4803,Coefficients!$A$3:$J$26,7)*'Test Data'!G4803+HLOOKUP(C4803,Coefficients!$H$2:$J$26,VLOOKUP('Test Data'!J4803,Coefficients!$A$3:$A$26,1)))*VLOOKUP('Test Data'!B4803,Coefficients!$M$3:$N$6,2)*VLOOKUP('Test Data'!H4803,Coefficients!$P$3:$Q$26,2),0)</f>
        <v>210</v>
      </c>
    </row>
    <row r="4804" spans="1:11" x14ac:dyDescent="0.25">
      <c r="A4804" s="33">
        <v>41088.916666666664</v>
      </c>
      <c r="B4804" s="31">
        <v>3</v>
      </c>
      <c r="C4804" s="4">
        <v>1</v>
      </c>
      <c r="D4804" s="4">
        <v>31.16</v>
      </c>
      <c r="E4804" s="4">
        <v>34.85</v>
      </c>
      <c r="F4804" s="4">
        <v>52</v>
      </c>
      <c r="G4804" s="4">
        <v>11.0014</v>
      </c>
      <c r="H4804" s="4">
        <f t="shared" si="75"/>
        <v>22</v>
      </c>
      <c r="I4804" s="4">
        <v>13079</v>
      </c>
      <c r="J4804" s="24">
        <v>18</v>
      </c>
      <c r="K4804" s="26">
        <f>ROUND((VLOOKUP(J4804,Coefficients!$A$3:$J$26,2)+VLOOKUP('Test Data'!J4804,Coefficients!$A$3:$J$26,3)*'Test Data'!I4804+VLOOKUP('Test Data'!J4804,Coefficients!$A$3:$J$26,4)*'Test Data'!D4804+VLOOKUP('Test Data'!J4804,Coefficients!$A$3:$J$26,5)*'Test Data'!E4804+VLOOKUP('Test Data'!J4804,Coefficients!$A$3:$J$26,6)*'Test Data'!F4804+VLOOKUP('Test Data'!J4804,Coefficients!$A$3:$J$26,7)*'Test Data'!G4804+HLOOKUP(C4804,Coefficients!$H$2:$J$26,VLOOKUP('Test Data'!J4804,Coefficients!$A$3:$A$26,1)))*VLOOKUP('Test Data'!B4804,Coefficients!$M$3:$N$6,2)*VLOOKUP('Test Data'!H4804,Coefficients!$P$3:$Q$26,2),0)</f>
        <v>159</v>
      </c>
    </row>
    <row r="4805" spans="1:11" x14ac:dyDescent="0.25">
      <c r="A4805" s="33">
        <v>41088.958333333336</v>
      </c>
      <c r="B4805" s="31">
        <v>3</v>
      </c>
      <c r="C4805" s="4">
        <v>1</v>
      </c>
      <c r="D4805" s="4">
        <v>30.34</v>
      </c>
      <c r="E4805" s="4">
        <v>33.335000000000001</v>
      </c>
      <c r="F4805" s="4">
        <v>48</v>
      </c>
      <c r="G4805" s="4">
        <v>8.9981000000000009</v>
      </c>
      <c r="H4805" s="4">
        <f t="shared" si="75"/>
        <v>23</v>
      </c>
      <c r="I4805" s="4">
        <v>13080</v>
      </c>
      <c r="J4805" s="24">
        <v>18</v>
      </c>
      <c r="K4805" s="26">
        <f>ROUND((VLOOKUP(J4805,Coefficients!$A$3:$J$26,2)+VLOOKUP('Test Data'!J4805,Coefficients!$A$3:$J$26,3)*'Test Data'!I4805+VLOOKUP('Test Data'!J4805,Coefficients!$A$3:$J$26,4)*'Test Data'!D4805+VLOOKUP('Test Data'!J4805,Coefficients!$A$3:$J$26,5)*'Test Data'!E4805+VLOOKUP('Test Data'!J4805,Coefficients!$A$3:$J$26,6)*'Test Data'!F4805+VLOOKUP('Test Data'!J4805,Coefficients!$A$3:$J$26,7)*'Test Data'!G4805+HLOOKUP(C4805,Coefficients!$H$2:$J$26,VLOOKUP('Test Data'!J4805,Coefficients!$A$3:$A$26,1)))*VLOOKUP('Test Data'!B4805,Coefficients!$M$3:$N$6,2)*VLOOKUP('Test Data'!H4805,Coefficients!$P$3:$Q$26,2),0)</f>
        <v>100</v>
      </c>
    </row>
    <row r="4806" spans="1:11" x14ac:dyDescent="0.25">
      <c r="A4806" s="33">
        <v>41089</v>
      </c>
      <c r="B4806" s="31">
        <v>3</v>
      </c>
      <c r="C4806" s="4">
        <v>1</v>
      </c>
      <c r="D4806" s="4">
        <v>30.34</v>
      </c>
      <c r="E4806" s="4">
        <v>33.335000000000001</v>
      </c>
      <c r="F4806" s="4">
        <v>48</v>
      </c>
      <c r="G4806" s="4">
        <v>8.9981000000000009</v>
      </c>
      <c r="H4806" s="4">
        <f t="shared" si="75"/>
        <v>0</v>
      </c>
      <c r="I4806" s="4">
        <v>13081</v>
      </c>
      <c r="J4806" s="24">
        <v>18</v>
      </c>
      <c r="K4806" s="26">
        <f>ROUND((VLOOKUP(J4806,Coefficients!$A$3:$J$26,2)+VLOOKUP('Test Data'!J4806,Coefficients!$A$3:$J$26,3)*'Test Data'!I4806+VLOOKUP('Test Data'!J4806,Coefficients!$A$3:$J$26,4)*'Test Data'!D4806+VLOOKUP('Test Data'!J4806,Coefficients!$A$3:$J$26,5)*'Test Data'!E4806+VLOOKUP('Test Data'!J4806,Coefficients!$A$3:$J$26,6)*'Test Data'!F4806+VLOOKUP('Test Data'!J4806,Coefficients!$A$3:$J$26,7)*'Test Data'!G4806+HLOOKUP(C4806,Coefficients!$H$2:$J$26,VLOOKUP('Test Data'!J4806,Coefficients!$A$3:$A$26,1)))*VLOOKUP('Test Data'!B4806,Coefficients!$M$3:$N$6,2)*VLOOKUP('Test Data'!H4806,Coefficients!$P$3:$Q$26,2),0)</f>
        <v>74</v>
      </c>
    </row>
    <row r="4807" spans="1:11" x14ac:dyDescent="0.25">
      <c r="A4807" s="33">
        <v>41089.041666666664</v>
      </c>
      <c r="B4807" s="31">
        <v>3</v>
      </c>
      <c r="C4807" s="4">
        <v>1</v>
      </c>
      <c r="D4807" s="4">
        <v>30.34</v>
      </c>
      <c r="E4807" s="4">
        <v>33.335000000000001</v>
      </c>
      <c r="F4807" s="4">
        <v>51</v>
      </c>
      <c r="G4807" s="4">
        <v>11.0014</v>
      </c>
      <c r="H4807" s="4">
        <f t="shared" si="75"/>
        <v>1</v>
      </c>
      <c r="I4807" s="4">
        <v>13082</v>
      </c>
      <c r="J4807" s="24">
        <v>18</v>
      </c>
      <c r="K4807" s="26">
        <f>ROUND((VLOOKUP(J4807,Coefficients!$A$3:$J$26,2)+VLOOKUP('Test Data'!J4807,Coefficients!$A$3:$J$26,3)*'Test Data'!I4807+VLOOKUP('Test Data'!J4807,Coefficients!$A$3:$J$26,4)*'Test Data'!D4807+VLOOKUP('Test Data'!J4807,Coefficients!$A$3:$J$26,5)*'Test Data'!E4807+VLOOKUP('Test Data'!J4807,Coefficients!$A$3:$J$26,6)*'Test Data'!F4807+VLOOKUP('Test Data'!J4807,Coefficients!$A$3:$J$26,7)*'Test Data'!G4807+HLOOKUP(C4807,Coefficients!$H$2:$J$26,VLOOKUP('Test Data'!J4807,Coefficients!$A$3:$A$26,1)))*VLOOKUP('Test Data'!B4807,Coefficients!$M$3:$N$6,2)*VLOOKUP('Test Data'!H4807,Coefficients!$P$3:$Q$26,2),0)</f>
        <v>54</v>
      </c>
    </row>
    <row r="4808" spans="1:11" x14ac:dyDescent="0.25">
      <c r="A4808" s="33">
        <v>41089.083333333336</v>
      </c>
      <c r="B4808" s="31">
        <v>3</v>
      </c>
      <c r="C4808" s="4">
        <v>1</v>
      </c>
      <c r="D4808" s="4">
        <v>29.52</v>
      </c>
      <c r="E4808" s="4">
        <v>33.335000000000001</v>
      </c>
      <c r="F4808" s="4">
        <v>58</v>
      </c>
      <c r="G4808" s="4">
        <v>12.997999999999999</v>
      </c>
      <c r="H4808" s="4">
        <f t="shared" si="75"/>
        <v>2</v>
      </c>
      <c r="I4808" s="4">
        <v>13083</v>
      </c>
      <c r="J4808" s="24">
        <v>18</v>
      </c>
      <c r="K4808" s="26">
        <f>ROUND((VLOOKUP(J4808,Coefficients!$A$3:$J$26,2)+VLOOKUP('Test Data'!J4808,Coefficients!$A$3:$J$26,3)*'Test Data'!I4808+VLOOKUP('Test Data'!J4808,Coefficients!$A$3:$J$26,4)*'Test Data'!D4808+VLOOKUP('Test Data'!J4808,Coefficients!$A$3:$J$26,5)*'Test Data'!E4808+VLOOKUP('Test Data'!J4808,Coefficients!$A$3:$J$26,6)*'Test Data'!F4808+VLOOKUP('Test Data'!J4808,Coefficients!$A$3:$J$26,7)*'Test Data'!G4808+HLOOKUP(C4808,Coefficients!$H$2:$J$26,VLOOKUP('Test Data'!J4808,Coefficients!$A$3:$A$26,1)))*VLOOKUP('Test Data'!B4808,Coefficients!$M$3:$N$6,2)*VLOOKUP('Test Data'!H4808,Coefficients!$P$3:$Q$26,2),0)</f>
        <v>35</v>
      </c>
    </row>
    <row r="4809" spans="1:11" x14ac:dyDescent="0.25">
      <c r="A4809" s="33">
        <v>41089.125</v>
      </c>
      <c r="B4809" s="31">
        <v>3</v>
      </c>
      <c r="C4809" s="4">
        <v>1</v>
      </c>
      <c r="D4809" s="4">
        <v>29.52</v>
      </c>
      <c r="E4809" s="4">
        <v>33.335000000000001</v>
      </c>
      <c r="F4809" s="4">
        <v>58</v>
      </c>
      <c r="G4809" s="4">
        <v>12.997999999999999</v>
      </c>
      <c r="H4809" s="4">
        <f t="shared" si="75"/>
        <v>3</v>
      </c>
      <c r="I4809" s="4">
        <v>13084</v>
      </c>
      <c r="J4809" s="24">
        <v>18</v>
      </c>
      <c r="K4809" s="26">
        <f>ROUND((VLOOKUP(J4809,Coefficients!$A$3:$J$26,2)+VLOOKUP('Test Data'!J4809,Coefficients!$A$3:$J$26,3)*'Test Data'!I4809+VLOOKUP('Test Data'!J4809,Coefficients!$A$3:$J$26,4)*'Test Data'!D4809+VLOOKUP('Test Data'!J4809,Coefficients!$A$3:$J$26,5)*'Test Data'!E4809+VLOOKUP('Test Data'!J4809,Coefficients!$A$3:$J$26,6)*'Test Data'!F4809+VLOOKUP('Test Data'!J4809,Coefficients!$A$3:$J$26,7)*'Test Data'!G4809+HLOOKUP(C4809,Coefficients!$H$2:$J$26,VLOOKUP('Test Data'!J4809,Coefficients!$A$3:$A$26,1)))*VLOOKUP('Test Data'!B4809,Coefficients!$M$3:$N$6,2)*VLOOKUP('Test Data'!H4809,Coefficients!$P$3:$Q$26,2),0)</f>
        <v>29</v>
      </c>
    </row>
    <row r="4810" spans="1:11" x14ac:dyDescent="0.25">
      <c r="A4810" s="33">
        <v>41089.166666666664</v>
      </c>
      <c r="B4810" s="31">
        <v>3</v>
      </c>
      <c r="C4810" s="4">
        <v>1</v>
      </c>
      <c r="D4810" s="4">
        <v>28.7</v>
      </c>
      <c r="E4810" s="4">
        <v>32.575000000000003</v>
      </c>
      <c r="F4810" s="4">
        <v>65</v>
      </c>
      <c r="G4810" s="4">
        <v>11.0014</v>
      </c>
      <c r="H4810" s="4">
        <f t="shared" si="75"/>
        <v>4</v>
      </c>
      <c r="I4810" s="4">
        <v>13085</v>
      </c>
      <c r="J4810" s="24">
        <v>18</v>
      </c>
      <c r="K4810" s="26">
        <f>ROUND((VLOOKUP(J4810,Coefficients!$A$3:$J$26,2)+VLOOKUP('Test Data'!J4810,Coefficients!$A$3:$J$26,3)*'Test Data'!I4810+VLOOKUP('Test Data'!J4810,Coefficients!$A$3:$J$26,4)*'Test Data'!D4810+VLOOKUP('Test Data'!J4810,Coefficients!$A$3:$J$26,5)*'Test Data'!E4810+VLOOKUP('Test Data'!J4810,Coefficients!$A$3:$J$26,6)*'Test Data'!F4810+VLOOKUP('Test Data'!J4810,Coefficients!$A$3:$J$26,7)*'Test Data'!G4810+HLOOKUP(C4810,Coefficients!$H$2:$J$26,VLOOKUP('Test Data'!J4810,Coefficients!$A$3:$A$26,1)))*VLOOKUP('Test Data'!B4810,Coefficients!$M$3:$N$6,2)*VLOOKUP('Test Data'!H4810,Coefficients!$P$3:$Q$26,2),0)</f>
        <v>9</v>
      </c>
    </row>
    <row r="4811" spans="1:11" x14ac:dyDescent="0.25">
      <c r="A4811" s="33">
        <v>41089.208333333336</v>
      </c>
      <c r="B4811" s="31">
        <v>3</v>
      </c>
      <c r="C4811" s="4">
        <v>1</v>
      </c>
      <c r="D4811" s="4">
        <v>28.7</v>
      </c>
      <c r="E4811" s="4">
        <v>32.575000000000003</v>
      </c>
      <c r="F4811" s="4">
        <v>61</v>
      </c>
      <c r="G4811" s="4">
        <v>7.0015000000000001</v>
      </c>
      <c r="H4811" s="4">
        <f t="shared" si="75"/>
        <v>5</v>
      </c>
      <c r="I4811" s="4">
        <v>13086</v>
      </c>
      <c r="J4811" s="24">
        <v>18</v>
      </c>
      <c r="K4811" s="26">
        <f>ROUND((VLOOKUP(J4811,Coefficients!$A$3:$J$26,2)+VLOOKUP('Test Data'!J4811,Coefficients!$A$3:$J$26,3)*'Test Data'!I4811+VLOOKUP('Test Data'!J4811,Coefficients!$A$3:$J$26,4)*'Test Data'!D4811+VLOOKUP('Test Data'!J4811,Coefficients!$A$3:$J$26,5)*'Test Data'!E4811+VLOOKUP('Test Data'!J4811,Coefficients!$A$3:$J$26,6)*'Test Data'!F4811+VLOOKUP('Test Data'!J4811,Coefficients!$A$3:$J$26,7)*'Test Data'!G4811+HLOOKUP(C4811,Coefficients!$H$2:$J$26,VLOOKUP('Test Data'!J4811,Coefficients!$A$3:$A$26,1)))*VLOOKUP('Test Data'!B4811,Coefficients!$M$3:$N$6,2)*VLOOKUP('Test Data'!H4811,Coefficients!$P$3:$Q$26,2),0)</f>
        <v>17</v>
      </c>
    </row>
    <row r="4812" spans="1:11" x14ac:dyDescent="0.25">
      <c r="A4812" s="33">
        <v>41089.25</v>
      </c>
      <c r="B4812" s="31">
        <v>3</v>
      </c>
      <c r="C4812" s="4">
        <v>2</v>
      </c>
      <c r="D4812" s="4">
        <v>28.7</v>
      </c>
      <c r="E4812" s="4">
        <v>32.575000000000003</v>
      </c>
      <c r="F4812" s="4">
        <v>61</v>
      </c>
      <c r="G4812" s="4">
        <v>11.0014</v>
      </c>
      <c r="H4812" s="4">
        <f t="shared" si="75"/>
        <v>6</v>
      </c>
      <c r="I4812" s="4">
        <v>13087</v>
      </c>
      <c r="J4812" s="24">
        <v>18</v>
      </c>
      <c r="K4812" s="26">
        <f>ROUND((VLOOKUP(J4812,Coefficients!$A$3:$J$26,2)+VLOOKUP('Test Data'!J4812,Coefficients!$A$3:$J$26,3)*'Test Data'!I4812+VLOOKUP('Test Data'!J4812,Coefficients!$A$3:$J$26,4)*'Test Data'!D4812+VLOOKUP('Test Data'!J4812,Coefficients!$A$3:$J$26,5)*'Test Data'!E4812+VLOOKUP('Test Data'!J4812,Coefficients!$A$3:$J$26,6)*'Test Data'!F4812+VLOOKUP('Test Data'!J4812,Coefficients!$A$3:$J$26,7)*'Test Data'!G4812+HLOOKUP(C4812,Coefficients!$H$2:$J$26,VLOOKUP('Test Data'!J4812,Coefficients!$A$3:$A$26,1)))*VLOOKUP('Test Data'!B4812,Coefficients!$M$3:$N$6,2)*VLOOKUP('Test Data'!H4812,Coefficients!$P$3:$Q$26,2),0)</f>
        <v>90</v>
      </c>
    </row>
    <row r="4813" spans="1:11" x14ac:dyDescent="0.25">
      <c r="A4813" s="33">
        <v>41089.291666666664</v>
      </c>
      <c r="B4813" s="31">
        <v>3</v>
      </c>
      <c r="C4813" s="4">
        <v>1</v>
      </c>
      <c r="D4813" s="4">
        <v>28.7</v>
      </c>
      <c r="E4813" s="4">
        <v>32.575000000000003</v>
      </c>
      <c r="F4813" s="4">
        <v>61</v>
      </c>
      <c r="G4813" s="4">
        <v>7.0015000000000001</v>
      </c>
      <c r="H4813" s="4">
        <f t="shared" si="75"/>
        <v>7</v>
      </c>
      <c r="I4813" s="4">
        <v>13088</v>
      </c>
      <c r="J4813" s="24">
        <v>18</v>
      </c>
      <c r="K4813" s="26">
        <f>ROUND((VLOOKUP(J4813,Coefficients!$A$3:$J$26,2)+VLOOKUP('Test Data'!J4813,Coefficients!$A$3:$J$26,3)*'Test Data'!I4813+VLOOKUP('Test Data'!J4813,Coefficients!$A$3:$J$26,4)*'Test Data'!D4813+VLOOKUP('Test Data'!J4813,Coefficients!$A$3:$J$26,5)*'Test Data'!E4813+VLOOKUP('Test Data'!J4813,Coefficients!$A$3:$J$26,6)*'Test Data'!F4813+VLOOKUP('Test Data'!J4813,Coefficients!$A$3:$J$26,7)*'Test Data'!G4813+HLOOKUP(C4813,Coefficients!$H$2:$J$26,VLOOKUP('Test Data'!J4813,Coefficients!$A$3:$A$26,1)))*VLOOKUP('Test Data'!B4813,Coefficients!$M$3:$N$6,2)*VLOOKUP('Test Data'!H4813,Coefficients!$P$3:$Q$26,2),0)</f>
        <v>240</v>
      </c>
    </row>
    <row r="4814" spans="1:11" x14ac:dyDescent="0.25">
      <c r="A4814" s="33">
        <v>41089.333333333336</v>
      </c>
      <c r="B4814" s="31">
        <v>3</v>
      </c>
      <c r="C4814" s="4">
        <v>2</v>
      </c>
      <c r="D4814" s="4">
        <v>30.34</v>
      </c>
      <c r="E4814" s="4">
        <v>34.090000000000003</v>
      </c>
      <c r="F4814" s="4">
        <v>55</v>
      </c>
      <c r="G4814" s="4">
        <v>7.0015000000000001</v>
      </c>
      <c r="H4814" s="4">
        <f t="shared" si="75"/>
        <v>8</v>
      </c>
      <c r="I4814" s="4">
        <v>13089</v>
      </c>
      <c r="J4814" s="24">
        <v>18</v>
      </c>
      <c r="K4814" s="26">
        <f>ROUND((VLOOKUP(J4814,Coefficients!$A$3:$J$26,2)+VLOOKUP('Test Data'!J4814,Coefficients!$A$3:$J$26,3)*'Test Data'!I4814+VLOOKUP('Test Data'!J4814,Coefficients!$A$3:$J$26,4)*'Test Data'!D4814+VLOOKUP('Test Data'!J4814,Coefficients!$A$3:$J$26,5)*'Test Data'!E4814+VLOOKUP('Test Data'!J4814,Coefficients!$A$3:$J$26,6)*'Test Data'!F4814+VLOOKUP('Test Data'!J4814,Coefficients!$A$3:$J$26,7)*'Test Data'!G4814+HLOOKUP(C4814,Coefficients!$H$2:$J$26,VLOOKUP('Test Data'!J4814,Coefficients!$A$3:$A$26,1)))*VLOOKUP('Test Data'!B4814,Coefficients!$M$3:$N$6,2)*VLOOKUP('Test Data'!H4814,Coefficients!$P$3:$Q$26,2),0)</f>
        <v>618</v>
      </c>
    </row>
    <row r="4815" spans="1:11" x14ac:dyDescent="0.25">
      <c r="A4815" s="33">
        <v>41089.375</v>
      </c>
      <c r="B4815" s="31">
        <v>3</v>
      </c>
      <c r="C4815" s="4">
        <v>1</v>
      </c>
      <c r="D4815" s="4">
        <v>31.16</v>
      </c>
      <c r="E4815" s="4">
        <v>34.85</v>
      </c>
      <c r="F4815" s="4">
        <v>55</v>
      </c>
      <c r="G4815" s="4">
        <v>11.0014</v>
      </c>
      <c r="H4815" s="4">
        <f t="shared" si="75"/>
        <v>9</v>
      </c>
      <c r="I4815" s="4">
        <v>13090</v>
      </c>
      <c r="J4815" s="24">
        <v>18</v>
      </c>
      <c r="K4815" s="26">
        <f>ROUND((VLOOKUP(J4815,Coefficients!$A$3:$J$26,2)+VLOOKUP('Test Data'!J4815,Coefficients!$A$3:$J$26,3)*'Test Data'!I4815+VLOOKUP('Test Data'!J4815,Coefficients!$A$3:$J$26,4)*'Test Data'!D4815+VLOOKUP('Test Data'!J4815,Coefficients!$A$3:$J$26,5)*'Test Data'!E4815+VLOOKUP('Test Data'!J4815,Coefficients!$A$3:$J$26,6)*'Test Data'!F4815+VLOOKUP('Test Data'!J4815,Coefficients!$A$3:$J$26,7)*'Test Data'!G4815+HLOOKUP(C4815,Coefficients!$H$2:$J$26,VLOOKUP('Test Data'!J4815,Coefficients!$A$3:$A$26,1)))*VLOOKUP('Test Data'!B4815,Coefficients!$M$3:$N$6,2)*VLOOKUP('Test Data'!H4815,Coefficients!$P$3:$Q$26,2),0)</f>
        <v>404</v>
      </c>
    </row>
    <row r="4816" spans="1:11" x14ac:dyDescent="0.25">
      <c r="A4816" s="33">
        <v>41089.416666666664</v>
      </c>
      <c r="B4816" s="31">
        <v>3</v>
      </c>
      <c r="C4816" s="4">
        <v>1</v>
      </c>
      <c r="D4816" s="4">
        <v>36.9</v>
      </c>
      <c r="E4816" s="4">
        <v>41.664999999999999</v>
      </c>
      <c r="F4816" s="4">
        <v>39</v>
      </c>
      <c r="G4816" s="4">
        <v>19.999500000000001</v>
      </c>
      <c r="H4816" s="4">
        <f t="shared" si="75"/>
        <v>10</v>
      </c>
      <c r="I4816" s="4">
        <v>13091</v>
      </c>
      <c r="J4816" s="24">
        <v>18</v>
      </c>
      <c r="K4816" s="26">
        <f>ROUND((VLOOKUP(J4816,Coefficients!$A$3:$J$26,2)+VLOOKUP('Test Data'!J4816,Coefficients!$A$3:$J$26,3)*'Test Data'!I4816+VLOOKUP('Test Data'!J4816,Coefficients!$A$3:$J$26,4)*'Test Data'!D4816+VLOOKUP('Test Data'!J4816,Coefficients!$A$3:$J$26,5)*'Test Data'!E4816+VLOOKUP('Test Data'!J4816,Coefficients!$A$3:$J$26,6)*'Test Data'!F4816+VLOOKUP('Test Data'!J4816,Coefficients!$A$3:$J$26,7)*'Test Data'!G4816+HLOOKUP(C4816,Coefficients!$H$2:$J$26,VLOOKUP('Test Data'!J4816,Coefficients!$A$3:$A$26,1)))*VLOOKUP('Test Data'!B4816,Coefficients!$M$3:$N$6,2)*VLOOKUP('Test Data'!H4816,Coefficients!$P$3:$Q$26,2),0)</f>
        <v>329</v>
      </c>
    </row>
    <row r="4817" spans="1:11" x14ac:dyDescent="0.25">
      <c r="A4817" s="33">
        <v>41089.458333333336</v>
      </c>
      <c r="B4817" s="31">
        <v>3</v>
      </c>
      <c r="C4817" s="4">
        <v>2</v>
      </c>
      <c r="D4817" s="4">
        <v>36.9</v>
      </c>
      <c r="E4817" s="4">
        <v>42.424999999999997</v>
      </c>
      <c r="F4817" s="4">
        <v>42</v>
      </c>
      <c r="G4817" s="4">
        <v>19.001200000000001</v>
      </c>
      <c r="H4817" s="4">
        <f t="shared" si="75"/>
        <v>11</v>
      </c>
      <c r="I4817" s="4">
        <v>13092</v>
      </c>
      <c r="J4817" s="24">
        <v>18</v>
      </c>
      <c r="K4817" s="26">
        <f>ROUND((VLOOKUP(J4817,Coefficients!$A$3:$J$26,2)+VLOOKUP('Test Data'!J4817,Coefficients!$A$3:$J$26,3)*'Test Data'!I4817+VLOOKUP('Test Data'!J4817,Coefficients!$A$3:$J$26,4)*'Test Data'!D4817+VLOOKUP('Test Data'!J4817,Coefficients!$A$3:$J$26,5)*'Test Data'!E4817+VLOOKUP('Test Data'!J4817,Coefficients!$A$3:$J$26,6)*'Test Data'!F4817+VLOOKUP('Test Data'!J4817,Coefficients!$A$3:$J$26,7)*'Test Data'!G4817+HLOOKUP(C4817,Coefficients!$H$2:$J$26,VLOOKUP('Test Data'!J4817,Coefficients!$A$3:$A$26,1)))*VLOOKUP('Test Data'!B4817,Coefficients!$M$3:$N$6,2)*VLOOKUP('Test Data'!H4817,Coefficients!$P$3:$Q$26,2),0)</f>
        <v>368</v>
      </c>
    </row>
    <row r="4818" spans="1:11" x14ac:dyDescent="0.25">
      <c r="A4818" s="33">
        <v>41089.5</v>
      </c>
      <c r="B4818" s="31">
        <v>3</v>
      </c>
      <c r="C4818" s="4">
        <v>2</v>
      </c>
      <c r="D4818" s="4">
        <v>37.72</v>
      </c>
      <c r="E4818" s="4">
        <v>43.94</v>
      </c>
      <c r="F4818" s="4">
        <v>40</v>
      </c>
      <c r="G4818" s="4">
        <v>16.997900000000001</v>
      </c>
      <c r="H4818" s="4">
        <f t="shared" si="75"/>
        <v>12</v>
      </c>
      <c r="I4818" s="4">
        <v>13093</v>
      </c>
      <c r="J4818" s="24">
        <v>18</v>
      </c>
      <c r="K4818" s="26">
        <f>ROUND((VLOOKUP(J4818,Coefficients!$A$3:$J$26,2)+VLOOKUP('Test Data'!J4818,Coefficients!$A$3:$J$26,3)*'Test Data'!I4818+VLOOKUP('Test Data'!J4818,Coefficients!$A$3:$J$26,4)*'Test Data'!D4818+VLOOKUP('Test Data'!J4818,Coefficients!$A$3:$J$26,5)*'Test Data'!E4818+VLOOKUP('Test Data'!J4818,Coefficients!$A$3:$J$26,6)*'Test Data'!F4818+VLOOKUP('Test Data'!J4818,Coefficients!$A$3:$J$26,7)*'Test Data'!G4818+HLOOKUP(C4818,Coefficients!$H$2:$J$26,VLOOKUP('Test Data'!J4818,Coefficients!$A$3:$A$26,1)))*VLOOKUP('Test Data'!B4818,Coefficients!$M$3:$N$6,2)*VLOOKUP('Test Data'!H4818,Coefficients!$P$3:$Q$26,2),0)</f>
        <v>489</v>
      </c>
    </row>
    <row r="4819" spans="1:11" x14ac:dyDescent="0.25">
      <c r="A4819" s="33">
        <v>41089.541666666664</v>
      </c>
      <c r="B4819" s="31">
        <v>3</v>
      </c>
      <c r="C4819" s="4">
        <v>1</v>
      </c>
      <c r="D4819" s="4">
        <v>38.54</v>
      </c>
      <c r="E4819" s="4">
        <v>43.94</v>
      </c>
      <c r="F4819" s="4">
        <v>38</v>
      </c>
      <c r="G4819" s="4">
        <v>12.997999999999999</v>
      </c>
      <c r="H4819" s="4">
        <f t="shared" si="75"/>
        <v>13</v>
      </c>
      <c r="I4819" s="4">
        <v>13094</v>
      </c>
      <c r="J4819" s="24">
        <v>18</v>
      </c>
      <c r="K4819" s="26">
        <f>ROUND((VLOOKUP(J4819,Coefficients!$A$3:$J$26,2)+VLOOKUP('Test Data'!J4819,Coefficients!$A$3:$J$26,3)*'Test Data'!I4819+VLOOKUP('Test Data'!J4819,Coefficients!$A$3:$J$26,4)*'Test Data'!D4819+VLOOKUP('Test Data'!J4819,Coefficients!$A$3:$J$26,5)*'Test Data'!E4819+VLOOKUP('Test Data'!J4819,Coefficients!$A$3:$J$26,6)*'Test Data'!F4819+VLOOKUP('Test Data'!J4819,Coefficients!$A$3:$J$26,7)*'Test Data'!G4819+HLOOKUP(C4819,Coefficients!$H$2:$J$26,VLOOKUP('Test Data'!J4819,Coefficients!$A$3:$A$26,1)))*VLOOKUP('Test Data'!B4819,Coefficients!$M$3:$N$6,2)*VLOOKUP('Test Data'!H4819,Coefficients!$P$3:$Q$26,2),0)</f>
        <v>515</v>
      </c>
    </row>
    <row r="4820" spans="1:11" x14ac:dyDescent="0.25">
      <c r="A4820" s="33">
        <v>41089.583333333336</v>
      </c>
      <c r="B4820" s="31">
        <v>3</v>
      </c>
      <c r="C4820" s="4">
        <v>1</v>
      </c>
      <c r="D4820" s="4">
        <v>39.36</v>
      </c>
      <c r="E4820" s="4">
        <v>45.454999999999998</v>
      </c>
      <c r="F4820" s="4">
        <v>36</v>
      </c>
      <c r="G4820" s="4">
        <v>15.001300000000001</v>
      </c>
      <c r="H4820" s="4">
        <f t="shared" si="75"/>
        <v>14</v>
      </c>
      <c r="I4820" s="4">
        <v>13095</v>
      </c>
      <c r="J4820" s="24">
        <v>18</v>
      </c>
      <c r="K4820" s="26">
        <f>ROUND((VLOOKUP(J4820,Coefficients!$A$3:$J$26,2)+VLOOKUP('Test Data'!J4820,Coefficients!$A$3:$J$26,3)*'Test Data'!I4820+VLOOKUP('Test Data'!J4820,Coefficients!$A$3:$J$26,4)*'Test Data'!D4820+VLOOKUP('Test Data'!J4820,Coefficients!$A$3:$J$26,5)*'Test Data'!E4820+VLOOKUP('Test Data'!J4820,Coefficients!$A$3:$J$26,6)*'Test Data'!F4820+VLOOKUP('Test Data'!J4820,Coefficients!$A$3:$J$26,7)*'Test Data'!G4820+HLOOKUP(C4820,Coefficients!$H$2:$J$26,VLOOKUP('Test Data'!J4820,Coefficients!$A$3:$A$26,1)))*VLOOKUP('Test Data'!B4820,Coefficients!$M$3:$N$6,2)*VLOOKUP('Test Data'!H4820,Coefficients!$P$3:$Q$26,2),0)</f>
        <v>487</v>
      </c>
    </row>
    <row r="4821" spans="1:11" x14ac:dyDescent="0.25">
      <c r="A4821" s="33">
        <v>41089.625</v>
      </c>
      <c r="B4821" s="31">
        <v>3</v>
      </c>
      <c r="C4821" s="4">
        <v>1</v>
      </c>
      <c r="D4821" s="4">
        <v>39.36</v>
      </c>
      <c r="E4821" s="4">
        <v>45.454999999999998</v>
      </c>
      <c r="F4821" s="4">
        <v>36</v>
      </c>
      <c r="G4821" s="4">
        <v>0</v>
      </c>
      <c r="H4821" s="4">
        <f t="shared" si="75"/>
        <v>15</v>
      </c>
      <c r="I4821" s="4">
        <v>13096</v>
      </c>
      <c r="J4821" s="24">
        <v>18</v>
      </c>
      <c r="K4821" s="26">
        <f>ROUND((VLOOKUP(J4821,Coefficients!$A$3:$J$26,2)+VLOOKUP('Test Data'!J4821,Coefficients!$A$3:$J$26,3)*'Test Data'!I4821+VLOOKUP('Test Data'!J4821,Coefficients!$A$3:$J$26,4)*'Test Data'!D4821+VLOOKUP('Test Data'!J4821,Coefficients!$A$3:$J$26,5)*'Test Data'!E4821+VLOOKUP('Test Data'!J4821,Coefficients!$A$3:$J$26,6)*'Test Data'!F4821+VLOOKUP('Test Data'!J4821,Coefficients!$A$3:$J$26,7)*'Test Data'!G4821+HLOOKUP(C4821,Coefficients!$H$2:$J$26,VLOOKUP('Test Data'!J4821,Coefficients!$A$3:$A$26,1)))*VLOOKUP('Test Data'!B4821,Coefficients!$M$3:$N$6,2)*VLOOKUP('Test Data'!H4821,Coefficients!$P$3:$Q$26,2),0)</f>
        <v>502</v>
      </c>
    </row>
    <row r="4822" spans="1:11" x14ac:dyDescent="0.25">
      <c r="A4822" s="33">
        <v>41089.666666666664</v>
      </c>
      <c r="B4822" s="31">
        <v>3</v>
      </c>
      <c r="C4822" s="4">
        <v>1</v>
      </c>
      <c r="D4822" s="4">
        <v>39.36</v>
      </c>
      <c r="E4822" s="4">
        <v>45.454999999999998</v>
      </c>
      <c r="F4822" s="4">
        <v>36</v>
      </c>
      <c r="G4822" s="4">
        <v>0</v>
      </c>
      <c r="H4822" s="4">
        <f t="shared" si="75"/>
        <v>16</v>
      </c>
      <c r="I4822" s="4">
        <v>13097</v>
      </c>
      <c r="J4822" s="24">
        <v>18</v>
      </c>
      <c r="K4822" s="26">
        <f>ROUND((VLOOKUP(J4822,Coefficients!$A$3:$J$26,2)+VLOOKUP('Test Data'!J4822,Coefficients!$A$3:$J$26,3)*'Test Data'!I4822+VLOOKUP('Test Data'!J4822,Coefficients!$A$3:$J$26,4)*'Test Data'!D4822+VLOOKUP('Test Data'!J4822,Coefficients!$A$3:$J$26,5)*'Test Data'!E4822+VLOOKUP('Test Data'!J4822,Coefficients!$A$3:$J$26,6)*'Test Data'!F4822+VLOOKUP('Test Data'!J4822,Coefficients!$A$3:$J$26,7)*'Test Data'!G4822+HLOOKUP(C4822,Coefficients!$H$2:$J$26,VLOOKUP('Test Data'!J4822,Coefficients!$A$3:$A$26,1)))*VLOOKUP('Test Data'!B4822,Coefficients!$M$3:$N$6,2)*VLOOKUP('Test Data'!H4822,Coefficients!$P$3:$Q$26,2),0)</f>
        <v>583</v>
      </c>
    </row>
    <row r="4823" spans="1:11" x14ac:dyDescent="0.25">
      <c r="A4823" s="33">
        <v>41089.708333333336</v>
      </c>
      <c r="B4823" s="31">
        <v>3</v>
      </c>
      <c r="C4823" s="4">
        <v>1</v>
      </c>
      <c r="D4823" s="4">
        <v>40.18</v>
      </c>
      <c r="E4823" s="4">
        <v>46.21</v>
      </c>
      <c r="F4823" s="4">
        <v>34</v>
      </c>
      <c r="G4823" s="4">
        <v>12.997999999999999</v>
      </c>
      <c r="H4823" s="4">
        <f t="shared" si="75"/>
        <v>17</v>
      </c>
      <c r="I4823" s="4">
        <v>13098</v>
      </c>
      <c r="J4823" s="24">
        <v>18</v>
      </c>
      <c r="K4823" s="26">
        <f>ROUND((VLOOKUP(J4823,Coefficients!$A$3:$J$26,2)+VLOOKUP('Test Data'!J4823,Coefficients!$A$3:$J$26,3)*'Test Data'!I4823+VLOOKUP('Test Data'!J4823,Coefficients!$A$3:$J$26,4)*'Test Data'!D4823+VLOOKUP('Test Data'!J4823,Coefficients!$A$3:$J$26,5)*'Test Data'!E4823+VLOOKUP('Test Data'!J4823,Coefficients!$A$3:$J$26,6)*'Test Data'!F4823+VLOOKUP('Test Data'!J4823,Coefficients!$A$3:$J$26,7)*'Test Data'!G4823+HLOOKUP(C4823,Coefficients!$H$2:$J$26,VLOOKUP('Test Data'!J4823,Coefficients!$A$3:$A$26,1)))*VLOOKUP('Test Data'!B4823,Coefficients!$M$3:$N$6,2)*VLOOKUP('Test Data'!H4823,Coefficients!$P$3:$Q$26,2),0)</f>
        <v>958</v>
      </c>
    </row>
    <row r="4824" spans="1:11" x14ac:dyDescent="0.25">
      <c r="A4824" s="33">
        <v>41089.75</v>
      </c>
      <c r="B4824" s="31">
        <v>3</v>
      </c>
      <c r="C4824" s="4">
        <v>1</v>
      </c>
      <c r="D4824" s="4">
        <v>39.36</v>
      </c>
      <c r="E4824" s="4">
        <v>43.18</v>
      </c>
      <c r="F4824" s="4">
        <v>31</v>
      </c>
      <c r="G4824" s="4">
        <v>0</v>
      </c>
      <c r="H4824" s="4">
        <f t="shared" si="75"/>
        <v>18</v>
      </c>
      <c r="I4824" s="4">
        <v>13099</v>
      </c>
      <c r="J4824" s="24">
        <v>18</v>
      </c>
      <c r="K4824" s="26">
        <f>ROUND((VLOOKUP(J4824,Coefficients!$A$3:$J$26,2)+VLOOKUP('Test Data'!J4824,Coefficients!$A$3:$J$26,3)*'Test Data'!I4824+VLOOKUP('Test Data'!J4824,Coefficients!$A$3:$J$26,4)*'Test Data'!D4824+VLOOKUP('Test Data'!J4824,Coefficients!$A$3:$J$26,5)*'Test Data'!E4824+VLOOKUP('Test Data'!J4824,Coefficients!$A$3:$J$26,6)*'Test Data'!F4824+VLOOKUP('Test Data'!J4824,Coefficients!$A$3:$J$26,7)*'Test Data'!G4824+HLOOKUP(C4824,Coefficients!$H$2:$J$26,VLOOKUP('Test Data'!J4824,Coefficients!$A$3:$A$26,1)))*VLOOKUP('Test Data'!B4824,Coefficients!$M$3:$N$6,2)*VLOOKUP('Test Data'!H4824,Coefficients!$P$3:$Q$26,2),0)</f>
        <v>778</v>
      </c>
    </row>
    <row r="4825" spans="1:11" x14ac:dyDescent="0.25">
      <c r="A4825" s="33">
        <v>41089.791666666664</v>
      </c>
      <c r="B4825" s="31">
        <v>3</v>
      </c>
      <c r="C4825" s="4">
        <v>1</v>
      </c>
      <c r="D4825" s="4">
        <v>36.9</v>
      </c>
      <c r="E4825" s="4">
        <v>43.94</v>
      </c>
      <c r="F4825" s="4">
        <v>47</v>
      </c>
      <c r="G4825" s="4">
        <v>12.997999999999999</v>
      </c>
      <c r="H4825" s="4">
        <f t="shared" si="75"/>
        <v>19</v>
      </c>
      <c r="I4825" s="4">
        <v>13100</v>
      </c>
      <c r="J4825" s="24">
        <v>18</v>
      </c>
      <c r="K4825" s="26">
        <f>ROUND((VLOOKUP(J4825,Coefficients!$A$3:$J$26,2)+VLOOKUP('Test Data'!J4825,Coefficients!$A$3:$J$26,3)*'Test Data'!I4825+VLOOKUP('Test Data'!J4825,Coefficients!$A$3:$J$26,4)*'Test Data'!D4825+VLOOKUP('Test Data'!J4825,Coefficients!$A$3:$J$26,5)*'Test Data'!E4825+VLOOKUP('Test Data'!J4825,Coefficients!$A$3:$J$26,6)*'Test Data'!F4825+VLOOKUP('Test Data'!J4825,Coefficients!$A$3:$J$26,7)*'Test Data'!G4825+HLOOKUP(C4825,Coefficients!$H$2:$J$26,VLOOKUP('Test Data'!J4825,Coefficients!$A$3:$A$26,1)))*VLOOKUP('Test Data'!B4825,Coefficients!$M$3:$N$6,2)*VLOOKUP('Test Data'!H4825,Coefficients!$P$3:$Q$26,2),0)</f>
        <v>521</v>
      </c>
    </row>
    <row r="4826" spans="1:11" x14ac:dyDescent="0.25">
      <c r="A4826" s="33">
        <v>41089.833333333336</v>
      </c>
      <c r="B4826" s="31">
        <v>3</v>
      </c>
      <c r="C4826" s="4">
        <v>1</v>
      </c>
      <c r="D4826" s="4">
        <v>37.72</v>
      </c>
      <c r="E4826" s="4">
        <v>44.695</v>
      </c>
      <c r="F4826" s="4">
        <v>42</v>
      </c>
      <c r="G4826" s="4">
        <v>16.997900000000001</v>
      </c>
      <c r="H4826" s="4">
        <f t="shared" si="75"/>
        <v>20</v>
      </c>
      <c r="I4826" s="4">
        <v>13101</v>
      </c>
      <c r="J4826" s="24">
        <v>18</v>
      </c>
      <c r="K4826" s="26">
        <f>ROUND((VLOOKUP(J4826,Coefficients!$A$3:$J$26,2)+VLOOKUP('Test Data'!J4826,Coefficients!$A$3:$J$26,3)*'Test Data'!I4826+VLOOKUP('Test Data'!J4826,Coefficients!$A$3:$J$26,4)*'Test Data'!D4826+VLOOKUP('Test Data'!J4826,Coefficients!$A$3:$J$26,5)*'Test Data'!E4826+VLOOKUP('Test Data'!J4826,Coefficients!$A$3:$J$26,6)*'Test Data'!F4826+VLOOKUP('Test Data'!J4826,Coefficients!$A$3:$J$26,7)*'Test Data'!G4826+HLOOKUP(C4826,Coefficients!$H$2:$J$26,VLOOKUP('Test Data'!J4826,Coefficients!$A$3:$A$26,1)))*VLOOKUP('Test Data'!B4826,Coefficients!$M$3:$N$6,2)*VLOOKUP('Test Data'!H4826,Coefficients!$P$3:$Q$26,2),0)</f>
        <v>366</v>
      </c>
    </row>
    <row r="4827" spans="1:11" x14ac:dyDescent="0.25">
      <c r="A4827" s="33">
        <v>41089.875</v>
      </c>
      <c r="B4827" s="31">
        <v>3</v>
      </c>
      <c r="C4827" s="4">
        <v>2</v>
      </c>
      <c r="D4827" s="4">
        <v>35.26</v>
      </c>
      <c r="E4827" s="4">
        <v>41.664999999999999</v>
      </c>
      <c r="F4827" s="4">
        <v>53</v>
      </c>
      <c r="G4827" s="4">
        <v>12.997999999999999</v>
      </c>
      <c r="H4827" s="4">
        <f t="shared" si="75"/>
        <v>21</v>
      </c>
      <c r="I4827" s="4">
        <v>13102</v>
      </c>
      <c r="J4827" s="24">
        <v>18</v>
      </c>
      <c r="K4827" s="26">
        <f>ROUND((VLOOKUP(J4827,Coefficients!$A$3:$J$26,2)+VLOOKUP('Test Data'!J4827,Coefficients!$A$3:$J$26,3)*'Test Data'!I4827+VLOOKUP('Test Data'!J4827,Coefficients!$A$3:$J$26,4)*'Test Data'!D4827+VLOOKUP('Test Data'!J4827,Coefficients!$A$3:$J$26,5)*'Test Data'!E4827+VLOOKUP('Test Data'!J4827,Coefficients!$A$3:$J$26,6)*'Test Data'!F4827+VLOOKUP('Test Data'!J4827,Coefficients!$A$3:$J$26,7)*'Test Data'!G4827+HLOOKUP(C4827,Coefficients!$H$2:$J$26,VLOOKUP('Test Data'!J4827,Coefficients!$A$3:$A$26,1)))*VLOOKUP('Test Data'!B4827,Coefficients!$M$3:$N$6,2)*VLOOKUP('Test Data'!H4827,Coefficients!$P$3:$Q$26,2),0)</f>
        <v>250</v>
      </c>
    </row>
    <row r="4828" spans="1:11" x14ac:dyDescent="0.25">
      <c r="A4828" s="33">
        <v>41089.916666666664</v>
      </c>
      <c r="B4828" s="31">
        <v>3</v>
      </c>
      <c r="C4828" s="4">
        <v>3</v>
      </c>
      <c r="D4828" s="4">
        <v>33.619999999999997</v>
      </c>
      <c r="E4828" s="4">
        <v>41.664999999999999</v>
      </c>
      <c r="F4828" s="4">
        <v>63</v>
      </c>
      <c r="G4828" s="4">
        <v>12.997999999999999</v>
      </c>
      <c r="H4828" s="4">
        <f t="shared" si="75"/>
        <v>22</v>
      </c>
      <c r="I4828" s="4">
        <v>13103</v>
      </c>
      <c r="J4828" s="24">
        <v>18</v>
      </c>
      <c r="K4828" s="26">
        <f>ROUND((VLOOKUP(J4828,Coefficients!$A$3:$J$26,2)+VLOOKUP('Test Data'!J4828,Coefficients!$A$3:$J$26,3)*'Test Data'!I4828+VLOOKUP('Test Data'!J4828,Coefficients!$A$3:$J$26,4)*'Test Data'!D4828+VLOOKUP('Test Data'!J4828,Coefficients!$A$3:$J$26,5)*'Test Data'!E4828+VLOOKUP('Test Data'!J4828,Coefficients!$A$3:$J$26,6)*'Test Data'!F4828+VLOOKUP('Test Data'!J4828,Coefficients!$A$3:$J$26,7)*'Test Data'!G4828+HLOOKUP(C4828,Coefficients!$H$2:$J$26,VLOOKUP('Test Data'!J4828,Coefficients!$A$3:$A$26,1)))*VLOOKUP('Test Data'!B4828,Coefficients!$M$3:$N$6,2)*VLOOKUP('Test Data'!H4828,Coefficients!$P$3:$Q$26,2),0)</f>
        <v>165</v>
      </c>
    </row>
    <row r="4829" spans="1:11" x14ac:dyDescent="0.25">
      <c r="A4829" s="33">
        <v>41089.958333333336</v>
      </c>
      <c r="B4829" s="31">
        <v>3</v>
      </c>
      <c r="C4829" s="4">
        <v>3</v>
      </c>
      <c r="D4829" s="4">
        <v>33.619999999999997</v>
      </c>
      <c r="E4829" s="4">
        <v>41.664999999999999</v>
      </c>
      <c r="F4829" s="4">
        <v>63</v>
      </c>
      <c r="G4829" s="4">
        <v>12.997999999999999</v>
      </c>
      <c r="H4829" s="4">
        <f t="shared" si="75"/>
        <v>23</v>
      </c>
      <c r="I4829" s="4">
        <v>13104</v>
      </c>
      <c r="J4829" s="24">
        <v>18</v>
      </c>
      <c r="K4829" s="26">
        <f>ROUND((VLOOKUP(J4829,Coefficients!$A$3:$J$26,2)+VLOOKUP('Test Data'!J4829,Coefficients!$A$3:$J$26,3)*'Test Data'!I4829+VLOOKUP('Test Data'!J4829,Coefficients!$A$3:$J$26,4)*'Test Data'!D4829+VLOOKUP('Test Data'!J4829,Coefficients!$A$3:$J$26,5)*'Test Data'!E4829+VLOOKUP('Test Data'!J4829,Coefficients!$A$3:$J$26,6)*'Test Data'!F4829+VLOOKUP('Test Data'!J4829,Coefficients!$A$3:$J$26,7)*'Test Data'!G4829+HLOOKUP(C4829,Coefficients!$H$2:$J$26,VLOOKUP('Test Data'!J4829,Coefficients!$A$3:$A$26,1)))*VLOOKUP('Test Data'!B4829,Coefficients!$M$3:$N$6,2)*VLOOKUP('Test Data'!H4829,Coefficients!$P$3:$Q$26,2),0)</f>
        <v>106</v>
      </c>
    </row>
    <row r="4830" spans="1:11" x14ac:dyDescent="0.25">
      <c r="A4830" s="33">
        <v>41090</v>
      </c>
      <c r="B4830" s="31">
        <v>3</v>
      </c>
      <c r="C4830" s="4">
        <v>3</v>
      </c>
      <c r="D4830" s="4">
        <v>26.24</v>
      </c>
      <c r="E4830" s="4">
        <v>28.79</v>
      </c>
      <c r="F4830" s="4">
        <v>89</v>
      </c>
      <c r="G4830" s="4">
        <v>11.0014</v>
      </c>
      <c r="H4830" s="4">
        <f t="shared" si="75"/>
        <v>0</v>
      </c>
      <c r="I4830" s="4">
        <v>13105</v>
      </c>
      <c r="J4830" s="24">
        <v>18</v>
      </c>
      <c r="K4830" s="26">
        <f>ROUND((VLOOKUP(J4830,Coefficients!$A$3:$J$26,2)+VLOOKUP('Test Data'!J4830,Coefficients!$A$3:$J$26,3)*'Test Data'!I4830+VLOOKUP('Test Data'!J4830,Coefficients!$A$3:$J$26,4)*'Test Data'!D4830+VLOOKUP('Test Data'!J4830,Coefficients!$A$3:$J$26,5)*'Test Data'!E4830+VLOOKUP('Test Data'!J4830,Coefficients!$A$3:$J$26,6)*'Test Data'!F4830+VLOOKUP('Test Data'!J4830,Coefficients!$A$3:$J$26,7)*'Test Data'!G4830+HLOOKUP(C4830,Coefficients!$H$2:$J$26,VLOOKUP('Test Data'!J4830,Coefficients!$A$3:$A$26,1)))*VLOOKUP('Test Data'!B4830,Coefficients!$M$3:$N$6,2)*VLOOKUP('Test Data'!H4830,Coefficients!$P$3:$Q$26,2),0)</f>
        <v>44</v>
      </c>
    </row>
    <row r="4831" spans="1:11" x14ac:dyDescent="0.25">
      <c r="A4831" s="33">
        <v>41090.041666666664</v>
      </c>
      <c r="B4831" s="31">
        <v>3</v>
      </c>
      <c r="C4831" s="4">
        <v>3</v>
      </c>
      <c r="D4831" s="4">
        <v>26.24</v>
      </c>
      <c r="E4831" s="4">
        <v>28.79</v>
      </c>
      <c r="F4831" s="4">
        <v>89</v>
      </c>
      <c r="G4831" s="4">
        <v>15.001300000000001</v>
      </c>
      <c r="H4831" s="4">
        <f t="shared" si="75"/>
        <v>1</v>
      </c>
      <c r="I4831" s="4">
        <v>13106</v>
      </c>
      <c r="J4831" s="24">
        <v>18</v>
      </c>
      <c r="K4831" s="26">
        <f>ROUND((VLOOKUP(J4831,Coefficients!$A$3:$J$26,2)+VLOOKUP('Test Data'!J4831,Coefficients!$A$3:$J$26,3)*'Test Data'!I4831+VLOOKUP('Test Data'!J4831,Coefficients!$A$3:$J$26,4)*'Test Data'!D4831+VLOOKUP('Test Data'!J4831,Coefficients!$A$3:$J$26,5)*'Test Data'!E4831+VLOOKUP('Test Data'!J4831,Coefficients!$A$3:$J$26,6)*'Test Data'!F4831+VLOOKUP('Test Data'!J4831,Coefficients!$A$3:$J$26,7)*'Test Data'!G4831+HLOOKUP(C4831,Coefficients!$H$2:$J$26,VLOOKUP('Test Data'!J4831,Coefficients!$A$3:$A$26,1)))*VLOOKUP('Test Data'!B4831,Coefficients!$M$3:$N$6,2)*VLOOKUP('Test Data'!H4831,Coefficients!$P$3:$Q$26,2),0)</f>
        <v>33</v>
      </c>
    </row>
    <row r="4832" spans="1:11" x14ac:dyDescent="0.25">
      <c r="A4832" s="33">
        <v>41090.083333333336</v>
      </c>
      <c r="B4832" s="31">
        <v>3</v>
      </c>
      <c r="C4832" s="4">
        <v>2</v>
      </c>
      <c r="D4832" s="4">
        <v>26.24</v>
      </c>
      <c r="E4832" s="4">
        <v>28.79</v>
      </c>
      <c r="F4832" s="4">
        <v>89</v>
      </c>
      <c r="G4832" s="4">
        <v>0</v>
      </c>
      <c r="H4832" s="4">
        <f t="shared" si="75"/>
        <v>2</v>
      </c>
      <c r="I4832" s="4">
        <v>13107</v>
      </c>
      <c r="J4832" s="24">
        <v>18</v>
      </c>
      <c r="K4832" s="26">
        <f>ROUND((VLOOKUP(J4832,Coefficients!$A$3:$J$26,2)+VLOOKUP('Test Data'!J4832,Coefficients!$A$3:$J$26,3)*'Test Data'!I4832+VLOOKUP('Test Data'!J4832,Coefficients!$A$3:$J$26,4)*'Test Data'!D4832+VLOOKUP('Test Data'!J4832,Coefficients!$A$3:$J$26,5)*'Test Data'!E4832+VLOOKUP('Test Data'!J4832,Coefficients!$A$3:$J$26,6)*'Test Data'!F4832+VLOOKUP('Test Data'!J4832,Coefficients!$A$3:$J$26,7)*'Test Data'!G4832+HLOOKUP(C4832,Coefficients!$H$2:$J$26,VLOOKUP('Test Data'!J4832,Coefficients!$A$3:$A$26,1)))*VLOOKUP('Test Data'!B4832,Coefficients!$M$3:$N$6,2)*VLOOKUP('Test Data'!H4832,Coefficients!$P$3:$Q$26,2),0)</f>
        <v>24</v>
      </c>
    </row>
    <row r="4833" spans="1:11" x14ac:dyDescent="0.25">
      <c r="A4833" s="33">
        <v>41090.125</v>
      </c>
      <c r="B4833" s="31">
        <v>3</v>
      </c>
      <c r="C4833" s="4">
        <v>2</v>
      </c>
      <c r="D4833" s="4">
        <v>26.24</v>
      </c>
      <c r="E4833" s="4">
        <v>28.79</v>
      </c>
      <c r="F4833" s="4">
        <v>89</v>
      </c>
      <c r="G4833" s="4">
        <v>0</v>
      </c>
      <c r="H4833" s="4">
        <f t="shared" si="75"/>
        <v>3</v>
      </c>
      <c r="I4833" s="4">
        <v>13108</v>
      </c>
      <c r="J4833" s="24">
        <v>18</v>
      </c>
      <c r="K4833" s="26">
        <f>ROUND((VLOOKUP(J4833,Coefficients!$A$3:$J$26,2)+VLOOKUP('Test Data'!J4833,Coefficients!$A$3:$J$26,3)*'Test Data'!I4833+VLOOKUP('Test Data'!J4833,Coefficients!$A$3:$J$26,4)*'Test Data'!D4833+VLOOKUP('Test Data'!J4833,Coefficients!$A$3:$J$26,5)*'Test Data'!E4833+VLOOKUP('Test Data'!J4833,Coefficients!$A$3:$J$26,6)*'Test Data'!F4833+VLOOKUP('Test Data'!J4833,Coefficients!$A$3:$J$26,7)*'Test Data'!G4833+HLOOKUP(C4833,Coefficients!$H$2:$J$26,VLOOKUP('Test Data'!J4833,Coefficients!$A$3:$A$26,1)))*VLOOKUP('Test Data'!B4833,Coefficients!$M$3:$N$6,2)*VLOOKUP('Test Data'!H4833,Coefficients!$P$3:$Q$26,2),0)</f>
        <v>20</v>
      </c>
    </row>
    <row r="4834" spans="1:11" x14ac:dyDescent="0.25">
      <c r="A4834" s="33">
        <v>41090.166666666664</v>
      </c>
      <c r="B4834" s="31">
        <v>3</v>
      </c>
      <c r="C4834" s="4">
        <v>2</v>
      </c>
      <c r="D4834" s="4">
        <v>25.42</v>
      </c>
      <c r="E4834" s="4">
        <v>27.274999999999999</v>
      </c>
      <c r="F4834" s="4">
        <v>94</v>
      </c>
      <c r="G4834" s="4">
        <v>0</v>
      </c>
      <c r="H4834" s="4">
        <f t="shared" si="75"/>
        <v>4</v>
      </c>
      <c r="I4834" s="4">
        <v>13109</v>
      </c>
      <c r="J4834" s="24">
        <v>18</v>
      </c>
      <c r="K4834" s="26">
        <f>ROUND((VLOOKUP(J4834,Coefficients!$A$3:$J$26,2)+VLOOKUP('Test Data'!J4834,Coefficients!$A$3:$J$26,3)*'Test Data'!I4834+VLOOKUP('Test Data'!J4834,Coefficients!$A$3:$J$26,4)*'Test Data'!D4834+VLOOKUP('Test Data'!J4834,Coefficients!$A$3:$J$26,5)*'Test Data'!E4834+VLOOKUP('Test Data'!J4834,Coefficients!$A$3:$J$26,6)*'Test Data'!F4834+VLOOKUP('Test Data'!J4834,Coefficients!$A$3:$J$26,7)*'Test Data'!G4834+HLOOKUP(C4834,Coefficients!$H$2:$J$26,VLOOKUP('Test Data'!J4834,Coefficients!$A$3:$A$26,1)))*VLOOKUP('Test Data'!B4834,Coefficients!$M$3:$N$6,2)*VLOOKUP('Test Data'!H4834,Coefficients!$P$3:$Q$26,2),0)</f>
        <v>6</v>
      </c>
    </row>
    <row r="4835" spans="1:11" x14ac:dyDescent="0.25">
      <c r="A4835" s="33">
        <v>41090.208333333336</v>
      </c>
      <c r="B4835" s="31">
        <v>3</v>
      </c>
      <c r="C4835" s="4">
        <v>1</v>
      </c>
      <c r="D4835" s="4">
        <v>26.24</v>
      </c>
      <c r="E4835" s="4">
        <v>28.79</v>
      </c>
      <c r="F4835" s="4">
        <v>89</v>
      </c>
      <c r="G4835" s="4">
        <v>11.0014</v>
      </c>
      <c r="H4835" s="4">
        <f t="shared" si="75"/>
        <v>5</v>
      </c>
      <c r="I4835" s="4">
        <v>13110</v>
      </c>
      <c r="J4835" s="24">
        <v>18</v>
      </c>
      <c r="K4835" s="26">
        <f>ROUND((VLOOKUP(J4835,Coefficients!$A$3:$J$26,2)+VLOOKUP('Test Data'!J4835,Coefficients!$A$3:$J$26,3)*'Test Data'!I4835+VLOOKUP('Test Data'!J4835,Coefficients!$A$3:$J$26,4)*'Test Data'!D4835+VLOOKUP('Test Data'!J4835,Coefficients!$A$3:$J$26,5)*'Test Data'!E4835+VLOOKUP('Test Data'!J4835,Coefficients!$A$3:$J$26,6)*'Test Data'!F4835+VLOOKUP('Test Data'!J4835,Coefficients!$A$3:$J$26,7)*'Test Data'!G4835+HLOOKUP(C4835,Coefficients!$H$2:$J$26,VLOOKUP('Test Data'!J4835,Coefficients!$A$3:$A$26,1)))*VLOOKUP('Test Data'!B4835,Coefficients!$M$3:$N$6,2)*VLOOKUP('Test Data'!H4835,Coefficients!$P$3:$Q$26,2),0)</f>
        <v>12</v>
      </c>
    </row>
    <row r="4836" spans="1:11" x14ac:dyDescent="0.25">
      <c r="A4836" s="33">
        <v>41090.25</v>
      </c>
      <c r="B4836" s="31">
        <v>3</v>
      </c>
      <c r="C4836" s="4">
        <v>1</v>
      </c>
      <c r="D4836" s="4">
        <v>26.24</v>
      </c>
      <c r="E4836" s="4">
        <v>28.79</v>
      </c>
      <c r="F4836" s="4">
        <v>89</v>
      </c>
      <c r="G4836" s="4">
        <v>11.0014</v>
      </c>
      <c r="H4836" s="4">
        <f t="shared" si="75"/>
        <v>6</v>
      </c>
      <c r="I4836" s="4">
        <v>13111</v>
      </c>
      <c r="J4836" s="24">
        <v>18</v>
      </c>
      <c r="K4836" s="26">
        <f>ROUND((VLOOKUP(J4836,Coefficients!$A$3:$J$26,2)+VLOOKUP('Test Data'!J4836,Coefficients!$A$3:$J$26,3)*'Test Data'!I4836+VLOOKUP('Test Data'!J4836,Coefficients!$A$3:$J$26,4)*'Test Data'!D4836+VLOOKUP('Test Data'!J4836,Coefficients!$A$3:$J$26,5)*'Test Data'!E4836+VLOOKUP('Test Data'!J4836,Coefficients!$A$3:$J$26,6)*'Test Data'!F4836+VLOOKUP('Test Data'!J4836,Coefficients!$A$3:$J$26,7)*'Test Data'!G4836+HLOOKUP(C4836,Coefficients!$H$2:$J$26,VLOOKUP('Test Data'!J4836,Coefficients!$A$3:$A$26,1)))*VLOOKUP('Test Data'!B4836,Coefficients!$M$3:$N$6,2)*VLOOKUP('Test Data'!H4836,Coefficients!$P$3:$Q$26,2),0)</f>
        <v>61</v>
      </c>
    </row>
    <row r="4837" spans="1:11" x14ac:dyDescent="0.25">
      <c r="A4837" s="33">
        <v>41090.291666666664</v>
      </c>
      <c r="B4837" s="31">
        <v>3</v>
      </c>
      <c r="C4837" s="4">
        <v>1</v>
      </c>
      <c r="D4837" s="4">
        <v>26.24</v>
      </c>
      <c r="E4837" s="4">
        <v>28.79</v>
      </c>
      <c r="F4837" s="4">
        <v>89</v>
      </c>
      <c r="G4837" s="4">
        <v>11.0014</v>
      </c>
      <c r="H4837" s="4">
        <f t="shared" si="75"/>
        <v>7</v>
      </c>
      <c r="I4837" s="4">
        <v>13112</v>
      </c>
      <c r="J4837" s="24">
        <v>18</v>
      </c>
      <c r="K4837" s="26">
        <f>ROUND((VLOOKUP(J4837,Coefficients!$A$3:$J$26,2)+VLOOKUP('Test Data'!J4837,Coefficients!$A$3:$J$26,3)*'Test Data'!I4837+VLOOKUP('Test Data'!J4837,Coefficients!$A$3:$J$26,4)*'Test Data'!D4837+VLOOKUP('Test Data'!J4837,Coefficients!$A$3:$J$26,5)*'Test Data'!E4837+VLOOKUP('Test Data'!J4837,Coefficients!$A$3:$J$26,6)*'Test Data'!F4837+VLOOKUP('Test Data'!J4837,Coefficients!$A$3:$J$26,7)*'Test Data'!G4837+HLOOKUP(C4837,Coefficients!$H$2:$J$26,VLOOKUP('Test Data'!J4837,Coefficients!$A$3:$A$26,1)))*VLOOKUP('Test Data'!B4837,Coefficients!$M$3:$N$6,2)*VLOOKUP('Test Data'!H4837,Coefficients!$P$3:$Q$26,2),0)</f>
        <v>170</v>
      </c>
    </row>
    <row r="4838" spans="1:11" x14ac:dyDescent="0.25">
      <c r="A4838" s="33">
        <v>41090.333333333336</v>
      </c>
      <c r="B4838" s="31">
        <v>3</v>
      </c>
      <c r="C4838" s="4">
        <v>1</v>
      </c>
      <c r="D4838" s="4">
        <v>26.24</v>
      </c>
      <c r="E4838" s="4">
        <v>28.79</v>
      </c>
      <c r="F4838" s="4">
        <v>89</v>
      </c>
      <c r="G4838" s="4">
        <v>11.0014</v>
      </c>
      <c r="H4838" s="4">
        <f t="shared" si="75"/>
        <v>8</v>
      </c>
      <c r="I4838" s="4">
        <v>13113</v>
      </c>
      <c r="J4838" s="24">
        <v>18</v>
      </c>
      <c r="K4838" s="26">
        <f>ROUND((VLOOKUP(J4838,Coefficients!$A$3:$J$26,2)+VLOOKUP('Test Data'!J4838,Coefficients!$A$3:$J$26,3)*'Test Data'!I4838+VLOOKUP('Test Data'!J4838,Coefficients!$A$3:$J$26,4)*'Test Data'!D4838+VLOOKUP('Test Data'!J4838,Coefficients!$A$3:$J$26,5)*'Test Data'!E4838+VLOOKUP('Test Data'!J4838,Coefficients!$A$3:$J$26,6)*'Test Data'!F4838+VLOOKUP('Test Data'!J4838,Coefficients!$A$3:$J$26,7)*'Test Data'!G4838+HLOOKUP(C4838,Coefficients!$H$2:$J$26,VLOOKUP('Test Data'!J4838,Coefficients!$A$3:$A$26,1)))*VLOOKUP('Test Data'!B4838,Coefficients!$M$3:$N$6,2)*VLOOKUP('Test Data'!H4838,Coefficients!$P$3:$Q$26,2),0)</f>
        <v>393</v>
      </c>
    </row>
    <row r="4839" spans="1:11" x14ac:dyDescent="0.25">
      <c r="A4839" s="33">
        <v>41090.375</v>
      </c>
      <c r="B4839" s="31">
        <v>3</v>
      </c>
      <c r="C4839" s="4">
        <v>1</v>
      </c>
      <c r="D4839" s="4">
        <v>26.24</v>
      </c>
      <c r="E4839" s="4">
        <v>28.79</v>
      </c>
      <c r="F4839" s="4">
        <v>89</v>
      </c>
      <c r="G4839" s="4">
        <v>11.0014</v>
      </c>
      <c r="H4839" s="4">
        <f t="shared" si="75"/>
        <v>9</v>
      </c>
      <c r="I4839" s="4">
        <v>13114</v>
      </c>
      <c r="J4839" s="24">
        <v>18</v>
      </c>
      <c r="K4839" s="26">
        <f>ROUND((VLOOKUP(J4839,Coefficients!$A$3:$J$26,2)+VLOOKUP('Test Data'!J4839,Coefficients!$A$3:$J$26,3)*'Test Data'!I4839+VLOOKUP('Test Data'!J4839,Coefficients!$A$3:$J$26,4)*'Test Data'!D4839+VLOOKUP('Test Data'!J4839,Coefficients!$A$3:$J$26,5)*'Test Data'!E4839+VLOOKUP('Test Data'!J4839,Coefficients!$A$3:$J$26,6)*'Test Data'!F4839+VLOOKUP('Test Data'!J4839,Coefficients!$A$3:$J$26,7)*'Test Data'!G4839+HLOOKUP(C4839,Coefficients!$H$2:$J$26,VLOOKUP('Test Data'!J4839,Coefficients!$A$3:$A$26,1)))*VLOOKUP('Test Data'!B4839,Coefficients!$M$3:$N$6,2)*VLOOKUP('Test Data'!H4839,Coefficients!$P$3:$Q$26,2),0)</f>
        <v>257</v>
      </c>
    </row>
    <row r="4840" spans="1:11" x14ac:dyDescent="0.25">
      <c r="A4840" s="33">
        <v>41090.416666666664</v>
      </c>
      <c r="B4840" s="31">
        <v>3</v>
      </c>
      <c r="C4840" s="4">
        <v>1</v>
      </c>
      <c r="D4840" s="4">
        <v>36.08</v>
      </c>
      <c r="E4840" s="4">
        <v>38.634999999999998</v>
      </c>
      <c r="F4840" s="4">
        <v>30</v>
      </c>
      <c r="G4840" s="4">
        <v>16.997900000000001</v>
      </c>
      <c r="H4840" s="4">
        <f t="shared" si="75"/>
        <v>10</v>
      </c>
      <c r="I4840" s="4">
        <v>13115</v>
      </c>
      <c r="J4840" s="24">
        <v>18</v>
      </c>
      <c r="K4840" s="26">
        <f>ROUND((VLOOKUP(J4840,Coefficients!$A$3:$J$26,2)+VLOOKUP('Test Data'!J4840,Coefficients!$A$3:$J$26,3)*'Test Data'!I4840+VLOOKUP('Test Data'!J4840,Coefficients!$A$3:$J$26,4)*'Test Data'!D4840+VLOOKUP('Test Data'!J4840,Coefficients!$A$3:$J$26,5)*'Test Data'!E4840+VLOOKUP('Test Data'!J4840,Coefficients!$A$3:$J$26,6)*'Test Data'!F4840+VLOOKUP('Test Data'!J4840,Coefficients!$A$3:$J$26,7)*'Test Data'!G4840+HLOOKUP(C4840,Coefficients!$H$2:$J$26,VLOOKUP('Test Data'!J4840,Coefficients!$A$3:$A$26,1)))*VLOOKUP('Test Data'!B4840,Coefficients!$M$3:$N$6,2)*VLOOKUP('Test Data'!H4840,Coefficients!$P$3:$Q$26,2),0)</f>
        <v>325</v>
      </c>
    </row>
    <row r="4841" spans="1:11" x14ac:dyDescent="0.25">
      <c r="A4841" s="33">
        <v>41090.458333333336</v>
      </c>
      <c r="B4841" s="31">
        <v>3</v>
      </c>
      <c r="C4841" s="4">
        <v>1</v>
      </c>
      <c r="D4841" s="4">
        <v>36.08</v>
      </c>
      <c r="E4841" s="4">
        <v>38.634999999999998</v>
      </c>
      <c r="F4841" s="4">
        <v>30</v>
      </c>
      <c r="G4841" s="4">
        <v>16.997900000000001</v>
      </c>
      <c r="H4841" s="4">
        <f t="shared" si="75"/>
        <v>11</v>
      </c>
      <c r="I4841" s="4">
        <v>13116</v>
      </c>
      <c r="J4841" s="24">
        <v>18</v>
      </c>
      <c r="K4841" s="26">
        <f>ROUND((VLOOKUP(J4841,Coefficients!$A$3:$J$26,2)+VLOOKUP('Test Data'!J4841,Coefficients!$A$3:$J$26,3)*'Test Data'!I4841+VLOOKUP('Test Data'!J4841,Coefficients!$A$3:$J$26,4)*'Test Data'!D4841+VLOOKUP('Test Data'!J4841,Coefficients!$A$3:$J$26,5)*'Test Data'!E4841+VLOOKUP('Test Data'!J4841,Coefficients!$A$3:$J$26,6)*'Test Data'!F4841+VLOOKUP('Test Data'!J4841,Coefficients!$A$3:$J$26,7)*'Test Data'!G4841+HLOOKUP(C4841,Coefficients!$H$2:$J$26,VLOOKUP('Test Data'!J4841,Coefficients!$A$3:$A$26,1)))*VLOOKUP('Test Data'!B4841,Coefficients!$M$3:$N$6,2)*VLOOKUP('Test Data'!H4841,Coefficients!$P$3:$Q$26,2),0)</f>
        <v>357</v>
      </c>
    </row>
    <row r="4842" spans="1:11" x14ac:dyDescent="0.25">
      <c r="A4842" s="33">
        <v>41090.5</v>
      </c>
      <c r="B4842" s="31">
        <v>3</v>
      </c>
      <c r="C4842" s="4">
        <v>1</v>
      </c>
      <c r="D4842" s="4">
        <v>36.08</v>
      </c>
      <c r="E4842" s="4">
        <v>38.634999999999998</v>
      </c>
      <c r="F4842" s="4">
        <v>30</v>
      </c>
      <c r="G4842" s="4">
        <v>16.997900000000001</v>
      </c>
      <c r="H4842" s="4">
        <f t="shared" si="75"/>
        <v>12</v>
      </c>
      <c r="I4842" s="4">
        <v>13117</v>
      </c>
      <c r="J4842" s="24">
        <v>18</v>
      </c>
      <c r="K4842" s="26">
        <f>ROUND((VLOOKUP(J4842,Coefficients!$A$3:$J$26,2)+VLOOKUP('Test Data'!J4842,Coefficients!$A$3:$J$26,3)*'Test Data'!I4842+VLOOKUP('Test Data'!J4842,Coefficients!$A$3:$J$26,4)*'Test Data'!D4842+VLOOKUP('Test Data'!J4842,Coefficients!$A$3:$J$26,5)*'Test Data'!E4842+VLOOKUP('Test Data'!J4842,Coefficients!$A$3:$J$26,6)*'Test Data'!F4842+VLOOKUP('Test Data'!J4842,Coefficients!$A$3:$J$26,7)*'Test Data'!G4842+HLOOKUP(C4842,Coefficients!$H$2:$J$26,VLOOKUP('Test Data'!J4842,Coefficients!$A$3:$A$26,1)))*VLOOKUP('Test Data'!B4842,Coefficients!$M$3:$N$6,2)*VLOOKUP('Test Data'!H4842,Coefficients!$P$3:$Q$26,2),0)</f>
        <v>460</v>
      </c>
    </row>
    <row r="4843" spans="1:11" x14ac:dyDescent="0.25">
      <c r="A4843" s="33">
        <v>41090.541666666664</v>
      </c>
      <c r="B4843" s="31">
        <v>3</v>
      </c>
      <c r="C4843" s="4">
        <v>1</v>
      </c>
      <c r="D4843" s="4">
        <v>36.08</v>
      </c>
      <c r="E4843" s="4">
        <v>38.634999999999998</v>
      </c>
      <c r="F4843" s="4">
        <v>30</v>
      </c>
      <c r="G4843" s="4">
        <v>16.997900000000001</v>
      </c>
      <c r="H4843" s="4">
        <f t="shared" si="75"/>
        <v>13</v>
      </c>
      <c r="I4843" s="4">
        <v>13118</v>
      </c>
      <c r="J4843" s="24">
        <v>18</v>
      </c>
      <c r="K4843" s="26">
        <f>ROUND((VLOOKUP(J4843,Coefficients!$A$3:$J$26,2)+VLOOKUP('Test Data'!J4843,Coefficients!$A$3:$J$26,3)*'Test Data'!I4843+VLOOKUP('Test Data'!J4843,Coefficients!$A$3:$J$26,4)*'Test Data'!D4843+VLOOKUP('Test Data'!J4843,Coefficients!$A$3:$J$26,5)*'Test Data'!E4843+VLOOKUP('Test Data'!J4843,Coefficients!$A$3:$J$26,6)*'Test Data'!F4843+VLOOKUP('Test Data'!J4843,Coefficients!$A$3:$J$26,7)*'Test Data'!G4843+HLOOKUP(C4843,Coefficients!$H$2:$J$26,VLOOKUP('Test Data'!J4843,Coefficients!$A$3:$A$26,1)))*VLOOKUP('Test Data'!B4843,Coefficients!$M$3:$N$6,2)*VLOOKUP('Test Data'!H4843,Coefficients!$P$3:$Q$26,2),0)</f>
        <v>494</v>
      </c>
    </row>
    <row r="4844" spans="1:11" x14ac:dyDescent="0.25">
      <c r="A4844" s="33">
        <v>41090.583333333336</v>
      </c>
      <c r="B4844" s="31">
        <v>3</v>
      </c>
      <c r="C4844" s="4">
        <v>1</v>
      </c>
      <c r="D4844" s="4">
        <v>36.08</v>
      </c>
      <c r="E4844" s="4">
        <v>38.634999999999998</v>
      </c>
      <c r="F4844" s="4">
        <v>30</v>
      </c>
      <c r="G4844" s="4">
        <v>16.997900000000001</v>
      </c>
      <c r="H4844" s="4">
        <f t="shared" si="75"/>
        <v>14</v>
      </c>
      <c r="I4844" s="4">
        <v>13119</v>
      </c>
      <c r="J4844" s="24">
        <v>18</v>
      </c>
      <c r="K4844" s="26">
        <f>ROUND((VLOOKUP(J4844,Coefficients!$A$3:$J$26,2)+VLOOKUP('Test Data'!J4844,Coefficients!$A$3:$J$26,3)*'Test Data'!I4844+VLOOKUP('Test Data'!J4844,Coefficients!$A$3:$J$26,4)*'Test Data'!D4844+VLOOKUP('Test Data'!J4844,Coefficients!$A$3:$J$26,5)*'Test Data'!E4844+VLOOKUP('Test Data'!J4844,Coefficients!$A$3:$J$26,6)*'Test Data'!F4844+VLOOKUP('Test Data'!J4844,Coefficients!$A$3:$J$26,7)*'Test Data'!G4844+HLOOKUP(C4844,Coefficients!$H$2:$J$26,VLOOKUP('Test Data'!J4844,Coefficients!$A$3:$A$26,1)))*VLOOKUP('Test Data'!B4844,Coefficients!$M$3:$N$6,2)*VLOOKUP('Test Data'!H4844,Coefficients!$P$3:$Q$26,2),0)</f>
        <v>449</v>
      </c>
    </row>
    <row r="4845" spans="1:11" x14ac:dyDescent="0.25">
      <c r="A4845" s="33">
        <v>41090.625</v>
      </c>
      <c r="B4845" s="31">
        <v>3</v>
      </c>
      <c r="C4845" s="4">
        <v>1</v>
      </c>
      <c r="D4845" s="4">
        <v>36.08</v>
      </c>
      <c r="E4845" s="4">
        <v>38.634999999999998</v>
      </c>
      <c r="F4845" s="4">
        <v>30</v>
      </c>
      <c r="G4845" s="4">
        <v>16.997900000000001</v>
      </c>
      <c r="H4845" s="4">
        <f t="shared" si="75"/>
        <v>15</v>
      </c>
      <c r="I4845" s="4">
        <v>13120</v>
      </c>
      <c r="J4845" s="24">
        <v>18</v>
      </c>
      <c r="K4845" s="26">
        <f>ROUND((VLOOKUP(J4845,Coefficients!$A$3:$J$26,2)+VLOOKUP('Test Data'!J4845,Coefficients!$A$3:$J$26,3)*'Test Data'!I4845+VLOOKUP('Test Data'!J4845,Coefficients!$A$3:$J$26,4)*'Test Data'!D4845+VLOOKUP('Test Data'!J4845,Coefficients!$A$3:$J$26,5)*'Test Data'!E4845+VLOOKUP('Test Data'!J4845,Coefficients!$A$3:$J$26,6)*'Test Data'!F4845+VLOOKUP('Test Data'!J4845,Coefficients!$A$3:$J$26,7)*'Test Data'!G4845+HLOOKUP(C4845,Coefficients!$H$2:$J$26,VLOOKUP('Test Data'!J4845,Coefficients!$A$3:$A$26,1)))*VLOOKUP('Test Data'!B4845,Coefficients!$M$3:$N$6,2)*VLOOKUP('Test Data'!H4845,Coefficients!$P$3:$Q$26,2),0)</f>
        <v>478</v>
      </c>
    </row>
    <row r="4846" spans="1:11" x14ac:dyDescent="0.25">
      <c r="A4846" s="33">
        <v>41090.666666666664</v>
      </c>
      <c r="B4846" s="31">
        <v>3</v>
      </c>
      <c r="C4846" s="4">
        <v>1</v>
      </c>
      <c r="D4846" s="4">
        <v>36.9</v>
      </c>
      <c r="E4846" s="4">
        <v>39.395000000000003</v>
      </c>
      <c r="F4846" s="4">
        <v>29</v>
      </c>
      <c r="G4846" s="4">
        <v>11.0014</v>
      </c>
      <c r="H4846" s="4">
        <f t="shared" si="75"/>
        <v>16</v>
      </c>
      <c r="I4846" s="4">
        <v>13121</v>
      </c>
      <c r="J4846" s="24">
        <v>18</v>
      </c>
      <c r="K4846" s="26">
        <f>ROUND((VLOOKUP(J4846,Coefficients!$A$3:$J$26,2)+VLOOKUP('Test Data'!J4846,Coefficients!$A$3:$J$26,3)*'Test Data'!I4846+VLOOKUP('Test Data'!J4846,Coefficients!$A$3:$J$26,4)*'Test Data'!D4846+VLOOKUP('Test Data'!J4846,Coefficients!$A$3:$J$26,5)*'Test Data'!E4846+VLOOKUP('Test Data'!J4846,Coefficients!$A$3:$J$26,6)*'Test Data'!F4846+VLOOKUP('Test Data'!J4846,Coefficients!$A$3:$J$26,7)*'Test Data'!G4846+HLOOKUP(C4846,Coefficients!$H$2:$J$26,VLOOKUP('Test Data'!J4846,Coefficients!$A$3:$A$26,1)))*VLOOKUP('Test Data'!B4846,Coefficients!$M$3:$N$6,2)*VLOOKUP('Test Data'!H4846,Coefficients!$P$3:$Q$26,2),0)</f>
        <v>557</v>
      </c>
    </row>
    <row r="4847" spans="1:11" x14ac:dyDescent="0.25">
      <c r="A4847" s="33">
        <v>41090.708333333336</v>
      </c>
      <c r="B4847" s="31">
        <v>3</v>
      </c>
      <c r="C4847" s="4">
        <v>1</v>
      </c>
      <c r="D4847" s="4">
        <v>36.08</v>
      </c>
      <c r="E4847" s="4">
        <v>38.634999999999998</v>
      </c>
      <c r="F4847" s="4">
        <v>32</v>
      </c>
      <c r="G4847" s="4">
        <v>8.9981000000000009</v>
      </c>
      <c r="H4847" s="4">
        <f t="shared" si="75"/>
        <v>17</v>
      </c>
      <c r="I4847" s="4">
        <v>13122</v>
      </c>
      <c r="J4847" s="24">
        <v>18</v>
      </c>
      <c r="K4847" s="26">
        <f>ROUND((VLOOKUP(J4847,Coefficients!$A$3:$J$26,2)+VLOOKUP('Test Data'!J4847,Coefficients!$A$3:$J$26,3)*'Test Data'!I4847+VLOOKUP('Test Data'!J4847,Coefficients!$A$3:$J$26,4)*'Test Data'!D4847+VLOOKUP('Test Data'!J4847,Coefficients!$A$3:$J$26,5)*'Test Data'!E4847+VLOOKUP('Test Data'!J4847,Coefficients!$A$3:$J$26,6)*'Test Data'!F4847+VLOOKUP('Test Data'!J4847,Coefficients!$A$3:$J$26,7)*'Test Data'!G4847+HLOOKUP(C4847,Coefficients!$H$2:$J$26,VLOOKUP('Test Data'!J4847,Coefficients!$A$3:$A$26,1)))*VLOOKUP('Test Data'!B4847,Coefficients!$M$3:$N$6,2)*VLOOKUP('Test Data'!H4847,Coefficients!$P$3:$Q$26,2),0)</f>
        <v>844</v>
      </c>
    </row>
    <row r="4848" spans="1:11" x14ac:dyDescent="0.25">
      <c r="A4848" s="33">
        <v>41090.75</v>
      </c>
      <c r="B4848" s="31">
        <v>3</v>
      </c>
      <c r="C4848" s="4">
        <v>1</v>
      </c>
      <c r="D4848" s="4">
        <v>36.08</v>
      </c>
      <c r="E4848" s="4">
        <v>39.395000000000003</v>
      </c>
      <c r="F4848" s="4">
        <v>35</v>
      </c>
      <c r="G4848" s="4">
        <v>0</v>
      </c>
      <c r="H4848" s="4">
        <f t="shared" si="75"/>
        <v>18</v>
      </c>
      <c r="I4848" s="4">
        <v>13123</v>
      </c>
      <c r="J4848" s="24">
        <v>18</v>
      </c>
      <c r="K4848" s="26">
        <f>ROUND((VLOOKUP(J4848,Coefficients!$A$3:$J$26,2)+VLOOKUP('Test Data'!J4848,Coefficients!$A$3:$J$26,3)*'Test Data'!I4848+VLOOKUP('Test Data'!J4848,Coefficients!$A$3:$J$26,4)*'Test Data'!D4848+VLOOKUP('Test Data'!J4848,Coefficients!$A$3:$J$26,5)*'Test Data'!E4848+VLOOKUP('Test Data'!J4848,Coefficients!$A$3:$J$26,6)*'Test Data'!F4848+VLOOKUP('Test Data'!J4848,Coefficients!$A$3:$J$26,7)*'Test Data'!G4848+HLOOKUP(C4848,Coefficients!$H$2:$J$26,VLOOKUP('Test Data'!J4848,Coefficients!$A$3:$A$26,1)))*VLOOKUP('Test Data'!B4848,Coefficients!$M$3:$N$6,2)*VLOOKUP('Test Data'!H4848,Coefficients!$P$3:$Q$26,2),0)</f>
        <v>714</v>
      </c>
    </row>
    <row r="4849" spans="1:11" x14ac:dyDescent="0.25">
      <c r="A4849" s="33">
        <v>41090.791666666664</v>
      </c>
      <c r="B4849" s="31">
        <v>3</v>
      </c>
      <c r="C4849" s="4">
        <v>1</v>
      </c>
      <c r="D4849" s="4">
        <v>34.44</v>
      </c>
      <c r="E4849" s="4">
        <v>37.880000000000003</v>
      </c>
      <c r="F4849" s="4">
        <v>44</v>
      </c>
      <c r="G4849" s="4">
        <v>16.997900000000001</v>
      </c>
      <c r="H4849" s="4">
        <f t="shared" si="75"/>
        <v>19</v>
      </c>
      <c r="I4849" s="4">
        <v>13124</v>
      </c>
      <c r="J4849" s="24">
        <v>18</v>
      </c>
      <c r="K4849" s="26">
        <f>ROUND((VLOOKUP(J4849,Coefficients!$A$3:$J$26,2)+VLOOKUP('Test Data'!J4849,Coefficients!$A$3:$J$26,3)*'Test Data'!I4849+VLOOKUP('Test Data'!J4849,Coefficients!$A$3:$J$26,4)*'Test Data'!D4849+VLOOKUP('Test Data'!J4849,Coefficients!$A$3:$J$26,5)*'Test Data'!E4849+VLOOKUP('Test Data'!J4849,Coefficients!$A$3:$J$26,6)*'Test Data'!F4849+VLOOKUP('Test Data'!J4849,Coefficients!$A$3:$J$26,7)*'Test Data'!G4849+HLOOKUP(C4849,Coefficients!$H$2:$J$26,VLOOKUP('Test Data'!J4849,Coefficients!$A$3:$A$26,1)))*VLOOKUP('Test Data'!B4849,Coefficients!$M$3:$N$6,2)*VLOOKUP('Test Data'!H4849,Coefficients!$P$3:$Q$26,2),0)</f>
        <v>477</v>
      </c>
    </row>
    <row r="4850" spans="1:11" x14ac:dyDescent="0.25">
      <c r="A4850" s="33">
        <v>41090.833333333336</v>
      </c>
      <c r="B4850" s="31">
        <v>3</v>
      </c>
      <c r="C4850" s="4">
        <v>1</v>
      </c>
      <c r="D4850" s="4">
        <v>33.619999999999997</v>
      </c>
      <c r="E4850" s="4">
        <v>38.634999999999998</v>
      </c>
      <c r="F4850" s="4">
        <v>52</v>
      </c>
      <c r="G4850" s="4">
        <v>11.0014</v>
      </c>
      <c r="H4850" s="4">
        <f t="shared" si="75"/>
        <v>20</v>
      </c>
      <c r="I4850" s="4">
        <v>13125</v>
      </c>
      <c r="J4850" s="24">
        <v>18</v>
      </c>
      <c r="K4850" s="26">
        <f>ROUND((VLOOKUP(J4850,Coefficients!$A$3:$J$26,2)+VLOOKUP('Test Data'!J4850,Coefficients!$A$3:$J$26,3)*'Test Data'!I4850+VLOOKUP('Test Data'!J4850,Coefficients!$A$3:$J$26,4)*'Test Data'!D4850+VLOOKUP('Test Data'!J4850,Coefficients!$A$3:$J$26,5)*'Test Data'!E4850+VLOOKUP('Test Data'!J4850,Coefficients!$A$3:$J$26,6)*'Test Data'!F4850+VLOOKUP('Test Data'!J4850,Coefficients!$A$3:$J$26,7)*'Test Data'!G4850+HLOOKUP(C4850,Coefficients!$H$2:$J$26,VLOOKUP('Test Data'!J4850,Coefficients!$A$3:$A$26,1)))*VLOOKUP('Test Data'!B4850,Coefficients!$M$3:$N$6,2)*VLOOKUP('Test Data'!H4850,Coefficients!$P$3:$Q$26,2),0)</f>
        <v>306</v>
      </c>
    </row>
    <row r="4851" spans="1:11" x14ac:dyDescent="0.25">
      <c r="A4851" s="33">
        <v>41090.875</v>
      </c>
      <c r="B4851" s="31">
        <v>3</v>
      </c>
      <c r="C4851" s="4">
        <v>1</v>
      </c>
      <c r="D4851" s="4">
        <v>33.619999999999997</v>
      </c>
      <c r="E4851" s="4">
        <v>38.634999999999998</v>
      </c>
      <c r="F4851" s="4">
        <v>52</v>
      </c>
      <c r="G4851" s="4">
        <v>11.0014</v>
      </c>
      <c r="H4851" s="4">
        <f t="shared" si="75"/>
        <v>21</v>
      </c>
      <c r="I4851" s="4">
        <v>13126</v>
      </c>
      <c r="J4851" s="24">
        <v>18</v>
      </c>
      <c r="K4851" s="26">
        <f>ROUND((VLOOKUP(J4851,Coefficients!$A$3:$J$26,2)+VLOOKUP('Test Data'!J4851,Coefficients!$A$3:$J$26,3)*'Test Data'!I4851+VLOOKUP('Test Data'!J4851,Coefficients!$A$3:$J$26,4)*'Test Data'!D4851+VLOOKUP('Test Data'!J4851,Coefficients!$A$3:$J$26,5)*'Test Data'!E4851+VLOOKUP('Test Data'!J4851,Coefficients!$A$3:$J$26,6)*'Test Data'!F4851+VLOOKUP('Test Data'!J4851,Coefficients!$A$3:$J$26,7)*'Test Data'!G4851+HLOOKUP(C4851,Coefficients!$H$2:$J$26,VLOOKUP('Test Data'!J4851,Coefficients!$A$3:$A$26,1)))*VLOOKUP('Test Data'!B4851,Coefficients!$M$3:$N$6,2)*VLOOKUP('Test Data'!H4851,Coefficients!$P$3:$Q$26,2),0)</f>
        <v>231</v>
      </c>
    </row>
    <row r="4852" spans="1:11" x14ac:dyDescent="0.25">
      <c r="A4852" s="33">
        <v>41090.916666666664</v>
      </c>
      <c r="B4852" s="31">
        <v>3</v>
      </c>
      <c r="C4852" s="4">
        <v>1</v>
      </c>
      <c r="D4852" s="4">
        <v>31.98</v>
      </c>
      <c r="E4852" s="4">
        <v>37.119999999999997</v>
      </c>
      <c r="F4852" s="4">
        <v>62</v>
      </c>
      <c r="G4852" s="4">
        <v>11.0014</v>
      </c>
      <c r="H4852" s="4">
        <f t="shared" si="75"/>
        <v>22</v>
      </c>
      <c r="I4852" s="4">
        <v>13127</v>
      </c>
      <c r="J4852" s="24">
        <v>18</v>
      </c>
      <c r="K4852" s="26">
        <f>ROUND((VLOOKUP(J4852,Coefficients!$A$3:$J$26,2)+VLOOKUP('Test Data'!J4852,Coefficients!$A$3:$J$26,3)*'Test Data'!I4852+VLOOKUP('Test Data'!J4852,Coefficients!$A$3:$J$26,4)*'Test Data'!D4852+VLOOKUP('Test Data'!J4852,Coefficients!$A$3:$J$26,5)*'Test Data'!E4852+VLOOKUP('Test Data'!J4852,Coefficients!$A$3:$J$26,6)*'Test Data'!F4852+VLOOKUP('Test Data'!J4852,Coefficients!$A$3:$J$26,7)*'Test Data'!G4852+HLOOKUP(C4852,Coefficients!$H$2:$J$26,VLOOKUP('Test Data'!J4852,Coefficients!$A$3:$A$26,1)))*VLOOKUP('Test Data'!B4852,Coefficients!$M$3:$N$6,2)*VLOOKUP('Test Data'!H4852,Coefficients!$P$3:$Q$26,2),0)</f>
        <v>156</v>
      </c>
    </row>
    <row r="4853" spans="1:11" x14ac:dyDescent="0.25">
      <c r="A4853" s="33">
        <v>41090.958333333336</v>
      </c>
      <c r="B4853" s="31">
        <v>3</v>
      </c>
      <c r="C4853" s="4">
        <v>1</v>
      </c>
      <c r="D4853" s="4">
        <v>31.98</v>
      </c>
      <c r="E4853" s="4">
        <v>37.119999999999997</v>
      </c>
      <c r="F4853" s="4">
        <v>62</v>
      </c>
      <c r="G4853" s="4">
        <v>6.0031999999999996</v>
      </c>
      <c r="H4853" s="4">
        <f t="shared" si="75"/>
        <v>23</v>
      </c>
      <c r="I4853" s="4">
        <v>13128</v>
      </c>
      <c r="J4853" s="24">
        <v>18</v>
      </c>
      <c r="K4853" s="26">
        <f>ROUND((VLOOKUP(J4853,Coefficients!$A$3:$J$26,2)+VLOOKUP('Test Data'!J4853,Coefficients!$A$3:$J$26,3)*'Test Data'!I4853+VLOOKUP('Test Data'!J4853,Coefficients!$A$3:$J$26,4)*'Test Data'!D4853+VLOOKUP('Test Data'!J4853,Coefficients!$A$3:$J$26,5)*'Test Data'!E4853+VLOOKUP('Test Data'!J4853,Coefficients!$A$3:$J$26,6)*'Test Data'!F4853+VLOOKUP('Test Data'!J4853,Coefficients!$A$3:$J$26,7)*'Test Data'!G4853+HLOOKUP(C4853,Coefficients!$H$2:$J$26,VLOOKUP('Test Data'!J4853,Coefficients!$A$3:$A$26,1)))*VLOOKUP('Test Data'!B4853,Coefficients!$M$3:$N$6,2)*VLOOKUP('Test Data'!H4853,Coefficients!$P$3:$Q$26,2),0)</f>
        <v>99</v>
      </c>
    </row>
    <row r="4854" spans="1:11" x14ac:dyDescent="0.25">
      <c r="A4854" s="33">
        <v>41110</v>
      </c>
      <c r="B4854" s="31">
        <v>3</v>
      </c>
      <c r="C4854" s="4">
        <v>3</v>
      </c>
      <c r="D4854" s="4">
        <v>27.06</v>
      </c>
      <c r="E4854" s="4">
        <v>29.545000000000002</v>
      </c>
      <c r="F4854" s="4">
        <v>89</v>
      </c>
      <c r="G4854" s="4">
        <v>6.0031999999999996</v>
      </c>
      <c r="H4854" s="4">
        <f t="shared" si="75"/>
        <v>0</v>
      </c>
      <c r="I4854" s="4">
        <v>13585</v>
      </c>
      <c r="J4854" s="24">
        <v>19</v>
      </c>
      <c r="K4854" s="26">
        <f>ROUND((VLOOKUP(J4854,Coefficients!$A$3:$J$26,2)+VLOOKUP('Test Data'!J4854,Coefficients!$A$3:$J$26,3)*'Test Data'!I4854+VLOOKUP('Test Data'!J4854,Coefficients!$A$3:$J$26,4)*'Test Data'!D4854+VLOOKUP('Test Data'!J4854,Coefficients!$A$3:$J$26,5)*'Test Data'!E4854+VLOOKUP('Test Data'!J4854,Coefficients!$A$3:$J$26,6)*'Test Data'!F4854+VLOOKUP('Test Data'!J4854,Coefficients!$A$3:$J$26,7)*'Test Data'!G4854+HLOOKUP(C4854,Coefficients!$H$2:$J$26,VLOOKUP('Test Data'!J4854,Coefficients!$A$3:$A$26,1)))*VLOOKUP('Test Data'!B4854,Coefficients!$M$3:$N$6,2)*VLOOKUP('Test Data'!H4854,Coefficients!$P$3:$Q$26,2),0)</f>
        <v>40</v>
      </c>
    </row>
    <row r="4855" spans="1:11" x14ac:dyDescent="0.25">
      <c r="A4855" s="33">
        <v>41110.041666666664</v>
      </c>
      <c r="B4855" s="31">
        <v>3</v>
      </c>
      <c r="C4855" s="4">
        <v>1</v>
      </c>
      <c r="D4855" s="4">
        <v>27.06</v>
      </c>
      <c r="E4855" s="4">
        <v>29.545000000000002</v>
      </c>
      <c r="F4855" s="4">
        <v>89</v>
      </c>
      <c r="G4855" s="4">
        <v>8.9981000000000009</v>
      </c>
      <c r="H4855" s="4">
        <f t="shared" si="75"/>
        <v>1</v>
      </c>
      <c r="I4855" s="4">
        <v>13586</v>
      </c>
      <c r="J4855" s="24">
        <v>19</v>
      </c>
      <c r="K4855" s="26">
        <f>ROUND((VLOOKUP(J4855,Coefficients!$A$3:$J$26,2)+VLOOKUP('Test Data'!J4855,Coefficients!$A$3:$J$26,3)*'Test Data'!I4855+VLOOKUP('Test Data'!J4855,Coefficients!$A$3:$J$26,4)*'Test Data'!D4855+VLOOKUP('Test Data'!J4855,Coefficients!$A$3:$J$26,5)*'Test Data'!E4855+VLOOKUP('Test Data'!J4855,Coefficients!$A$3:$J$26,6)*'Test Data'!F4855+VLOOKUP('Test Data'!J4855,Coefficients!$A$3:$J$26,7)*'Test Data'!G4855+HLOOKUP(C4855,Coefficients!$H$2:$J$26,VLOOKUP('Test Data'!J4855,Coefficients!$A$3:$A$26,1)))*VLOOKUP('Test Data'!B4855,Coefficients!$M$3:$N$6,2)*VLOOKUP('Test Data'!H4855,Coefficients!$P$3:$Q$26,2),0)</f>
        <v>32</v>
      </c>
    </row>
    <row r="4856" spans="1:11" x14ac:dyDescent="0.25">
      <c r="A4856" s="33">
        <v>41110.083333333336</v>
      </c>
      <c r="B4856" s="31">
        <v>3</v>
      </c>
      <c r="C4856" s="4">
        <v>2</v>
      </c>
      <c r="D4856" s="4">
        <v>27.06</v>
      </c>
      <c r="E4856" s="4">
        <v>29.545000000000002</v>
      </c>
      <c r="F4856" s="4">
        <v>89</v>
      </c>
      <c r="G4856" s="4">
        <v>6.0031999999999996</v>
      </c>
      <c r="H4856" s="4">
        <f t="shared" si="75"/>
        <v>2</v>
      </c>
      <c r="I4856" s="4">
        <v>13587</v>
      </c>
      <c r="J4856" s="24">
        <v>19</v>
      </c>
      <c r="K4856" s="26">
        <f>ROUND((VLOOKUP(J4856,Coefficients!$A$3:$J$26,2)+VLOOKUP('Test Data'!J4856,Coefficients!$A$3:$J$26,3)*'Test Data'!I4856+VLOOKUP('Test Data'!J4856,Coefficients!$A$3:$J$26,4)*'Test Data'!D4856+VLOOKUP('Test Data'!J4856,Coefficients!$A$3:$J$26,5)*'Test Data'!E4856+VLOOKUP('Test Data'!J4856,Coefficients!$A$3:$J$26,6)*'Test Data'!F4856+VLOOKUP('Test Data'!J4856,Coefficients!$A$3:$J$26,7)*'Test Data'!G4856+HLOOKUP(C4856,Coefficients!$H$2:$J$26,VLOOKUP('Test Data'!J4856,Coefficients!$A$3:$A$26,1)))*VLOOKUP('Test Data'!B4856,Coefficients!$M$3:$N$6,2)*VLOOKUP('Test Data'!H4856,Coefficients!$P$3:$Q$26,2),0)</f>
        <v>23</v>
      </c>
    </row>
    <row r="4857" spans="1:11" x14ac:dyDescent="0.25">
      <c r="A4857" s="33">
        <v>41110.125</v>
      </c>
      <c r="B4857" s="31">
        <v>3</v>
      </c>
      <c r="C4857" s="4">
        <v>2</v>
      </c>
      <c r="D4857" s="4">
        <v>27.06</v>
      </c>
      <c r="E4857" s="4">
        <v>29.545000000000002</v>
      </c>
      <c r="F4857" s="4">
        <v>89</v>
      </c>
      <c r="G4857" s="4">
        <v>7.0015000000000001</v>
      </c>
      <c r="H4857" s="4">
        <f t="shared" si="75"/>
        <v>3</v>
      </c>
      <c r="I4857" s="4">
        <v>13588</v>
      </c>
      <c r="J4857" s="24">
        <v>19</v>
      </c>
      <c r="K4857" s="26">
        <f>ROUND((VLOOKUP(J4857,Coefficients!$A$3:$J$26,2)+VLOOKUP('Test Data'!J4857,Coefficients!$A$3:$J$26,3)*'Test Data'!I4857+VLOOKUP('Test Data'!J4857,Coefficients!$A$3:$J$26,4)*'Test Data'!D4857+VLOOKUP('Test Data'!J4857,Coefficients!$A$3:$J$26,5)*'Test Data'!E4857+VLOOKUP('Test Data'!J4857,Coefficients!$A$3:$J$26,6)*'Test Data'!F4857+VLOOKUP('Test Data'!J4857,Coefficients!$A$3:$J$26,7)*'Test Data'!G4857+HLOOKUP(C4857,Coefficients!$H$2:$J$26,VLOOKUP('Test Data'!J4857,Coefficients!$A$3:$A$26,1)))*VLOOKUP('Test Data'!B4857,Coefficients!$M$3:$N$6,2)*VLOOKUP('Test Data'!H4857,Coefficients!$P$3:$Q$26,2),0)</f>
        <v>19</v>
      </c>
    </row>
    <row r="4858" spans="1:11" x14ac:dyDescent="0.25">
      <c r="A4858" s="33">
        <v>41110.166666666664</v>
      </c>
      <c r="B4858" s="31">
        <v>3</v>
      </c>
      <c r="C4858" s="4">
        <v>2</v>
      </c>
      <c r="D4858" s="4">
        <v>27.06</v>
      </c>
      <c r="E4858" s="4">
        <v>29.545000000000002</v>
      </c>
      <c r="F4858" s="4">
        <v>89</v>
      </c>
      <c r="G4858" s="4">
        <v>11.0014</v>
      </c>
      <c r="H4858" s="4">
        <f t="shared" si="75"/>
        <v>4</v>
      </c>
      <c r="I4858" s="4">
        <v>13589</v>
      </c>
      <c r="J4858" s="24">
        <v>19</v>
      </c>
      <c r="K4858" s="26">
        <f>ROUND((VLOOKUP(J4858,Coefficients!$A$3:$J$26,2)+VLOOKUP('Test Data'!J4858,Coefficients!$A$3:$J$26,3)*'Test Data'!I4858+VLOOKUP('Test Data'!J4858,Coefficients!$A$3:$J$26,4)*'Test Data'!D4858+VLOOKUP('Test Data'!J4858,Coefficients!$A$3:$J$26,5)*'Test Data'!E4858+VLOOKUP('Test Data'!J4858,Coefficients!$A$3:$J$26,6)*'Test Data'!F4858+VLOOKUP('Test Data'!J4858,Coefficients!$A$3:$J$26,7)*'Test Data'!G4858+HLOOKUP(C4858,Coefficients!$H$2:$J$26,VLOOKUP('Test Data'!J4858,Coefficients!$A$3:$A$26,1)))*VLOOKUP('Test Data'!B4858,Coefficients!$M$3:$N$6,2)*VLOOKUP('Test Data'!H4858,Coefficients!$P$3:$Q$26,2),0)</f>
        <v>7</v>
      </c>
    </row>
    <row r="4859" spans="1:11" x14ac:dyDescent="0.25">
      <c r="A4859" s="33">
        <v>41110.208333333336</v>
      </c>
      <c r="B4859" s="31">
        <v>3</v>
      </c>
      <c r="C4859" s="4">
        <v>2</v>
      </c>
      <c r="D4859" s="4">
        <v>27.06</v>
      </c>
      <c r="E4859" s="4">
        <v>29.545000000000002</v>
      </c>
      <c r="F4859" s="4">
        <v>89</v>
      </c>
      <c r="G4859" s="4">
        <v>8.9981000000000009</v>
      </c>
      <c r="H4859" s="4">
        <f t="shared" si="75"/>
        <v>5</v>
      </c>
      <c r="I4859" s="4">
        <v>13590</v>
      </c>
      <c r="J4859" s="24">
        <v>19</v>
      </c>
      <c r="K4859" s="26">
        <f>ROUND((VLOOKUP(J4859,Coefficients!$A$3:$J$26,2)+VLOOKUP('Test Data'!J4859,Coefficients!$A$3:$J$26,3)*'Test Data'!I4859+VLOOKUP('Test Data'!J4859,Coefficients!$A$3:$J$26,4)*'Test Data'!D4859+VLOOKUP('Test Data'!J4859,Coefficients!$A$3:$J$26,5)*'Test Data'!E4859+VLOOKUP('Test Data'!J4859,Coefficients!$A$3:$J$26,6)*'Test Data'!F4859+VLOOKUP('Test Data'!J4859,Coefficients!$A$3:$J$26,7)*'Test Data'!G4859+HLOOKUP(C4859,Coefficients!$H$2:$J$26,VLOOKUP('Test Data'!J4859,Coefficients!$A$3:$A$26,1)))*VLOOKUP('Test Data'!B4859,Coefficients!$M$3:$N$6,2)*VLOOKUP('Test Data'!H4859,Coefficients!$P$3:$Q$26,2),0)</f>
        <v>12</v>
      </c>
    </row>
    <row r="4860" spans="1:11" x14ac:dyDescent="0.25">
      <c r="A4860" s="33">
        <v>41110.25</v>
      </c>
      <c r="B4860" s="31">
        <v>3</v>
      </c>
      <c r="C4860" s="4">
        <v>2</v>
      </c>
      <c r="D4860" s="4">
        <v>27.06</v>
      </c>
      <c r="E4860" s="4">
        <v>29.545000000000002</v>
      </c>
      <c r="F4860" s="4">
        <v>89</v>
      </c>
      <c r="G4860" s="4">
        <v>11.0014</v>
      </c>
      <c r="H4860" s="4">
        <f t="shared" si="75"/>
        <v>6</v>
      </c>
      <c r="I4860" s="4">
        <v>13591</v>
      </c>
      <c r="J4860" s="24">
        <v>19</v>
      </c>
      <c r="K4860" s="26">
        <f>ROUND((VLOOKUP(J4860,Coefficients!$A$3:$J$26,2)+VLOOKUP('Test Data'!J4860,Coefficients!$A$3:$J$26,3)*'Test Data'!I4860+VLOOKUP('Test Data'!J4860,Coefficients!$A$3:$J$26,4)*'Test Data'!D4860+VLOOKUP('Test Data'!J4860,Coefficients!$A$3:$J$26,5)*'Test Data'!E4860+VLOOKUP('Test Data'!J4860,Coefficients!$A$3:$J$26,6)*'Test Data'!F4860+VLOOKUP('Test Data'!J4860,Coefficients!$A$3:$J$26,7)*'Test Data'!G4860+HLOOKUP(C4860,Coefficients!$H$2:$J$26,VLOOKUP('Test Data'!J4860,Coefficients!$A$3:$A$26,1)))*VLOOKUP('Test Data'!B4860,Coefficients!$M$3:$N$6,2)*VLOOKUP('Test Data'!H4860,Coefficients!$P$3:$Q$26,2),0)</f>
        <v>61</v>
      </c>
    </row>
    <row r="4861" spans="1:11" x14ac:dyDescent="0.25">
      <c r="A4861" s="33">
        <v>41110.291666666664</v>
      </c>
      <c r="B4861" s="31">
        <v>3</v>
      </c>
      <c r="C4861" s="4">
        <v>2</v>
      </c>
      <c r="D4861" s="4">
        <v>27.06</v>
      </c>
      <c r="E4861" s="4">
        <v>29.545000000000002</v>
      </c>
      <c r="F4861" s="4">
        <v>89</v>
      </c>
      <c r="G4861" s="4">
        <v>12.997999999999999</v>
      </c>
      <c r="H4861" s="4">
        <f t="shared" si="75"/>
        <v>7</v>
      </c>
      <c r="I4861" s="4">
        <v>13592</v>
      </c>
      <c r="J4861" s="24">
        <v>19</v>
      </c>
      <c r="K4861" s="26">
        <f>ROUND((VLOOKUP(J4861,Coefficients!$A$3:$J$26,2)+VLOOKUP('Test Data'!J4861,Coefficients!$A$3:$J$26,3)*'Test Data'!I4861+VLOOKUP('Test Data'!J4861,Coefficients!$A$3:$J$26,4)*'Test Data'!D4861+VLOOKUP('Test Data'!J4861,Coefficients!$A$3:$J$26,5)*'Test Data'!E4861+VLOOKUP('Test Data'!J4861,Coefficients!$A$3:$J$26,6)*'Test Data'!F4861+VLOOKUP('Test Data'!J4861,Coefficients!$A$3:$J$26,7)*'Test Data'!G4861+HLOOKUP(C4861,Coefficients!$H$2:$J$26,VLOOKUP('Test Data'!J4861,Coefficients!$A$3:$A$26,1)))*VLOOKUP('Test Data'!B4861,Coefficients!$M$3:$N$6,2)*VLOOKUP('Test Data'!H4861,Coefficients!$P$3:$Q$26,2),0)</f>
        <v>170</v>
      </c>
    </row>
    <row r="4862" spans="1:11" x14ac:dyDescent="0.25">
      <c r="A4862" s="33">
        <v>41110.333333333336</v>
      </c>
      <c r="B4862" s="31">
        <v>3</v>
      </c>
      <c r="C4862" s="4">
        <v>2</v>
      </c>
      <c r="D4862" s="4">
        <v>27.88</v>
      </c>
      <c r="E4862" s="4">
        <v>31.82</v>
      </c>
      <c r="F4862" s="4">
        <v>83</v>
      </c>
      <c r="G4862" s="4">
        <v>11.0014</v>
      </c>
      <c r="H4862" s="4">
        <f t="shared" si="75"/>
        <v>8</v>
      </c>
      <c r="I4862" s="4">
        <v>13593</v>
      </c>
      <c r="J4862" s="24">
        <v>19</v>
      </c>
      <c r="K4862" s="26">
        <f>ROUND((VLOOKUP(J4862,Coefficients!$A$3:$J$26,2)+VLOOKUP('Test Data'!J4862,Coefficients!$A$3:$J$26,3)*'Test Data'!I4862+VLOOKUP('Test Data'!J4862,Coefficients!$A$3:$J$26,4)*'Test Data'!D4862+VLOOKUP('Test Data'!J4862,Coefficients!$A$3:$J$26,5)*'Test Data'!E4862+VLOOKUP('Test Data'!J4862,Coefficients!$A$3:$J$26,6)*'Test Data'!F4862+VLOOKUP('Test Data'!J4862,Coefficients!$A$3:$J$26,7)*'Test Data'!G4862+HLOOKUP(C4862,Coefficients!$H$2:$J$26,VLOOKUP('Test Data'!J4862,Coefficients!$A$3:$A$26,1)))*VLOOKUP('Test Data'!B4862,Coefficients!$M$3:$N$6,2)*VLOOKUP('Test Data'!H4862,Coefficients!$P$3:$Q$26,2),0)</f>
        <v>448</v>
      </c>
    </row>
    <row r="4863" spans="1:11" x14ac:dyDescent="0.25">
      <c r="A4863" s="33">
        <v>41110.375</v>
      </c>
      <c r="B4863" s="31">
        <v>3</v>
      </c>
      <c r="C4863" s="4">
        <v>2</v>
      </c>
      <c r="D4863" s="4">
        <v>28.7</v>
      </c>
      <c r="E4863" s="4">
        <v>33.335000000000001</v>
      </c>
      <c r="F4863" s="4">
        <v>79</v>
      </c>
      <c r="G4863" s="4">
        <v>8.9981000000000009</v>
      </c>
      <c r="H4863" s="4">
        <f t="shared" si="75"/>
        <v>9</v>
      </c>
      <c r="I4863" s="4">
        <v>13594</v>
      </c>
      <c r="J4863" s="24">
        <v>19</v>
      </c>
      <c r="K4863" s="26">
        <f>ROUND((VLOOKUP(J4863,Coefficients!$A$3:$J$26,2)+VLOOKUP('Test Data'!J4863,Coefficients!$A$3:$J$26,3)*'Test Data'!I4863+VLOOKUP('Test Data'!J4863,Coefficients!$A$3:$J$26,4)*'Test Data'!D4863+VLOOKUP('Test Data'!J4863,Coefficients!$A$3:$J$26,5)*'Test Data'!E4863+VLOOKUP('Test Data'!J4863,Coefficients!$A$3:$J$26,6)*'Test Data'!F4863+VLOOKUP('Test Data'!J4863,Coefficients!$A$3:$J$26,7)*'Test Data'!G4863+HLOOKUP(C4863,Coefficients!$H$2:$J$26,VLOOKUP('Test Data'!J4863,Coefficients!$A$3:$A$26,1)))*VLOOKUP('Test Data'!B4863,Coefficients!$M$3:$N$6,2)*VLOOKUP('Test Data'!H4863,Coefficients!$P$3:$Q$26,2),0)</f>
        <v>315</v>
      </c>
    </row>
    <row r="4864" spans="1:11" x14ac:dyDescent="0.25">
      <c r="A4864" s="33">
        <v>41110.416666666664</v>
      </c>
      <c r="B4864" s="31">
        <v>3</v>
      </c>
      <c r="C4864" s="4">
        <v>2</v>
      </c>
      <c r="D4864" s="4">
        <v>28.7</v>
      </c>
      <c r="E4864" s="4">
        <v>33.335000000000001</v>
      </c>
      <c r="F4864" s="4">
        <v>79</v>
      </c>
      <c r="G4864" s="4">
        <v>11.0014</v>
      </c>
      <c r="H4864" s="4">
        <f t="shared" si="75"/>
        <v>10</v>
      </c>
      <c r="I4864" s="4">
        <v>13595</v>
      </c>
      <c r="J4864" s="24">
        <v>19</v>
      </c>
      <c r="K4864" s="26">
        <f>ROUND((VLOOKUP(J4864,Coefficients!$A$3:$J$26,2)+VLOOKUP('Test Data'!J4864,Coefficients!$A$3:$J$26,3)*'Test Data'!I4864+VLOOKUP('Test Data'!J4864,Coefficients!$A$3:$J$26,4)*'Test Data'!D4864+VLOOKUP('Test Data'!J4864,Coefficients!$A$3:$J$26,5)*'Test Data'!E4864+VLOOKUP('Test Data'!J4864,Coefficients!$A$3:$J$26,6)*'Test Data'!F4864+VLOOKUP('Test Data'!J4864,Coefficients!$A$3:$J$26,7)*'Test Data'!G4864+HLOOKUP(C4864,Coefficients!$H$2:$J$26,VLOOKUP('Test Data'!J4864,Coefficients!$A$3:$A$26,1)))*VLOOKUP('Test Data'!B4864,Coefficients!$M$3:$N$6,2)*VLOOKUP('Test Data'!H4864,Coefficients!$P$3:$Q$26,2),0)</f>
        <v>202</v>
      </c>
    </row>
    <row r="4865" spans="1:11" x14ac:dyDescent="0.25">
      <c r="A4865" s="33">
        <v>41110.458333333336</v>
      </c>
      <c r="B4865" s="31">
        <v>3</v>
      </c>
      <c r="C4865" s="4">
        <v>3</v>
      </c>
      <c r="D4865" s="4">
        <v>29.52</v>
      </c>
      <c r="E4865" s="4">
        <v>34.85</v>
      </c>
      <c r="F4865" s="4">
        <v>74</v>
      </c>
      <c r="G4865" s="4">
        <v>12.997999999999999</v>
      </c>
      <c r="H4865" s="4">
        <f t="shared" si="75"/>
        <v>11</v>
      </c>
      <c r="I4865" s="4">
        <v>13596</v>
      </c>
      <c r="J4865" s="24">
        <v>19</v>
      </c>
      <c r="K4865" s="26">
        <f>ROUND((VLOOKUP(J4865,Coefficients!$A$3:$J$26,2)+VLOOKUP('Test Data'!J4865,Coefficients!$A$3:$J$26,3)*'Test Data'!I4865+VLOOKUP('Test Data'!J4865,Coefficients!$A$3:$J$26,4)*'Test Data'!D4865+VLOOKUP('Test Data'!J4865,Coefficients!$A$3:$J$26,5)*'Test Data'!E4865+VLOOKUP('Test Data'!J4865,Coefficients!$A$3:$J$26,6)*'Test Data'!F4865+VLOOKUP('Test Data'!J4865,Coefficients!$A$3:$J$26,7)*'Test Data'!G4865+HLOOKUP(C4865,Coefficients!$H$2:$J$26,VLOOKUP('Test Data'!J4865,Coefficients!$A$3:$A$26,1)))*VLOOKUP('Test Data'!B4865,Coefficients!$M$3:$N$6,2)*VLOOKUP('Test Data'!H4865,Coefficients!$P$3:$Q$26,2),0)</f>
        <v>221</v>
      </c>
    </row>
    <row r="4866" spans="1:11" x14ac:dyDescent="0.25">
      <c r="A4866" s="33">
        <v>41110.5</v>
      </c>
      <c r="B4866" s="31">
        <v>3</v>
      </c>
      <c r="C4866" s="4">
        <v>3</v>
      </c>
      <c r="D4866" s="4">
        <v>27.88</v>
      </c>
      <c r="E4866" s="4">
        <v>31.82</v>
      </c>
      <c r="F4866" s="4">
        <v>83</v>
      </c>
      <c r="G4866" s="4">
        <v>11.0014</v>
      </c>
      <c r="H4866" s="4">
        <f t="shared" ref="H4866:H4929" si="76">HOUR(A4866)</f>
        <v>12</v>
      </c>
      <c r="I4866" s="4">
        <v>13597</v>
      </c>
      <c r="J4866" s="24">
        <v>19</v>
      </c>
      <c r="K4866" s="26">
        <f>ROUND((VLOOKUP(J4866,Coefficients!$A$3:$J$26,2)+VLOOKUP('Test Data'!J4866,Coefficients!$A$3:$J$26,3)*'Test Data'!I4866+VLOOKUP('Test Data'!J4866,Coefficients!$A$3:$J$26,4)*'Test Data'!D4866+VLOOKUP('Test Data'!J4866,Coefficients!$A$3:$J$26,5)*'Test Data'!E4866+VLOOKUP('Test Data'!J4866,Coefficients!$A$3:$J$26,6)*'Test Data'!F4866+VLOOKUP('Test Data'!J4866,Coefficients!$A$3:$J$26,7)*'Test Data'!G4866+HLOOKUP(C4866,Coefficients!$H$2:$J$26,VLOOKUP('Test Data'!J4866,Coefficients!$A$3:$A$26,1)))*VLOOKUP('Test Data'!B4866,Coefficients!$M$3:$N$6,2)*VLOOKUP('Test Data'!H4866,Coefficients!$P$3:$Q$26,2),0)</f>
        <v>236</v>
      </c>
    </row>
    <row r="4867" spans="1:11" x14ac:dyDescent="0.25">
      <c r="A4867" s="33">
        <v>41110.541666666664</v>
      </c>
      <c r="B4867" s="31">
        <v>3</v>
      </c>
      <c r="C4867" s="4">
        <v>3</v>
      </c>
      <c r="D4867" s="4">
        <v>27.88</v>
      </c>
      <c r="E4867" s="4">
        <v>31.82</v>
      </c>
      <c r="F4867" s="4">
        <v>83</v>
      </c>
      <c r="G4867" s="4">
        <v>7.0015000000000001</v>
      </c>
      <c r="H4867" s="4">
        <f t="shared" si="76"/>
        <v>13</v>
      </c>
      <c r="I4867" s="4">
        <v>13598</v>
      </c>
      <c r="J4867" s="24">
        <v>19</v>
      </c>
      <c r="K4867" s="26">
        <f>ROUND((VLOOKUP(J4867,Coefficients!$A$3:$J$26,2)+VLOOKUP('Test Data'!J4867,Coefficients!$A$3:$J$26,3)*'Test Data'!I4867+VLOOKUP('Test Data'!J4867,Coefficients!$A$3:$J$26,4)*'Test Data'!D4867+VLOOKUP('Test Data'!J4867,Coefficients!$A$3:$J$26,5)*'Test Data'!E4867+VLOOKUP('Test Data'!J4867,Coefficients!$A$3:$J$26,6)*'Test Data'!F4867+VLOOKUP('Test Data'!J4867,Coefficients!$A$3:$J$26,7)*'Test Data'!G4867+HLOOKUP(C4867,Coefficients!$H$2:$J$26,VLOOKUP('Test Data'!J4867,Coefficients!$A$3:$A$26,1)))*VLOOKUP('Test Data'!B4867,Coefficients!$M$3:$N$6,2)*VLOOKUP('Test Data'!H4867,Coefficients!$P$3:$Q$26,2),0)</f>
        <v>248</v>
      </c>
    </row>
    <row r="4868" spans="1:11" x14ac:dyDescent="0.25">
      <c r="A4868" s="33">
        <v>41110.583333333336</v>
      </c>
      <c r="B4868" s="31">
        <v>3</v>
      </c>
      <c r="C4868" s="4">
        <v>3</v>
      </c>
      <c r="D4868" s="4">
        <v>28.7</v>
      </c>
      <c r="E4868" s="4">
        <v>33.335000000000001</v>
      </c>
      <c r="F4868" s="4">
        <v>84</v>
      </c>
      <c r="G4868" s="4">
        <v>11.0014</v>
      </c>
      <c r="H4868" s="4">
        <f t="shared" si="76"/>
        <v>14</v>
      </c>
      <c r="I4868" s="4">
        <v>13599</v>
      </c>
      <c r="J4868" s="24">
        <v>19</v>
      </c>
      <c r="K4868" s="26">
        <f>ROUND((VLOOKUP(J4868,Coefficients!$A$3:$J$26,2)+VLOOKUP('Test Data'!J4868,Coefficients!$A$3:$J$26,3)*'Test Data'!I4868+VLOOKUP('Test Data'!J4868,Coefficients!$A$3:$J$26,4)*'Test Data'!D4868+VLOOKUP('Test Data'!J4868,Coefficients!$A$3:$J$26,5)*'Test Data'!E4868+VLOOKUP('Test Data'!J4868,Coefficients!$A$3:$J$26,6)*'Test Data'!F4868+VLOOKUP('Test Data'!J4868,Coefficients!$A$3:$J$26,7)*'Test Data'!G4868+HLOOKUP(C4868,Coefficients!$H$2:$J$26,VLOOKUP('Test Data'!J4868,Coefficients!$A$3:$A$26,1)))*VLOOKUP('Test Data'!B4868,Coefficients!$M$3:$N$6,2)*VLOOKUP('Test Data'!H4868,Coefficients!$P$3:$Q$26,2),0)</f>
        <v>240</v>
      </c>
    </row>
    <row r="4869" spans="1:11" x14ac:dyDescent="0.25">
      <c r="A4869" s="33">
        <v>41110.625</v>
      </c>
      <c r="B4869" s="31">
        <v>3</v>
      </c>
      <c r="C4869" s="4">
        <v>2</v>
      </c>
      <c r="D4869" s="4">
        <v>28.7</v>
      </c>
      <c r="E4869" s="4">
        <v>33.335000000000001</v>
      </c>
      <c r="F4869" s="4">
        <v>84</v>
      </c>
      <c r="G4869" s="4">
        <v>19.999500000000001</v>
      </c>
      <c r="H4869" s="4">
        <f t="shared" si="76"/>
        <v>15</v>
      </c>
      <c r="I4869" s="4">
        <v>13600</v>
      </c>
      <c r="J4869" s="24">
        <v>19</v>
      </c>
      <c r="K4869" s="26">
        <f>ROUND((VLOOKUP(J4869,Coefficients!$A$3:$J$26,2)+VLOOKUP('Test Data'!J4869,Coefficients!$A$3:$J$26,3)*'Test Data'!I4869+VLOOKUP('Test Data'!J4869,Coefficients!$A$3:$J$26,4)*'Test Data'!D4869+VLOOKUP('Test Data'!J4869,Coefficients!$A$3:$J$26,5)*'Test Data'!E4869+VLOOKUP('Test Data'!J4869,Coefficients!$A$3:$J$26,6)*'Test Data'!F4869+VLOOKUP('Test Data'!J4869,Coefficients!$A$3:$J$26,7)*'Test Data'!G4869+HLOOKUP(C4869,Coefficients!$H$2:$J$26,VLOOKUP('Test Data'!J4869,Coefficients!$A$3:$A$26,1)))*VLOOKUP('Test Data'!B4869,Coefficients!$M$3:$N$6,2)*VLOOKUP('Test Data'!H4869,Coefficients!$P$3:$Q$26,2),0)</f>
        <v>295</v>
      </c>
    </row>
    <row r="4870" spans="1:11" x14ac:dyDescent="0.25">
      <c r="A4870" s="33">
        <v>41110.666666666664</v>
      </c>
      <c r="B4870" s="31">
        <v>3</v>
      </c>
      <c r="C4870" s="4">
        <v>2</v>
      </c>
      <c r="D4870" s="4">
        <v>27.88</v>
      </c>
      <c r="E4870" s="4">
        <v>31.82</v>
      </c>
      <c r="F4870" s="4">
        <v>83</v>
      </c>
      <c r="G4870" s="4">
        <v>22.002800000000001</v>
      </c>
      <c r="H4870" s="4">
        <f t="shared" si="76"/>
        <v>16</v>
      </c>
      <c r="I4870" s="4">
        <v>13601</v>
      </c>
      <c r="J4870" s="24">
        <v>19</v>
      </c>
      <c r="K4870" s="26">
        <f>ROUND((VLOOKUP(J4870,Coefficients!$A$3:$J$26,2)+VLOOKUP('Test Data'!J4870,Coefficients!$A$3:$J$26,3)*'Test Data'!I4870+VLOOKUP('Test Data'!J4870,Coefficients!$A$3:$J$26,4)*'Test Data'!D4870+VLOOKUP('Test Data'!J4870,Coefficients!$A$3:$J$26,5)*'Test Data'!E4870+VLOOKUP('Test Data'!J4870,Coefficients!$A$3:$J$26,6)*'Test Data'!F4870+VLOOKUP('Test Data'!J4870,Coefficients!$A$3:$J$26,7)*'Test Data'!G4870+HLOOKUP(C4870,Coefficients!$H$2:$J$26,VLOOKUP('Test Data'!J4870,Coefficients!$A$3:$A$26,1)))*VLOOKUP('Test Data'!B4870,Coefficients!$M$3:$N$6,2)*VLOOKUP('Test Data'!H4870,Coefficients!$P$3:$Q$26,2),0)</f>
        <v>334</v>
      </c>
    </row>
    <row r="4871" spans="1:11" x14ac:dyDescent="0.25">
      <c r="A4871" s="33">
        <v>41110.708333333336</v>
      </c>
      <c r="B4871" s="31">
        <v>3</v>
      </c>
      <c r="C4871" s="4">
        <v>2</v>
      </c>
      <c r="D4871" s="4">
        <v>27.06</v>
      </c>
      <c r="E4871" s="4">
        <v>29.545000000000002</v>
      </c>
      <c r="F4871" s="4">
        <v>89</v>
      </c>
      <c r="G4871" s="4">
        <v>27.999300000000002</v>
      </c>
      <c r="H4871" s="4">
        <f t="shared" si="76"/>
        <v>17</v>
      </c>
      <c r="I4871" s="4">
        <v>13602</v>
      </c>
      <c r="J4871" s="24">
        <v>19</v>
      </c>
      <c r="K4871" s="26">
        <f>ROUND((VLOOKUP(J4871,Coefficients!$A$3:$J$26,2)+VLOOKUP('Test Data'!J4871,Coefficients!$A$3:$J$26,3)*'Test Data'!I4871+VLOOKUP('Test Data'!J4871,Coefficients!$A$3:$J$26,4)*'Test Data'!D4871+VLOOKUP('Test Data'!J4871,Coefficients!$A$3:$J$26,5)*'Test Data'!E4871+VLOOKUP('Test Data'!J4871,Coefficients!$A$3:$J$26,6)*'Test Data'!F4871+VLOOKUP('Test Data'!J4871,Coefficients!$A$3:$J$26,7)*'Test Data'!G4871+HLOOKUP(C4871,Coefficients!$H$2:$J$26,VLOOKUP('Test Data'!J4871,Coefficients!$A$3:$A$26,1)))*VLOOKUP('Test Data'!B4871,Coefficients!$M$3:$N$6,2)*VLOOKUP('Test Data'!H4871,Coefficients!$P$3:$Q$26,2),0)</f>
        <v>472</v>
      </c>
    </row>
    <row r="4872" spans="1:11" x14ac:dyDescent="0.25">
      <c r="A4872" s="33">
        <v>41110.75</v>
      </c>
      <c r="B4872" s="31">
        <v>3</v>
      </c>
      <c r="C4872" s="4">
        <v>2</v>
      </c>
      <c r="D4872" s="4">
        <v>27.06</v>
      </c>
      <c r="E4872" s="4">
        <v>30.305</v>
      </c>
      <c r="F4872" s="4">
        <v>78</v>
      </c>
      <c r="G4872" s="4">
        <v>22.002800000000001</v>
      </c>
      <c r="H4872" s="4">
        <f t="shared" si="76"/>
        <v>18</v>
      </c>
      <c r="I4872" s="4">
        <v>13603</v>
      </c>
      <c r="J4872" s="24">
        <v>19</v>
      </c>
      <c r="K4872" s="26">
        <f>ROUND((VLOOKUP(J4872,Coefficients!$A$3:$J$26,2)+VLOOKUP('Test Data'!J4872,Coefficients!$A$3:$J$26,3)*'Test Data'!I4872+VLOOKUP('Test Data'!J4872,Coefficients!$A$3:$J$26,4)*'Test Data'!D4872+VLOOKUP('Test Data'!J4872,Coefficients!$A$3:$J$26,5)*'Test Data'!E4872+VLOOKUP('Test Data'!J4872,Coefficients!$A$3:$J$26,6)*'Test Data'!F4872+VLOOKUP('Test Data'!J4872,Coefficients!$A$3:$J$26,7)*'Test Data'!G4872+HLOOKUP(C4872,Coefficients!$H$2:$J$26,VLOOKUP('Test Data'!J4872,Coefficients!$A$3:$A$26,1)))*VLOOKUP('Test Data'!B4872,Coefficients!$M$3:$N$6,2)*VLOOKUP('Test Data'!H4872,Coefficients!$P$3:$Q$26,2),0)</f>
        <v>453</v>
      </c>
    </row>
    <row r="4873" spans="1:11" x14ac:dyDescent="0.25">
      <c r="A4873" s="33">
        <v>41110.791666666664</v>
      </c>
      <c r="B4873" s="31">
        <v>3</v>
      </c>
      <c r="C4873" s="4">
        <v>2</v>
      </c>
      <c r="D4873" s="4">
        <v>26.24</v>
      </c>
      <c r="E4873" s="4">
        <v>28.79</v>
      </c>
      <c r="F4873" s="4">
        <v>83</v>
      </c>
      <c r="G4873" s="4">
        <v>19.001200000000001</v>
      </c>
      <c r="H4873" s="4">
        <f t="shared" si="76"/>
        <v>19</v>
      </c>
      <c r="I4873" s="4">
        <v>13604</v>
      </c>
      <c r="J4873" s="24">
        <v>19</v>
      </c>
      <c r="K4873" s="26">
        <f>ROUND((VLOOKUP(J4873,Coefficients!$A$3:$J$26,2)+VLOOKUP('Test Data'!J4873,Coefficients!$A$3:$J$26,3)*'Test Data'!I4873+VLOOKUP('Test Data'!J4873,Coefficients!$A$3:$J$26,4)*'Test Data'!D4873+VLOOKUP('Test Data'!J4873,Coefficients!$A$3:$J$26,5)*'Test Data'!E4873+VLOOKUP('Test Data'!J4873,Coefficients!$A$3:$J$26,6)*'Test Data'!F4873+VLOOKUP('Test Data'!J4873,Coefficients!$A$3:$J$26,7)*'Test Data'!G4873+HLOOKUP(C4873,Coefficients!$H$2:$J$26,VLOOKUP('Test Data'!J4873,Coefficients!$A$3:$A$26,1)))*VLOOKUP('Test Data'!B4873,Coefficients!$M$3:$N$6,2)*VLOOKUP('Test Data'!H4873,Coefficients!$P$3:$Q$26,2),0)</f>
        <v>283</v>
      </c>
    </row>
    <row r="4874" spans="1:11" x14ac:dyDescent="0.25">
      <c r="A4874" s="33">
        <v>41110.833333333336</v>
      </c>
      <c r="B4874" s="31">
        <v>3</v>
      </c>
      <c r="C4874" s="4">
        <v>3</v>
      </c>
      <c r="D4874" s="4">
        <v>26.24</v>
      </c>
      <c r="E4874" s="4">
        <v>28.79</v>
      </c>
      <c r="F4874" s="4">
        <v>83</v>
      </c>
      <c r="G4874" s="4">
        <v>26.002700000000001</v>
      </c>
      <c r="H4874" s="4">
        <f t="shared" si="76"/>
        <v>20</v>
      </c>
      <c r="I4874" s="4">
        <v>13605</v>
      </c>
      <c r="J4874" s="24">
        <v>19</v>
      </c>
      <c r="K4874" s="26">
        <f>ROUND((VLOOKUP(J4874,Coefficients!$A$3:$J$26,2)+VLOOKUP('Test Data'!J4874,Coefficients!$A$3:$J$26,3)*'Test Data'!I4874+VLOOKUP('Test Data'!J4874,Coefficients!$A$3:$J$26,4)*'Test Data'!D4874+VLOOKUP('Test Data'!J4874,Coefficients!$A$3:$J$26,5)*'Test Data'!E4874+VLOOKUP('Test Data'!J4874,Coefficients!$A$3:$J$26,6)*'Test Data'!F4874+VLOOKUP('Test Data'!J4874,Coefficients!$A$3:$J$26,7)*'Test Data'!G4874+HLOOKUP(C4874,Coefficients!$H$2:$J$26,VLOOKUP('Test Data'!J4874,Coefficients!$A$3:$A$26,1)))*VLOOKUP('Test Data'!B4874,Coefficients!$M$3:$N$6,2)*VLOOKUP('Test Data'!H4874,Coefficients!$P$3:$Q$26,2),0)</f>
        <v>175</v>
      </c>
    </row>
    <row r="4875" spans="1:11" x14ac:dyDescent="0.25">
      <c r="A4875" s="33">
        <v>41110.875</v>
      </c>
      <c r="B4875" s="31">
        <v>3</v>
      </c>
      <c r="C4875" s="4">
        <v>3</v>
      </c>
      <c r="D4875" s="4">
        <v>25.42</v>
      </c>
      <c r="E4875" s="4">
        <v>28.79</v>
      </c>
      <c r="F4875" s="4">
        <v>83</v>
      </c>
      <c r="G4875" s="4">
        <v>22.002800000000001</v>
      </c>
      <c r="H4875" s="4">
        <f t="shared" si="76"/>
        <v>21</v>
      </c>
      <c r="I4875" s="4">
        <v>13606</v>
      </c>
      <c r="J4875" s="24">
        <v>19</v>
      </c>
      <c r="K4875" s="26">
        <f>ROUND((VLOOKUP(J4875,Coefficients!$A$3:$J$26,2)+VLOOKUP('Test Data'!J4875,Coefficients!$A$3:$J$26,3)*'Test Data'!I4875+VLOOKUP('Test Data'!J4875,Coefficients!$A$3:$J$26,4)*'Test Data'!D4875+VLOOKUP('Test Data'!J4875,Coefficients!$A$3:$J$26,5)*'Test Data'!E4875+VLOOKUP('Test Data'!J4875,Coefficients!$A$3:$J$26,6)*'Test Data'!F4875+VLOOKUP('Test Data'!J4875,Coefficients!$A$3:$J$26,7)*'Test Data'!G4875+HLOOKUP(C4875,Coefficients!$H$2:$J$26,VLOOKUP('Test Data'!J4875,Coefficients!$A$3:$A$26,1)))*VLOOKUP('Test Data'!B4875,Coefficients!$M$3:$N$6,2)*VLOOKUP('Test Data'!H4875,Coefficients!$P$3:$Q$26,2),0)</f>
        <v>130</v>
      </c>
    </row>
    <row r="4876" spans="1:11" x14ac:dyDescent="0.25">
      <c r="A4876" s="33">
        <v>41110.916666666664</v>
      </c>
      <c r="B4876" s="31">
        <v>3</v>
      </c>
      <c r="C4876" s="4">
        <v>2</v>
      </c>
      <c r="D4876" s="4">
        <v>25.42</v>
      </c>
      <c r="E4876" s="4">
        <v>28.79</v>
      </c>
      <c r="F4876" s="4">
        <v>83</v>
      </c>
      <c r="G4876" s="4">
        <v>12.997999999999999</v>
      </c>
      <c r="H4876" s="4">
        <f t="shared" si="76"/>
        <v>22</v>
      </c>
      <c r="I4876" s="4">
        <v>13607</v>
      </c>
      <c r="J4876" s="24">
        <v>19</v>
      </c>
      <c r="K4876" s="26">
        <f>ROUND((VLOOKUP(J4876,Coefficients!$A$3:$J$26,2)+VLOOKUP('Test Data'!J4876,Coefficients!$A$3:$J$26,3)*'Test Data'!I4876+VLOOKUP('Test Data'!J4876,Coefficients!$A$3:$J$26,4)*'Test Data'!D4876+VLOOKUP('Test Data'!J4876,Coefficients!$A$3:$J$26,5)*'Test Data'!E4876+VLOOKUP('Test Data'!J4876,Coefficients!$A$3:$J$26,6)*'Test Data'!F4876+VLOOKUP('Test Data'!J4876,Coefficients!$A$3:$J$26,7)*'Test Data'!G4876+HLOOKUP(C4876,Coefficients!$H$2:$J$26,VLOOKUP('Test Data'!J4876,Coefficients!$A$3:$A$26,1)))*VLOOKUP('Test Data'!B4876,Coefficients!$M$3:$N$6,2)*VLOOKUP('Test Data'!H4876,Coefficients!$P$3:$Q$26,2),0)</f>
        <v>104</v>
      </c>
    </row>
    <row r="4877" spans="1:11" x14ac:dyDescent="0.25">
      <c r="A4877" s="33">
        <v>41110.958333333336</v>
      </c>
      <c r="B4877" s="31">
        <v>3</v>
      </c>
      <c r="C4877" s="4">
        <v>2</v>
      </c>
      <c r="D4877" s="4">
        <v>25.42</v>
      </c>
      <c r="E4877" s="4">
        <v>28.79</v>
      </c>
      <c r="F4877" s="4">
        <v>83</v>
      </c>
      <c r="G4877" s="4">
        <v>19.001200000000001</v>
      </c>
      <c r="H4877" s="4">
        <f t="shared" si="76"/>
        <v>23</v>
      </c>
      <c r="I4877" s="4">
        <v>13608</v>
      </c>
      <c r="J4877" s="24">
        <v>19</v>
      </c>
      <c r="K4877" s="26">
        <f>ROUND((VLOOKUP(J4877,Coefficients!$A$3:$J$26,2)+VLOOKUP('Test Data'!J4877,Coefficients!$A$3:$J$26,3)*'Test Data'!I4877+VLOOKUP('Test Data'!J4877,Coefficients!$A$3:$J$26,4)*'Test Data'!D4877+VLOOKUP('Test Data'!J4877,Coefficients!$A$3:$J$26,5)*'Test Data'!E4877+VLOOKUP('Test Data'!J4877,Coefficients!$A$3:$J$26,6)*'Test Data'!F4877+VLOOKUP('Test Data'!J4877,Coefficients!$A$3:$J$26,7)*'Test Data'!G4877+HLOOKUP(C4877,Coefficients!$H$2:$J$26,VLOOKUP('Test Data'!J4877,Coefficients!$A$3:$A$26,1)))*VLOOKUP('Test Data'!B4877,Coefficients!$M$3:$N$6,2)*VLOOKUP('Test Data'!H4877,Coefficients!$P$3:$Q$26,2),0)</f>
        <v>69</v>
      </c>
    </row>
    <row r="4878" spans="1:11" x14ac:dyDescent="0.25">
      <c r="A4878" s="33">
        <v>41111</v>
      </c>
      <c r="B4878" s="31">
        <v>3</v>
      </c>
      <c r="C4878" s="4">
        <v>3</v>
      </c>
      <c r="D4878" s="4">
        <v>25.42</v>
      </c>
      <c r="E4878" s="4">
        <v>28.79</v>
      </c>
      <c r="F4878" s="4">
        <v>83</v>
      </c>
      <c r="G4878" s="4">
        <v>19.001200000000001</v>
      </c>
      <c r="H4878" s="4">
        <f t="shared" si="76"/>
        <v>0</v>
      </c>
      <c r="I4878" s="4">
        <v>13609</v>
      </c>
      <c r="J4878" s="24">
        <v>19</v>
      </c>
      <c r="K4878" s="26">
        <f>ROUND((VLOOKUP(J4878,Coefficients!$A$3:$J$26,2)+VLOOKUP('Test Data'!J4878,Coefficients!$A$3:$J$26,3)*'Test Data'!I4878+VLOOKUP('Test Data'!J4878,Coefficients!$A$3:$J$26,4)*'Test Data'!D4878+VLOOKUP('Test Data'!J4878,Coefficients!$A$3:$J$26,5)*'Test Data'!E4878+VLOOKUP('Test Data'!J4878,Coefficients!$A$3:$J$26,6)*'Test Data'!F4878+VLOOKUP('Test Data'!J4878,Coefficients!$A$3:$J$26,7)*'Test Data'!G4878+HLOOKUP(C4878,Coefficients!$H$2:$J$26,VLOOKUP('Test Data'!J4878,Coefficients!$A$3:$A$26,1)))*VLOOKUP('Test Data'!B4878,Coefficients!$M$3:$N$6,2)*VLOOKUP('Test Data'!H4878,Coefficients!$P$3:$Q$26,2),0)</f>
        <v>45</v>
      </c>
    </row>
    <row r="4879" spans="1:11" x14ac:dyDescent="0.25">
      <c r="A4879" s="33">
        <v>41111.041666666664</v>
      </c>
      <c r="B4879" s="31">
        <v>3</v>
      </c>
      <c r="C4879" s="4">
        <v>2</v>
      </c>
      <c r="D4879" s="4">
        <v>25.42</v>
      </c>
      <c r="E4879" s="4">
        <v>28.79</v>
      </c>
      <c r="F4879" s="4">
        <v>83</v>
      </c>
      <c r="G4879" s="4">
        <v>16.997900000000001</v>
      </c>
      <c r="H4879" s="4">
        <f t="shared" si="76"/>
        <v>1</v>
      </c>
      <c r="I4879" s="4">
        <v>13610</v>
      </c>
      <c r="J4879" s="24">
        <v>19</v>
      </c>
      <c r="K4879" s="26">
        <f>ROUND((VLOOKUP(J4879,Coefficients!$A$3:$J$26,2)+VLOOKUP('Test Data'!J4879,Coefficients!$A$3:$J$26,3)*'Test Data'!I4879+VLOOKUP('Test Data'!J4879,Coefficients!$A$3:$J$26,4)*'Test Data'!D4879+VLOOKUP('Test Data'!J4879,Coefficients!$A$3:$J$26,5)*'Test Data'!E4879+VLOOKUP('Test Data'!J4879,Coefficients!$A$3:$J$26,6)*'Test Data'!F4879+VLOOKUP('Test Data'!J4879,Coefficients!$A$3:$J$26,7)*'Test Data'!G4879+HLOOKUP(C4879,Coefficients!$H$2:$J$26,VLOOKUP('Test Data'!J4879,Coefficients!$A$3:$A$26,1)))*VLOOKUP('Test Data'!B4879,Coefficients!$M$3:$N$6,2)*VLOOKUP('Test Data'!H4879,Coefficients!$P$3:$Q$26,2),0)</f>
        <v>37</v>
      </c>
    </row>
    <row r="4880" spans="1:11" x14ac:dyDescent="0.25">
      <c r="A4880" s="33">
        <v>41111.083333333336</v>
      </c>
      <c r="B4880" s="31">
        <v>3</v>
      </c>
      <c r="C4880" s="4">
        <v>3</v>
      </c>
      <c r="D4880" s="4">
        <v>24.6</v>
      </c>
      <c r="E4880" s="4">
        <v>27.274999999999999</v>
      </c>
      <c r="F4880" s="4">
        <v>88</v>
      </c>
      <c r="G4880" s="4">
        <v>19.001200000000001</v>
      </c>
      <c r="H4880" s="4">
        <f t="shared" si="76"/>
        <v>2</v>
      </c>
      <c r="I4880" s="4">
        <v>13611</v>
      </c>
      <c r="J4880" s="24">
        <v>19</v>
      </c>
      <c r="K4880" s="26">
        <f>ROUND((VLOOKUP(J4880,Coefficients!$A$3:$J$26,2)+VLOOKUP('Test Data'!J4880,Coefficients!$A$3:$J$26,3)*'Test Data'!I4880+VLOOKUP('Test Data'!J4880,Coefficients!$A$3:$J$26,4)*'Test Data'!D4880+VLOOKUP('Test Data'!J4880,Coefficients!$A$3:$J$26,5)*'Test Data'!E4880+VLOOKUP('Test Data'!J4880,Coefficients!$A$3:$J$26,6)*'Test Data'!F4880+VLOOKUP('Test Data'!J4880,Coefficients!$A$3:$J$26,7)*'Test Data'!G4880+HLOOKUP(C4880,Coefficients!$H$2:$J$26,VLOOKUP('Test Data'!J4880,Coefficients!$A$3:$A$26,1)))*VLOOKUP('Test Data'!B4880,Coefficients!$M$3:$N$6,2)*VLOOKUP('Test Data'!H4880,Coefficients!$P$3:$Q$26,2),0)</f>
        <v>20</v>
      </c>
    </row>
    <row r="4881" spans="1:11" x14ac:dyDescent="0.25">
      <c r="A4881" s="33">
        <v>41111.125</v>
      </c>
      <c r="B4881" s="31">
        <v>3</v>
      </c>
      <c r="C4881" s="4">
        <v>3</v>
      </c>
      <c r="D4881" s="4">
        <v>24.6</v>
      </c>
      <c r="E4881" s="4">
        <v>27.274999999999999</v>
      </c>
      <c r="F4881" s="4">
        <v>88</v>
      </c>
      <c r="G4881" s="4">
        <v>16.997900000000001</v>
      </c>
      <c r="H4881" s="4">
        <f t="shared" si="76"/>
        <v>3</v>
      </c>
      <c r="I4881" s="4">
        <v>13612</v>
      </c>
      <c r="J4881" s="24">
        <v>19</v>
      </c>
      <c r="K4881" s="26">
        <f>ROUND((VLOOKUP(J4881,Coefficients!$A$3:$J$26,2)+VLOOKUP('Test Data'!J4881,Coefficients!$A$3:$J$26,3)*'Test Data'!I4881+VLOOKUP('Test Data'!J4881,Coefficients!$A$3:$J$26,4)*'Test Data'!D4881+VLOOKUP('Test Data'!J4881,Coefficients!$A$3:$J$26,5)*'Test Data'!E4881+VLOOKUP('Test Data'!J4881,Coefficients!$A$3:$J$26,6)*'Test Data'!F4881+VLOOKUP('Test Data'!J4881,Coefficients!$A$3:$J$26,7)*'Test Data'!G4881+HLOOKUP(C4881,Coefficients!$H$2:$J$26,VLOOKUP('Test Data'!J4881,Coefficients!$A$3:$A$26,1)))*VLOOKUP('Test Data'!B4881,Coefficients!$M$3:$N$6,2)*VLOOKUP('Test Data'!H4881,Coefficients!$P$3:$Q$26,2),0)</f>
        <v>17</v>
      </c>
    </row>
    <row r="4882" spans="1:11" x14ac:dyDescent="0.25">
      <c r="A4882" s="33">
        <v>41111.166666666664</v>
      </c>
      <c r="B4882" s="31">
        <v>3</v>
      </c>
      <c r="C4882" s="4">
        <v>3</v>
      </c>
      <c r="D4882" s="4">
        <v>23.78</v>
      </c>
      <c r="E4882" s="4">
        <v>27.274999999999999</v>
      </c>
      <c r="F4882" s="4">
        <v>88</v>
      </c>
      <c r="G4882" s="4">
        <v>19.001200000000001</v>
      </c>
      <c r="H4882" s="4">
        <f t="shared" si="76"/>
        <v>4</v>
      </c>
      <c r="I4882" s="4">
        <v>13613</v>
      </c>
      <c r="J4882" s="24">
        <v>19</v>
      </c>
      <c r="K4882" s="26">
        <f>ROUND((VLOOKUP(J4882,Coefficients!$A$3:$J$26,2)+VLOOKUP('Test Data'!J4882,Coefficients!$A$3:$J$26,3)*'Test Data'!I4882+VLOOKUP('Test Data'!J4882,Coefficients!$A$3:$J$26,4)*'Test Data'!D4882+VLOOKUP('Test Data'!J4882,Coefficients!$A$3:$J$26,5)*'Test Data'!E4882+VLOOKUP('Test Data'!J4882,Coefficients!$A$3:$J$26,6)*'Test Data'!F4882+VLOOKUP('Test Data'!J4882,Coefficients!$A$3:$J$26,7)*'Test Data'!G4882+HLOOKUP(C4882,Coefficients!$H$2:$J$26,VLOOKUP('Test Data'!J4882,Coefficients!$A$3:$A$26,1)))*VLOOKUP('Test Data'!B4882,Coefficients!$M$3:$N$6,2)*VLOOKUP('Test Data'!H4882,Coefficients!$P$3:$Q$26,2),0)</f>
        <v>6</v>
      </c>
    </row>
    <row r="4883" spans="1:11" x14ac:dyDescent="0.25">
      <c r="A4883" s="33">
        <v>41111.208333333336</v>
      </c>
      <c r="B4883" s="31">
        <v>3</v>
      </c>
      <c r="C4883" s="4">
        <v>3</v>
      </c>
      <c r="D4883" s="4">
        <v>23.78</v>
      </c>
      <c r="E4883" s="4">
        <v>27.274999999999999</v>
      </c>
      <c r="F4883" s="4">
        <v>88</v>
      </c>
      <c r="G4883" s="4">
        <v>16.997900000000001</v>
      </c>
      <c r="H4883" s="4">
        <f t="shared" si="76"/>
        <v>5</v>
      </c>
      <c r="I4883" s="4">
        <v>13614</v>
      </c>
      <c r="J4883" s="24">
        <v>19</v>
      </c>
      <c r="K4883" s="26">
        <f>ROUND((VLOOKUP(J4883,Coefficients!$A$3:$J$26,2)+VLOOKUP('Test Data'!J4883,Coefficients!$A$3:$J$26,3)*'Test Data'!I4883+VLOOKUP('Test Data'!J4883,Coefficients!$A$3:$J$26,4)*'Test Data'!D4883+VLOOKUP('Test Data'!J4883,Coefficients!$A$3:$J$26,5)*'Test Data'!E4883+VLOOKUP('Test Data'!J4883,Coefficients!$A$3:$J$26,6)*'Test Data'!F4883+VLOOKUP('Test Data'!J4883,Coefficients!$A$3:$J$26,7)*'Test Data'!G4883+HLOOKUP(C4883,Coefficients!$H$2:$J$26,VLOOKUP('Test Data'!J4883,Coefficients!$A$3:$A$26,1)))*VLOOKUP('Test Data'!B4883,Coefficients!$M$3:$N$6,2)*VLOOKUP('Test Data'!H4883,Coefficients!$P$3:$Q$26,2),0)</f>
        <v>10</v>
      </c>
    </row>
    <row r="4884" spans="1:11" x14ac:dyDescent="0.25">
      <c r="A4884" s="33">
        <v>41111.25</v>
      </c>
      <c r="B4884" s="31">
        <v>3</v>
      </c>
      <c r="C4884" s="4">
        <v>3</v>
      </c>
      <c r="D4884" s="4">
        <v>23.78</v>
      </c>
      <c r="E4884" s="4">
        <v>27.274999999999999</v>
      </c>
      <c r="F4884" s="4">
        <v>88</v>
      </c>
      <c r="G4884" s="4">
        <v>16.997900000000001</v>
      </c>
      <c r="H4884" s="4">
        <f t="shared" si="76"/>
        <v>6</v>
      </c>
      <c r="I4884" s="4">
        <v>13615</v>
      </c>
      <c r="J4884" s="24">
        <v>19</v>
      </c>
      <c r="K4884" s="26">
        <f>ROUND((VLOOKUP(J4884,Coefficients!$A$3:$J$26,2)+VLOOKUP('Test Data'!J4884,Coefficients!$A$3:$J$26,3)*'Test Data'!I4884+VLOOKUP('Test Data'!J4884,Coefficients!$A$3:$J$26,4)*'Test Data'!D4884+VLOOKUP('Test Data'!J4884,Coefficients!$A$3:$J$26,5)*'Test Data'!E4884+VLOOKUP('Test Data'!J4884,Coefficients!$A$3:$J$26,6)*'Test Data'!F4884+VLOOKUP('Test Data'!J4884,Coefficients!$A$3:$J$26,7)*'Test Data'!G4884+HLOOKUP(C4884,Coefficients!$H$2:$J$26,VLOOKUP('Test Data'!J4884,Coefficients!$A$3:$A$26,1)))*VLOOKUP('Test Data'!B4884,Coefficients!$M$3:$N$6,2)*VLOOKUP('Test Data'!H4884,Coefficients!$P$3:$Q$26,2),0)</f>
        <v>52</v>
      </c>
    </row>
    <row r="4885" spans="1:11" x14ac:dyDescent="0.25">
      <c r="A4885" s="33">
        <v>41111.291666666664</v>
      </c>
      <c r="B4885" s="31">
        <v>3</v>
      </c>
      <c r="C4885" s="4">
        <v>2</v>
      </c>
      <c r="D4885" s="4">
        <v>23.78</v>
      </c>
      <c r="E4885" s="4">
        <v>27.274999999999999</v>
      </c>
      <c r="F4885" s="4">
        <v>88</v>
      </c>
      <c r="G4885" s="4">
        <v>16.997900000000001</v>
      </c>
      <c r="H4885" s="4">
        <f t="shared" si="76"/>
        <v>7</v>
      </c>
      <c r="I4885" s="4">
        <v>13616</v>
      </c>
      <c r="J4885" s="24">
        <v>19</v>
      </c>
      <c r="K4885" s="26">
        <f>ROUND((VLOOKUP(J4885,Coefficients!$A$3:$J$26,2)+VLOOKUP('Test Data'!J4885,Coefficients!$A$3:$J$26,3)*'Test Data'!I4885+VLOOKUP('Test Data'!J4885,Coefficients!$A$3:$J$26,4)*'Test Data'!D4885+VLOOKUP('Test Data'!J4885,Coefficients!$A$3:$J$26,5)*'Test Data'!E4885+VLOOKUP('Test Data'!J4885,Coefficients!$A$3:$J$26,6)*'Test Data'!F4885+VLOOKUP('Test Data'!J4885,Coefficients!$A$3:$J$26,7)*'Test Data'!G4885+HLOOKUP(C4885,Coefficients!$H$2:$J$26,VLOOKUP('Test Data'!J4885,Coefficients!$A$3:$A$26,1)))*VLOOKUP('Test Data'!B4885,Coefficients!$M$3:$N$6,2)*VLOOKUP('Test Data'!H4885,Coefficients!$P$3:$Q$26,2),0)</f>
        <v>165</v>
      </c>
    </row>
    <row r="4886" spans="1:11" x14ac:dyDescent="0.25">
      <c r="A4886" s="33">
        <v>41111.333333333336</v>
      </c>
      <c r="B4886" s="31">
        <v>3</v>
      </c>
      <c r="C4886" s="4">
        <v>2</v>
      </c>
      <c r="D4886" s="4">
        <v>23.78</v>
      </c>
      <c r="E4886" s="4">
        <v>27.274999999999999</v>
      </c>
      <c r="F4886" s="4">
        <v>83</v>
      </c>
      <c r="G4886" s="4">
        <v>16.997900000000001</v>
      </c>
      <c r="H4886" s="4">
        <f t="shared" si="76"/>
        <v>8</v>
      </c>
      <c r="I4886" s="4">
        <v>13617</v>
      </c>
      <c r="J4886" s="24">
        <v>19</v>
      </c>
      <c r="K4886" s="26">
        <f>ROUND((VLOOKUP(J4886,Coefficients!$A$3:$J$26,2)+VLOOKUP('Test Data'!J4886,Coefficients!$A$3:$J$26,3)*'Test Data'!I4886+VLOOKUP('Test Data'!J4886,Coefficients!$A$3:$J$26,4)*'Test Data'!D4886+VLOOKUP('Test Data'!J4886,Coefficients!$A$3:$J$26,5)*'Test Data'!E4886+VLOOKUP('Test Data'!J4886,Coefficients!$A$3:$J$26,6)*'Test Data'!F4886+VLOOKUP('Test Data'!J4886,Coefficients!$A$3:$J$26,7)*'Test Data'!G4886+HLOOKUP(C4886,Coefficients!$H$2:$J$26,VLOOKUP('Test Data'!J4886,Coefficients!$A$3:$A$26,1)))*VLOOKUP('Test Data'!B4886,Coefficients!$M$3:$N$6,2)*VLOOKUP('Test Data'!H4886,Coefficients!$P$3:$Q$26,2),0)</f>
        <v>404</v>
      </c>
    </row>
    <row r="4887" spans="1:11" x14ac:dyDescent="0.25">
      <c r="A4887" s="33">
        <v>41111.375</v>
      </c>
      <c r="B4887" s="31">
        <v>3</v>
      </c>
      <c r="C4887" s="4">
        <v>2</v>
      </c>
      <c r="D4887" s="4">
        <v>23.78</v>
      </c>
      <c r="E4887" s="4">
        <v>27.274999999999999</v>
      </c>
      <c r="F4887" s="4">
        <v>83</v>
      </c>
      <c r="G4887" s="4">
        <v>12.997999999999999</v>
      </c>
      <c r="H4887" s="4">
        <f t="shared" si="76"/>
        <v>9</v>
      </c>
      <c r="I4887" s="4">
        <v>13618</v>
      </c>
      <c r="J4887" s="24">
        <v>19</v>
      </c>
      <c r="K4887" s="26">
        <f>ROUND((VLOOKUP(J4887,Coefficients!$A$3:$J$26,2)+VLOOKUP('Test Data'!J4887,Coefficients!$A$3:$J$26,3)*'Test Data'!I4887+VLOOKUP('Test Data'!J4887,Coefficients!$A$3:$J$26,4)*'Test Data'!D4887+VLOOKUP('Test Data'!J4887,Coefficients!$A$3:$J$26,5)*'Test Data'!E4887+VLOOKUP('Test Data'!J4887,Coefficients!$A$3:$J$26,6)*'Test Data'!F4887+VLOOKUP('Test Data'!J4887,Coefficients!$A$3:$J$26,7)*'Test Data'!G4887+HLOOKUP(C4887,Coefficients!$H$2:$J$26,VLOOKUP('Test Data'!J4887,Coefficients!$A$3:$A$26,1)))*VLOOKUP('Test Data'!B4887,Coefficients!$M$3:$N$6,2)*VLOOKUP('Test Data'!H4887,Coefficients!$P$3:$Q$26,2),0)</f>
        <v>259</v>
      </c>
    </row>
    <row r="4888" spans="1:11" x14ac:dyDescent="0.25">
      <c r="A4888" s="33">
        <v>41111.416666666664</v>
      </c>
      <c r="B4888" s="31">
        <v>3</v>
      </c>
      <c r="C4888" s="4">
        <v>3</v>
      </c>
      <c r="D4888" s="4">
        <v>23.78</v>
      </c>
      <c r="E4888" s="4">
        <v>27.274999999999999</v>
      </c>
      <c r="F4888" s="4">
        <v>88</v>
      </c>
      <c r="G4888" s="4">
        <v>16.997900000000001</v>
      </c>
      <c r="H4888" s="4">
        <f t="shared" si="76"/>
        <v>10</v>
      </c>
      <c r="I4888" s="4">
        <v>13619</v>
      </c>
      <c r="J4888" s="24">
        <v>19</v>
      </c>
      <c r="K4888" s="26">
        <f>ROUND((VLOOKUP(J4888,Coefficients!$A$3:$J$26,2)+VLOOKUP('Test Data'!J4888,Coefficients!$A$3:$J$26,3)*'Test Data'!I4888+VLOOKUP('Test Data'!J4888,Coefficients!$A$3:$J$26,4)*'Test Data'!D4888+VLOOKUP('Test Data'!J4888,Coefficients!$A$3:$J$26,5)*'Test Data'!E4888+VLOOKUP('Test Data'!J4888,Coefficients!$A$3:$J$26,6)*'Test Data'!F4888+VLOOKUP('Test Data'!J4888,Coefficients!$A$3:$J$26,7)*'Test Data'!G4888+HLOOKUP(C4888,Coefficients!$H$2:$J$26,VLOOKUP('Test Data'!J4888,Coefficients!$A$3:$A$26,1)))*VLOOKUP('Test Data'!B4888,Coefficients!$M$3:$N$6,2)*VLOOKUP('Test Data'!H4888,Coefficients!$P$3:$Q$26,2),0)</f>
        <v>139</v>
      </c>
    </row>
    <row r="4889" spans="1:11" x14ac:dyDescent="0.25">
      <c r="A4889" s="33">
        <v>41111.458333333336</v>
      </c>
      <c r="B4889" s="31">
        <v>3</v>
      </c>
      <c r="C4889" s="4">
        <v>2</v>
      </c>
      <c r="D4889" s="4">
        <v>24.6</v>
      </c>
      <c r="E4889" s="4">
        <v>28.03</v>
      </c>
      <c r="F4889" s="4">
        <v>83</v>
      </c>
      <c r="G4889" s="4">
        <v>16.997900000000001</v>
      </c>
      <c r="H4889" s="4">
        <f t="shared" si="76"/>
        <v>11</v>
      </c>
      <c r="I4889" s="4">
        <v>13620</v>
      </c>
      <c r="J4889" s="24">
        <v>19</v>
      </c>
      <c r="K4889" s="26">
        <f>ROUND((VLOOKUP(J4889,Coefficients!$A$3:$J$26,2)+VLOOKUP('Test Data'!J4889,Coefficients!$A$3:$J$26,3)*'Test Data'!I4889+VLOOKUP('Test Data'!J4889,Coefficients!$A$3:$J$26,4)*'Test Data'!D4889+VLOOKUP('Test Data'!J4889,Coefficients!$A$3:$J$26,5)*'Test Data'!E4889+VLOOKUP('Test Data'!J4889,Coefficients!$A$3:$J$26,6)*'Test Data'!F4889+VLOOKUP('Test Data'!J4889,Coefficients!$A$3:$J$26,7)*'Test Data'!G4889+HLOOKUP(C4889,Coefficients!$H$2:$J$26,VLOOKUP('Test Data'!J4889,Coefficients!$A$3:$A$26,1)))*VLOOKUP('Test Data'!B4889,Coefficients!$M$3:$N$6,2)*VLOOKUP('Test Data'!H4889,Coefficients!$P$3:$Q$26,2),0)</f>
        <v>189</v>
      </c>
    </row>
    <row r="4890" spans="1:11" x14ac:dyDescent="0.25">
      <c r="A4890" s="33">
        <v>41111.5</v>
      </c>
      <c r="B4890" s="31">
        <v>3</v>
      </c>
      <c r="C4890" s="4">
        <v>3</v>
      </c>
      <c r="D4890" s="4">
        <v>24.6</v>
      </c>
      <c r="E4890" s="4">
        <v>28.03</v>
      </c>
      <c r="F4890" s="4">
        <v>83</v>
      </c>
      <c r="G4890" s="4">
        <v>15.001300000000001</v>
      </c>
      <c r="H4890" s="4">
        <f t="shared" si="76"/>
        <v>12</v>
      </c>
      <c r="I4890" s="4">
        <v>13621</v>
      </c>
      <c r="J4890" s="24">
        <v>19</v>
      </c>
      <c r="K4890" s="26">
        <f>ROUND((VLOOKUP(J4890,Coefficients!$A$3:$J$26,2)+VLOOKUP('Test Data'!J4890,Coefficients!$A$3:$J$26,3)*'Test Data'!I4890+VLOOKUP('Test Data'!J4890,Coefficients!$A$3:$J$26,4)*'Test Data'!D4890+VLOOKUP('Test Data'!J4890,Coefficients!$A$3:$J$26,5)*'Test Data'!E4890+VLOOKUP('Test Data'!J4890,Coefficients!$A$3:$J$26,6)*'Test Data'!F4890+VLOOKUP('Test Data'!J4890,Coefficients!$A$3:$J$26,7)*'Test Data'!G4890+HLOOKUP(C4890,Coefficients!$H$2:$J$26,VLOOKUP('Test Data'!J4890,Coefficients!$A$3:$A$26,1)))*VLOOKUP('Test Data'!B4890,Coefficients!$M$3:$N$6,2)*VLOOKUP('Test Data'!H4890,Coefficients!$P$3:$Q$26,2),0)</f>
        <v>213</v>
      </c>
    </row>
    <row r="4891" spans="1:11" x14ac:dyDescent="0.25">
      <c r="A4891" s="33">
        <v>41111.541666666664</v>
      </c>
      <c r="B4891" s="31">
        <v>3</v>
      </c>
      <c r="C4891" s="4">
        <v>3</v>
      </c>
      <c r="D4891" s="4">
        <v>24.6</v>
      </c>
      <c r="E4891" s="4">
        <v>28.03</v>
      </c>
      <c r="F4891" s="4">
        <v>83</v>
      </c>
      <c r="G4891" s="4">
        <v>11.0014</v>
      </c>
      <c r="H4891" s="4">
        <f t="shared" si="76"/>
        <v>13</v>
      </c>
      <c r="I4891" s="4">
        <v>13622</v>
      </c>
      <c r="J4891" s="24">
        <v>19</v>
      </c>
      <c r="K4891" s="26">
        <f>ROUND((VLOOKUP(J4891,Coefficients!$A$3:$J$26,2)+VLOOKUP('Test Data'!J4891,Coefficients!$A$3:$J$26,3)*'Test Data'!I4891+VLOOKUP('Test Data'!J4891,Coefficients!$A$3:$J$26,4)*'Test Data'!D4891+VLOOKUP('Test Data'!J4891,Coefficients!$A$3:$J$26,5)*'Test Data'!E4891+VLOOKUP('Test Data'!J4891,Coefficients!$A$3:$J$26,6)*'Test Data'!F4891+VLOOKUP('Test Data'!J4891,Coefficients!$A$3:$J$26,7)*'Test Data'!G4891+HLOOKUP(C4891,Coefficients!$H$2:$J$26,VLOOKUP('Test Data'!J4891,Coefficients!$A$3:$A$26,1)))*VLOOKUP('Test Data'!B4891,Coefficients!$M$3:$N$6,2)*VLOOKUP('Test Data'!H4891,Coefficients!$P$3:$Q$26,2),0)</f>
        <v>223</v>
      </c>
    </row>
    <row r="4892" spans="1:11" x14ac:dyDescent="0.25">
      <c r="A4892" s="33">
        <v>41111.583333333336</v>
      </c>
      <c r="B4892" s="31">
        <v>3</v>
      </c>
      <c r="C4892" s="4">
        <v>2</v>
      </c>
      <c r="D4892" s="4">
        <v>24.6</v>
      </c>
      <c r="E4892" s="4">
        <v>27.274999999999999</v>
      </c>
      <c r="F4892" s="4">
        <v>88</v>
      </c>
      <c r="G4892" s="4">
        <v>16.997900000000001</v>
      </c>
      <c r="H4892" s="4">
        <f t="shared" si="76"/>
        <v>14</v>
      </c>
      <c r="I4892" s="4">
        <v>13623</v>
      </c>
      <c r="J4892" s="24">
        <v>19</v>
      </c>
      <c r="K4892" s="26">
        <f>ROUND((VLOOKUP(J4892,Coefficients!$A$3:$J$26,2)+VLOOKUP('Test Data'!J4892,Coefficients!$A$3:$J$26,3)*'Test Data'!I4892+VLOOKUP('Test Data'!J4892,Coefficients!$A$3:$J$26,4)*'Test Data'!D4892+VLOOKUP('Test Data'!J4892,Coefficients!$A$3:$J$26,5)*'Test Data'!E4892+VLOOKUP('Test Data'!J4892,Coefficients!$A$3:$J$26,6)*'Test Data'!F4892+VLOOKUP('Test Data'!J4892,Coefficients!$A$3:$J$26,7)*'Test Data'!G4892+HLOOKUP(C4892,Coefficients!$H$2:$J$26,VLOOKUP('Test Data'!J4892,Coefficients!$A$3:$A$26,1)))*VLOOKUP('Test Data'!B4892,Coefficients!$M$3:$N$6,2)*VLOOKUP('Test Data'!H4892,Coefficients!$P$3:$Q$26,2),0)</f>
        <v>219</v>
      </c>
    </row>
    <row r="4893" spans="1:11" x14ac:dyDescent="0.25">
      <c r="A4893" s="33">
        <v>41111.625</v>
      </c>
      <c r="B4893" s="31">
        <v>3</v>
      </c>
      <c r="C4893" s="4">
        <v>3</v>
      </c>
      <c r="D4893" s="4">
        <v>24.6</v>
      </c>
      <c r="E4893" s="4">
        <v>27.274999999999999</v>
      </c>
      <c r="F4893" s="4">
        <v>88</v>
      </c>
      <c r="G4893" s="4">
        <v>16.997900000000001</v>
      </c>
      <c r="H4893" s="4">
        <f t="shared" si="76"/>
        <v>15</v>
      </c>
      <c r="I4893" s="4">
        <v>13624</v>
      </c>
      <c r="J4893" s="24">
        <v>19</v>
      </c>
      <c r="K4893" s="26">
        <f>ROUND((VLOOKUP(J4893,Coefficients!$A$3:$J$26,2)+VLOOKUP('Test Data'!J4893,Coefficients!$A$3:$J$26,3)*'Test Data'!I4893+VLOOKUP('Test Data'!J4893,Coefficients!$A$3:$J$26,4)*'Test Data'!D4893+VLOOKUP('Test Data'!J4893,Coefficients!$A$3:$J$26,5)*'Test Data'!E4893+VLOOKUP('Test Data'!J4893,Coefficients!$A$3:$J$26,6)*'Test Data'!F4893+VLOOKUP('Test Data'!J4893,Coefficients!$A$3:$J$26,7)*'Test Data'!G4893+HLOOKUP(C4893,Coefficients!$H$2:$J$26,VLOOKUP('Test Data'!J4893,Coefficients!$A$3:$A$26,1)))*VLOOKUP('Test Data'!B4893,Coefficients!$M$3:$N$6,2)*VLOOKUP('Test Data'!H4893,Coefficients!$P$3:$Q$26,2),0)</f>
        <v>203</v>
      </c>
    </row>
    <row r="4894" spans="1:11" x14ac:dyDescent="0.25">
      <c r="A4894" s="33">
        <v>41111.666666666664</v>
      </c>
      <c r="B4894" s="31">
        <v>3</v>
      </c>
      <c r="C4894" s="4">
        <v>3</v>
      </c>
      <c r="D4894" s="4">
        <v>24.6</v>
      </c>
      <c r="E4894" s="4">
        <v>27.274999999999999</v>
      </c>
      <c r="F4894" s="4">
        <v>88</v>
      </c>
      <c r="G4894" s="4">
        <v>12.997999999999999</v>
      </c>
      <c r="H4894" s="4">
        <f t="shared" si="76"/>
        <v>16</v>
      </c>
      <c r="I4894" s="4">
        <v>13625</v>
      </c>
      <c r="J4894" s="24">
        <v>19</v>
      </c>
      <c r="K4894" s="26">
        <f>ROUND((VLOOKUP(J4894,Coefficients!$A$3:$J$26,2)+VLOOKUP('Test Data'!J4894,Coefficients!$A$3:$J$26,3)*'Test Data'!I4894+VLOOKUP('Test Data'!J4894,Coefficients!$A$3:$J$26,4)*'Test Data'!D4894+VLOOKUP('Test Data'!J4894,Coefficients!$A$3:$J$26,5)*'Test Data'!E4894+VLOOKUP('Test Data'!J4894,Coefficients!$A$3:$J$26,6)*'Test Data'!F4894+VLOOKUP('Test Data'!J4894,Coefficients!$A$3:$J$26,7)*'Test Data'!G4894+HLOOKUP(C4894,Coefficients!$H$2:$J$26,VLOOKUP('Test Data'!J4894,Coefficients!$A$3:$A$26,1)))*VLOOKUP('Test Data'!B4894,Coefficients!$M$3:$N$6,2)*VLOOKUP('Test Data'!H4894,Coefficients!$P$3:$Q$26,2),0)</f>
        <v>230</v>
      </c>
    </row>
    <row r="4895" spans="1:11" x14ac:dyDescent="0.25">
      <c r="A4895" s="33">
        <v>41111.708333333336</v>
      </c>
      <c r="B4895" s="31">
        <v>3</v>
      </c>
      <c r="C4895" s="4">
        <v>3</v>
      </c>
      <c r="D4895" s="4">
        <v>24.6</v>
      </c>
      <c r="E4895" s="4">
        <v>27.274999999999999</v>
      </c>
      <c r="F4895" s="4">
        <v>88</v>
      </c>
      <c r="G4895" s="4">
        <v>11.0014</v>
      </c>
      <c r="H4895" s="4">
        <f t="shared" si="76"/>
        <v>17</v>
      </c>
      <c r="I4895" s="4">
        <v>13626</v>
      </c>
      <c r="J4895" s="24">
        <v>19</v>
      </c>
      <c r="K4895" s="26">
        <f>ROUND((VLOOKUP(J4895,Coefficients!$A$3:$J$26,2)+VLOOKUP('Test Data'!J4895,Coefficients!$A$3:$J$26,3)*'Test Data'!I4895+VLOOKUP('Test Data'!J4895,Coefficients!$A$3:$J$26,4)*'Test Data'!D4895+VLOOKUP('Test Data'!J4895,Coefficients!$A$3:$J$26,5)*'Test Data'!E4895+VLOOKUP('Test Data'!J4895,Coefficients!$A$3:$J$26,6)*'Test Data'!F4895+VLOOKUP('Test Data'!J4895,Coefficients!$A$3:$J$26,7)*'Test Data'!G4895+HLOOKUP(C4895,Coefficients!$H$2:$J$26,VLOOKUP('Test Data'!J4895,Coefficients!$A$3:$A$26,1)))*VLOOKUP('Test Data'!B4895,Coefficients!$M$3:$N$6,2)*VLOOKUP('Test Data'!H4895,Coefficients!$P$3:$Q$26,2),0)</f>
        <v>356</v>
      </c>
    </row>
    <row r="4896" spans="1:11" x14ac:dyDescent="0.25">
      <c r="A4896" s="33">
        <v>41111.75</v>
      </c>
      <c r="B4896" s="31">
        <v>3</v>
      </c>
      <c r="C4896" s="4">
        <v>2</v>
      </c>
      <c r="D4896" s="4">
        <v>24.6</v>
      </c>
      <c r="E4896" s="4">
        <v>27.274999999999999</v>
      </c>
      <c r="F4896" s="4">
        <v>88</v>
      </c>
      <c r="G4896" s="4">
        <v>12.997999999999999</v>
      </c>
      <c r="H4896" s="4">
        <f t="shared" si="76"/>
        <v>18</v>
      </c>
      <c r="I4896" s="4">
        <v>13627</v>
      </c>
      <c r="J4896" s="24">
        <v>19</v>
      </c>
      <c r="K4896" s="26">
        <f>ROUND((VLOOKUP(J4896,Coefficients!$A$3:$J$26,2)+VLOOKUP('Test Data'!J4896,Coefficients!$A$3:$J$26,3)*'Test Data'!I4896+VLOOKUP('Test Data'!J4896,Coefficients!$A$3:$J$26,4)*'Test Data'!D4896+VLOOKUP('Test Data'!J4896,Coefficients!$A$3:$J$26,5)*'Test Data'!E4896+VLOOKUP('Test Data'!J4896,Coefficients!$A$3:$J$26,6)*'Test Data'!F4896+VLOOKUP('Test Data'!J4896,Coefficients!$A$3:$J$26,7)*'Test Data'!G4896+HLOOKUP(C4896,Coefficients!$H$2:$J$26,VLOOKUP('Test Data'!J4896,Coefficients!$A$3:$A$26,1)))*VLOOKUP('Test Data'!B4896,Coefficients!$M$3:$N$6,2)*VLOOKUP('Test Data'!H4896,Coefficients!$P$3:$Q$26,2),0)</f>
        <v>358</v>
      </c>
    </row>
    <row r="4897" spans="1:11" x14ac:dyDescent="0.25">
      <c r="A4897" s="33">
        <v>41111.791666666664</v>
      </c>
      <c r="B4897" s="31">
        <v>3</v>
      </c>
      <c r="C4897" s="4">
        <v>2</v>
      </c>
      <c r="D4897" s="4">
        <v>24.6</v>
      </c>
      <c r="E4897" s="4">
        <v>27.274999999999999</v>
      </c>
      <c r="F4897" s="4">
        <v>88</v>
      </c>
      <c r="G4897" s="4">
        <v>11.0014</v>
      </c>
      <c r="H4897" s="4">
        <f t="shared" si="76"/>
        <v>19</v>
      </c>
      <c r="I4897" s="4">
        <v>13628</v>
      </c>
      <c r="J4897" s="24">
        <v>19</v>
      </c>
      <c r="K4897" s="26">
        <f>ROUND((VLOOKUP(J4897,Coefficients!$A$3:$J$26,2)+VLOOKUP('Test Data'!J4897,Coefficients!$A$3:$J$26,3)*'Test Data'!I4897+VLOOKUP('Test Data'!J4897,Coefficients!$A$3:$J$26,4)*'Test Data'!D4897+VLOOKUP('Test Data'!J4897,Coefficients!$A$3:$J$26,5)*'Test Data'!E4897+VLOOKUP('Test Data'!J4897,Coefficients!$A$3:$J$26,6)*'Test Data'!F4897+VLOOKUP('Test Data'!J4897,Coefficients!$A$3:$J$26,7)*'Test Data'!G4897+HLOOKUP(C4897,Coefficients!$H$2:$J$26,VLOOKUP('Test Data'!J4897,Coefficients!$A$3:$A$26,1)))*VLOOKUP('Test Data'!B4897,Coefficients!$M$3:$N$6,2)*VLOOKUP('Test Data'!H4897,Coefficients!$P$3:$Q$26,2),0)</f>
        <v>246</v>
      </c>
    </row>
    <row r="4898" spans="1:11" x14ac:dyDescent="0.25">
      <c r="A4898" s="33">
        <v>41111.833333333336</v>
      </c>
      <c r="B4898" s="31">
        <v>3</v>
      </c>
      <c r="C4898" s="4">
        <v>3</v>
      </c>
      <c r="D4898" s="4">
        <v>24.6</v>
      </c>
      <c r="E4898" s="4">
        <v>27.274999999999999</v>
      </c>
      <c r="F4898" s="4">
        <v>88</v>
      </c>
      <c r="G4898" s="4">
        <v>11.0014</v>
      </c>
      <c r="H4898" s="4">
        <f t="shared" si="76"/>
        <v>20</v>
      </c>
      <c r="I4898" s="4">
        <v>13629</v>
      </c>
      <c r="J4898" s="24">
        <v>19</v>
      </c>
      <c r="K4898" s="26">
        <f>ROUND((VLOOKUP(J4898,Coefficients!$A$3:$J$26,2)+VLOOKUP('Test Data'!J4898,Coefficients!$A$3:$J$26,3)*'Test Data'!I4898+VLOOKUP('Test Data'!J4898,Coefficients!$A$3:$J$26,4)*'Test Data'!D4898+VLOOKUP('Test Data'!J4898,Coefficients!$A$3:$J$26,5)*'Test Data'!E4898+VLOOKUP('Test Data'!J4898,Coefficients!$A$3:$J$26,6)*'Test Data'!F4898+VLOOKUP('Test Data'!J4898,Coefficients!$A$3:$J$26,7)*'Test Data'!G4898+HLOOKUP(C4898,Coefficients!$H$2:$J$26,VLOOKUP('Test Data'!J4898,Coefficients!$A$3:$A$26,1)))*VLOOKUP('Test Data'!B4898,Coefficients!$M$3:$N$6,2)*VLOOKUP('Test Data'!H4898,Coefficients!$P$3:$Q$26,2),0)</f>
        <v>144</v>
      </c>
    </row>
    <row r="4899" spans="1:11" x14ac:dyDescent="0.25">
      <c r="A4899" s="33">
        <v>41111.875</v>
      </c>
      <c r="B4899" s="31">
        <v>3</v>
      </c>
      <c r="C4899" s="4">
        <v>2</v>
      </c>
      <c r="D4899" s="4">
        <v>24.6</v>
      </c>
      <c r="E4899" s="4">
        <v>27.274999999999999</v>
      </c>
      <c r="F4899" s="4">
        <v>88</v>
      </c>
      <c r="G4899" s="4">
        <v>11.0014</v>
      </c>
      <c r="H4899" s="4">
        <f t="shared" si="76"/>
        <v>21</v>
      </c>
      <c r="I4899" s="4">
        <v>13630</v>
      </c>
      <c r="J4899" s="24">
        <v>19</v>
      </c>
      <c r="K4899" s="26">
        <f>ROUND((VLOOKUP(J4899,Coefficients!$A$3:$J$26,2)+VLOOKUP('Test Data'!J4899,Coefficients!$A$3:$J$26,3)*'Test Data'!I4899+VLOOKUP('Test Data'!J4899,Coefficients!$A$3:$J$26,4)*'Test Data'!D4899+VLOOKUP('Test Data'!J4899,Coefficients!$A$3:$J$26,5)*'Test Data'!E4899+VLOOKUP('Test Data'!J4899,Coefficients!$A$3:$J$26,6)*'Test Data'!F4899+VLOOKUP('Test Data'!J4899,Coefficients!$A$3:$J$26,7)*'Test Data'!G4899+HLOOKUP(C4899,Coefficients!$H$2:$J$26,VLOOKUP('Test Data'!J4899,Coefficients!$A$3:$A$26,1)))*VLOOKUP('Test Data'!B4899,Coefficients!$M$3:$N$6,2)*VLOOKUP('Test Data'!H4899,Coefficients!$P$3:$Q$26,2),0)</f>
        <v>124</v>
      </c>
    </row>
    <row r="4900" spans="1:11" x14ac:dyDescent="0.25">
      <c r="A4900" s="33">
        <v>41111.916666666664</v>
      </c>
      <c r="B4900" s="31">
        <v>3</v>
      </c>
      <c r="C4900" s="4">
        <v>2</v>
      </c>
      <c r="D4900" s="4">
        <v>24.6</v>
      </c>
      <c r="E4900" s="4">
        <v>27.274999999999999</v>
      </c>
      <c r="F4900" s="4">
        <v>88</v>
      </c>
      <c r="G4900" s="4">
        <v>7.0015000000000001</v>
      </c>
      <c r="H4900" s="4">
        <f t="shared" si="76"/>
        <v>22</v>
      </c>
      <c r="I4900" s="4">
        <v>13631</v>
      </c>
      <c r="J4900" s="24">
        <v>19</v>
      </c>
      <c r="K4900" s="26">
        <f>ROUND((VLOOKUP(J4900,Coefficients!$A$3:$J$26,2)+VLOOKUP('Test Data'!J4900,Coefficients!$A$3:$J$26,3)*'Test Data'!I4900+VLOOKUP('Test Data'!J4900,Coefficients!$A$3:$J$26,4)*'Test Data'!D4900+VLOOKUP('Test Data'!J4900,Coefficients!$A$3:$J$26,5)*'Test Data'!E4900+VLOOKUP('Test Data'!J4900,Coefficients!$A$3:$J$26,6)*'Test Data'!F4900+VLOOKUP('Test Data'!J4900,Coefficients!$A$3:$J$26,7)*'Test Data'!G4900+HLOOKUP(C4900,Coefficients!$H$2:$J$26,VLOOKUP('Test Data'!J4900,Coefficients!$A$3:$A$26,1)))*VLOOKUP('Test Data'!B4900,Coefficients!$M$3:$N$6,2)*VLOOKUP('Test Data'!H4900,Coefficients!$P$3:$Q$26,2),0)</f>
        <v>91</v>
      </c>
    </row>
    <row r="4901" spans="1:11" x14ac:dyDescent="0.25">
      <c r="A4901" s="33">
        <v>41111.958333333336</v>
      </c>
      <c r="B4901" s="31">
        <v>3</v>
      </c>
      <c r="C4901" s="4">
        <v>2</v>
      </c>
      <c r="D4901" s="4">
        <v>24.6</v>
      </c>
      <c r="E4901" s="4">
        <v>27.274999999999999</v>
      </c>
      <c r="F4901" s="4">
        <v>88</v>
      </c>
      <c r="G4901" s="4">
        <v>0</v>
      </c>
      <c r="H4901" s="4">
        <f t="shared" si="76"/>
        <v>23</v>
      </c>
      <c r="I4901" s="4">
        <v>13632</v>
      </c>
      <c r="J4901" s="24">
        <v>19</v>
      </c>
      <c r="K4901" s="26">
        <f>ROUND((VLOOKUP(J4901,Coefficients!$A$3:$J$26,2)+VLOOKUP('Test Data'!J4901,Coefficients!$A$3:$J$26,3)*'Test Data'!I4901+VLOOKUP('Test Data'!J4901,Coefficients!$A$3:$J$26,4)*'Test Data'!D4901+VLOOKUP('Test Data'!J4901,Coefficients!$A$3:$J$26,5)*'Test Data'!E4901+VLOOKUP('Test Data'!J4901,Coefficients!$A$3:$J$26,6)*'Test Data'!F4901+VLOOKUP('Test Data'!J4901,Coefficients!$A$3:$J$26,7)*'Test Data'!G4901+HLOOKUP(C4901,Coefficients!$H$2:$J$26,VLOOKUP('Test Data'!J4901,Coefficients!$A$3:$A$26,1)))*VLOOKUP('Test Data'!B4901,Coefficients!$M$3:$N$6,2)*VLOOKUP('Test Data'!H4901,Coefficients!$P$3:$Q$26,2),0)</f>
        <v>56</v>
      </c>
    </row>
    <row r="4902" spans="1:11" x14ac:dyDescent="0.25">
      <c r="A4902" s="33">
        <v>41112</v>
      </c>
      <c r="B4902" s="31">
        <v>3</v>
      </c>
      <c r="C4902" s="4">
        <v>2</v>
      </c>
      <c r="D4902" s="4">
        <v>24.6</v>
      </c>
      <c r="E4902" s="4">
        <v>27.274999999999999</v>
      </c>
      <c r="F4902" s="4">
        <v>88</v>
      </c>
      <c r="G4902" s="4">
        <v>7.0015000000000001</v>
      </c>
      <c r="H4902" s="4">
        <f t="shared" si="76"/>
        <v>0</v>
      </c>
      <c r="I4902" s="4">
        <v>13633</v>
      </c>
      <c r="J4902" s="24">
        <v>19</v>
      </c>
      <c r="K4902" s="26">
        <f>ROUND((VLOOKUP(J4902,Coefficients!$A$3:$J$26,2)+VLOOKUP('Test Data'!J4902,Coefficients!$A$3:$J$26,3)*'Test Data'!I4902+VLOOKUP('Test Data'!J4902,Coefficients!$A$3:$J$26,4)*'Test Data'!D4902+VLOOKUP('Test Data'!J4902,Coefficients!$A$3:$J$26,5)*'Test Data'!E4902+VLOOKUP('Test Data'!J4902,Coefficients!$A$3:$J$26,6)*'Test Data'!F4902+VLOOKUP('Test Data'!J4902,Coefficients!$A$3:$J$26,7)*'Test Data'!G4902+HLOOKUP(C4902,Coefficients!$H$2:$J$26,VLOOKUP('Test Data'!J4902,Coefficients!$A$3:$A$26,1)))*VLOOKUP('Test Data'!B4902,Coefficients!$M$3:$N$6,2)*VLOOKUP('Test Data'!H4902,Coefficients!$P$3:$Q$26,2),0)</f>
        <v>43</v>
      </c>
    </row>
    <row r="4903" spans="1:11" x14ac:dyDescent="0.25">
      <c r="A4903" s="33">
        <v>41112.041666666664</v>
      </c>
      <c r="B4903" s="31">
        <v>3</v>
      </c>
      <c r="C4903" s="4">
        <v>2</v>
      </c>
      <c r="D4903" s="4">
        <v>24.6</v>
      </c>
      <c r="E4903" s="4">
        <v>27.274999999999999</v>
      </c>
      <c r="F4903" s="4">
        <v>88</v>
      </c>
      <c r="G4903" s="4">
        <v>11.0014</v>
      </c>
      <c r="H4903" s="4">
        <f t="shared" si="76"/>
        <v>1</v>
      </c>
      <c r="I4903" s="4">
        <v>13634</v>
      </c>
      <c r="J4903" s="24">
        <v>19</v>
      </c>
      <c r="K4903" s="26">
        <f>ROUND((VLOOKUP(J4903,Coefficients!$A$3:$J$26,2)+VLOOKUP('Test Data'!J4903,Coefficients!$A$3:$J$26,3)*'Test Data'!I4903+VLOOKUP('Test Data'!J4903,Coefficients!$A$3:$J$26,4)*'Test Data'!D4903+VLOOKUP('Test Data'!J4903,Coefficients!$A$3:$J$26,5)*'Test Data'!E4903+VLOOKUP('Test Data'!J4903,Coefficients!$A$3:$J$26,6)*'Test Data'!F4903+VLOOKUP('Test Data'!J4903,Coefficients!$A$3:$J$26,7)*'Test Data'!G4903+HLOOKUP(C4903,Coefficients!$H$2:$J$26,VLOOKUP('Test Data'!J4903,Coefficients!$A$3:$A$26,1)))*VLOOKUP('Test Data'!B4903,Coefficients!$M$3:$N$6,2)*VLOOKUP('Test Data'!H4903,Coefficients!$P$3:$Q$26,2),0)</f>
        <v>32</v>
      </c>
    </row>
    <row r="4904" spans="1:11" x14ac:dyDescent="0.25">
      <c r="A4904" s="33">
        <v>41112.083333333336</v>
      </c>
      <c r="B4904" s="31">
        <v>3</v>
      </c>
      <c r="C4904" s="4">
        <v>2</v>
      </c>
      <c r="D4904" s="4">
        <v>24.6</v>
      </c>
      <c r="E4904" s="4">
        <v>27.274999999999999</v>
      </c>
      <c r="F4904" s="4">
        <v>88</v>
      </c>
      <c r="G4904" s="4">
        <v>7.0015000000000001</v>
      </c>
      <c r="H4904" s="4">
        <f t="shared" si="76"/>
        <v>2</v>
      </c>
      <c r="I4904" s="4">
        <v>13635</v>
      </c>
      <c r="J4904" s="24">
        <v>19</v>
      </c>
      <c r="K4904" s="26">
        <f>ROUND((VLOOKUP(J4904,Coefficients!$A$3:$J$26,2)+VLOOKUP('Test Data'!J4904,Coefficients!$A$3:$J$26,3)*'Test Data'!I4904+VLOOKUP('Test Data'!J4904,Coefficients!$A$3:$J$26,4)*'Test Data'!D4904+VLOOKUP('Test Data'!J4904,Coefficients!$A$3:$J$26,5)*'Test Data'!E4904+VLOOKUP('Test Data'!J4904,Coefficients!$A$3:$J$26,6)*'Test Data'!F4904+VLOOKUP('Test Data'!J4904,Coefficients!$A$3:$J$26,7)*'Test Data'!G4904+HLOOKUP(C4904,Coefficients!$H$2:$J$26,VLOOKUP('Test Data'!J4904,Coefficients!$A$3:$A$26,1)))*VLOOKUP('Test Data'!B4904,Coefficients!$M$3:$N$6,2)*VLOOKUP('Test Data'!H4904,Coefficients!$P$3:$Q$26,2),0)</f>
        <v>22</v>
      </c>
    </row>
    <row r="4905" spans="1:11" x14ac:dyDescent="0.25">
      <c r="A4905" s="33">
        <v>41112.125</v>
      </c>
      <c r="B4905" s="31">
        <v>3</v>
      </c>
      <c r="C4905" s="4">
        <v>2</v>
      </c>
      <c r="D4905" s="4">
        <v>24.6</v>
      </c>
      <c r="E4905" s="4">
        <v>27.274999999999999</v>
      </c>
      <c r="F4905" s="4">
        <v>88</v>
      </c>
      <c r="G4905" s="4">
        <v>7.0015000000000001</v>
      </c>
      <c r="H4905" s="4">
        <f t="shared" si="76"/>
        <v>3</v>
      </c>
      <c r="I4905" s="4">
        <v>13636</v>
      </c>
      <c r="J4905" s="24">
        <v>19</v>
      </c>
      <c r="K4905" s="26">
        <f>ROUND((VLOOKUP(J4905,Coefficients!$A$3:$J$26,2)+VLOOKUP('Test Data'!J4905,Coefficients!$A$3:$J$26,3)*'Test Data'!I4905+VLOOKUP('Test Data'!J4905,Coefficients!$A$3:$J$26,4)*'Test Data'!D4905+VLOOKUP('Test Data'!J4905,Coefficients!$A$3:$J$26,5)*'Test Data'!E4905+VLOOKUP('Test Data'!J4905,Coefficients!$A$3:$J$26,6)*'Test Data'!F4905+VLOOKUP('Test Data'!J4905,Coefficients!$A$3:$J$26,7)*'Test Data'!G4905+HLOOKUP(C4905,Coefficients!$H$2:$J$26,VLOOKUP('Test Data'!J4905,Coefficients!$A$3:$A$26,1)))*VLOOKUP('Test Data'!B4905,Coefficients!$M$3:$N$6,2)*VLOOKUP('Test Data'!H4905,Coefficients!$P$3:$Q$26,2),0)</f>
        <v>18</v>
      </c>
    </row>
    <row r="4906" spans="1:11" x14ac:dyDescent="0.25">
      <c r="A4906" s="33">
        <v>41112.166666666664</v>
      </c>
      <c r="B4906" s="31">
        <v>3</v>
      </c>
      <c r="C4906" s="4">
        <v>1</v>
      </c>
      <c r="D4906" s="4">
        <v>24.6</v>
      </c>
      <c r="E4906" s="4">
        <v>27.274999999999999</v>
      </c>
      <c r="F4906" s="4">
        <v>88</v>
      </c>
      <c r="G4906" s="4">
        <v>0</v>
      </c>
      <c r="H4906" s="4">
        <f t="shared" si="76"/>
        <v>4</v>
      </c>
      <c r="I4906" s="4">
        <v>13637</v>
      </c>
      <c r="J4906" s="24">
        <v>19</v>
      </c>
      <c r="K4906" s="26">
        <f>ROUND((VLOOKUP(J4906,Coefficients!$A$3:$J$26,2)+VLOOKUP('Test Data'!J4906,Coefficients!$A$3:$J$26,3)*'Test Data'!I4906+VLOOKUP('Test Data'!J4906,Coefficients!$A$3:$J$26,4)*'Test Data'!D4906+VLOOKUP('Test Data'!J4906,Coefficients!$A$3:$J$26,5)*'Test Data'!E4906+VLOOKUP('Test Data'!J4906,Coefficients!$A$3:$J$26,6)*'Test Data'!F4906+VLOOKUP('Test Data'!J4906,Coefficients!$A$3:$J$26,7)*'Test Data'!G4906+HLOOKUP(C4906,Coefficients!$H$2:$J$26,VLOOKUP('Test Data'!J4906,Coefficients!$A$3:$A$26,1)))*VLOOKUP('Test Data'!B4906,Coefficients!$M$3:$N$6,2)*VLOOKUP('Test Data'!H4906,Coefficients!$P$3:$Q$26,2),0)</f>
        <v>6</v>
      </c>
    </row>
    <row r="4907" spans="1:11" x14ac:dyDescent="0.25">
      <c r="A4907" s="33">
        <v>41112.208333333336</v>
      </c>
      <c r="B4907" s="31">
        <v>3</v>
      </c>
      <c r="C4907" s="4">
        <v>1</v>
      </c>
      <c r="D4907" s="4">
        <v>24.6</v>
      </c>
      <c r="E4907" s="4">
        <v>27.274999999999999</v>
      </c>
      <c r="F4907" s="4">
        <v>88</v>
      </c>
      <c r="G4907" s="4">
        <v>0</v>
      </c>
      <c r="H4907" s="4">
        <f t="shared" si="76"/>
        <v>5</v>
      </c>
      <c r="I4907" s="4">
        <v>13638</v>
      </c>
      <c r="J4907" s="24">
        <v>19</v>
      </c>
      <c r="K4907" s="26">
        <f>ROUND((VLOOKUP(J4907,Coefficients!$A$3:$J$26,2)+VLOOKUP('Test Data'!J4907,Coefficients!$A$3:$J$26,3)*'Test Data'!I4907+VLOOKUP('Test Data'!J4907,Coefficients!$A$3:$J$26,4)*'Test Data'!D4907+VLOOKUP('Test Data'!J4907,Coefficients!$A$3:$J$26,5)*'Test Data'!E4907+VLOOKUP('Test Data'!J4907,Coefficients!$A$3:$J$26,6)*'Test Data'!F4907+VLOOKUP('Test Data'!J4907,Coefficients!$A$3:$J$26,7)*'Test Data'!G4907+HLOOKUP(C4907,Coefficients!$H$2:$J$26,VLOOKUP('Test Data'!J4907,Coefficients!$A$3:$A$26,1)))*VLOOKUP('Test Data'!B4907,Coefficients!$M$3:$N$6,2)*VLOOKUP('Test Data'!H4907,Coefficients!$P$3:$Q$26,2),0)</f>
        <v>10</v>
      </c>
    </row>
    <row r="4908" spans="1:11" x14ac:dyDescent="0.25">
      <c r="A4908" s="33">
        <v>41112.25</v>
      </c>
      <c r="B4908" s="31">
        <v>3</v>
      </c>
      <c r="C4908" s="4">
        <v>2</v>
      </c>
      <c r="D4908" s="4">
        <v>25.42</v>
      </c>
      <c r="E4908" s="4">
        <v>28.79</v>
      </c>
      <c r="F4908" s="4">
        <v>83</v>
      </c>
      <c r="G4908" s="4">
        <v>6.0031999999999996</v>
      </c>
      <c r="H4908" s="4">
        <f t="shared" si="76"/>
        <v>6</v>
      </c>
      <c r="I4908" s="4">
        <v>13639</v>
      </c>
      <c r="J4908" s="24">
        <v>19</v>
      </c>
      <c r="K4908" s="26">
        <f>ROUND((VLOOKUP(J4908,Coefficients!$A$3:$J$26,2)+VLOOKUP('Test Data'!J4908,Coefficients!$A$3:$J$26,3)*'Test Data'!I4908+VLOOKUP('Test Data'!J4908,Coefficients!$A$3:$J$26,4)*'Test Data'!D4908+VLOOKUP('Test Data'!J4908,Coefficients!$A$3:$J$26,5)*'Test Data'!E4908+VLOOKUP('Test Data'!J4908,Coefficients!$A$3:$J$26,6)*'Test Data'!F4908+VLOOKUP('Test Data'!J4908,Coefficients!$A$3:$J$26,7)*'Test Data'!G4908+HLOOKUP(C4908,Coefficients!$H$2:$J$26,VLOOKUP('Test Data'!J4908,Coefficients!$A$3:$A$26,1)))*VLOOKUP('Test Data'!B4908,Coefficients!$M$3:$N$6,2)*VLOOKUP('Test Data'!H4908,Coefficients!$P$3:$Q$26,2),0)</f>
        <v>62</v>
      </c>
    </row>
    <row r="4909" spans="1:11" x14ac:dyDescent="0.25">
      <c r="A4909" s="33">
        <v>41112.291666666664</v>
      </c>
      <c r="B4909" s="31">
        <v>3</v>
      </c>
      <c r="C4909" s="4">
        <v>2</v>
      </c>
      <c r="D4909" s="4">
        <v>25.42</v>
      </c>
      <c r="E4909" s="4">
        <v>28.79</v>
      </c>
      <c r="F4909" s="4">
        <v>83</v>
      </c>
      <c r="G4909" s="4">
        <v>0</v>
      </c>
      <c r="H4909" s="4">
        <f t="shared" si="76"/>
        <v>7</v>
      </c>
      <c r="I4909" s="4">
        <v>13640</v>
      </c>
      <c r="J4909" s="24">
        <v>19</v>
      </c>
      <c r="K4909" s="26">
        <f>ROUND((VLOOKUP(J4909,Coefficients!$A$3:$J$26,2)+VLOOKUP('Test Data'!J4909,Coefficients!$A$3:$J$26,3)*'Test Data'!I4909+VLOOKUP('Test Data'!J4909,Coefficients!$A$3:$J$26,4)*'Test Data'!D4909+VLOOKUP('Test Data'!J4909,Coefficients!$A$3:$J$26,5)*'Test Data'!E4909+VLOOKUP('Test Data'!J4909,Coefficients!$A$3:$J$26,6)*'Test Data'!F4909+VLOOKUP('Test Data'!J4909,Coefficients!$A$3:$J$26,7)*'Test Data'!G4909+HLOOKUP(C4909,Coefficients!$H$2:$J$26,VLOOKUP('Test Data'!J4909,Coefficients!$A$3:$A$26,1)))*VLOOKUP('Test Data'!B4909,Coefficients!$M$3:$N$6,2)*VLOOKUP('Test Data'!H4909,Coefficients!$P$3:$Q$26,2),0)</f>
        <v>167</v>
      </c>
    </row>
    <row r="4910" spans="1:11" x14ac:dyDescent="0.25">
      <c r="A4910" s="33">
        <v>41112.333333333336</v>
      </c>
      <c r="B4910" s="31">
        <v>3</v>
      </c>
      <c r="C4910" s="4">
        <v>2</v>
      </c>
      <c r="D4910" s="4">
        <v>26.24</v>
      </c>
      <c r="E4910" s="4">
        <v>29.545000000000002</v>
      </c>
      <c r="F4910" s="4">
        <v>78</v>
      </c>
      <c r="G4910" s="4">
        <v>0</v>
      </c>
      <c r="H4910" s="4">
        <f t="shared" si="76"/>
        <v>8</v>
      </c>
      <c r="I4910" s="4">
        <v>13641</v>
      </c>
      <c r="J4910" s="24">
        <v>19</v>
      </c>
      <c r="K4910" s="26">
        <f>ROUND((VLOOKUP(J4910,Coefficients!$A$3:$J$26,2)+VLOOKUP('Test Data'!J4910,Coefficients!$A$3:$J$26,3)*'Test Data'!I4910+VLOOKUP('Test Data'!J4910,Coefficients!$A$3:$J$26,4)*'Test Data'!D4910+VLOOKUP('Test Data'!J4910,Coefficients!$A$3:$J$26,5)*'Test Data'!E4910+VLOOKUP('Test Data'!J4910,Coefficients!$A$3:$J$26,6)*'Test Data'!F4910+VLOOKUP('Test Data'!J4910,Coefficients!$A$3:$J$26,7)*'Test Data'!G4910+HLOOKUP(C4910,Coefficients!$H$2:$J$26,VLOOKUP('Test Data'!J4910,Coefficients!$A$3:$A$26,1)))*VLOOKUP('Test Data'!B4910,Coefficients!$M$3:$N$6,2)*VLOOKUP('Test Data'!H4910,Coefficients!$P$3:$Q$26,2),0)</f>
        <v>419</v>
      </c>
    </row>
    <row r="4911" spans="1:11" x14ac:dyDescent="0.25">
      <c r="A4911" s="33">
        <v>41112.375</v>
      </c>
      <c r="B4911" s="31">
        <v>3</v>
      </c>
      <c r="C4911" s="4">
        <v>2</v>
      </c>
      <c r="D4911" s="4">
        <v>27.06</v>
      </c>
      <c r="E4911" s="4">
        <v>31.06</v>
      </c>
      <c r="F4911" s="4">
        <v>69</v>
      </c>
      <c r="G4911" s="4">
        <v>0</v>
      </c>
      <c r="H4911" s="4">
        <f t="shared" si="76"/>
        <v>9</v>
      </c>
      <c r="I4911" s="4">
        <v>13642</v>
      </c>
      <c r="J4911" s="24">
        <v>19</v>
      </c>
      <c r="K4911" s="26">
        <f>ROUND((VLOOKUP(J4911,Coefficients!$A$3:$J$26,2)+VLOOKUP('Test Data'!J4911,Coefficients!$A$3:$J$26,3)*'Test Data'!I4911+VLOOKUP('Test Data'!J4911,Coefficients!$A$3:$J$26,4)*'Test Data'!D4911+VLOOKUP('Test Data'!J4911,Coefficients!$A$3:$J$26,5)*'Test Data'!E4911+VLOOKUP('Test Data'!J4911,Coefficients!$A$3:$J$26,6)*'Test Data'!F4911+VLOOKUP('Test Data'!J4911,Coefficients!$A$3:$J$26,7)*'Test Data'!G4911+HLOOKUP(C4911,Coefficients!$H$2:$J$26,VLOOKUP('Test Data'!J4911,Coefficients!$A$3:$A$26,1)))*VLOOKUP('Test Data'!B4911,Coefficients!$M$3:$N$6,2)*VLOOKUP('Test Data'!H4911,Coefficients!$P$3:$Q$26,2),0)</f>
        <v>313</v>
      </c>
    </row>
    <row r="4912" spans="1:11" x14ac:dyDescent="0.25">
      <c r="A4912" s="33">
        <v>41112.416666666664</v>
      </c>
      <c r="B4912" s="31">
        <v>3</v>
      </c>
      <c r="C4912" s="4">
        <v>2</v>
      </c>
      <c r="D4912" s="4">
        <v>27.06</v>
      </c>
      <c r="E4912" s="4">
        <v>31.06</v>
      </c>
      <c r="F4912" s="4">
        <v>74</v>
      </c>
      <c r="G4912" s="4">
        <v>0</v>
      </c>
      <c r="H4912" s="4">
        <f t="shared" si="76"/>
        <v>10</v>
      </c>
      <c r="I4912" s="4">
        <v>13643</v>
      </c>
      <c r="J4912" s="24">
        <v>19</v>
      </c>
      <c r="K4912" s="26">
        <f>ROUND((VLOOKUP(J4912,Coefficients!$A$3:$J$26,2)+VLOOKUP('Test Data'!J4912,Coefficients!$A$3:$J$26,3)*'Test Data'!I4912+VLOOKUP('Test Data'!J4912,Coefficients!$A$3:$J$26,4)*'Test Data'!D4912+VLOOKUP('Test Data'!J4912,Coefficients!$A$3:$J$26,5)*'Test Data'!E4912+VLOOKUP('Test Data'!J4912,Coefficients!$A$3:$J$26,6)*'Test Data'!F4912+VLOOKUP('Test Data'!J4912,Coefficients!$A$3:$J$26,7)*'Test Data'!G4912+HLOOKUP(C4912,Coefficients!$H$2:$J$26,VLOOKUP('Test Data'!J4912,Coefficients!$A$3:$A$26,1)))*VLOOKUP('Test Data'!B4912,Coefficients!$M$3:$N$6,2)*VLOOKUP('Test Data'!H4912,Coefficients!$P$3:$Q$26,2),0)</f>
        <v>190</v>
      </c>
    </row>
    <row r="4913" spans="1:11" x14ac:dyDescent="0.25">
      <c r="A4913" s="33">
        <v>41112.458333333336</v>
      </c>
      <c r="B4913" s="31">
        <v>3</v>
      </c>
      <c r="C4913" s="4">
        <v>2</v>
      </c>
      <c r="D4913" s="4">
        <v>27.06</v>
      </c>
      <c r="E4913" s="4">
        <v>31.06</v>
      </c>
      <c r="F4913" s="4">
        <v>74</v>
      </c>
      <c r="G4913" s="4">
        <v>0</v>
      </c>
      <c r="H4913" s="4">
        <f t="shared" si="76"/>
        <v>11</v>
      </c>
      <c r="I4913" s="4">
        <v>13644</v>
      </c>
      <c r="J4913" s="24">
        <v>19</v>
      </c>
      <c r="K4913" s="26">
        <f>ROUND((VLOOKUP(J4913,Coefficients!$A$3:$J$26,2)+VLOOKUP('Test Data'!J4913,Coefficients!$A$3:$J$26,3)*'Test Data'!I4913+VLOOKUP('Test Data'!J4913,Coefficients!$A$3:$J$26,4)*'Test Data'!D4913+VLOOKUP('Test Data'!J4913,Coefficients!$A$3:$J$26,5)*'Test Data'!E4913+VLOOKUP('Test Data'!J4913,Coefficients!$A$3:$J$26,6)*'Test Data'!F4913+VLOOKUP('Test Data'!J4913,Coefficients!$A$3:$J$26,7)*'Test Data'!G4913+HLOOKUP(C4913,Coefficients!$H$2:$J$26,VLOOKUP('Test Data'!J4913,Coefficients!$A$3:$A$26,1)))*VLOOKUP('Test Data'!B4913,Coefficients!$M$3:$N$6,2)*VLOOKUP('Test Data'!H4913,Coefficients!$P$3:$Q$26,2),0)</f>
        <v>209</v>
      </c>
    </row>
    <row r="4914" spans="1:11" x14ac:dyDescent="0.25">
      <c r="A4914" s="33">
        <v>41112.5</v>
      </c>
      <c r="B4914" s="31">
        <v>3</v>
      </c>
      <c r="C4914" s="4">
        <v>2</v>
      </c>
      <c r="D4914" s="4">
        <v>28.7</v>
      </c>
      <c r="E4914" s="4">
        <v>32.575000000000003</v>
      </c>
      <c r="F4914" s="4">
        <v>70</v>
      </c>
      <c r="G4914" s="4">
        <v>7.0015000000000001</v>
      </c>
      <c r="H4914" s="4">
        <f t="shared" si="76"/>
        <v>12</v>
      </c>
      <c r="I4914" s="4">
        <v>13645</v>
      </c>
      <c r="J4914" s="24">
        <v>19</v>
      </c>
      <c r="K4914" s="26">
        <f>ROUND((VLOOKUP(J4914,Coefficients!$A$3:$J$26,2)+VLOOKUP('Test Data'!J4914,Coefficients!$A$3:$J$26,3)*'Test Data'!I4914+VLOOKUP('Test Data'!J4914,Coefficients!$A$3:$J$26,4)*'Test Data'!D4914+VLOOKUP('Test Data'!J4914,Coefficients!$A$3:$J$26,5)*'Test Data'!E4914+VLOOKUP('Test Data'!J4914,Coefficients!$A$3:$J$26,6)*'Test Data'!F4914+VLOOKUP('Test Data'!J4914,Coefficients!$A$3:$J$26,7)*'Test Data'!G4914+HLOOKUP(C4914,Coefficients!$H$2:$J$26,VLOOKUP('Test Data'!J4914,Coefficients!$A$3:$A$26,1)))*VLOOKUP('Test Data'!B4914,Coefficients!$M$3:$N$6,2)*VLOOKUP('Test Data'!H4914,Coefficients!$P$3:$Q$26,2),0)</f>
        <v>298</v>
      </c>
    </row>
    <row r="4915" spans="1:11" x14ac:dyDescent="0.25">
      <c r="A4915" s="33">
        <v>41112.541666666664</v>
      </c>
      <c r="B4915" s="31">
        <v>3</v>
      </c>
      <c r="C4915" s="4">
        <v>2</v>
      </c>
      <c r="D4915" s="4">
        <v>28.7</v>
      </c>
      <c r="E4915" s="4">
        <v>32.575000000000003</v>
      </c>
      <c r="F4915" s="4">
        <v>65</v>
      </c>
      <c r="G4915" s="4">
        <v>6.0031999999999996</v>
      </c>
      <c r="H4915" s="4">
        <f t="shared" si="76"/>
        <v>13</v>
      </c>
      <c r="I4915" s="4">
        <v>13646</v>
      </c>
      <c r="J4915" s="24">
        <v>19</v>
      </c>
      <c r="K4915" s="26">
        <f>ROUND((VLOOKUP(J4915,Coefficients!$A$3:$J$26,2)+VLOOKUP('Test Data'!J4915,Coefficients!$A$3:$J$26,3)*'Test Data'!I4915+VLOOKUP('Test Data'!J4915,Coefficients!$A$3:$J$26,4)*'Test Data'!D4915+VLOOKUP('Test Data'!J4915,Coefficients!$A$3:$J$26,5)*'Test Data'!E4915+VLOOKUP('Test Data'!J4915,Coefficients!$A$3:$J$26,6)*'Test Data'!F4915+VLOOKUP('Test Data'!J4915,Coefficients!$A$3:$J$26,7)*'Test Data'!G4915+HLOOKUP(C4915,Coefficients!$H$2:$J$26,VLOOKUP('Test Data'!J4915,Coefficients!$A$3:$A$26,1)))*VLOOKUP('Test Data'!B4915,Coefficients!$M$3:$N$6,2)*VLOOKUP('Test Data'!H4915,Coefficients!$P$3:$Q$26,2),0)</f>
        <v>332</v>
      </c>
    </row>
    <row r="4916" spans="1:11" x14ac:dyDescent="0.25">
      <c r="A4916" s="33">
        <v>41112.583333333336</v>
      </c>
      <c r="B4916" s="31">
        <v>3</v>
      </c>
      <c r="C4916" s="4">
        <v>1</v>
      </c>
      <c r="D4916" s="4">
        <v>29.52</v>
      </c>
      <c r="E4916" s="4">
        <v>34.090000000000003</v>
      </c>
      <c r="F4916" s="4">
        <v>66</v>
      </c>
      <c r="G4916" s="4">
        <v>7.0015000000000001</v>
      </c>
      <c r="H4916" s="4">
        <f t="shared" si="76"/>
        <v>14</v>
      </c>
      <c r="I4916" s="4">
        <v>13647</v>
      </c>
      <c r="J4916" s="24">
        <v>19</v>
      </c>
      <c r="K4916" s="26">
        <f>ROUND((VLOOKUP(J4916,Coefficients!$A$3:$J$26,2)+VLOOKUP('Test Data'!J4916,Coefficients!$A$3:$J$26,3)*'Test Data'!I4916+VLOOKUP('Test Data'!J4916,Coefficients!$A$3:$J$26,4)*'Test Data'!D4916+VLOOKUP('Test Data'!J4916,Coefficients!$A$3:$J$26,5)*'Test Data'!E4916+VLOOKUP('Test Data'!J4916,Coefficients!$A$3:$J$26,6)*'Test Data'!F4916+VLOOKUP('Test Data'!J4916,Coefficients!$A$3:$J$26,7)*'Test Data'!G4916+HLOOKUP(C4916,Coefficients!$H$2:$J$26,VLOOKUP('Test Data'!J4916,Coefficients!$A$3:$A$26,1)))*VLOOKUP('Test Data'!B4916,Coefficients!$M$3:$N$6,2)*VLOOKUP('Test Data'!H4916,Coefficients!$P$3:$Q$26,2),0)</f>
        <v>303</v>
      </c>
    </row>
    <row r="4917" spans="1:11" x14ac:dyDescent="0.25">
      <c r="A4917" s="33">
        <v>41112.625</v>
      </c>
      <c r="B4917" s="31">
        <v>3</v>
      </c>
      <c r="C4917" s="4">
        <v>1</v>
      </c>
      <c r="D4917" s="4">
        <v>29.52</v>
      </c>
      <c r="E4917" s="4">
        <v>34.090000000000003</v>
      </c>
      <c r="F4917" s="4">
        <v>66</v>
      </c>
      <c r="G4917" s="4">
        <v>7.0015000000000001</v>
      </c>
      <c r="H4917" s="4">
        <f t="shared" si="76"/>
        <v>15</v>
      </c>
      <c r="I4917" s="4">
        <v>13648</v>
      </c>
      <c r="J4917" s="24">
        <v>19</v>
      </c>
      <c r="K4917" s="26">
        <f>ROUND((VLOOKUP(J4917,Coefficients!$A$3:$J$26,2)+VLOOKUP('Test Data'!J4917,Coefficients!$A$3:$J$26,3)*'Test Data'!I4917+VLOOKUP('Test Data'!J4917,Coefficients!$A$3:$J$26,4)*'Test Data'!D4917+VLOOKUP('Test Data'!J4917,Coefficients!$A$3:$J$26,5)*'Test Data'!E4917+VLOOKUP('Test Data'!J4917,Coefficients!$A$3:$J$26,6)*'Test Data'!F4917+VLOOKUP('Test Data'!J4917,Coefficients!$A$3:$J$26,7)*'Test Data'!G4917+HLOOKUP(C4917,Coefficients!$H$2:$J$26,VLOOKUP('Test Data'!J4917,Coefficients!$A$3:$A$26,1)))*VLOOKUP('Test Data'!B4917,Coefficients!$M$3:$N$6,2)*VLOOKUP('Test Data'!H4917,Coefficients!$P$3:$Q$26,2),0)</f>
        <v>322</v>
      </c>
    </row>
    <row r="4918" spans="1:11" x14ac:dyDescent="0.25">
      <c r="A4918" s="33">
        <v>41112.666666666664</v>
      </c>
      <c r="B4918" s="31">
        <v>3</v>
      </c>
      <c r="C4918" s="4">
        <v>1</v>
      </c>
      <c r="D4918" s="4">
        <v>30.34</v>
      </c>
      <c r="E4918" s="4">
        <v>34.85</v>
      </c>
      <c r="F4918" s="4">
        <v>66</v>
      </c>
      <c r="G4918" s="4">
        <v>7.0015000000000001</v>
      </c>
      <c r="H4918" s="4">
        <f t="shared" si="76"/>
        <v>16</v>
      </c>
      <c r="I4918" s="4">
        <v>13649</v>
      </c>
      <c r="J4918" s="24">
        <v>19</v>
      </c>
      <c r="K4918" s="26">
        <f>ROUND((VLOOKUP(J4918,Coefficients!$A$3:$J$26,2)+VLOOKUP('Test Data'!J4918,Coefficients!$A$3:$J$26,3)*'Test Data'!I4918+VLOOKUP('Test Data'!J4918,Coefficients!$A$3:$J$26,4)*'Test Data'!D4918+VLOOKUP('Test Data'!J4918,Coefficients!$A$3:$J$26,5)*'Test Data'!E4918+VLOOKUP('Test Data'!J4918,Coefficients!$A$3:$J$26,6)*'Test Data'!F4918+VLOOKUP('Test Data'!J4918,Coefficients!$A$3:$J$26,7)*'Test Data'!G4918+HLOOKUP(C4918,Coefficients!$H$2:$J$26,VLOOKUP('Test Data'!J4918,Coefficients!$A$3:$A$26,1)))*VLOOKUP('Test Data'!B4918,Coefficients!$M$3:$N$6,2)*VLOOKUP('Test Data'!H4918,Coefficients!$P$3:$Q$26,2),0)</f>
        <v>380</v>
      </c>
    </row>
    <row r="4919" spans="1:11" x14ac:dyDescent="0.25">
      <c r="A4919" s="33">
        <v>41112.708333333336</v>
      </c>
      <c r="B4919" s="31">
        <v>3</v>
      </c>
      <c r="C4919" s="4">
        <v>1</v>
      </c>
      <c r="D4919" s="4">
        <v>30.34</v>
      </c>
      <c r="E4919" s="4">
        <v>34.85</v>
      </c>
      <c r="F4919" s="4">
        <v>66</v>
      </c>
      <c r="G4919" s="4">
        <v>15.001300000000001</v>
      </c>
      <c r="H4919" s="4">
        <f t="shared" si="76"/>
        <v>17</v>
      </c>
      <c r="I4919" s="4">
        <v>13650</v>
      </c>
      <c r="J4919" s="24">
        <v>19</v>
      </c>
      <c r="K4919" s="26">
        <f>ROUND((VLOOKUP(J4919,Coefficients!$A$3:$J$26,2)+VLOOKUP('Test Data'!J4919,Coefficients!$A$3:$J$26,3)*'Test Data'!I4919+VLOOKUP('Test Data'!J4919,Coefficients!$A$3:$J$26,4)*'Test Data'!D4919+VLOOKUP('Test Data'!J4919,Coefficients!$A$3:$J$26,5)*'Test Data'!E4919+VLOOKUP('Test Data'!J4919,Coefficients!$A$3:$J$26,6)*'Test Data'!F4919+VLOOKUP('Test Data'!J4919,Coefficients!$A$3:$J$26,7)*'Test Data'!G4919+HLOOKUP(C4919,Coefficients!$H$2:$J$26,VLOOKUP('Test Data'!J4919,Coefficients!$A$3:$A$26,1)))*VLOOKUP('Test Data'!B4919,Coefficients!$M$3:$N$6,2)*VLOOKUP('Test Data'!H4919,Coefficients!$P$3:$Q$26,2),0)</f>
        <v>613</v>
      </c>
    </row>
    <row r="4920" spans="1:11" x14ac:dyDescent="0.25">
      <c r="A4920" s="33">
        <v>41112.75</v>
      </c>
      <c r="B4920" s="31">
        <v>3</v>
      </c>
      <c r="C4920" s="4">
        <v>1</v>
      </c>
      <c r="D4920" s="4">
        <v>30.34</v>
      </c>
      <c r="E4920" s="4">
        <v>34.85</v>
      </c>
      <c r="F4920" s="4">
        <v>66</v>
      </c>
      <c r="G4920" s="4">
        <v>11.0014</v>
      </c>
      <c r="H4920" s="4">
        <f t="shared" si="76"/>
        <v>18</v>
      </c>
      <c r="I4920" s="4">
        <v>13651</v>
      </c>
      <c r="J4920" s="24">
        <v>19</v>
      </c>
      <c r="K4920" s="26">
        <f>ROUND((VLOOKUP(J4920,Coefficients!$A$3:$J$26,2)+VLOOKUP('Test Data'!J4920,Coefficients!$A$3:$J$26,3)*'Test Data'!I4920+VLOOKUP('Test Data'!J4920,Coefficients!$A$3:$J$26,4)*'Test Data'!D4920+VLOOKUP('Test Data'!J4920,Coefficients!$A$3:$J$26,5)*'Test Data'!E4920+VLOOKUP('Test Data'!J4920,Coefficients!$A$3:$J$26,6)*'Test Data'!F4920+VLOOKUP('Test Data'!J4920,Coefficients!$A$3:$J$26,7)*'Test Data'!G4920+HLOOKUP(C4920,Coefficients!$H$2:$J$26,VLOOKUP('Test Data'!J4920,Coefficients!$A$3:$A$26,1)))*VLOOKUP('Test Data'!B4920,Coefficients!$M$3:$N$6,2)*VLOOKUP('Test Data'!H4920,Coefficients!$P$3:$Q$26,2),0)</f>
        <v>523</v>
      </c>
    </row>
    <row r="4921" spans="1:11" x14ac:dyDescent="0.25">
      <c r="A4921" s="33">
        <v>41112.791666666664</v>
      </c>
      <c r="B4921" s="31">
        <v>3</v>
      </c>
      <c r="C4921" s="4">
        <v>1</v>
      </c>
      <c r="D4921" s="4">
        <v>29.52</v>
      </c>
      <c r="E4921" s="4">
        <v>34.090000000000003</v>
      </c>
      <c r="F4921" s="4">
        <v>70</v>
      </c>
      <c r="G4921" s="4">
        <v>11.0014</v>
      </c>
      <c r="H4921" s="4">
        <f t="shared" si="76"/>
        <v>19</v>
      </c>
      <c r="I4921" s="4">
        <v>13652</v>
      </c>
      <c r="J4921" s="24">
        <v>19</v>
      </c>
      <c r="K4921" s="26">
        <f>ROUND((VLOOKUP(J4921,Coefficients!$A$3:$J$26,2)+VLOOKUP('Test Data'!J4921,Coefficients!$A$3:$J$26,3)*'Test Data'!I4921+VLOOKUP('Test Data'!J4921,Coefficients!$A$3:$J$26,4)*'Test Data'!D4921+VLOOKUP('Test Data'!J4921,Coefficients!$A$3:$J$26,5)*'Test Data'!E4921+VLOOKUP('Test Data'!J4921,Coefficients!$A$3:$J$26,6)*'Test Data'!F4921+VLOOKUP('Test Data'!J4921,Coefficients!$A$3:$J$26,7)*'Test Data'!G4921+HLOOKUP(C4921,Coefficients!$H$2:$J$26,VLOOKUP('Test Data'!J4921,Coefficients!$A$3:$A$26,1)))*VLOOKUP('Test Data'!B4921,Coefficients!$M$3:$N$6,2)*VLOOKUP('Test Data'!H4921,Coefficients!$P$3:$Q$26,2),0)</f>
        <v>346</v>
      </c>
    </row>
    <row r="4922" spans="1:11" x14ac:dyDescent="0.25">
      <c r="A4922" s="33">
        <v>41112.833333333336</v>
      </c>
      <c r="B4922" s="31">
        <v>3</v>
      </c>
      <c r="C4922" s="4">
        <v>1</v>
      </c>
      <c r="D4922" s="4">
        <v>28.7</v>
      </c>
      <c r="E4922" s="4">
        <v>33.335000000000001</v>
      </c>
      <c r="F4922" s="4">
        <v>74</v>
      </c>
      <c r="G4922" s="4">
        <v>11.0014</v>
      </c>
      <c r="H4922" s="4">
        <f t="shared" si="76"/>
        <v>20</v>
      </c>
      <c r="I4922" s="4">
        <v>13653</v>
      </c>
      <c r="J4922" s="24">
        <v>19</v>
      </c>
      <c r="K4922" s="26">
        <f>ROUND((VLOOKUP(J4922,Coefficients!$A$3:$J$26,2)+VLOOKUP('Test Data'!J4922,Coefficients!$A$3:$J$26,3)*'Test Data'!I4922+VLOOKUP('Test Data'!J4922,Coefficients!$A$3:$J$26,4)*'Test Data'!D4922+VLOOKUP('Test Data'!J4922,Coefficients!$A$3:$J$26,5)*'Test Data'!E4922+VLOOKUP('Test Data'!J4922,Coefficients!$A$3:$J$26,6)*'Test Data'!F4922+VLOOKUP('Test Data'!J4922,Coefficients!$A$3:$J$26,7)*'Test Data'!G4922+HLOOKUP(C4922,Coefficients!$H$2:$J$26,VLOOKUP('Test Data'!J4922,Coefficients!$A$3:$A$26,1)))*VLOOKUP('Test Data'!B4922,Coefficients!$M$3:$N$6,2)*VLOOKUP('Test Data'!H4922,Coefficients!$P$3:$Q$26,2),0)</f>
        <v>220</v>
      </c>
    </row>
    <row r="4923" spans="1:11" x14ac:dyDescent="0.25">
      <c r="A4923" s="33">
        <v>41112.875</v>
      </c>
      <c r="B4923" s="31">
        <v>3</v>
      </c>
      <c r="C4923" s="4">
        <v>1</v>
      </c>
      <c r="D4923" s="4">
        <v>28.7</v>
      </c>
      <c r="E4923" s="4">
        <v>33.335000000000001</v>
      </c>
      <c r="F4923" s="4">
        <v>79</v>
      </c>
      <c r="G4923" s="4">
        <v>7.0015000000000001</v>
      </c>
      <c r="H4923" s="4">
        <f t="shared" si="76"/>
        <v>21</v>
      </c>
      <c r="I4923" s="4">
        <v>13654</v>
      </c>
      <c r="J4923" s="24">
        <v>19</v>
      </c>
      <c r="K4923" s="26">
        <f>ROUND((VLOOKUP(J4923,Coefficients!$A$3:$J$26,2)+VLOOKUP('Test Data'!J4923,Coefficients!$A$3:$J$26,3)*'Test Data'!I4923+VLOOKUP('Test Data'!J4923,Coefficients!$A$3:$J$26,4)*'Test Data'!D4923+VLOOKUP('Test Data'!J4923,Coefficients!$A$3:$J$26,5)*'Test Data'!E4923+VLOOKUP('Test Data'!J4923,Coefficients!$A$3:$J$26,6)*'Test Data'!F4923+VLOOKUP('Test Data'!J4923,Coefficients!$A$3:$J$26,7)*'Test Data'!G4923+HLOOKUP(C4923,Coefficients!$H$2:$J$26,VLOOKUP('Test Data'!J4923,Coefficients!$A$3:$A$26,1)))*VLOOKUP('Test Data'!B4923,Coefficients!$M$3:$N$6,2)*VLOOKUP('Test Data'!H4923,Coefficients!$P$3:$Q$26,2),0)</f>
        <v>156</v>
      </c>
    </row>
    <row r="4924" spans="1:11" x14ac:dyDescent="0.25">
      <c r="A4924" s="33">
        <v>41112.916666666664</v>
      </c>
      <c r="B4924" s="31">
        <v>3</v>
      </c>
      <c r="C4924" s="4">
        <v>1</v>
      </c>
      <c r="D4924" s="4">
        <v>28.7</v>
      </c>
      <c r="E4924" s="4">
        <v>33.335000000000001</v>
      </c>
      <c r="F4924" s="4">
        <v>74</v>
      </c>
      <c r="G4924" s="4">
        <v>12.997999999999999</v>
      </c>
      <c r="H4924" s="4">
        <f t="shared" si="76"/>
        <v>22</v>
      </c>
      <c r="I4924" s="4">
        <v>13655</v>
      </c>
      <c r="J4924" s="24">
        <v>19</v>
      </c>
      <c r="K4924" s="26">
        <f>ROUND((VLOOKUP(J4924,Coefficients!$A$3:$J$26,2)+VLOOKUP('Test Data'!J4924,Coefficients!$A$3:$J$26,3)*'Test Data'!I4924+VLOOKUP('Test Data'!J4924,Coefficients!$A$3:$J$26,4)*'Test Data'!D4924+VLOOKUP('Test Data'!J4924,Coefficients!$A$3:$J$26,5)*'Test Data'!E4924+VLOOKUP('Test Data'!J4924,Coefficients!$A$3:$J$26,6)*'Test Data'!F4924+VLOOKUP('Test Data'!J4924,Coefficients!$A$3:$J$26,7)*'Test Data'!G4924+HLOOKUP(C4924,Coefficients!$H$2:$J$26,VLOOKUP('Test Data'!J4924,Coefficients!$A$3:$A$26,1)))*VLOOKUP('Test Data'!B4924,Coefficients!$M$3:$N$6,2)*VLOOKUP('Test Data'!H4924,Coefficients!$P$3:$Q$26,2),0)</f>
        <v>125</v>
      </c>
    </row>
    <row r="4925" spans="1:11" x14ac:dyDescent="0.25">
      <c r="A4925" s="33">
        <v>41112.958333333336</v>
      </c>
      <c r="B4925" s="31">
        <v>3</v>
      </c>
      <c r="C4925" s="4">
        <v>1</v>
      </c>
      <c r="D4925" s="4">
        <v>27.88</v>
      </c>
      <c r="E4925" s="4">
        <v>31.82</v>
      </c>
      <c r="F4925" s="4">
        <v>79</v>
      </c>
      <c r="G4925" s="4">
        <v>11.0014</v>
      </c>
      <c r="H4925" s="4">
        <f t="shared" si="76"/>
        <v>23</v>
      </c>
      <c r="I4925" s="4">
        <v>13656</v>
      </c>
      <c r="J4925" s="24">
        <v>19</v>
      </c>
      <c r="K4925" s="26">
        <f>ROUND((VLOOKUP(J4925,Coefficients!$A$3:$J$26,2)+VLOOKUP('Test Data'!J4925,Coefficients!$A$3:$J$26,3)*'Test Data'!I4925+VLOOKUP('Test Data'!J4925,Coefficients!$A$3:$J$26,4)*'Test Data'!D4925+VLOOKUP('Test Data'!J4925,Coefficients!$A$3:$J$26,5)*'Test Data'!E4925+VLOOKUP('Test Data'!J4925,Coefficients!$A$3:$J$26,6)*'Test Data'!F4925+VLOOKUP('Test Data'!J4925,Coefficients!$A$3:$J$26,7)*'Test Data'!G4925+HLOOKUP(C4925,Coefficients!$H$2:$J$26,VLOOKUP('Test Data'!J4925,Coefficients!$A$3:$A$26,1)))*VLOOKUP('Test Data'!B4925,Coefficients!$M$3:$N$6,2)*VLOOKUP('Test Data'!H4925,Coefficients!$P$3:$Q$26,2),0)</f>
        <v>72</v>
      </c>
    </row>
    <row r="4926" spans="1:11" x14ac:dyDescent="0.25">
      <c r="A4926" s="33">
        <v>41113</v>
      </c>
      <c r="B4926" s="31">
        <v>3</v>
      </c>
      <c r="C4926" s="4">
        <v>1</v>
      </c>
      <c r="D4926" s="4">
        <v>27.06</v>
      </c>
      <c r="E4926" s="4">
        <v>29.545000000000002</v>
      </c>
      <c r="F4926" s="4">
        <v>89</v>
      </c>
      <c r="G4926" s="4">
        <v>6.0031999999999996</v>
      </c>
      <c r="H4926" s="4">
        <f t="shared" si="76"/>
        <v>0</v>
      </c>
      <c r="I4926" s="4">
        <v>13657</v>
      </c>
      <c r="J4926" s="24">
        <v>19</v>
      </c>
      <c r="K4926" s="26">
        <f>ROUND((VLOOKUP(J4926,Coefficients!$A$3:$J$26,2)+VLOOKUP('Test Data'!J4926,Coefficients!$A$3:$J$26,3)*'Test Data'!I4926+VLOOKUP('Test Data'!J4926,Coefficients!$A$3:$J$26,4)*'Test Data'!D4926+VLOOKUP('Test Data'!J4926,Coefficients!$A$3:$J$26,5)*'Test Data'!E4926+VLOOKUP('Test Data'!J4926,Coefficients!$A$3:$J$26,6)*'Test Data'!F4926+VLOOKUP('Test Data'!J4926,Coefficients!$A$3:$J$26,7)*'Test Data'!G4926+HLOOKUP(C4926,Coefficients!$H$2:$J$26,VLOOKUP('Test Data'!J4926,Coefficients!$A$3:$A$26,1)))*VLOOKUP('Test Data'!B4926,Coefficients!$M$3:$N$6,2)*VLOOKUP('Test Data'!H4926,Coefficients!$P$3:$Q$26,2),0)</f>
        <v>44</v>
      </c>
    </row>
    <row r="4927" spans="1:11" x14ac:dyDescent="0.25">
      <c r="A4927" s="33">
        <v>41113.041666666664</v>
      </c>
      <c r="B4927" s="31">
        <v>3</v>
      </c>
      <c r="C4927" s="4">
        <v>1</v>
      </c>
      <c r="D4927" s="4">
        <v>27.06</v>
      </c>
      <c r="E4927" s="4">
        <v>29.545000000000002</v>
      </c>
      <c r="F4927" s="4">
        <v>89</v>
      </c>
      <c r="G4927" s="4">
        <v>12.997999999999999</v>
      </c>
      <c r="H4927" s="4">
        <f t="shared" si="76"/>
        <v>1</v>
      </c>
      <c r="I4927" s="4">
        <v>13658</v>
      </c>
      <c r="J4927" s="24">
        <v>19</v>
      </c>
      <c r="K4927" s="26">
        <f>ROUND((VLOOKUP(J4927,Coefficients!$A$3:$J$26,2)+VLOOKUP('Test Data'!J4927,Coefficients!$A$3:$J$26,3)*'Test Data'!I4927+VLOOKUP('Test Data'!J4927,Coefficients!$A$3:$J$26,4)*'Test Data'!D4927+VLOOKUP('Test Data'!J4927,Coefficients!$A$3:$J$26,5)*'Test Data'!E4927+VLOOKUP('Test Data'!J4927,Coefficients!$A$3:$J$26,6)*'Test Data'!F4927+VLOOKUP('Test Data'!J4927,Coefficients!$A$3:$J$26,7)*'Test Data'!G4927+HLOOKUP(C4927,Coefficients!$H$2:$J$26,VLOOKUP('Test Data'!J4927,Coefficients!$A$3:$A$26,1)))*VLOOKUP('Test Data'!B4927,Coefficients!$M$3:$N$6,2)*VLOOKUP('Test Data'!H4927,Coefficients!$P$3:$Q$26,2),0)</f>
        <v>33</v>
      </c>
    </row>
    <row r="4928" spans="1:11" x14ac:dyDescent="0.25">
      <c r="A4928" s="33">
        <v>41113.083333333336</v>
      </c>
      <c r="B4928" s="31">
        <v>3</v>
      </c>
      <c r="C4928" s="4">
        <v>2</v>
      </c>
      <c r="D4928" s="4">
        <v>27.06</v>
      </c>
      <c r="E4928" s="4">
        <v>29.545000000000002</v>
      </c>
      <c r="F4928" s="4">
        <v>94</v>
      </c>
      <c r="G4928" s="4">
        <v>6.0031999999999996</v>
      </c>
      <c r="H4928" s="4">
        <f t="shared" si="76"/>
        <v>2</v>
      </c>
      <c r="I4928" s="4">
        <v>13659</v>
      </c>
      <c r="J4928" s="24">
        <v>19</v>
      </c>
      <c r="K4928" s="26">
        <f>ROUND((VLOOKUP(J4928,Coefficients!$A$3:$J$26,2)+VLOOKUP('Test Data'!J4928,Coefficients!$A$3:$J$26,3)*'Test Data'!I4928+VLOOKUP('Test Data'!J4928,Coefficients!$A$3:$J$26,4)*'Test Data'!D4928+VLOOKUP('Test Data'!J4928,Coefficients!$A$3:$J$26,5)*'Test Data'!E4928+VLOOKUP('Test Data'!J4928,Coefficients!$A$3:$J$26,6)*'Test Data'!F4928+VLOOKUP('Test Data'!J4928,Coefficients!$A$3:$J$26,7)*'Test Data'!G4928+HLOOKUP(C4928,Coefficients!$H$2:$J$26,VLOOKUP('Test Data'!J4928,Coefficients!$A$3:$A$26,1)))*VLOOKUP('Test Data'!B4928,Coefficients!$M$3:$N$6,2)*VLOOKUP('Test Data'!H4928,Coefficients!$P$3:$Q$26,2),0)</f>
        <v>22</v>
      </c>
    </row>
    <row r="4929" spans="1:11" x14ac:dyDescent="0.25">
      <c r="A4929" s="33">
        <v>41113.125</v>
      </c>
      <c r="B4929" s="31">
        <v>3</v>
      </c>
      <c r="C4929" s="4">
        <v>2</v>
      </c>
      <c r="D4929" s="4">
        <v>27.06</v>
      </c>
      <c r="E4929" s="4">
        <v>29.545000000000002</v>
      </c>
      <c r="F4929" s="4">
        <v>94</v>
      </c>
      <c r="G4929" s="4">
        <v>6.0031999999999996</v>
      </c>
      <c r="H4929" s="4">
        <f t="shared" si="76"/>
        <v>3</v>
      </c>
      <c r="I4929" s="4">
        <v>13660</v>
      </c>
      <c r="J4929" s="24">
        <v>19</v>
      </c>
      <c r="K4929" s="26">
        <f>ROUND((VLOOKUP(J4929,Coefficients!$A$3:$J$26,2)+VLOOKUP('Test Data'!J4929,Coefficients!$A$3:$J$26,3)*'Test Data'!I4929+VLOOKUP('Test Data'!J4929,Coefficients!$A$3:$J$26,4)*'Test Data'!D4929+VLOOKUP('Test Data'!J4929,Coefficients!$A$3:$J$26,5)*'Test Data'!E4929+VLOOKUP('Test Data'!J4929,Coefficients!$A$3:$J$26,6)*'Test Data'!F4929+VLOOKUP('Test Data'!J4929,Coefficients!$A$3:$J$26,7)*'Test Data'!G4929+HLOOKUP(C4929,Coefficients!$H$2:$J$26,VLOOKUP('Test Data'!J4929,Coefficients!$A$3:$A$26,1)))*VLOOKUP('Test Data'!B4929,Coefficients!$M$3:$N$6,2)*VLOOKUP('Test Data'!H4929,Coefficients!$P$3:$Q$26,2),0)</f>
        <v>18</v>
      </c>
    </row>
    <row r="4930" spans="1:11" x14ac:dyDescent="0.25">
      <c r="A4930" s="33">
        <v>41113.166666666664</v>
      </c>
      <c r="B4930" s="31">
        <v>3</v>
      </c>
      <c r="C4930" s="4">
        <v>2</v>
      </c>
      <c r="D4930" s="4">
        <v>27.06</v>
      </c>
      <c r="E4930" s="4">
        <v>29.545000000000002</v>
      </c>
      <c r="F4930" s="4">
        <v>94</v>
      </c>
      <c r="G4930" s="4">
        <v>8.9981000000000009</v>
      </c>
      <c r="H4930" s="4">
        <f t="shared" ref="H4930:H4993" si="77">HOUR(A4930)</f>
        <v>4</v>
      </c>
      <c r="I4930" s="4">
        <v>13661</v>
      </c>
      <c r="J4930" s="24">
        <v>19</v>
      </c>
      <c r="K4930" s="26">
        <f>ROUND((VLOOKUP(J4930,Coefficients!$A$3:$J$26,2)+VLOOKUP('Test Data'!J4930,Coefficients!$A$3:$J$26,3)*'Test Data'!I4930+VLOOKUP('Test Data'!J4930,Coefficients!$A$3:$J$26,4)*'Test Data'!D4930+VLOOKUP('Test Data'!J4930,Coefficients!$A$3:$J$26,5)*'Test Data'!E4930+VLOOKUP('Test Data'!J4930,Coefficients!$A$3:$J$26,6)*'Test Data'!F4930+VLOOKUP('Test Data'!J4930,Coefficients!$A$3:$J$26,7)*'Test Data'!G4930+HLOOKUP(C4930,Coefficients!$H$2:$J$26,VLOOKUP('Test Data'!J4930,Coefficients!$A$3:$A$26,1)))*VLOOKUP('Test Data'!B4930,Coefficients!$M$3:$N$6,2)*VLOOKUP('Test Data'!H4930,Coefficients!$P$3:$Q$26,2),0)</f>
        <v>6</v>
      </c>
    </row>
    <row r="4931" spans="1:11" x14ac:dyDescent="0.25">
      <c r="A4931" s="33">
        <v>41113.208333333336</v>
      </c>
      <c r="B4931" s="31">
        <v>3</v>
      </c>
      <c r="C4931" s="4">
        <v>2</v>
      </c>
      <c r="D4931" s="4">
        <v>27.06</v>
      </c>
      <c r="E4931" s="4">
        <v>29.545000000000002</v>
      </c>
      <c r="F4931" s="4">
        <v>94</v>
      </c>
      <c r="G4931" s="4">
        <v>8.9981000000000009</v>
      </c>
      <c r="H4931" s="4">
        <f t="shared" si="77"/>
        <v>5</v>
      </c>
      <c r="I4931" s="4">
        <v>13662</v>
      </c>
      <c r="J4931" s="24">
        <v>19</v>
      </c>
      <c r="K4931" s="26">
        <f>ROUND((VLOOKUP(J4931,Coefficients!$A$3:$J$26,2)+VLOOKUP('Test Data'!J4931,Coefficients!$A$3:$J$26,3)*'Test Data'!I4931+VLOOKUP('Test Data'!J4931,Coefficients!$A$3:$J$26,4)*'Test Data'!D4931+VLOOKUP('Test Data'!J4931,Coefficients!$A$3:$J$26,5)*'Test Data'!E4931+VLOOKUP('Test Data'!J4931,Coefficients!$A$3:$J$26,6)*'Test Data'!F4931+VLOOKUP('Test Data'!J4931,Coefficients!$A$3:$J$26,7)*'Test Data'!G4931+HLOOKUP(C4931,Coefficients!$H$2:$J$26,VLOOKUP('Test Data'!J4931,Coefficients!$A$3:$A$26,1)))*VLOOKUP('Test Data'!B4931,Coefficients!$M$3:$N$6,2)*VLOOKUP('Test Data'!H4931,Coefficients!$P$3:$Q$26,2),0)</f>
        <v>11</v>
      </c>
    </row>
    <row r="4932" spans="1:11" x14ac:dyDescent="0.25">
      <c r="A4932" s="33">
        <v>41113.25</v>
      </c>
      <c r="B4932" s="31">
        <v>3</v>
      </c>
      <c r="C4932" s="4">
        <v>2</v>
      </c>
      <c r="D4932" s="4">
        <v>27.88</v>
      </c>
      <c r="E4932" s="4">
        <v>31.82</v>
      </c>
      <c r="F4932" s="4">
        <v>89</v>
      </c>
      <c r="G4932" s="4">
        <v>6.0031999999999996</v>
      </c>
      <c r="H4932" s="4">
        <f t="shared" si="77"/>
        <v>6</v>
      </c>
      <c r="I4932" s="4">
        <v>13663</v>
      </c>
      <c r="J4932" s="24">
        <v>19</v>
      </c>
      <c r="K4932" s="26">
        <f>ROUND((VLOOKUP(J4932,Coefficients!$A$3:$J$26,2)+VLOOKUP('Test Data'!J4932,Coefficients!$A$3:$J$26,3)*'Test Data'!I4932+VLOOKUP('Test Data'!J4932,Coefficients!$A$3:$J$26,4)*'Test Data'!D4932+VLOOKUP('Test Data'!J4932,Coefficients!$A$3:$J$26,5)*'Test Data'!E4932+VLOOKUP('Test Data'!J4932,Coefficients!$A$3:$J$26,6)*'Test Data'!F4932+VLOOKUP('Test Data'!J4932,Coefficients!$A$3:$J$26,7)*'Test Data'!G4932+HLOOKUP(C4932,Coefficients!$H$2:$J$26,VLOOKUP('Test Data'!J4932,Coefficients!$A$3:$A$26,1)))*VLOOKUP('Test Data'!B4932,Coefficients!$M$3:$N$6,2)*VLOOKUP('Test Data'!H4932,Coefficients!$P$3:$Q$26,2),0)</f>
        <v>64</v>
      </c>
    </row>
    <row r="4933" spans="1:11" x14ac:dyDescent="0.25">
      <c r="A4933" s="33">
        <v>41113.291666666664</v>
      </c>
      <c r="B4933" s="31">
        <v>3</v>
      </c>
      <c r="C4933" s="4">
        <v>1</v>
      </c>
      <c r="D4933" s="4">
        <v>28.7</v>
      </c>
      <c r="E4933" s="4">
        <v>33.335000000000001</v>
      </c>
      <c r="F4933" s="4">
        <v>84</v>
      </c>
      <c r="G4933" s="4">
        <v>8.9981000000000009</v>
      </c>
      <c r="H4933" s="4">
        <f t="shared" si="77"/>
        <v>7</v>
      </c>
      <c r="I4933" s="4">
        <v>13664</v>
      </c>
      <c r="J4933" s="24">
        <v>19</v>
      </c>
      <c r="K4933" s="26">
        <f>ROUND((VLOOKUP(J4933,Coefficients!$A$3:$J$26,2)+VLOOKUP('Test Data'!J4933,Coefficients!$A$3:$J$26,3)*'Test Data'!I4933+VLOOKUP('Test Data'!J4933,Coefficients!$A$3:$J$26,4)*'Test Data'!D4933+VLOOKUP('Test Data'!J4933,Coefficients!$A$3:$J$26,5)*'Test Data'!E4933+VLOOKUP('Test Data'!J4933,Coefficients!$A$3:$J$26,6)*'Test Data'!F4933+VLOOKUP('Test Data'!J4933,Coefficients!$A$3:$J$26,7)*'Test Data'!G4933+HLOOKUP(C4933,Coefficients!$H$2:$J$26,VLOOKUP('Test Data'!J4933,Coefficients!$A$3:$A$26,1)))*VLOOKUP('Test Data'!B4933,Coefficients!$M$3:$N$6,2)*VLOOKUP('Test Data'!H4933,Coefficients!$P$3:$Q$26,2),0)</f>
        <v>192</v>
      </c>
    </row>
    <row r="4934" spans="1:11" x14ac:dyDescent="0.25">
      <c r="A4934" s="33">
        <v>41113.333333333336</v>
      </c>
      <c r="B4934" s="31">
        <v>3</v>
      </c>
      <c r="C4934" s="4">
        <v>1</v>
      </c>
      <c r="D4934" s="4">
        <v>29.52</v>
      </c>
      <c r="E4934" s="4">
        <v>34.85</v>
      </c>
      <c r="F4934" s="4">
        <v>79</v>
      </c>
      <c r="G4934" s="4">
        <v>7.0015000000000001</v>
      </c>
      <c r="H4934" s="4">
        <f t="shared" si="77"/>
        <v>8</v>
      </c>
      <c r="I4934" s="4">
        <v>13665</v>
      </c>
      <c r="J4934" s="24">
        <v>19</v>
      </c>
      <c r="K4934" s="26">
        <f>ROUND((VLOOKUP(J4934,Coefficients!$A$3:$J$26,2)+VLOOKUP('Test Data'!J4934,Coefficients!$A$3:$J$26,3)*'Test Data'!I4934+VLOOKUP('Test Data'!J4934,Coefficients!$A$3:$J$26,4)*'Test Data'!D4934+VLOOKUP('Test Data'!J4934,Coefficients!$A$3:$J$26,5)*'Test Data'!E4934+VLOOKUP('Test Data'!J4934,Coefficients!$A$3:$J$26,6)*'Test Data'!F4934+VLOOKUP('Test Data'!J4934,Coefficients!$A$3:$J$26,7)*'Test Data'!G4934+HLOOKUP(C4934,Coefficients!$H$2:$J$26,VLOOKUP('Test Data'!J4934,Coefficients!$A$3:$A$26,1)))*VLOOKUP('Test Data'!B4934,Coefficients!$M$3:$N$6,2)*VLOOKUP('Test Data'!H4934,Coefficients!$P$3:$Q$26,2),0)</f>
        <v>482</v>
      </c>
    </row>
    <row r="4935" spans="1:11" x14ac:dyDescent="0.25">
      <c r="A4935" s="33">
        <v>41113.375</v>
      </c>
      <c r="B4935" s="31">
        <v>3</v>
      </c>
      <c r="C4935" s="4">
        <v>2</v>
      </c>
      <c r="D4935" s="4">
        <v>30.34</v>
      </c>
      <c r="E4935" s="4">
        <v>35.604999999999997</v>
      </c>
      <c r="F4935" s="4">
        <v>74</v>
      </c>
      <c r="G4935" s="4">
        <v>8.9981000000000009</v>
      </c>
      <c r="H4935" s="4">
        <f t="shared" si="77"/>
        <v>9</v>
      </c>
      <c r="I4935" s="4">
        <v>13666</v>
      </c>
      <c r="J4935" s="24">
        <v>19</v>
      </c>
      <c r="K4935" s="26">
        <f>ROUND((VLOOKUP(J4935,Coefficients!$A$3:$J$26,2)+VLOOKUP('Test Data'!J4935,Coefficients!$A$3:$J$26,3)*'Test Data'!I4935+VLOOKUP('Test Data'!J4935,Coefficients!$A$3:$J$26,4)*'Test Data'!D4935+VLOOKUP('Test Data'!J4935,Coefficients!$A$3:$J$26,5)*'Test Data'!E4935+VLOOKUP('Test Data'!J4935,Coefficients!$A$3:$J$26,6)*'Test Data'!F4935+VLOOKUP('Test Data'!J4935,Coefficients!$A$3:$J$26,7)*'Test Data'!G4935+HLOOKUP(C4935,Coefficients!$H$2:$J$26,VLOOKUP('Test Data'!J4935,Coefficients!$A$3:$A$26,1)))*VLOOKUP('Test Data'!B4935,Coefficients!$M$3:$N$6,2)*VLOOKUP('Test Data'!H4935,Coefficients!$P$3:$Q$26,2),0)</f>
        <v>349</v>
      </c>
    </row>
    <row r="4936" spans="1:11" x14ac:dyDescent="0.25">
      <c r="A4936" s="33">
        <v>41113.416666666664</v>
      </c>
      <c r="B4936" s="31">
        <v>3</v>
      </c>
      <c r="C4936" s="4">
        <v>2</v>
      </c>
      <c r="D4936" s="4">
        <v>31.98</v>
      </c>
      <c r="E4936" s="4">
        <v>37.119999999999997</v>
      </c>
      <c r="F4936" s="4">
        <v>62</v>
      </c>
      <c r="G4936" s="4">
        <v>0</v>
      </c>
      <c r="H4936" s="4">
        <f t="shared" si="77"/>
        <v>10</v>
      </c>
      <c r="I4936" s="4">
        <v>13667</v>
      </c>
      <c r="J4936" s="24">
        <v>19</v>
      </c>
      <c r="K4936" s="26">
        <f>ROUND((VLOOKUP(J4936,Coefficients!$A$3:$J$26,2)+VLOOKUP('Test Data'!J4936,Coefficients!$A$3:$J$26,3)*'Test Data'!I4936+VLOOKUP('Test Data'!J4936,Coefficients!$A$3:$J$26,4)*'Test Data'!D4936+VLOOKUP('Test Data'!J4936,Coefficients!$A$3:$J$26,5)*'Test Data'!E4936+VLOOKUP('Test Data'!J4936,Coefficients!$A$3:$J$26,6)*'Test Data'!F4936+VLOOKUP('Test Data'!J4936,Coefficients!$A$3:$J$26,7)*'Test Data'!G4936+HLOOKUP(C4936,Coefficients!$H$2:$J$26,VLOOKUP('Test Data'!J4936,Coefficients!$A$3:$A$26,1)))*VLOOKUP('Test Data'!B4936,Coefficients!$M$3:$N$6,2)*VLOOKUP('Test Data'!H4936,Coefficients!$P$3:$Q$26,2),0)</f>
        <v>244</v>
      </c>
    </row>
    <row r="4937" spans="1:11" x14ac:dyDescent="0.25">
      <c r="A4937" s="33">
        <v>41113.458333333336</v>
      </c>
      <c r="B4937" s="31">
        <v>3</v>
      </c>
      <c r="C4937" s="4">
        <v>2</v>
      </c>
      <c r="D4937" s="4">
        <v>32.799999999999997</v>
      </c>
      <c r="E4937" s="4">
        <v>37.119999999999997</v>
      </c>
      <c r="F4937" s="4">
        <v>52</v>
      </c>
      <c r="G4937" s="4">
        <v>11.0014</v>
      </c>
      <c r="H4937" s="4">
        <f t="shared" si="77"/>
        <v>11</v>
      </c>
      <c r="I4937" s="4">
        <v>13668</v>
      </c>
      <c r="J4937" s="24">
        <v>19</v>
      </c>
      <c r="K4937" s="26">
        <f>ROUND((VLOOKUP(J4937,Coefficients!$A$3:$J$26,2)+VLOOKUP('Test Data'!J4937,Coefficients!$A$3:$J$26,3)*'Test Data'!I4937+VLOOKUP('Test Data'!J4937,Coefficients!$A$3:$J$26,4)*'Test Data'!D4937+VLOOKUP('Test Data'!J4937,Coefficients!$A$3:$J$26,5)*'Test Data'!E4937+VLOOKUP('Test Data'!J4937,Coefficients!$A$3:$J$26,6)*'Test Data'!F4937+VLOOKUP('Test Data'!J4937,Coefficients!$A$3:$J$26,7)*'Test Data'!G4937+HLOOKUP(C4937,Coefficients!$H$2:$J$26,VLOOKUP('Test Data'!J4937,Coefficients!$A$3:$A$26,1)))*VLOOKUP('Test Data'!B4937,Coefficients!$M$3:$N$6,2)*VLOOKUP('Test Data'!H4937,Coefficients!$P$3:$Q$26,2),0)</f>
        <v>297</v>
      </c>
    </row>
    <row r="4938" spans="1:11" x14ac:dyDescent="0.25">
      <c r="A4938" s="33">
        <v>41113.5</v>
      </c>
      <c r="B4938" s="31">
        <v>3</v>
      </c>
      <c r="C4938" s="4">
        <v>2</v>
      </c>
      <c r="D4938" s="4">
        <v>32.799999999999997</v>
      </c>
      <c r="E4938" s="4">
        <v>37.119999999999997</v>
      </c>
      <c r="F4938" s="4">
        <v>52</v>
      </c>
      <c r="G4938" s="4">
        <v>11.0014</v>
      </c>
      <c r="H4938" s="4">
        <f t="shared" si="77"/>
        <v>12</v>
      </c>
      <c r="I4938" s="4">
        <v>13669</v>
      </c>
      <c r="J4938" s="24">
        <v>19</v>
      </c>
      <c r="K4938" s="26">
        <f>ROUND((VLOOKUP(J4938,Coefficients!$A$3:$J$26,2)+VLOOKUP('Test Data'!J4938,Coefficients!$A$3:$J$26,3)*'Test Data'!I4938+VLOOKUP('Test Data'!J4938,Coefficients!$A$3:$J$26,4)*'Test Data'!D4938+VLOOKUP('Test Data'!J4938,Coefficients!$A$3:$J$26,5)*'Test Data'!E4938+VLOOKUP('Test Data'!J4938,Coefficients!$A$3:$J$26,6)*'Test Data'!F4938+VLOOKUP('Test Data'!J4938,Coefficients!$A$3:$J$26,7)*'Test Data'!G4938+HLOOKUP(C4938,Coefficients!$H$2:$J$26,VLOOKUP('Test Data'!J4938,Coefficients!$A$3:$A$26,1)))*VLOOKUP('Test Data'!B4938,Coefficients!$M$3:$N$6,2)*VLOOKUP('Test Data'!H4938,Coefficients!$P$3:$Q$26,2),0)</f>
        <v>382</v>
      </c>
    </row>
    <row r="4939" spans="1:11" x14ac:dyDescent="0.25">
      <c r="A4939" s="33">
        <v>41113.541666666664</v>
      </c>
      <c r="B4939" s="31">
        <v>3</v>
      </c>
      <c r="C4939" s="4">
        <v>2</v>
      </c>
      <c r="D4939" s="4">
        <v>32.799999999999997</v>
      </c>
      <c r="E4939" s="4">
        <v>37.119999999999997</v>
      </c>
      <c r="F4939" s="4">
        <v>52</v>
      </c>
      <c r="G4939" s="4">
        <v>7.0015000000000001</v>
      </c>
      <c r="H4939" s="4">
        <f t="shared" si="77"/>
        <v>13</v>
      </c>
      <c r="I4939" s="4">
        <v>13670</v>
      </c>
      <c r="J4939" s="24">
        <v>19</v>
      </c>
      <c r="K4939" s="26">
        <f>ROUND((VLOOKUP(J4939,Coefficients!$A$3:$J$26,2)+VLOOKUP('Test Data'!J4939,Coefficients!$A$3:$J$26,3)*'Test Data'!I4939+VLOOKUP('Test Data'!J4939,Coefficients!$A$3:$J$26,4)*'Test Data'!D4939+VLOOKUP('Test Data'!J4939,Coefficients!$A$3:$J$26,5)*'Test Data'!E4939+VLOOKUP('Test Data'!J4939,Coefficients!$A$3:$J$26,6)*'Test Data'!F4939+VLOOKUP('Test Data'!J4939,Coefficients!$A$3:$J$26,7)*'Test Data'!G4939+HLOOKUP(C4939,Coefficients!$H$2:$J$26,VLOOKUP('Test Data'!J4939,Coefficients!$A$3:$A$26,1)))*VLOOKUP('Test Data'!B4939,Coefficients!$M$3:$N$6,2)*VLOOKUP('Test Data'!H4939,Coefficients!$P$3:$Q$26,2),0)</f>
        <v>405</v>
      </c>
    </row>
    <row r="4940" spans="1:11" x14ac:dyDescent="0.25">
      <c r="A4940" s="33">
        <v>41113.583333333336</v>
      </c>
      <c r="B4940" s="31">
        <v>3</v>
      </c>
      <c r="C4940" s="4">
        <v>2</v>
      </c>
      <c r="D4940" s="4">
        <v>31.98</v>
      </c>
      <c r="E4940" s="4">
        <v>37.119999999999997</v>
      </c>
      <c r="F4940" s="4">
        <v>59</v>
      </c>
      <c r="G4940" s="4">
        <v>11.0014</v>
      </c>
      <c r="H4940" s="4">
        <f t="shared" si="77"/>
        <v>14</v>
      </c>
      <c r="I4940" s="4">
        <v>13671</v>
      </c>
      <c r="J4940" s="24">
        <v>19</v>
      </c>
      <c r="K4940" s="26">
        <f>ROUND((VLOOKUP(J4940,Coefficients!$A$3:$J$26,2)+VLOOKUP('Test Data'!J4940,Coefficients!$A$3:$J$26,3)*'Test Data'!I4940+VLOOKUP('Test Data'!J4940,Coefficients!$A$3:$J$26,4)*'Test Data'!D4940+VLOOKUP('Test Data'!J4940,Coefficients!$A$3:$J$26,5)*'Test Data'!E4940+VLOOKUP('Test Data'!J4940,Coefficients!$A$3:$J$26,6)*'Test Data'!F4940+VLOOKUP('Test Data'!J4940,Coefficients!$A$3:$J$26,7)*'Test Data'!G4940+HLOOKUP(C4940,Coefficients!$H$2:$J$26,VLOOKUP('Test Data'!J4940,Coefficients!$A$3:$A$26,1)))*VLOOKUP('Test Data'!B4940,Coefficients!$M$3:$N$6,2)*VLOOKUP('Test Data'!H4940,Coefficients!$P$3:$Q$26,2),0)</f>
        <v>357</v>
      </c>
    </row>
    <row r="4941" spans="1:11" x14ac:dyDescent="0.25">
      <c r="A4941" s="33">
        <v>41113.625</v>
      </c>
      <c r="B4941" s="31">
        <v>3</v>
      </c>
      <c r="C4941" s="4">
        <v>1</v>
      </c>
      <c r="D4941" s="4">
        <v>32.799999999999997</v>
      </c>
      <c r="E4941" s="4">
        <v>37.880000000000003</v>
      </c>
      <c r="F4941" s="4">
        <v>55</v>
      </c>
      <c r="G4941" s="4">
        <v>12.997999999999999</v>
      </c>
      <c r="H4941" s="4">
        <f t="shared" si="77"/>
        <v>15</v>
      </c>
      <c r="I4941" s="4">
        <v>13672</v>
      </c>
      <c r="J4941" s="24">
        <v>19</v>
      </c>
      <c r="K4941" s="26">
        <f>ROUND((VLOOKUP(J4941,Coefficients!$A$3:$J$26,2)+VLOOKUP('Test Data'!J4941,Coefficients!$A$3:$J$26,3)*'Test Data'!I4941+VLOOKUP('Test Data'!J4941,Coefficients!$A$3:$J$26,4)*'Test Data'!D4941+VLOOKUP('Test Data'!J4941,Coefficients!$A$3:$J$26,5)*'Test Data'!E4941+VLOOKUP('Test Data'!J4941,Coefficients!$A$3:$J$26,6)*'Test Data'!F4941+VLOOKUP('Test Data'!J4941,Coefficients!$A$3:$J$26,7)*'Test Data'!G4941+HLOOKUP(C4941,Coefficients!$H$2:$J$26,VLOOKUP('Test Data'!J4941,Coefficients!$A$3:$A$26,1)))*VLOOKUP('Test Data'!B4941,Coefficients!$M$3:$N$6,2)*VLOOKUP('Test Data'!H4941,Coefficients!$P$3:$Q$26,2),0)</f>
        <v>388</v>
      </c>
    </row>
    <row r="4942" spans="1:11" x14ac:dyDescent="0.25">
      <c r="A4942" s="33">
        <v>41113.666666666664</v>
      </c>
      <c r="B4942" s="31">
        <v>3</v>
      </c>
      <c r="C4942" s="4">
        <v>1</v>
      </c>
      <c r="D4942" s="4">
        <v>33.619999999999997</v>
      </c>
      <c r="E4942" s="4">
        <v>38.634999999999998</v>
      </c>
      <c r="F4942" s="4">
        <v>52</v>
      </c>
      <c r="G4942" s="4">
        <v>8.9981000000000009</v>
      </c>
      <c r="H4942" s="4">
        <f t="shared" si="77"/>
        <v>16</v>
      </c>
      <c r="I4942" s="4">
        <v>13673</v>
      </c>
      <c r="J4942" s="24">
        <v>19</v>
      </c>
      <c r="K4942" s="26">
        <f>ROUND((VLOOKUP(J4942,Coefficients!$A$3:$J$26,2)+VLOOKUP('Test Data'!J4942,Coefficients!$A$3:$J$26,3)*'Test Data'!I4942+VLOOKUP('Test Data'!J4942,Coefficients!$A$3:$J$26,4)*'Test Data'!D4942+VLOOKUP('Test Data'!J4942,Coefficients!$A$3:$J$26,5)*'Test Data'!E4942+VLOOKUP('Test Data'!J4942,Coefficients!$A$3:$J$26,6)*'Test Data'!F4942+VLOOKUP('Test Data'!J4942,Coefficients!$A$3:$J$26,7)*'Test Data'!G4942+HLOOKUP(C4942,Coefficients!$H$2:$J$26,VLOOKUP('Test Data'!J4942,Coefficients!$A$3:$A$26,1)))*VLOOKUP('Test Data'!B4942,Coefficients!$M$3:$N$6,2)*VLOOKUP('Test Data'!H4942,Coefficients!$P$3:$Q$26,2),0)</f>
        <v>460</v>
      </c>
    </row>
    <row r="4943" spans="1:11" x14ac:dyDescent="0.25">
      <c r="A4943" s="33">
        <v>41113.708333333336</v>
      </c>
      <c r="B4943" s="31">
        <v>3</v>
      </c>
      <c r="C4943" s="4">
        <v>1</v>
      </c>
      <c r="D4943" s="4">
        <v>33.619999999999997</v>
      </c>
      <c r="E4943" s="4">
        <v>38.634999999999998</v>
      </c>
      <c r="F4943" s="4">
        <v>52</v>
      </c>
      <c r="G4943" s="4">
        <v>8.9981000000000009</v>
      </c>
      <c r="H4943" s="4">
        <f t="shared" si="77"/>
        <v>17</v>
      </c>
      <c r="I4943" s="4">
        <v>13674</v>
      </c>
      <c r="J4943" s="24">
        <v>19</v>
      </c>
      <c r="K4943" s="26">
        <f>ROUND((VLOOKUP(J4943,Coefficients!$A$3:$J$26,2)+VLOOKUP('Test Data'!J4943,Coefficients!$A$3:$J$26,3)*'Test Data'!I4943+VLOOKUP('Test Data'!J4943,Coefficients!$A$3:$J$26,4)*'Test Data'!D4943+VLOOKUP('Test Data'!J4943,Coefficients!$A$3:$J$26,5)*'Test Data'!E4943+VLOOKUP('Test Data'!J4943,Coefficients!$A$3:$J$26,6)*'Test Data'!F4943+VLOOKUP('Test Data'!J4943,Coefficients!$A$3:$J$26,7)*'Test Data'!G4943+HLOOKUP(C4943,Coefficients!$H$2:$J$26,VLOOKUP('Test Data'!J4943,Coefficients!$A$3:$A$26,1)))*VLOOKUP('Test Data'!B4943,Coefficients!$M$3:$N$6,2)*VLOOKUP('Test Data'!H4943,Coefficients!$P$3:$Q$26,2),0)</f>
        <v>721</v>
      </c>
    </row>
    <row r="4944" spans="1:11" x14ac:dyDescent="0.25">
      <c r="A4944" s="33">
        <v>41113.75</v>
      </c>
      <c r="B4944" s="31">
        <v>3</v>
      </c>
      <c r="C4944" s="4">
        <v>1</v>
      </c>
      <c r="D4944" s="4">
        <v>33.619999999999997</v>
      </c>
      <c r="E4944" s="4">
        <v>37.880000000000003</v>
      </c>
      <c r="F4944" s="4">
        <v>46</v>
      </c>
      <c r="G4944" s="4">
        <v>7.0015000000000001</v>
      </c>
      <c r="H4944" s="4">
        <f t="shared" si="77"/>
        <v>18</v>
      </c>
      <c r="I4944" s="4">
        <v>13675</v>
      </c>
      <c r="J4944" s="24">
        <v>19</v>
      </c>
      <c r="K4944" s="26">
        <f>ROUND((VLOOKUP(J4944,Coefficients!$A$3:$J$26,2)+VLOOKUP('Test Data'!J4944,Coefficients!$A$3:$J$26,3)*'Test Data'!I4944+VLOOKUP('Test Data'!J4944,Coefficients!$A$3:$J$26,4)*'Test Data'!D4944+VLOOKUP('Test Data'!J4944,Coefficients!$A$3:$J$26,5)*'Test Data'!E4944+VLOOKUP('Test Data'!J4944,Coefficients!$A$3:$J$26,6)*'Test Data'!F4944+VLOOKUP('Test Data'!J4944,Coefficients!$A$3:$J$26,7)*'Test Data'!G4944+HLOOKUP(C4944,Coefficients!$H$2:$J$26,VLOOKUP('Test Data'!J4944,Coefficients!$A$3:$A$26,1)))*VLOOKUP('Test Data'!B4944,Coefficients!$M$3:$N$6,2)*VLOOKUP('Test Data'!H4944,Coefficients!$P$3:$Q$26,2),0)</f>
        <v>633</v>
      </c>
    </row>
    <row r="4945" spans="1:11" x14ac:dyDescent="0.25">
      <c r="A4945" s="33">
        <v>41113.791666666664</v>
      </c>
      <c r="B4945" s="31">
        <v>3</v>
      </c>
      <c r="C4945" s="4">
        <v>1</v>
      </c>
      <c r="D4945" s="4">
        <v>32.799999999999997</v>
      </c>
      <c r="E4945" s="4">
        <v>37.119999999999997</v>
      </c>
      <c r="F4945" s="4">
        <v>52</v>
      </c>
      <c r="G4945" s="4">
        <v>16.997900000000001</v>
      </c>
      <c r="H4945" s="4">
        <f t="shared" si="77"/>
        <v>19</v>
      </c>
      <c r="I4945" s="4">
        <v>13676</v>
      </c>
      <c r="J4945" s="24">
        <v>19</v>
      </c>
      <c r="K4945" s="26">
        <f>ROUND((VLOOKUP(J4945,Coefficients!$A$3:$J$26,2)+VLOOKUP('Test Data'!J4945,Coefficients!$A$3:$J$26,3)*'Test Data'!I4945+VLOOKUP('Test Data'!J4945,Coefficients!$A$3:$J$26,4)*'Test Data'!D4945+VLOOKUP('Test Data'!J4945,Coefficients!$A$3:$J$26,5)*'Test Data'!E4945+VLOOKUP('Test Data'!J4945,Coefficients!$A$3:$J$26,6)*'Test Data'!F4945+VLOOKUP('Test Data'!J4945,Coefficients!$A$3:$J$26,7)*'Test Data'!G4945+HLOOKUP(C4945,Coefficients!$H$2:$J$26,VLOOKUP('Test Data'!J4945,Coefficients!$A$3:$A$26,1)))*VLOOKUP('Test Data'!B4945,Coefficients!$M$3:$N$6,2)*VLOOKUP('Test Data'!H4945,Coefficients!$P$3:$Q$26,2),0)</f>
        <v>431</v>
      </c>
    </row>
    <row r="4946" spans="1:11" x14ac:dyDescent="0.25">
      <c r="A4946" s="33">
        <v>41113.833333333336</v>
      </c>
      <c r="B4946" s="31">
        <v>3</v>
      </c>
      <c r="C4946" s="4">
        <v>1</v>
      </c>
      <c r="D4946" s="4">
        <v>31.16</v>
      </c>
      <c r="E4946" s="4">
        <v>35.604999999999997</v>
      </c>
      <c r="F4946" s="4">
        <v>62</v>
      </c>
      <c r="G4946" s="4">
        <v>11.0014</v>
      </c>
      <c r="H4946" s="4">
        <f t="shared" si="77"/>
        <v>20</v>
      </c>
      <c r="I4946" s="4">
        <v>13677</v>
      </c>
      <c r="J4946" s="24">
        <v>19</v>
      </c>
      <c r="K4946" s="26">
        <f>ROUND((VLOOKUP(J4946,Coefficients!$A$3:$J$26,2)+VLOOKUP('Test Data'!J4946,Coefficients!$A$3:$J$26,3)*'Test Data'!I4946+VLOOKUP('Test Data'!J4946,Coefficients!$A$3:$J$26,4)*'Test Data'!D4946+VLOOKUP('Test Data'!J4946,Coefficients!$A$3:$J$26,5)*'Test Data'!E4946+VLOOKUP('Test Data'!J4946,Coefficients!$A$3:$J$26,6)*'Test Data'!F4946+VLOOKUP('Test Data'!J4946,Coefficients!$A$3:$J$26,7)*'Test Data'!G4946+HLOOKUP(C4946,Coefficients!$H$2:$J$26,VLOOKUP('Test Data'!J4946,Coefficients!$A$3:$A$26,1)))*VLOOKUP('Test Data'!B4946,Coefficients!$M$3:$N$6,2)*VLOOKUP('Test Data'!H4946,Coefficients!$P$3:$Q$26,2),0)</f>
        <v>256</v>
      </c>
    </row>
    <row r="4947" spans="1:11" x14ac:dyDescent="0.25">
      <c r="A4947" s="33">
        <v>41113.875</v>
      </c>
      <c r="B4947" s="31">
        <v>3</v>
      </c>
      <c r="C4947" s="4">
        <v>1</v>
      </c>
      <c r="D4947" s="4">
        <v>31.16</v>
      </c>
      <c r="E4947" s="4">
        <v>35.604999999999997</v>
      </c>
      <c r="F4947" s="4">
        <v>62</v>
      </c>
      <c r="G4947" s="4">
        <v>12.997999999999999</v>
      </c>
      <c r="H4947" s="4">
        <f t="shared" si="77"/>
        <v>21</v>
      </c>
      <c r="I4947" s="4">
        <v>13678</v>
      </c>
      <c r="J4947" s="24">
        <v>19</v>
      </c>
      <c r="K4947" s="26">
        <f>ROUND((VLOOKUP(J4947,Coefficients!$A$3:$J$26,2)+VLOOKUP('Test Data'!J4947,Coefficients!$A$3:$J$26,3)*'Test Data'!I4947+VLOOKUP('Test Data'!J4947,Coefficients!$A$3:$J$26,4)*'Test Data'!D4947+VLOOKUP('Test Data'!J4947,Coefficients!$A$3:$J$26,5)*'Test Data'!E4947+VLOOKUP('Test Data'!J4947,Coefficients!$A$3:$J$26,6)*'Test Data'!F4947+VLOOKUP('Test Data'!J4947,Coefficients!$A$3:$J$26,7)*'Test Data'!G4947+HLOOKUP(C4947,Coefficients!$H$2:$J$26,VLOOKUP('Test Data'!J4947,Coefficients!$A$3:$A$26,1)))*VLOOKUP('Test Data'!B4947,Coefficients!$M$3:$N$6,2)*VLOOKUP('Test Data'!H4947,Coefficients!$P$3:$Q$26,2),0)</f>
        <v>194</v>
      </c>
    </row>
    <row r="4948" spans="1:11" x14ac:dyDescent="0.25">
      <c r="A4948" s="33">
        <v>41113.916666666664</v>
      </c>
      <c r="B4948" s="31">
        <v>3</v>
      </c>
      <c r="C4948" s="4">
        <v>1</v>
      </c>
      <c r="D4948" s="4">
        <v>30.34</v>
      </c>
      <c r="E4948" s="4">
        <v>34.090000000000003</v>
      </c>
      <c r="F4948" s="4">
        <v>62</v>
      </c>
      <c r="G4948" s="4">
        <v>12.997999999999999</v>
      </c>
      <c r="H4948" s="4">
        <f t="shared" si="77"/>
        <v>22</v>
      </c>
      <c r="I4948" s="4">
        <v>13679</v>
      </c>
      <c r="J4948" s="24">
        <v>19</v>
      </c>
      <c r="K4948" s="26">
        <f>ROUND((VLOOKUP(J4948,Coefficients!$A$3:$J$26,2)+VLOOKUP('Test Data'!J4948,Coefficients!$A$3:$J$26,3)*'Test Data'!I4948+VLOOKUP('Test Data'!J4948,Coefficients!$A$3:$J$26,4)*'Test Data'!D4948+VLOOKUP('Test Data'!J4948,Coefficients!$A$3:$J$26,5)*'Test Data'!E4948+VLOOKUP('Test Data'!J4948,Coefficients!$A$3:$J$26,6)*'Test Data'!F4948+VLOOKUP('Test Data'!J4948,Coefficients!$A$3:$J$26,7)*'Test Data'!G4948+HLOOKUP(C4948,Coefficients!$H$2:$J$26,VLOOKUP('Test Data'!J4948,Coefficients!$A$3:$A$26,1)))*VLOOKUP('Test Data'!B4948,Coefficients!$M$3:$N$6,2)*VLOOKUP('Test Data'!H4948,Coefficients!$P$3:$Q$26,2),0)</f>
        <v>140</v>
      </c>
    </row>
    <row r="4949" spans="1:11" x14ac:dyDescent="0.25">
      <c r="A4949" s="33">
        <v>41113.958333333336</v>
      </c>
      <c r="B4949" s="31">
        <v>3</v>
      </c>
      <c r="C4949" s="4">
        <v>1</v>
      </c>
      <c r="D4949" s="4">
        <v>29.52</v>
      </c>
      <c r="E4949" s="4">
        <v>34.090000000000003</v>
      </c>
      <c r="F4949" s="4">
        <v>66</v>
      </c>
      <c r="G4949" s="4">
        <v>11.0014</v>
      </c>
      <c r="H4949" s="4">
        <f t="shared" si="77"/>
        <v>23</v>
      </c>
      <c r="I4949" s="4">
        <v>13680</v>
      </c>
      <c r="J4949" s="24">
        <v>19</v>
      </c>
      <c r="K4949" s="26">
        <f>ROUND((VLOOKUP(J4949,Coefficients!$A$3:$J$26,2)+VLOOKUP('Test Data'!J4949,Coefficients!$A$3:$J$26,3)*'Test Data'!I4949+VLOOKUP('Test Data'!J4949,Coefficients!$A$3:$J$26,4)*'Test Data'!D4949+VLOOKUP('Test Data'!J4949,Coefficients!$A$3:$J$26,5)*'Test Data'!E4949+VLOOKUP('Test Data'!J4949,Coefficients!$A$3:$J$26,6)*'Test Data'!F4949+VLOOKUP('Test Data'!J4949,Coefficients!$A$3:$J$26,7)*'Test Data'!G4949+HLOOKUP(C4949,Coefficients!$H$2:$J$26,VLOOKUP('Test Data'!J4949,Coefficients!$A$3:$A$26,1)))*VLOOKUP('Test Data'!B4949,Coefficients!$M$3:$N$6,2)*VLOOKUP('Test Data'!H4949,Coefficients!$P$3:$Q$26,2),0)</f>
        <v>86</v>
      </c>
    </row>
    <row r="4950" spans="1:11" x14ac:dyDescent="0.25">
      <c r="A4950" s="33">
        <v>41114</v>
      </c>
      <c r="B4950" s="31">
        <v>3</v>
      </c>
      <c r="C4950" s="4">
        <v>1</v>
      </c>
      <c r="D4950" s="4">
        <v>28.7</v>
      </c>
      <c r="E4950" s="4">
        <v>33.335000000000001</v>
      </c>
      <c r="F4950" s="4">
        <v>74</v>
      </c>
      <c r="G4950" s="4">
        <v>8.9981000000000009</v>
      </c>
      <c r="H4950" s="4">
        <f t="shared" si="77"/>
        <v>0</v>
      </c>
      <c r="I4950" s="4">
        <v>13681</v>
      </c>
      <c r="J4950" s="24">
        <v>19</v>
      </c>
      <c r="K4950" s="26">
        <f>ROUND((VLOOKUP(J4950,Coefficients!$A$3:$J$26,2)+VLOOKUP('Test Data'!J4950,Coefficients!$A$3:$J$26,3)*'Test Data'!I4950+VLOOKUP('Test Data'!J4950,Coefficients!$A$3:$J$26,4)*'Test Data'!D4950+VLOOKUP('Test Data'!J4950,Coefficients!$A$3:$J$26,5)*'Test Data'!E4950+VLOOKUP('Test Data'!J4950,Coefficients!$A$3:$J$26,6)*'Test Data'!F4950+VLOOKUP('Test Data'!J4950,Coefficients!$A$3:$J$26,7)*'Test Data'!G4950+HLOOKUP(C4950,Coefficients!$H$2:$J$26,VLOOKUP('Test Data'!J4950,Coefficients!$A$3:$A$26,1)))*VLOOKUP('Test Data'!B4950,Coefficients!$M$3:$N$6,2)*VLOOKUP('Test Data'!H4950,Coefficients!$P$3:$Q$26,2),0)</f>
        <v>58</v>
      </c>
    </row>
    <row r="4951" spans="1:11" x14ac:dyDescent="0.25">
      <c r="A4951" s="33">
        <v>41114.041666666664</v>
      </c>
      <c r="B4951" s="31">
        <v>3</v>
      </c>
      <c r="C4951" s="4">
        <v>1</v>
      </c>
      <c r="D4951" s="4">
        <v>27.88</v>
      </c>
      <c r="E4951" s="4">
        <v>31.82</v>
      </c>
      <c r="F4951" s="4">
        <v>79</v>
      </c>
      <c r="G4951" s="4">
        <v>11.0014</v>
      </c>
      <c r="H4951" s="4">
        <f t="shared" si="77"/>
        <v>1</v>
      </c>
      <c r="I4951" s="4">
        <v>13682</v>
      </c>
      <c r="J4951" s="24">
        <v>19</v>
      </c>
      <c r="K4951" s="26">
        <f>ROUND((VLOOKUP(J4951,Coefficients!$A$3:$J$26,2)+VLOOKUP('Test Data'!J4951,Coefficients!$A$3:$J$26,3)*'Test Data'!I4951+VLOOKUP('Test Data'!J4951,Coefficients!$A$3:$J$26,4)*'Test Data'!D4951+VLOOKUP('Test Data'!J4951,Coefficients!$A$3:$J$26,5)*'Test Data'!E4951+VLOOKUP('Test Data'!J4951,Coefficients!$A$3:$J$26,6)*'Test Data'!F4951+VLOOKUP('Test Data'!J4951,Coefficients!$A$3:$J$26,7)*'Test Data'!G4951+HLOOKUP(C4951,Coefficients!$H$2:$J$26,VLOOKUP('Test Data'!J4951,Coefficients!$A$3:$A$26,1)))*VLOOKUP('Test Data'!B4951,Coefficients!$M$3:$N$6,2)*VLOOKUP('Test Data'!H4951,Coefficients!$P$3:$Q$26,2),0)</f>
        <v>39</v>
      </c>
    </row>
    <row r="4952" spans="1:11" x14ac:dyDescent="0.25">
      <c r="A4952" s="33">
        <v>41114.083333333336</v>
      </c>
      <c r="B4952" s="31">
        <v>3</v>
      </c>
      <c r="C4952" s="4">
        <v>1</v>
      </c>
      <c r="D4952" s="4">
        <v>27.06</v>
      </c>
      <c r="E4952" s="4">
        <v>30.305</v>
      </c>
      <c r="F4952" s="4">
        <v>83</v>
      </c>
      <c r="G4952" s="4">
        <v>11.0014</v>
      </c>
      <c r="H4952" s="4">
        <f t="shared" si="77"/>
        <v>2</v>
      </c>
      <c r="I4952" s="4">
        <v>13683</v>
      </c>
      <c r="J4952" s="24">
        <v>19</v>
      </c>
      <c r="K4952" s="26">
        <f>ROUND((VLOOKUP(J4952,Coefficients!$A$3:$J$26,2)+VLOOKUP('Test Data'!J4952,Coefficients!$A$3:$J$26,3)*'Test Data'!I4952+VLOOKUP('Test Data'!J4952,Coefficients!$A$3:$J$26,4)*'Test Data'!D4952+VLOOKUP('Test Data'!J4952,Coefficients!$A$3:$J$26,5)*'Test Data'!E4952+VLOOKUP('Test Data'!J4952,Coefficients!$A$3:$J$26,6)*'Test Data'!F4952+VLOOKUP('Test Data'!J4952,Coefficients!$A$3:$J$26,7)*'Test Data'!G4952+HLOOKUP(C4952,Coefficients!$H$2:$J$26,VLOOKUP('Test Data'!J4952,Coefficients!$A$3:$A$26,1)))*VLOOKUP('Test Data'!B4952,Coefficients!$M$3:$N$6,2)*VLOOKUP('Test Data'!H4952,Coefficients!$P$3:$Q$26,2),0)</f>
        <v>25</v>
      </c>
    </row>
    <row r="4953" spans="1:11" x14ac:dyDescent="0.25">
      <c r="A4953" s="33">
        <v>41114.125</v>
      </c>
      <c r="B4953" s="31">
        <v>3</v>
      </c>
      <c r="C4953" s="4">
        <v>1</v>
      </c>
      <c r="D4953" s="4">
        <v>27.06</v>
      </c>
      <c r="E4953" s="4">
        <v>30.305</v>
      </c>
      <c r="F4953" s="4">
        <v>83</v>
      </c>
      <c r="G4953" s="4">
        <v>11.0014</v>
      </c>
      <c r="H4953" s="4">
        <f t="shared" si="77"/>
        <v>3</v>
      </c>
      <c r="I4953" s="4">
        <v>13684</v>
      </c>
      <c r="J4953" s="24">
        <v>19</v>
      </c>
      <c r="K4953" s="26">
        <f>ROUND((VLOOKUP(J4953,Coefficients!$A$3:$J$26,2)+VLOOKUP('Test Data'!J4953,Coefficients!$A$3:$J$26,3)*'Test Data'!I4953+VLOOKUP('Test Data'!J4953,Coefficients!$A$3:$J$26,4)*'Test Data'!D4953+VLOOKUP('Test Data'!J4953,Coefficients!$A$3:$J$26,5)*'Test Data'!E4953+VLOOKUP('Test Data'!J4953,Coefficients!$A$3:$J$26,6)*'Test Data'!F4953+VLOOKUP('Test Data'!J4953,Coefficients!$A$3:$J$26,7)*'Test Data'!G4953+HLOOKUP(C4953,Coefficients!$H$2:$J$26,VLOOKUP('Test Data'!J4953,Coefficients!$A$3:$A$26,1)))*VLOOKUP('Test Data'!B4953,Coefficients!$M$3:$N$6,2)*VLOOKUP('Test Data'!H4953,Coefficients!$P$3:$Q$26,2),0)</f>
        <v>21</v>
      </c>
    </row>
    <row r="4954" spans="1:11" x14ac:dyDescent="0.25">
      <c r="A4954" s="33">
        <v>41114.166666666664</v>
      </c>
      <c r="B4954" s="31">
        <v>3</v>
      </c>
      <c r="C4954" s="4">
        <v>1</v>
      </c>
      <c r="D4954" s="4">
        <v>27.06</v>
      </c>
      <c r="E4954" s="4">
        <v>30.305</v>
      </c>
      <c r="F4954" s="4">
        <v>83</v>
      </c>
      <c r="G4954" s="4">
        <v>6.0031999999999996</v>
      </c>
      <c r="H4954" s="4">
        <f t="shared" si="77"/>
        <v>4</v>
      </c>
      <c r="I4954" s="4">
        <v>13685</v>
      </c>
      <c r="J4954" s="24">
        <v>19</v>
      </c>
      <c r="K4954" s="26">
        <f>ROUND((VLOOKUP(J4954,Coefficients!$A$3:$J$26,2)+VLOOKUP('Test Data'!J4954,Coefficients!$A$3:$J$26,3)*'Test Data'!I4954+VLOOKUP('Test Data'!J4954,Coefficients!$A$3:$J$26,4)*'Test Data'!D4954+VLOOKUP('Test Data'!J4954,Coefficients!$A$3:$J$26,5)*'Test Data'!E4954+VLOOKUP('Test Data'!J4954,Coefficients!$A$3:$J$26,6)*'Test Data'!F4954+VLOOKUP('Test Data'!J4954,Coefficients!$A$3:$J$26,7)*'Test Data'!G4954+HLOOKUP(C4954,Coefficients!$H$2:$J$26,VLOOKUP('Test Data'!J4954,Coefficients!$A$3:$A$26,1)))*VLOOKUP('Test Data'!B4954,Coefficients!$M$3:$N$6,2)*VLOOKUP('Test Data'!H4954,Coefficients!$P$3:$Q$26,2),0)</f>
        <v>7</v>
      </c>
    </row>
    <row r="4955" spans="1:11" x14ac:dyDescent="0.25">
      <c r="A4955" s="33">
        <v>41114.208333333336</v>
      </c>
      <c r="B4955" s="31">
        <v>3</v>
      </c>
      <c r="C4955" s="4">
        <v>1</v>
      </c>
      <c r="D4955" s="4">
        <v>27.06</v>
      </c>
      <c r="E4955" s="4">
        <v>30.305</v>
      </c>
      <c r="F4955" s="4">
        <v>83</v>
      </c>
      <c r="G4955" s="4">
        <v>7.0015000000000001</v>
      </c>
      <c r="H4955" s="4">
        <f t="shared" si="77"/>
        <v>5</v>
      </c>
      <c r="I4955" s="4">
        <v>13686</v>
      </c>
      <c r="J4955" s="24">
        <v>19</v>
      </c>
      <c r="K4955" s="26">
        <f>ROUND((VLOOKUP(J4955,Coefficients!$A$3:$J$26,2)+VLOOKUP('Test Data'!J4955,Coefficients!$A$3:$J$26,3)*'Test Data'!I4955+VLOOKUP('Test Data'!J4955,Coefficients!$A$3:$J$26,4)*'Test Data'!D4955+VLOOKUP('Test Data'!J4955,Coefficients!$A$3:$J$26,5)*'Test Data'!E4955+VLOOKUP('Test Data'!J4955,Coefficients!$A$3:$J$26,6)*'Test Data'!F4955+VLOOKUP('Test Data'!J4955,Coefficients!$A$3:$J$26,7)*'Test Data'!G4955+HLOOKUP(C4955,Coefficients!$H$2:$J$26,VLOOKUP('Test Data'!J4955,Coefficients!$A$3:$A$26,1)))*VLOOKUP('Test Data'!B4955,Coefficients!$M$3:$N$6,2)*VLOOKUP('Test Data'!H4955,Coefficients!$P$3:$Q$26,2),0)</f>
        <v>12</v>
      </c>
    </row>
    <row r="4956" spans="1:11" x14ac:dyDescent="0.25">
      <c r="A4956" s="33">
        <v>41114.25</v>
      </c>
      <c r="B4956" s="31">
        <v>3</v>
      </c>
      <c r="C4956" s="4">
        <v>1</v>
      </c>
      <c r="D4956" s="4">
        <v>27.06</v>
      </c>
      <c r="E4956" s="4">
        <v>30.305</v>
      </c>
      <c r="F4956" s="4">
        <v>83</v>
      </c>
      <c r="G4956" s="4">
        <v>8.9981000000000009</v>
      </c>
      <c r="H4956" s="4">
        <f t="shared" si="77"/>
        <v>6</v>
      </c>
      <c r="I4956" s="4">
        <v>13687</v>
      </c>
      <c r="J4956" s="24">
        <v>19</v>
      </c>
      <c r="K4956" s="26">
        <f>ROUND((VLOOKUP(J4956,Coefficients!$A$3:$J$26,2)+VLOOKUP('Test Data'!J4956,Coefficients!$A$3:$J$26,3)*'Test Data'!I4956+VLOOKUP('Test Data'!J4956,Coefficients!$A$3:$J$26,4)*'Test Data'!D4956+VLOOKUP('Test Data'!J4956,Coefficients!$A$3:$J$26,5)*'Test Data'!E4956+VLOOKUP('Test Data'!J4956,Coefficients!$A$3:$J$26,6)*'Test Data'!F4956+VLOOKUP('Test Data'!J4956,Coefficients!$A$3:$J$26,7)*'Test Data'!G4956+HLOOKUP(C4956,Coefficients!$H$2:$J$26,VLOOKUP('Test Data'!J4956,Coefficients!$A$3:$A$26,1)))*VLOOKUP('Test Data'!B4956,Coefficients!$M$3:$N$6,2)*VLOOKUP('Test Data'!H4956,Coefficients!$P$3:$Q$26,2),0)</f>
        <v>63</v>
      </c>
    </row>
    <row r="4957" spans="1:11" x14ac:dyDescent="0.25">
      <c r="A4957" s="33">
        <v>41114.291666666664</v>
      </c>
      <c r="B4957" s="31">
        <v>3</v>
      </c>
      <c r="C4957" s="4">
        <v>1</v>
      </c>
      <c r="D4957" s="4">
        <v>28.7</v>
      </c>
      <c r="E4957" s="4">
        <v>33.335000000000001</v>
      </c>
      <c r="F4957" s="4">
        <v>74</v>
      </c>
      <c r="G4957" s="4">
        <v>11.0014</v>
      </c>
      <c r="H4957" s="4">
        <f t="shared" si="77"/>
        <v>7</v>
      </c>
      <c r="I4957" s="4">
        <v>13688</v>
      </c>
      <c r="J4957" s="24">
        <v>19</v>
      </c>
      <c r="K4957" s="26">
        <f>ROUND((VLOOKUP(J4957,Coefficients!$A$3:$J$26,2)+VLOOKUP('Test Data'!J4957,Coefficients!$A$3:$J$26,3)*'Test Data'!I4957+VLOOKUP('Test Data'!J4957,Coefficients!$A$3:$J$26,4)*'Test Data'!D4957+VLOOKUP('Test Data'!J4957,Coefficients!$A$3:$J$26,5)*'Test Data'!E4957+VLOOKUP('Test Data'!J4957,Coefficients!$A$3:$J$26,6)*'Test Data'!F4957+VLOOKUP('Test Data'!J4957,Coefficients!$A$3:$J$26,7)*'Test Data'!G4957+HLOOKUP(C4957,Coefficients!$H$2:$J$26,VLOOKUP('Test Data'!J4957,Coefficients!$A$3:$A$26,1)))*VLOOKUP('Test Data'!B4957,Coefficients!$M$3:$N$6,2)*VLOOKUP('Test Data'!H4957,Coefficients!$P$3:$Q$26,2),0)</f>
        <v>212</v>
      </c>
    </row>
    <row r="4958" spans="1:11" x14ac:dyDescent="0.25">
      <c r="A4958" s="33">
        <v>41114.333333333336</v>
      </c>
      <c r="B4958" s="31">
        <v>3</v>
      </c>
      <c r="C4958" s="4">
        <v>1</v>
      </c>
      <c r="D4958" s="4">
        <v>30.34</v>
      </c>
      <c r="E4958" s="4">
        <v>34.85</v>
      </c>
      <c r="F4958" s="4">
        <v>70</v>
      </c>
      <c r="G4958" s="4">
        <v>12.997999999999999</v>
      </c>
      <c r="H4958" s="4">
        <f t="shared" si="77"/>
        <v>8</v>
      </c>
      <c r="I4958" s="4">
        <v>13689</v>
      </c>
      <c r="J4958" s="24">
        <v>19</v>
      </c>
      <c r="K4958" s="26">
        <f>ROUND((VLOOKUP(J4958,Coefficients!$A$3:$J$26,2)+VLOOKUP('Test Data'!J4958,Coefficients!$A$3:$J$26,3)*'Test Data'!I4958+VLOOKUP('Test Data'!J4958,Coefficients!$A$3:$J$26,4)*'Test Data'!D4958+VLOOKUP('Test Data'!J4958,Coefficients!$A$3:$J$26,5)*'Test Data'!E4958+VLOOKUP('Test Data'!J4958,Coefficients!$A$3:$J$26,6)*'Test Data'!F4958+VLOOKUP('Test Data'!J4958,Coefficients!$A$3:$J$26,7)*'Test Data'!G4958+HLOOKUP(C4958,Coefficients!$H$2:$J$26,VLOOKUP('Test Data'!J4958,Coefficients!$A$3:$A$26,1)))*VLOOKUP('Test Data'!B4958,Coefficients!$M$3:$N$6,2)*VLOOKUP('Test Data'!H4958,Coefficients!$P$3:$Q$26,2),0)</f>
        <v>531</v>
      </c>
    </row>
    <row r="4959" spans="1:11" x14ac:dyDescent="0.25">
      <c r="A4959" s="33">
        <v>41114.375</v>
      </c>
      <c r="B4959" s="31">
        <v>3</v>
      </c>
      <c r="C4959" s="4">
        <v>1</v>
      </c>
      <c r="D4959" s="4">
        <v>34.44</v>
      </c>
      <c r="E4959" s="4">
        <v>40.15</v>
      </c>
      <c r="F4959" s="4">
        <v>53</v>
      </c>
      <c r="G4959" s="4">
        <v>0</v>
      </c>
      <c r="H4959" s="4">
        <f t="shared" si="77"/>
        <v>9</v>
      </c>
      <c r="I4959" s="4">
        <v>13690</v>
      </c>
      <c r="J4959" s="24">
        <v>19</v>
      </c>
      <c r="K4959" s="26">
        <f>ROUND((VLOOKUP(J4959,Coefficients!$A$3:$J$26,2)+VLOOKUP('Test Data'!J4959,Coefficients!$A$3:$J$26,3)*'Test Data'!I4959+VLOOKUP('Test Data'!J4959,Coefficients!$A$3:$J$26,4)*'Test Data'!D4959+VLOOKUP('Test Data'!J4959,Coefficients!$A$3:$J$26,5)*'Test Data'!E4959+VLOOKUP('Test Data'!J4959,Coefficients!$A$3:$J$26,6)*'Test Data'!F4959+VLOOKUP('Test Data'!J4959,Coefficients!$A$3:$J$26,7)*'Test Data'!G4959+HLOOKUP(C4959,Coefficients!$H$2:$J$26,VLOOKUP('Test Data'!J4959,Coefficients!$A$3:$A$26,1)))*VLOOKUP('Test Data'!B4959,Coefficients!$M$3:$N$6,2)*VLOOKUP('Test Data'!H4959,Coefficients!$P$3:$Q$26,2),0)</f>
        <v>423</v>
      </c>
    </row>
    <row r="4960" spans="1:11" x14ac:dyDescent="0.25">
      <c r="A4960" s="33">
        <v>41114.416666666664</v>
      </c>
      <c r="B4960" s="31">
        <v>3</v>
      </c>
      <c r="C4960" s="4">
        <v>1</v>
      </c>
      <c r="D4960" s="4">
        <v>33.619999999999997</v>
      </c>
      <c r="E4960" s="4">
        <v>39.395000000000003</v>
      </c>
      <c r="F4960" s="4">
        <v>56</v>
      </c>
      <c r="G4960" s="4">
        <v>19.999500000000001</v>
      </c>
      <c r="H4960" s="4">
        <f t="shared" si="77"/>
        <v>10</v>
      </c>
      <c r="I4960" s="4">
        <v>13691</v>
      </c>
      <c r="J4960" s="24">
        <v>19</v>
      </c>
      <c r="K4960" s="26">
        <f>ROUND((VLOOKUP(J4960,Coefficients!$A$3:$J$26,2)+VLOOKUP('Test Data'!J4960,Coefficients!$A$3:$J$26,3)*'Test Data'!I4960+VLOOKUP('Test Data'!J4960,Coefficients!$A$3:$J$26,4)*'Test Data'!D4960+VLOOKUP('Test Data'!J4960,Coefficients!$A$3:$J$26,5)*'Test Data'!E4960+VLOOKUP('Test Data'!J4960,Coefficients!$A$3:$J$26,6)*'Test Data'!F4960+VLOOKUP('Test Data'!J4960,Coefficients!$A$3:$J$26,7)*'Test Data'!G4960+HLOOKUP(C4960,Coefficients!$H$2:$J$26,VLOOKUP('Test Data'!J4960,Coefficients!$A$3:$A$26,1)))*VLOOKUP('Test Data'!B4960,Coefficients!$M$3:$N$6,2)*VLOOKUP('Test Data'!H4960,Coefficients!$P$3:$Q$26,2),0)</f>
        <v>276</v>
      </c>
    </row>
    <row r="4961" spans="1:11" x14ac:dyDescent="0.25">
      <c r="A4961" s="33">
        <v>41114.458333333336</v>
      </c>
      <c r="B4961" s="31">
        <v>3</v>
      </c>
      <c r="C4961" s="4">
        <v>2</v>
      </c>
      <c r="D4961" s="4">
        <v>34.44</v>
      </c>
      <c r="E4961" s="4">
        <v>40.15</v>
      </c>
      <c r="F4961" s="4">
        <v>53</v>
      </c>
      <c r="G4961" s="4">
        <v>22.002800000000001</v>
      </c>
      <c r="H4961" s="4">
        <f t="shared" si="77"/>
        <v>11</v>
      </c>
      <c r="I4961" s="4">
        <v>13692</v>
      </c>
      <c r="J4961" s="24">
        <v>19</v>
      </c>
      <c r="K4961" s="26">
        <f>ROUND((VLOOKUP(J4961,Coefficients!$A$3:$J$26,2)+VLOOKUP('Test Data'!J4961,Coefficients!$A$3:$J$26,3)*'Test Data'!I4961+VLOOKUP('Test Data'!J4961,Coefficients!$A$3:$J$26,4)*'Test Data'!D4961+VLOOKUP('Test Data'!J4961,Coefficients!$A$3:$J$26,5)*'Test Data'!E4961+VLOOKUP('Test Data'!J4961,Coefficients!$A$3:$J$26,6)*'Test Data'!F4961+VLOOKUP('Test Data'!J4961,Coefficients!$A$3:$J$26,7)*'Test Data'!G4961+HLOOKUP(C4961,Coefficients!$H$2:$J$26,VLOOKUP('Test Data'!J4961,Coefficients!$A$3:$A$26,1)))*VLOOKUP('Test Data'!B4961,Coefficients!$M$3:$N$6,2)*VLOOKUP('Test Data'!H4961,Coefficients!$P$3:$Q$26,2),0)</f>
        <v>324</v>
      </c>
    </row>
    <row r="4962" spans="1:11" x14ac:dyDescent="0.25">
      <c r="A4962" s="33">
        <v>41114.5</v>
      </c>
      <c r="B4962" s="31">
        <v>3</v>
      </c>
      <c r="C4962" s="4">
        <v>2</v>
      </c>
      <c r="D4962" s="4">
        <v>33.619999999999997</v>
      </c>
      <c r="E4962" s="4">
        <v>39.395000000000003</v>
      </c>
      <c r="F4962" s="4">
        <v>56</v>
      </c>
      <c r="G4962" s="4">
        <v>15.001300000000001</v>
      </c>
      <c r="H4962" s="4">
        <f t="shared" si="77"/>
        <v>12</v>
      </c>
      <c r="I4962" s="4">
        <v>13693</v>
      </c>
      <c r="J4962" s="24">
        <v>19</v>
      </c>
      <c r="K4962" s="26">
        <f>ROUND((VLOOKUP(J4962,Coefficients!$A$3:$J$26,2)+VLOOKUP('Test Data'!J4962,Coefficients!$A$3:$J$26,3)*'Test Data'!I4962+VLOOKUP('Test Data'!J4962,Coefficients!$A$3:$J$26,4)*'Test Data'!D4962+VLOOKUP('Test Data'!J4962,Coefficients!$A$3:$J$26,5)*'Test Data'!E4962+VLOOKUP('Test Data'!J4962,Coefficients!$A$3:$J$26,6)*'Test Data'!F4962+VLOOKUP('Test Data'!J4962,Coefficients!$A$3:$J$26,7)*'Test Data'!G4962+HLOOKUP(C4962,Coefficients!$H$2:$J$26,VLOOKUP('Test Data'!J4962,Coefficients!$A$3:$A$26,1)))*VLOOKUP('Test Data'!B4962,Coefficients!$M$3:$N$6,2)*VLOOKUP('Test Data'!H4962,Coefficients!$P$3:$Q$26,2),0)</f>
        <v>396</v>
      </c>
    </row>
    <row r="4963" spans="1:11" x14ac:dyDescent="0.25">
      <c r="A4963" s="33">
        <v>41114.541666666664</v>
      </c>
      <c r="B4963" s="31">
        <v>3</v>
      </c>
      <c r="C4963" s="4">
        <v>2</v>
      </c>
      <c r="D4963" s="4">
        <v>34.44</v>
      </c>
      <c r="E4963" s="4">
        <v>40.15</v>
      </c>
      <c r="F4963" s="4">
        <v>53</v>
      </c>
      <c r="G4963" s="4">
        <v>19.999500000000001</v>
      </c>
      <c r="H4963" s="4">
        <f t="shared" si="77"/>
        <v>13</v>
      </c>
      <c r="I4963" s="4">
        <v>13694</v>
      </c>
      <c r="J4963" s="24">
        <v>19</v>
      </c>
      <c r="K4963" s="26">
        <f>ROUND((VLOOKUP(J4963,Coefficients!$A$3:$J$26,2)+VLOOKUP('Test Data'!J4963,Coefficients!$A$3:$J$26,3)*'Test Data'!I4963+VLOOKUP('Test Data'!J4963,Coefficients!$A$3:$J$26,4)*'Test Data'!D4963+VLOOKUP('Test Data'!J4963,Coefficients!$A$3:$J$26,5)*'Test Data'!E4963+VLOOKUP('Test Data'!J4963,Coefficients!$A$3:$J$26,6)*'Test Data'!F4963+VLOOKUP('Test Data'!J4963,Coefficients!$A$3:$J$26,7)*'Test Data'!G4963+HLOOKUP(C4963,Coefficients!$H$2:$J$26,VLOOKUP('Test Data'!J4963,Coefficients!$A$3:$A$26,1)))*VLOOKUP('Test Data'!B4963,Coefficients!$M$3:$N$6,2)*VLOOKUP('Test Data'!H4963,Coefficients!$P$3:$Q$26,2),0)</f>
        <v>445</v>
      </c>
    </row>
    <row r="4964" spans="1:11" x14ac:dyDescent="0.25">
      <c r="A4964" s="33">
        <v>41114.583333333336</v>
      </c>
      <c r="B4964" s="31">
        <v>3</v>
      </c>
      <c r="C4964" s="4">
        <v>2</v>
      </c>
      <c r="D4964" s="4">
        <v>34.44</v>
      </c>
      <c r="E4964" s="4">
        <v>40.15</v>
      </c>
      <c r="F4964" s="4">
        <v>53</v>
      </c>
      <c r="G4964" s="4">
        <v>15.001300000000001</v>
      </c>
      <c r="H4964" s="4">
        <f t="shared" si="77"/>
        <v>14</v>
      </c>
      <c r="I4964" s="4">
        <v>13695</v>
      </c>
      <c r="J4964" s="24">
        <v>19</v>
      </c>
      <c r="K4964" s="26">
        <f>ROUND((VLOOKUP(J4964,Coefficients!$A$3:$J$26,2)+VLOOKUP('Test Data'!J4964,Coefficients!$A$3:$J$26,3)*'Test Data'!I4964+VLOOKUP('Test Data'!J4964,Coefficients!$A$3:$J$26,4)*'Test Data'!D4964+VLOOKUP('Test Data'!J4964,Coefficients!$A$3:$J$26,5)*'Test Data'!E4964+VLOOKUP('Test Data'!J4964,Coefficients!$A$3:$J$26,6)*'Test Data'!F4964+VLOOKUP('Test Data'!J4964,Coefficients!$A$3:$J$26,7)*'Test Data'!G4964+HLOOKUP(C4964,Coefficients!$H$2:$J$26,VLOOKUP('Test Data'!J4964,Coefficients!$A$3:$A$26,1)))*VLOOKUP('Test Data'!B4964,Coefficients!$M$3:$N$6,2)*VLOOKUP('Test Data'!H4964,Coefficients!$P$3:$Q$26,2),0)</f>
        <v>399</v>
      </c>
    </row>
    <row r="4965" spans="1:11" x14ac:dyDescent="0.25">
      <c r="A4965" s="33">
        <v>41114.625</v>
      </c>
      <c r="B4965" s="31">
        <v>3</v>
      </c>
      <c r="C4965" s="4">
        <v>1</v>
      </c>
      <c r="D4965" s="4">
        <v>33.619999999999997</v>
      </c>
      <c r="E4965" s="4">
        <v>38.634999999999998</v>
      </c>
      <c r="F4965" s="4">
        <v>49</v>
      </c>
      <c r="G4965" s="4">
        <v>19.999500000000001</v>
      </c>
      <c r="H4965" s="4">
        <f t="shared" si="77"/>
        <v>15</v>
      </c>
      <c r="I4965" s="4">
        <v>13696</v>
      </c>
      <c r="J4965" s="24">
        <v>19</v>
      </c>
      <c r="K4965" s="26">
        <f>ROUND((VLOOKUP(J4965,Coefficients!$A$3:$J$26,2)+VLOOKUP('Test Data'!J4965,Coefficients!$A$3:$J$26,3)*'Test Data'!I4965+VLOOKUP('Test Data'!J4965,Coefficients!$A$3:$J$26,4)*'Test Data'!D4965+VLOOKUP('Test Data'!J4965,Coefficients!$A$3:$J$26,5)*'Test Data'!E4965+VLOOKUP('Test Data'!J4965,Coefficients!$A$3:$J$26,6)*'Test Data'!F4965+VLOOKUP('Test Data'!J4965,Coefficients!$A$3:$J$26,7)*'Test Data'!G4965+HLOOKUP(C4965,Coefficients!$H$2:$J$26,VLOOKUP('Test Data'!J4965,Coefficients!$A$3:$A$26,1)))*VLOOKUP('Test Data'!B4965,Coefficients!$M$3:$N$6,2)*VLOOKUP('Test Data'!H4965,Coefficients!$P$3:$Q$26,2),0)</f>
        <v>418</v>
      </c>
    </row>
    <row r="4966" spans="1:11" x14ac:dyDescent="0.25">
      <c r="A4966" s="33">
        <v>41114.666666666664</v>
      </c>
      <c r="B4966" s="31">
        <v>3</v>
      </c>
      <c r="C4966" s="4">
        <v>1</v>
      </c>
      <c r="D4966" s="4">
        <v>32.799999999999997</v>
      </c>
      <c r="E4966" s="4">
        <v>37.880000000000003</v>
      </c>
      <c r="F4966" s="4">
        <v>55</v>
      </c>
      <c r="G4966" s="4">
        <v>19.999500000000001</v>
      </c>
      <c r="H4966" s="4">
        <f t="shared" si="77"/>
        <v>16</v>
      </c>
      <c r="I4966" s="4">
        <v>13697</v>
      </c>
      <c r="J4966" s="24">
        <v>19</v>
      </c>
      <c r="K4966" s="26">
        <f>ROUND((VLOOKUP(J4966,Coefficients!$A$3:$J$26,2)+VLOOKUP('Test Data'!J4966,Coefficients!$A$3:$J$26,3)*'Test Data'!I4966+VLOOKUP('Test Data'!J4966,Coefficients!$A$3:$J$26,4)*'Test Data'!D4966+VLOOKUP('Test Data'!J4966,Coefficients!$A$3:$J$26,5)*'Test Data'!E4966+VLOOKUP('Test Data'!J4966,Coefficients!$A$3:$J$26,6)*'Test Data'!F4966+VLOOKUP('Test Data'!J4966,Coefficients!$A$3:$J$26,7)*'Test Data'!G4966+HLOOKUP(C4966,Coefficients!$H$2:$J$26,VLOOKUP('Test Data'!J4966,Coefficients!$A$3:$A$26,1)))*VLOOKUP('Test Data'!B4966,Coefficients!$M$3:$N$6,2)*VLOOKUP('Test Data'!H4966,Coefficients!$P$3:$Q$26,2),0)</f>
        <v>460</v>
      </c>
    </row>
    <row r="4967" spans="1:11" x14ac:dyDescent="0.25">
      <c r="A4967" s="33">
        <v>41114.708333333336</v>
      </c>
      <c r="B4967" s="31">
        <v>3</v>
      </c>
      <c r="C4967" s="4">
        <v>1</v>
      </c>
      <c r="D4967" s="4">
        <v>32.799999999999997</v>
      </c>
      <c r="E4967" s="4">
        <v>37.119999999999997</v>
      </c>
      <c r="F4967" s="4">
        <v>52</v>
      </c>
      <c r="G4967" s="4">
        <v>22.002800000000001</v>
      </c>
      <c r="H4967" s="4">
        <f t="shared" si="77"/>
        <v>17</v>
      </c>
      <c r="I4967" s="4">
        <v>13698</v>
      </c>
      <c r="J4967" s="24">
        <v>19</v>
      </c>
      <c r="K4967" s="26">
        <f>ROUND((VLOOKUP(J4967,Coefficients!$A$3:$J$26,2)+VLOOKUP('Test Data'!J4967,Coefficients!$A$3:$J$26,3)*'Test Data'!I4967+VLOOKUP('Test Data'!J4967,Coefficients!$A$3:$J$26,4)*'Test Data'!D4967+VLOOKUP('Test Data'!J4967,Coefficients!$A$3:$J$26,5)*'Test Data'!E4967+VLOOKUP('Test Data'!J4967,Coefficients!$A$3:$J$26,6)*'Test Data'!F4967+VLOOKUP('Test Data'!J4967,Coefficients!$A$3:$J$26,7)*'Test Data'!G4967+HLOOKUP(C4967,Coefficients!$H$2:$J$26,VLOOKUP('Test Data'!J4967,Coefficients!$A$3:$A$26,1)))*VLOOKUP('Test Data'!B4967,Coefficients!$M$3:$N$6,2)*VLOOKUP('Test Data'!H4967,Coefficients!$P$3:$Q$26,2),0)</f>
        <v>728</v>
      </c>
    </row>
    <row r="4968" spans="1:11" x14ac:dyDescent="0.25">
      <c r="A4968" s="33">
        <v>41114.75</v>
      </c>
      <c r="B4968" s="31">
        <v>3</v>
      </c>
      <c r="C4968" s="4">
        <v>1</v>
      </c>
      <c r="D4968" s="4">
        <v>31.16</v>
      </c>
      <c r="E4968" s="4">
        <v>35.604999999999997</v>
      </c>
      <c r="F4968" s="4">
        <v>62</v>
      </c>
      <c r="G4968" s="4">
        <v>22.002800000000001</v>
      </c>
      <c r="H4968" s="4">
        <f t="shared" si="77"/>
        <v>18</v>
      </c>
      <c r="I4968" s="4">
        <v>13699</v>
      </c>
      <c r="J4968" s="24">
        <v>19</v>
      </c>
      <c r="K4968" s="26">
        <f>ROUND((VLOOKUP(J4968,Coefficients!$A$3:$J$26,2)+VLOOKUP('Test Data'!J4968,Coefficients!$A$3:$J$26,3)*'Test Data'!I4968+VLOOKUP('Test Data'!J4968,Coefficients!$A$3:$J$26,4)*'Test Data'!D4968+VLOOKUP('Test Data'!J4968,Coefficients!$A$3:$J$26,5)*'Test Data'!E4968+VLOOKUP('Test Data'!J4968,Coefficients!$A$3:$J$26,6)*'Test Data'!F4968+VLOOKUP('Test Data'!J4968,Coefficients!$A$3:$J$26,7)*'Test Data'!G4968+HLOOKUP(C4968,Coefficients!$H$2:$J$26,VLOOKUP('Test Data'!J4968,Coefficients!$A$3:$A$26,1)))*VLOOKUP('Test Data'!B4968,Coefficients!$M$3:$N$6,2)*VLOOKUP('Test Data'!H4968,Coefficients!$P$3:$Q$26,2),0)</f>
        <v>570</v>
      </c>
    </row>
    <row r="4969" spans="1:11" x14ac:dyDescent="0.25">
      <c r="A4969" s="33">
        <v>41114.791666666664</v>
      </c>
      <c r="B4969" s="31">
        <v>3</v>
      </c>
      <c r="C4969" s="4">
        <v>1</v>
      </c>
      <c r="D4969" s="4">
        <v>31.16</v>
      </c>
      <c r="E4969" s="4">
        <v>35.604999999999997</v>
      </c>
      <c r="F4969" s="4">
        <v>62</v>
      </c>
      <c r="G4969" s="4">
        <v>11.0014</v>
      </c>
      <c r="H4969" s="4">
        <f t="shared" si="77"/>
        <v>19</v>
      </c>
      <c r="I4969" s="4">
        <v>13700</v>
      </c>
      <c r="J4969" s="24">
        <v>19</v>
      </c>
      <c r="K4969" s="26">
        <f>ROUND((VLOOKUP(J4969,Coefficients!$A$3:$J$26,2)+VLOOKUP('Test Data'!J4969,Coefficients!$A$3:$J$26,3)*'Test Data'!I4969+VLOOKUP('Test Data'!J4969,Coefficients!$A$3:$J$26,4)*'Test Data'!D4969+VLOOKUP('Test Data'!J4969,Coefficients!$A$3:$J$26,5)*'Test Data'!E4969+VLOOKUP('Test Data'!J4969,Coefficients!$A$3:$J$26,6)*'Test Data'!F4969+VLOOKUP('Test Data'!J4969,Coefficients!$A$3:$J$26,7)*'Test Data'!G4969+HLOOKUP(C4969,Coefficients!$H$2:$J$26,VLOOKUP('Test Data'!J4969,Coefficients!$A$3:$A$26,1)))*VLOOKUP('Test Data'!B4969,Coefficients!$M$3:$N$6,2)*VLOOKUP('Test Data'!H4969,Coefficients!$P$3:$Q$26,2),0)</f>
        <v>382</v>
      </c>
    </row>
    <row r="4970" spans="1:11" x14ac:dyDescent="0.25">
      <c r="A4970" s="33">
        <v>41114.833333333336</v>
      </c>
      <c r="B4970" s="31">
        <v>3</v>
      </c>
      <c r="C4970" s="4">
        <v>1</v>
      </c>
      <c r="D4970" s="4">
        <v>30.34</v>
      </c>
      <c r="E4970" s="4">
        <v>34.85</v>
      </c>
      <c r="F4970" s="4">
        <v>66</v>
      </c>
      <c r="G4970" s="4">
        <v>11.0014</v>
      </c>
      <c r="H4970" s="4">
        <f t="shared" si="77"/>
        <v>20</v>
      </c>
      <c r="I4970" s="4">
        <v>13701</v>
      </c>
      <c r="J4970" s="24">
        <v>19</v>
      </c>
      <c r="K4970" s="26">
        <f>ROUND((VLOOKUP(J4970,Coefficients!$A$3:$J$26,2)+VLOOKUP('Test Data'!J4970,Coefficients!$A$3:$J$26,3)*'Test Data'!I4970+VLOOKUP('Test Data'!J4970,Coefficients!$A$3:$J$26,4)*'Test Data'!D4970+VLOOKUP('Test Data'!J4970,Coefficients!$A$3:$J$26,5)*'Test Data'!E4970+VLOOKUP('Test Data'!J4970,Coefficients!$A$3:$J$26,6)*'Test Data'!F4970+VLOOKUP('Test Data'!J4970,Coefficients!$A$3:$J$26,7)*'Test Data'!G4970+HLOOKUP(C4970,Coefficients!$H$2:$J$26,VLOOKUP('Test Data'!J4970,Coefficients!$A$3:$A$26,1)))*VLOOKUP('Test Data'!B4970,Coefficients!$M$3:$N$6,2)*VLOOKUP('Test Data'!H4970,Coefficients!$P$3:$Q$26,2),0)</f>
        <v>244</v>
      </c>
    </row>
    <row r="4971" spans="1:11" x14ac:dyDescent="0.25">
      <c r="A4971" s="33">
        <v>41114.875</v>
      </c>
      <c r="B4971" s="31">
        <v>3</v>
      </c>
      <c r="C4971" s="4">
        <v>1</v>
      </c>
      <c r="D4971" s="4">
        <v>30.34</v>
      </c>
      <c r="E4971" s="4">
        <v>34.85</v>
      </c>
      <c r="F4971" s="4">
        <v>66</v>
      </c>
      <c r="G4971" s="4">
        <v>15.001300000000001</v>
      </c>
      <c r="H4971" s="4">
        <f t="shared" si="77"/>
        <v>21</v>
      </c>
      <c r="I4971" s="4">
        <v>13702</v>
      </c>
      <c r="J4971" s="24">
        <v>19</v>
      </c>
      <c r="K4971" s="26">
        <f>ROUND((VLOOKUP(J4971,Coefficients!$A$3:$J$26,2)+VLOOKUP('Test Data'!J4971,Coefficients!$A$3:$J$26,3)*'Test Data'!I4971+VLOOKUP('Test Data'!J4971,Coefficients!$A$3:$J$26,4)*'Test Data'!D4971+VLOOKUP('Test Data'!J4971,Coefficients!$A$3:$J$26,5)*'Test Data'!E4971+VLOOKUP('Test Data'!J4971,Coefficients!$A$3:$J$26,6)*'Test Data'!F4971+VLOOKUP('Test Data'!J4971,Coefficients!$A$3:$J$26,7)*'Test Data'!G4971+HLOOKUP(C4971,Coefficients!$H$2:$J$26,VLOOKUP('Test Data'!J4971,Coefficients!$A$3:$A$26,1)))*VLOOKUP('Test Data'!B4971,Coefficients!$M$3:$N$6,2)*VLOOKUP('Test Data'!H4971,Coefficients!$P$3:$Q$26,2),0)</f>
        <v>187</v>
      </c>
    </row>
    <row r="4972" spans="1:11" x14ac:dyDescent="0.25">
      <c r="A4972" s="33">
        <v>41114.916666666664</v>
      </c>
      <c r="B4972" s="31">
        <v>3</v>
      </c>
      <c r="C4972" s="4">
        <v>1</v>
      </c>
      <c r="D4972" s="4">
        <v>30.34</v>
      </c>
      <c r="E4972" s="4">
        <v>34.85</v>
      </c>
      <c r="F4972" s="4">
        <v>66</v>
      </c>
      <c r="G4972" s="4">
        <v>16.997900000000001</v>
      </c>
      <c r="H4972" s="4">
        <f t="shared" si="77"/>
        <v>22</v>
      </c>
      <c r="I4972" s="4">
        <v>13703</v>
      </c>
      <c r="J4972" s="24">
        <v>19</v>
      </c>
      <c r="K4972" s="26">
        <f>ROUND((VLOOKUP(J4972,Coefficients!$A$3:$J$26,2)+VLOOKUP('Test Data'!J4972,Coefficients!$A$3:$J$26,3)*'Test Data'!I4972+VLOOKUP('Test Data'!J4972,Coefficients!$A$3:$J$26,4)*'Test Data'!D4972+VLOOKUP('Test Data'!J4972,Coefficients!$A$3:$J$26,5)*'Test Data'!E4972+VLOOKUP('Test Data'!J4972,Coefficients!$A$3:$J$26,6)*'Test Data'!F4972+VLOOKUP('Test Data'!J4972,Coefficients!$A$3:$J$26,7)*'Test Data'!G4972+HLOOKUP(C4972,Coefficients!$H$2:$J$26,VLOOKUP('Test Data'!J4972,Coefficients!$A$3:$A$26,1)))*VLOOKUP('Test Data'!B4972,Coefficients!$M$3:$N$6,2)*VLOOKUP('Test Data'!H4972,Coefficients!$P$3:$Q$26,2),0)</f>
        <v>140</v>
      </c>
    </row>
    <row r="4973" spans="1:11" x14ac:dyDescent="0.25">
      <c r="A4973" s="33">
        <v>41114.958333333336</v>
      </c>
      <c r="B4973" s="31">
        <v>3</v>
      </c>
      <c r="C4973" s="4">
        <v>1</v>
      </c>
      <c r="D4973" s="4">
        <v>30.34</v>
      </c>
      <c r="E4973" s="4">
        <v>34.090000000000003</v>
      </c>
      <c r="F4973" s="4">
        <v>58</v>
      </c>
      <c r="G4973" s="4">
        <v>22.002800000000001</v>
      </c>
      <c r="H4973" s="4">
        <f t="shared" si="77"/>
        <v>23</v>
      </c>
      <c r="I4973" s="4">
        <v>13704</v>
      </c>
      <c r="J4973" s="24">
        <v>19</v>
      </c>
      <c r="K4973" s="26">
        <f>ROUND((VLOOKUP(J4973,Coefficients!$A$3:$J$26,2)+VLOOKUP('Test Data'!J4973,Coefficients!$A$3:$J$26,3)*'Test Data'!I4973+VLOOKUP('Test Data'!J4973,Coefficients!$A$3:$J$26,4)*'Test Data'!D4973+VLOOKUP('Test Data'!J4973,Coefficients!$A$3:$J$26,5)*'Test Data'!E4973+VLOOKUP('Test Data'!J4973,Coefficients!$A$3:$J$26,6)*'Test Data'!F4973+VLOOKUP('Test Data'!J4973,Coefficients!$A$3:$J$26,7)*'Test Data'!G4973+HLOOKUP(C4973,Coefficients!$H$2:$J$26,VLOOKUP('Test Data'!J4973,Coefficients!$A$3:$A$26,1)))*VLOOKUP('Test Data'!B4973,Coefficients!$M$3:$N$6,2)*VLOOKUP('Test Data'!H4973,Coefficients!$P$3:$Q$26,2),0)</f>
        <v>95</v>
      </c>
    </row>
    <row r="4974" spans="1:11" x14ac:dyDescent="0.25">
      <c r="A4974" s="33">
        <v>41115</v>
      </c>
      <c r="B4974" s="31">
        <v>3</v>
      </c>
      <c r="C4974" s="4">
        <v>1</v>
      </c>
      <c r="D4974" s="4">
        <v>29.52</v>
      </c>
      <c r="E4974" s="4">
        <v>33.335000000000001</v>
      </c>
      <c r="F4974" s="4">
        <v>58</v>
      </c>
      <c r="G4974" s="4">
        <v>19.999500000000001</v>
      </c>
      <c r="H4974" s="4">
        <f t="shared" si="77"/>
        <v>0</v>
      </c>
      <c r="I4974" s="4">
        <v>13705</v>
      </c>
      <c r="J4974" s="24">
        <v>19</v>
      </c>
      <c r="K4974" s="26">
        <f>ROUND((VLOOKUP(J4974,Coefficients!$A$3:$J$26,2)+VLOOKUP('Test Data'!J4974,Coefficients!$A$3:$J$26,3)*'Test Data'!I4974+VLOOKUP('Test Data'!J4974,Coefficients!$A$3:$J$26,4)*'Test Data'!D4974+VLOOKUP('Test Data'!J4974,Coefficients!$A$3:$J$26,5)*'Test Data'!E4974+VLOOKUP('Test Data'!J4974,Coefficients!$A$3:$J$26,6)*'Test Data'!F4974+VLOOKUP('Test Data'!J4974,Coefficients!$A$3:$J$26,7)*'Test Data'!G4974+HLOOKUP(C4974,Coefficients!$H$2:$J$26,VLOOKUP('Test Data'!J4974,Coefficients!$A$3:$A$26,1)))*VLOOKUP('Test Data'!B4974,Coefficients!$M$3:$N$6,2)*VLOOKUP('Test Data'!H4974,Coefficients!$P$3:$Q$26,2),0)</f>
        <v>69</v>
      </c>
    </row>
    <row r="4975" spans="1:11" x14ac:dyDescent="0.25">
      <c r="A4975" s="33">
        <v>41115.041666666664</v>
      </c>
      <c r="B4975" s="31">
        <v>3</v>
      </c>
      <c r="C4975" s="4">
        <v>1</v>
      </c>
      <c r="D4975" s="4">
        <v>28.7</v>
      </c>
      <c r="E4975" s="4">
        <v>32.575000000000003</v>
      </c>
      <c r="F4975" s="4">
        <v>58</v>
      </c>
      <c r="G4975" s="4">
        <v>12.997999999999999</v>
      </c>
      <c r="H4975" s="4">
        <f t="shared" si="77"/>
        <v>1</v>
      </c>
      <c r="I4975" s="4">
        <v>13706</v>
      </c>
      <c r="J4975" s="24">
        <v>19</v>
      </c>
      <c r="K4975" s="26">
        <f>ROUND((VLOOKUP(J4975,Coefficients!$A$3:$J$26,2)+VLOOKUP('Test Data'!J4975,Coefficients!$A$3:$J$26,3)*'Test Data'!I4975+VLOOKUP('Test Data'!J4975,Coefficients!$A$3:$J$26,4)*'Test Data'!D4975+VLOOKUP('Test Data'!J4975,Coefficients!$A$3:$J$26,5)*'Test Data'!E4975+VLOOKUP('Test Data'!J4975,Coefficients!$A$3:$J$26,6)*'Test Data'!F4975+VLOOKUP('Test Data'!J4975,Coefficients!$A$3:$J$26,7)*'Test Data'!G4975+HLOOKUP(C4975,Coefficients!$H$2:$J$26,VLOOKUP('Test Data'!J4975,Coefficients!$A$3:$A$26,1)))*VLOOKUP('Test Data'!B4975,Coefficients!$M$3:$N$6,2)*VLOOKUP('Test Data'!H4975,Coefficients!$P$3:$Q$26,2),0)</f>
        <v>48</v>
      </c>
    </row>
    <row r="4976" spans="1:11" x14ac:dyDescent="0.25">
      <c r="A4976" s="33">
        <v>41115.083333333336</v>
      </c>
      <c r="B4976" s="31">
        <v>3</v>
      </c>
      <c r="C4976" s="4">
        <v>1</v>
      </c>
      <c r="D4976" s="4">
        <v>27.88</v>
      </c>
      <c r="E4976" s="4">
        <v>31.82</v>
      </c>
      <c r="F4976" s="4">
        <v>61</v>
      </c>
      <c r="G4976" s="4">
        <v>15.001300000000001</v>
      </c>
      <c r="H4976" s="4">
        <f t="shared" si="77"/>
        <v>2</v>
      </c>
      <c r="I4976" s="4">
        <v>13707</v>
      </c>
      <c r="J4976" s="24">
        <v>19</v>
      </c>
      <c r="K4976" s="26">
        <f>ROUND((VLOOKUP(J4976,Coefficients!$A$3:$J$26,2)+VLOOKUP('Test Data'!J4976,Coefficients!$A$3:$J$26,3)*'Test Data'!I4976+VLOOKUP('Test Data'!J4976,Coefficients!$A$3:$J$26,4)*'Test Data'!D4976+VLOOKUP('Test Data'!J4976,Coefficients!$A$3:$J$26,5)*'Test Data'!E4976+VLOOKUP('Test Data'!J4976,Coefficients!$A$3:$J$26,6)*'Test Data'!F4976+VLOOKUP('Test Data'!J4976,Coefficients!$A$3:$J$26,7)*'Test Data'!G4976+HLOOKUP(C4976,Coefficients!$H$2:$J$26,VLOOKUP('Test Data'!J4976,Coefficients!$A$3:$A$26,1)))*VLOOKUP('Test Data'!B4976,Coefficients!$M$3:$N$6,2)*VLOOKUP('Test Data'!H4976,Coefficients!$P$3:$Q$26,2),0)</f>
        <v>32</v>
      </c>
    </row>
    <row r="4977" spans="1:11" x14ac:dyDescent="0.25">
      <c r="A4977" s="33">
        <v>41115.125</v>
      </c>
      <c r="B4977" s="31">
        <v>3</v>
      </c>
      <c r="C4977" s="4">
        <v>1</v>
      </c>
      <c r="D4977" s="4">
        <v>27.06</v>
      </c>
      <c r="E4977" s="4">
        <v>31.06</v>
      </c>
      <c r="F4977" s="4">
        <v>65</v>
      </c>
      <c r="G4977" s="4">
        <v>15.001300000000001</v>
      </c>
      <c r="H4977" s="4">
        <f t="shared" si="77"/>
        <v>3</v>
      </c>
      <c r="I4977" s="4">
        <v>13708</v>
      </c>
      <c r="J4977" s="24">
        <v>19</v>
      </c>
      <c r="K4977" s="26">
        <f>ROUND((VLOOKUP(J4977,Coefficients!$A$3:$J$26,2)+VLOOKUP('Test Data'!J4977,Coefficients!$A$3:$J$26,3)*'Test Data'!I4977+VLOOKUP('Test Data'!J4977,Coefficients!$A$3:$J$26,4)*'Test Data'!D4977+VLOOKUP('Test Data'!J4977,Coefficients!$A$3:$J$26,5)*'Test Data'!E4977+VLOOKUP('Test Data'!J4977,Coefficients!$A$3:$J$26,6)*'Test Data'!F4977+VLOOKUP('Test Data'!J4977,Coefficients!$A$3:$J$26,7)*'Test Data'!G4977+HLOOKUP(C4977,Coefficients!$H$2:$J$26,VLOOKUP('Test Data'!J4977,Coefficients!$A$3:$A$26,1)))*VLOOKUP('Test Data'!B4977,Coefficients!$M$3:$N$6,2)*VLOOKUP('Test Data'!H4977,Coefficients!$P$3:$Q$26,2),0)</f>
        <v>25</v>
      </c>
    </row>
    <row r="4978" spans="1:11" x14ac:dyDescent="0.25">
      <c r="A4978" s="33">
        <v>41115.166666666664</v>
      </c>
      <c r="B4978" s="31">
        <v>3</v>
      </c>
      <c r="C4978" s="4">
        <v>1</v>
      </c>
      <c r="D4978" s="4">
        <v>26.24</v>
      </c>
      <c r="E4978" s="4">
        <v>30.305</v>
      </c>
      <c r="F4978" s="4">
        <v>65</v>
      </c>
      <c r="G4978" s="4">
        <v>15.001300000000001</v>
      </c>
      <c r="H4978" s="4">
        <f t="shared" si="77"/>
        <v>4</v>
      </c>
      <c r="I4978" s="4">
        <v>13709</v>
      </c>
      <c r="J4978" s="24">
        <v>19</v>
      </c>
      <c r="K4978" s="26">
        <f>ROUND((VLOOKUP(J4978,Coefficients!$A$3:$J$26,2)+VLOOKUP('Test Data'!J4978,Coefficients!$A$3:$J$26,3)*'Test Data'!I4978+VLOOKUP('Test Data'!J4978,Coefficients!$A$3:$J$26,4)*'Test Data'!D4978+VLOOKUP('Test Data'!J4978,Coefficients!$A$3:$J$26,5)*'Test Data'!E4978+VLOOKUP('Test Data'!J4978,Coefficients!$A$3:$J$26,6)*'Test Data'!F4978+VLOOKUP('Test Data'!J4978,Coefficients!$A$3:$J$26,7)*'Test Data'!G4978+HLOOKUP(C4978,Coefficients!$H$2:$J$26,VLOOKUP('Test Data'!J4978,Coefficients!$A$3:$A$26,1)))*VLOOKUP('Test Data'!B4978,Coefficients!$M$3:$N$6,2)*VLOOKUP('Test Data'!H4978,Coefficients!$P$3:$Q$26,2),0)</f>
        <v>8</v>
      </c>
    </row>
    <row r="4979" spans="1:11" x14ac:dyDescent="0.25">
      <c r="A4979" s="33">
        <v>41115.208333333336</v>
      </c>
      <c r="B4979" s="31">
        <v>3</v>
      </c>
      <c r="C4979" s="4">
        <v>1</v>
      </c>
      <c r="D4979" s="4">
        <v>26.24</v>
      </c>
      <c r="E4979" s="4">
        <v>30.305</v>
      </c>
      <c r="F4979" s="4">
        <v>65</v>
      </c>
      <c r="G4979" s="4">
        <v>11.0014</v>
      </c>
      <c r="H4979" s="4">
        <f t="shared" si="77"/>
        <v>5</v>
      </c>
      <c r="I4979" s="4">
        <v>13710</v>
      </c>
      <c r="J4979" s="24">
        <v>19</v>
      </c>
      <c r="K4979" s="26">
        <f>ROUND((VLOOKUP(J4979,Coefficients!$A$3:$J$26,2)+VLOOKUP('Test Data'!J4979,Coefficients!$A$3:$J$26,3)*'Test Data'!I4979+VLOOKUP('Test Data'!J4979,Coefficients!$A$3:$J$26,4)*'Test Data'!D4979+VLOOKUP('Test Data'!J4979,Coefficients!$A$3:$J$26,5)*'Test Data'!E4979+VLOOKUP('Test Data'!J4979,Coefficients!$A$3:$J$26,6)*'Test Data'!F4979+VLOOKUP('Test Data'!J4979,Coefficients!$A$3:$J$26,7)*'Test Data'!G4979+HLOOKUP(C4979,Coefficients!$H$2:$J$26,VLOOKUP('Test Data'!J4979,Coefficients!$A$3:$A$26,1)))*VLOOKUP('Test Data'!B4979,Coefficients!$M$3:$N$6,2)*VLOOKUP('Test Data'!H4979,Coefficients!$P$3:$Q$26,2),0)</f>
        <v>15</v>
      </c>
    </row>
    <row r="4980" spans="1:11" x14ac:dyDescent="0.25">
      <c r="A4980" s="33">
        <v>41115.25</v>
      </c>
      <c r="B4980" s="31">
        <v>3</v>
      </c>
      <c r="C4980" s="4">
        <v>1</v>
      </c>
      <c r="D4980" s="4">
        <v>26.24</v>
      </c>
      <c r="E4980" s="4">
        <v>30.305</v>
      </c>
      <c r="F4980" s="4">
        <v>65</v>
      </c>
      <c r="G4980" s="4">
        <v>12.997999999999999</v>
      </c>
      <c r="H4980" s="4">
        <f t="shared" si="77"/>
        <v>6</v>
      </c>
      <c r="I4980" s="4">
        <v>13711</v>
      </c>
      <c r="J4980" s="24">
        <v>19</v>
      </c>
      <c r="K4980" s="26">
        <f>ROUND((VLOOKUP(J4980,Coefficients!$A$3:$J$26,2)+VLOOKUP('Test Data'!J4980,Coefficients!$A$3:$J$26,3)*'Test Data'!I4980+VLOOKUP('Test Data'!J4980,Coefficients!$A$3:$J$26,4)*'Test Data'!D4980+VLOOKUP('Test Data'!J4980,Coefficients!$A$3:$J$26,5)*'Test Data'!E4980+VLOOKUP('Test Data'!J4980,Coefficients!$A$3:$J$26,6)*'Test Data'!F4980+VLOOKUP('Test Data'!J4980,Coefficients!$A$3:$J$26,7)*'Test Data'!G4980+HLOOKUP(C4980,Coefficients!$H$2:$J$26,VLOOKUP('Test Data'!J4980,Coefficients!$A$3:$A$26,1)))*VLOOKUP('Test Data'!B4980,Coefficients!$M$3:$N$6,2)*VLOOKUP('Test Data'!H4980,Coefficients!$P$3:$Q$26,2),0)</f>
        <v>77</v>
      </c>
    </row>
    <row r="4981" spans="1:11" x14ac:dyDescent="0.25">
      <c r="A4981" s="33">
        <v>41115.291666666664</v>
      </c>
      <c r="B4981" s="31">
        <v>3</v>
      </c>
      <c r="C4981" s="4">
        <v>1</v>
      </c>
      <c r="D4981" s="4">
        <v>27.06</v>
      </c>
      <c r="E4981" s="4">
        <v>31.06</v>
      </c>
      <c r="F4981" s="4">
        <v>50</v>
      </c>
      <c r="G4981" s="4">
        <v>22.002800000000001</v>
      </c>
      <c r="H4981" s="4">
        <f t="shared" si="77"/>
        <v>7</v>
      </c>
      <c r="I4981" s="4">
        <v>13712</v>
      </c>
      <c r="J4981" s="24">
        <v>19</v>
      </c>
      <c r="K4981" s="26">
        <f>ROUND((VLOOKUP(J4981,Coefficients!$A$3:$J$26,2)+VLOOKUP('Test Data'!J4981,Coefficients!$A$3:$J$26,3)*'Test Data'!I4981+VLOOKUP('Test Data'!J4981,Coefficients!$A$3:$J$26,4)*'Test Data'!D4981+VLOOKUP('Test Data'!J4981,Coefficients!$A$3:$J$26,5)*'Test Data'!E4981+VLOOKUP('Test Data'!J4981,Coefficients!$A$3:$J$26,6)*'Test Data'!F4981+VLOOKUP('Test Data'!J4981,Coefficients!$A$3:$J$26,7)*'Test Data'!G4981+HLOOKUP(C4981,Coefficients!$H$2:$J$26,VLOOKUP('Test Data'!J4981,Coefficients!$A$3:$A$26,1)))*VLOOKUP('Test Data'!B4981,Coefficients!$M$3:$N$6,2)*VLOOKUP('Test Data'!H4981,Coefficients!$P$3:$Q$26,2),0)</f>
        <v>254</v>
      </c>
    </row>
    <row r="4982" spans="1:11" x14ac:dyDescent="0.25">
      <c r="A4982" s="33">
        <v>41115.333333333336</v>
      </c>
      <c r="B4982" s="31">
        <v>3</v>
      </c>
      <c r="C4982" s="4">
        <v>1</v>
      </c>
      <c r="D4982" s="4">
        <v>28.7</v>
      </c>
      <c r="E4982" s="4">
        <v>31.82</v>
      </c>
      <c r="F4982" s="4">
        <v>42</v>
      </c>
      <c r="G4982" s="4">
        <v>16.997900000000001</v>
      </c>
      <c r="H4982" s="4">
        <f t="shared" si="77"/>
        <v>8</v>
      </c>
      <c r="I4982" s="4">
        <v>13713</v>
      </c>
      <c r="J4982" s="24">
        <v>19</v>
      </c>
      <c r="K4982" s="26">
        <f>ROUND((VLOOKUP(J4982,Coefficients!$A$3:$J$26,2)+VLOOKUP('Test Data'!J4982,Coefficients!$A$3:$J$26,3)*'Test Data'!I4982+VLOOKUP('Test Data'!J4982,Coefficients!$A$3:$J$26,4)*'Test Data'!D4982+VLOOKUP('Test Data'!J4982,Coefficients!$A$3:$J$26,5)*'Test Data'!E4982+VLOOKUP('Test Data'!J4982,Coefficients!$A$3:$J$26,6)*'Test Data'!F4982+VLOOKUP('Test Data'!J4982,Coefficients!$A$3:$J$26,7)*'Test Data'!G4982+HLOOKUP(C4982,Coefficients!$H$2:$J$26,VLOOKUP('Test Data'!J4982,Coefficients!$A$3:$A$26,1)))*VLOOKUP('Test Data'!B4982,Coefficients!$M$3:$N$6,2)*VLOOKUP('Test Data'!H4982,Coefficients!$P$3:$Q$26,2),0)</f>
        <v>620</v>
      </c>
    </row>
    <row r="4983" spans="1:11" x14ac:dyDescent="0.25">
      <c r="A4983" s="33">
        <v>41115.375</v>
      </c>
      <c r="B4983" s="31">
        <v>3</v>
      </c>
      <c r="C4983" s="4">
        <v>1</v>
      </c>
      <c r="D4983" s="4">
        <v>29.52</v>
      </c>
      <c r="E4983" s="4">
        <v>32.575000000000003</v>
      </c>
      <c r="F4983" s="4">
        <v>37</v>
      </c>
      <c r="G4983" s="4">
        <v>19.999500000000001</v>
      </c>
      <c r="H4983" s="4">
        <f t="shared" si="77"/>
        <v>9</v>
      </c>
      <c r="I4983" s="4">
        <v>13714</v>
      </c>
      <c r="J4983" s="24">
        <v>19</v>
      </c>
      <c r="K4983" s="26">
        <f>ROUND((VLOOKUP(J4983,Coefficients!$A$3:$J$26,2)+VLOOKUP('Test Data'!J4983,Coefficients!$A$3:$J$26,3)*'Test Data'!I4983+VLOOKUP('Test Data'!J4983,Coefficients!$A$3:$J$26,4)*'Test Data'!D4983+VLOOKUP('Test Data'!J4983,Coefficients!$A$3:$J$26,5)*'Test Data'!E4983+VLOOKUP('Test Data'!J4983,Coefficients!$A$3:$J$26,6)*'Test Data'!F4983+VLOOKUP('Test Data'!J4983,Coefficients!$A$3:$J$26,7)*'Test Data'!G4983+HLOOKUP(C4983,Coefficients!$H$2:$J$26,VLOOKUP('Test Data'!J4983,Coefficients!$A$3:$A$26,1)))*VLOOKUP('Test Data'!B4983,Coefficients!$M$3:$N$6,2)*VLOOKUP('Test Data'!H4983,Coefficients!$P$3:$Q$26,2),0)</f>
        <v>429</v>
      </c>
    </row>
    <row r="4984" spans="1:11" x14ac:dyDescent="0.25">
      <c r="A4984" s="33">
        <v>41115.416666666664</v>
      </c>
      <c r="B4984" s="31">
        <v>3</v>
      </c>
      <c r="C4984" s="4">
        <v>1</v>
      </c>
      <c r="D4984" s="4">
        <v>30.34</v>
      </c>
      <c r="E4984" s="4">
        <v>32.575000000000003</v>
      </c>
      <c r="F4984" s="4">
        <v>37</v>
      </c>
      <c r="G4984" s="4">
        <v>0</v>
      </c>
      <c r="H4984" s="4">
        <f t="shared" si="77"/>
        <v>10</v>
      </c>
      <c r="I4984" s="4">
        <v>13715</v>
      </c>
      <c r="J4984" s="24">
        <v>19</v>
      </c>
      <c r="K4984" s="26">
        <f>ROUND((VLOOKUP(J4984,Coefficients!$A$3:$J$26,2)+VLOOKUP('Test Data'!J4984,Coefficients!$A$3:$J$26,3)*'Test Data'!I4984+VLOOKUP('Test Data'!J4984,Coefficients!$A$3:$J$26,4)*'Test Data'!D4984+VLOOKUP('Test Data'!J4984,Coefficients!$A$3:$J$26,5)*'Test Data'!E4984+VLOOKUP('Test Data'!J4984,Coefficients!$A$3:$J$26,6)*'Test Data'!F4984+VLOOKUP('Test Data'!J4984,Coefficients!$A$3:$J$26,7)*'Test Data'!G4984+HLOOKUP(C4984,Coefficients!$H$2:$J$26,VLOOKUP('Test Data'!J4984,Coefficients!$A$3:$A$26,1)))*VLOOKUP('Test Data'!B4984,Coefficients!$M$3:$N$6,2)*VLOOKUP('Test Data'!H4984,Coefficients!$P$3:$Q$26,2),0)</f>
        <v>255</v>
      </c>
    </row>
    <row r="4985" spans="1:11" x14ac:dyDescent="0.25">
      <c r="A4985" s="33">
        <v>41115.458333333336</v>
      </c>
      <c r="B4985" s="31">
        <v>3</v>
      </c>
      <c r="C4985" s="4">
        <v>1</v>
      </c>
      <c r="D4985" s="4">
        <v>31.16</v>
      </c>
      <c r="E4985" s="4">
        <v>33.335000000000001</v>
      </c>
      <c r="F4985" s="4">
        <v>33</v>
      </c>
      <c r="G4985" s="4">
        <v>0</v>
      </c>
      <c r="H4985" s="4">
        <f t="shared" si="77"/>
        <v>11</v>
      </c>
      <c r="I4985" s="4">
        <v>13716</v>
      </c>
      <c r="J4985" s="24">
        <v>19</v>
      </c>
      <c r="K4985" s="26">
        <f>ROUND((VLOOKUP(J4985,Coefficients!$A$3:$J$26,2)+VLOOKUP('Test Data'!J4985,Coefficients!$A$3:$J$26,3)*'Test Data'!I4985+VLOOKUP('Test Data'!J4985,Coefficients!$A$3:$J$26,4)*'Test Data'!D4985+VLOOKUP('Test Data'!J4985,Coefficients!$A$3:$J$26,5)*'Test Data'!E4985+VLOOKUP('Test Data'!J4985,Coefficients!$A$3:$J$26,6)*'Test Data'!F4985+VLOOKUP('Test Data'!J4985,Coefficients!$A$3:$J$26,7)*'Test Data'!G4985+HLOOKUP(C4985,Coefficients!$H$2:$J$26,VLOOKUP('Test Data'!J4985,Coefficients!$A$3:$A$26,1)))*VLOOKUP('Test Data'!B4985,Coefficients!$M$3:$N$6,2)*VLOOKUP('Test Data'!H4985,Coefficients!$P$3:$Q$26,2),0)</f>
        <v>293</v>
      </c>
    </row>
    <row r="4986" spans="1:11" x14ac:dyDescent="0.25">
      <c r="A4986" s="33">
        <v>41115.5</v>
      </c>
      <c r="B4986" s="31">
        <v>3</v>
      </c>
      <c r="C4986" s="4">
        <v>1</v>
      </c>
      <c r="D4986" s="4">
        <v>31.16</v>
      </c>
      <c r="E4986" s="4">
        <v>33.335000000000001</v>
      </c>
      <c r="F4986" s="4">
        <v>33</v>
      </c>
      <c r="G4986" s="4">
        <v>0</v>
      </c>
      <c r="H4986" s="4">
        <f t="shared" si="77"/>
        <v>12</v>
      </c>
      <c r="I4986" s="4">
        <v>13717</v>
      </c>
      <c r="J4986" s="24">
        <v>19</v>
      </c>
      <c r="K4986" s="26">
        <f>ROUND((VLOOKUP(J4986,Coefficients!$A$3:$J$26,2)+VLOOKUP('Test Data'!J4986,Coefficients!$A$3:$J$26,3)*'Test Data'!I4986+VLOOKUP('Test Data'!J4986,Coefficients!$A$3:$J$26,4)*'Test Data'!D4986+VLOOKUP('Test Data'!J4986,Coefficients!$A$3:$J$26,5)*'Test Data'!E4986+VLOOKUP('Test Data'!J4986,Coefficients!$A$3:$J$26,6)*'Test Data'!F4986+VLOOKUP('Test Data'!J4986,Coefficients!$A$3:$J$26,7)*'Test Data'!G4986+HLOOKUP(C4986,Coefficients!$H$2:$J$26,VLOOKUP('Test Data'!J4986,Coefficients!$A$3:$A$26,1)))*VLOOKUP('Test Data'!B4986,Coefficients!$M$3:$N$6,2)*VLOOKUP('Test Data'!H4986,Coefficients!$P$3:$Q$26,2),0)</f>
        <v>377</v>
      </c>
    </row>
    <row r="4987" spans="1:11" x14ac:dyDescent="0.25">
      <c r="A4987" s="33">
        <v>41115.541666666664</v>
      </c>
      <c r="B4987" s="31">
        <v>3</v>
      </c>
      <c r="C4987" s="4">
        <v>1</v>
      </c>
      <c r="D4987" s="4">
        <v>31.98</v>
      </c>
      <c r="E4987" s="4">
        <v>34.090000000000003</v>
      </c>
      <c r="F4987" s="4">
        <v>31</v>
      </c>
      <c r="G4987" s="4">
        <v>11.0014</v>
      </c>
      <c r="H4987" s="4">
        <f t="shared" si="77"/>
        <v>13</v>
      </c>
      <c r="I4987" s="4">
        <v>13718</v>
      </c>
      <c r="J4987" s="24">
        <v>19</v>
      </c>
      <c r="K4987" s="26">
        <f>ROUND((VLOOKUP(J4987,Coefficients!$A$3:$J$26,2)+VLOOKUP('Test Data'!J4987,Coefficients!$A$3:$J$26,3)*'Test Data'!I4987+VLOOKUP('Test Data'!J4987,Coefficients!$A$3:$J$26,4)*'Test Data'!D4987+VLOOKUP('Test Data'!J4987,Coefficients!$A$3:$J$26,5)*'Test Data'!E4987+VLOOKUP('Test Data'!J4987,Coefficients!$A$3:$J$26,6)*'Test Data'!F4987+VLOOKUP('Test Data'!J4987,Coefficients!$A$3:$J$26,7)*'Test Data'!G4987+HLOOKUP(C4987,Coefficients!$H$2:$J$26,VLOOKUP('Test Data'!J4987,Coefficients!$A$3:$A$26,1)))*VLOOKUP('Test Data'!B4987,Coefficients!$M$3:$N$6,2)*VLOOKUP('Test Data'!H4987,Coefficients!$P$3:$Q$26,2),0)</f>
        <v>430</v>
      </c>
    </row>
    <row r="4988" spans="1:11" x14ac:dyDescent="0.25">
      <c r="A4988" s="33">
        <v>41115.583333333336</v>
      </c>
      <c r="B4988" s="31">
        <v>3</v>
      </c>
      <c r="C4988" s="4">
        <v>1</v>
      </c>
      <c r="D4988" s="4">
        <v>32.799999999999997</v>
      </c>
      <c r="E4988" s="4">
        <v>34.85</v>
      </c>
      <c r="F4988" s="4">
        <v>29</v>
      </c>
      <c r="G4988" s="4">
        <v>8.9981000000000009</v>
      </c>
      <c r="H4988" s="4">
        <f t="shared" si="77"/>
        <v>14</v>
      </c>
      <c r="I4988" s="4">
        <v>13719</v>
      </c>
      <c r="J4988" s="24">
        <v>19</v>
      </c>
      <c r="K4988" s="26">
        <f>ROUND((VLOOKUP(J4988,Coefficients!$A$3:$J$26,2)+VLOOKUP('Test Data'!J4988,Coefficients!$A$3:$J$26,3)*'Test Data'!I4988+VLOOKUP('Test Data'!J4988,Coefficients!$A$3:$J$26,4)*'Test Data'!D4988+VLOOKUP('Test Data'!J4988,Coefficients!$A$3:$J$26,5)*'Test Data'!E4988+VLOOKUP('Test Data'!J4988,Coefficients!$A$3:$J$26,6)*'Test Data'!F4988+VLOOKUP('Test Data'!J4988,Coefficients!$A$3:$J$26,7)*'Test Data'!G4988+HLOOKUP(C4988,Coefficients!$H$2:$J$26,VLOOKUP('Test Data'!J4988,Coefficients!$A$3:$A$26,1)))*VLOOKUP('Test Data'!B4988,Coefficients!$M$3:$N$6,2)*VLOOKUP('Test Data'!H4988,Coefficients!$P$3:$Q$26,2),0)</f>
        <v>399</v>
      </c>
    </row>
    <row r="4989" spans="1:11" x14ac:dyDescent="0.25">
      <c r="A4989" s="33">
        <v>41115.625</v>
      </c>
      <c r="B4989" s="31">
        <v>3</v>
      </c>
      <c r="C4989" s="4">
        <v>1</v>
      </c>
      <c r="D4989" s="4">
        <v>31.98</v>
      </c>
      <c r="E4989" s="4">
        <v>34.090000000000003</v>
      </c>
      <c r="F4989" s="4">
        <v>31</v>
      </c>
      <c r="G4989" s="4">
        <v>6.0031999999999996</v>
      </c>
      <c r="H4989" s="4">
        <f t="shared" si="77"/>
        <v>15</v>
      </c>
      <c r="I4989" s="4">
        <v>13720</v>
      </c>
      <c r="J4989" s="24">
        <v>19</v>
      </c>
      <c r="K4989" s="26">
        <f>ROUND((VLOOKUP(J4989,Coefficients!$A$3:$J$26,2)+VLOOKUP('Test Data'!J4989,Coefficients!$A$3:$J$26,3)*'Test Data'!I4989+VLOOKUP('Test Data'!J4989,Coefficients!$A$3:$J$26,4)*'Test Data'!D4989+VLOOKUP('Test Data'!J4989,Coefficients!$A$3:$J$26,5)*'Test Data'!E4989+VLOOKUP('Test Data'!J4989,Coefficients!$A$3:$J$26,6)*'Test Data'!F4989+VLOOKUP('Test Data'!J4989,Coefficients!$A$3:$J$26,7)*'Test Data'!G4989+HLOOKUP(C4989,Coefficients!$H$2:$J$26,VLOOKUP('Test Data'!J4989,Coefficients!$A$3:$A$26,1)))*VLOOKUP('Test Data'!B4989,Coefficients!$M$3:$N$6,2)*VLOOKUP('Test Data'!H4989,Coefficients!$P$3:$Q$26,2),0)</f>
        <v>410</v>
      </c>
    </row>
    <row r="4990" spans="1:11" x14ac:dyDescent="0.25">
      <c r="A4990" s="33">
        <v>41115.666666666664</v>
      </c>
      <c r="B4990" s="31">
        <v>3</v>
      </c>
      <c r="C4990" s="4">
        <v>1</v>
      </c>
      <c r="D4990" s="4">
        <v>32.799999999999997</v>
      </c>
      <c r="E4990" s="4">
        <v>34.85</v>
      </c>
      <c r="F4990" s="4">
        <v>29</v>
      </c>
      <c r="G4990" s="4">
        <v>11.0014</v>
      </c>
      <c r="H4990" s="4">
        <f t="shared" si="77"/>
        <v>16</v>
      </c>
      <c r="I4990" s="4">
        <v>13721</v>
      </c>
      <c r="J4990" s="24">
        <v>19</v>
      </c>
      <c r="K4990" s="26">
        <f>ROUND((VLOOKUP(J4990,Coefficients!$A$3:$J$26,2)+VLOOKUP('Test Data'!J4990,Coefficients!$A$3:$J$26,3)*'Test Data'!I4990+VLOOKUP('Test Data'!J4990,Coefficients!$A$3:$J$26,4)*'Test Data'!D4990+VLOOKUP('Test Data'!J4990,Coefficients!$A$3:$J$26,5)*'Test Data'!E4990+VLOOKUP('Test Data'!J4990,Coefficients!$A$3:$J$26,6)*'Test Data'!F4990+VLOOKUP('Test Data'!J4990,Coefficients!$A$3:$J$26,7)*'Test Data'!G4990+HLOOKUP(C4990,Coefficients!$H$2:$J$26,VLOOKUP('Test Data'!J4990,Coefficients!$A$3:$A$26,1)))*VLOOKUP('Test Data'!B4990,Coefficients!$M$3:$N$6,2)*VLOOKUP('Test Data'!H4990,Coefficients!$P$3:$Q$26,2),0)</f>
        <v>495</v>
      </c>
    </row>
    <row r="4991" spans="1:11" x14ac:dyDescent="0.25">
      <c r="A4991" s="33">
        <v>41115.708333333336</v>
      </c>
      <c r="B4991" s="31">
        <v>3</v>
      </c>
      <c r="C4991" s="4">
        <v>1</v>
      </c>
      <c r="D4991" s="4">
        <v>32.799999999999997</v>
      </c>
      <c r="E4991" s="4">
        <v>34.85</v>
      </c>
      <c r="F4991" s="4">
        <v>31</v>
      </c>
      <c r="G4991" s="4">
        <v>0</v>
      </c>
      <c r="H4991" s="4">
        <f t="shared" si="77"/>
        <v>17</v>
      </c>
      <c r="I4991" s="4">
        <v>13722</v>
      </c>
      <c r="J4991" s="24">
        <v>19</v>
      </c>
      <c r="K4991" s="26">
        <f>ROUND((VLOOKUP(J4991,Coefficients!$A$3:$J$26,2)+VLOOKUP('Test Data'!J4991,Coefficients!$A$3:$J$26,3)*'Test Data'!I4991+VLOOKUP('Test Data'!J4991,Coefficients!$A$3:$J$26,4)*'Test Data'!D4991+VLOOKUP('Test Data'!J4991,Coefficients!$A$3:$J$26,5)*'Test Data'!E4991+VLOOKUP('Test Data'!J4991,Coefficients!$A$3:$J$26,6)*'Test Data'!F4991+VLOOKUP('Test Data'!J4991,Coefficients!$A$3:$J$26,7)*'Test Data'!G4991+HLOOKUP(C4991,Coefficients!$H$2:$J$26,VLOOKUP('Test Data'!J4991,Coefficients!$A$3:$A$26,1)))*VLOOKUP('Test Data'!B4991,Coefficients!$M$3:$N$6,2)*VLOOKUP('Test Data'!H4991,Coefficients!$P$3:$Q$26,2),0)</f>
        <v>742</v>
      </c>
    </row>
    <row r="4992" spans="1:11" x14ac:dyDescent="0.25">
      <c r="A4992" s="33">
        <v>41115.75</v>
      </c>
      <c r="B4992" s="31">
        <v>3</v>
      </c>
      <c r="C4992" s="4">
        <v>1</v>
      </c>
      <c r="D4992" s="4">
        <v>32.799999999999997</v>
      </c>
      <c r="E4992" s="4">
        <v>34.85</v>
      </c>
      <c r="F4992" s="4">
        <v>27</v>
      </c>
      <c r="G4992" s="4">
        <v>8.9981000000000009</v>
      </c>
      <c r="H4992" s="4">
        <f t="shared" si="77"/>
        <v>18</v>
      </c>
      <c r="I4992" s="4">
        <v>13723</v>
      </c>
      <c r="J4992" s="24">
        <v>19</v>
      </c>
      <c r="K4992" s="26">
        <f>ROUND((VLOOKUP(J4992,Coefficients!$A$3:$J$26,2)+VLOOKUP('Test Data'!J4992,Coefficients!$A$3:$J$26,3)*'Test Data'!I4992+VLOOKUP('Test Data'!J4992,Coefficients!$A$3:$J$26,4)*'Test Data'!D4992+VLOOKUP('Test Data'!J4992,Coefficients!$A$3:$J$26,5)*'Test Data'!E4992+VLOOKUP('Test Data'!J4992,Coefficients!$A$3:$J$26,6)*'Test Data'!F4992+VLOOKUP('Test Data'!J4992,Coefficients!$A$3:$J$26,7)*'Test Data'!G4992+HLOOKUP(C4992,Coefficients!$H$2:$J$26,VLOOKUP('Test Data'!J4992,Coefficients!$A$3:$A$26,1)))*VLOOKUP('Test Data'!B4992,Coefficients!$M$3:$N$6,2)*VLOOKUP('Test Data'!H4992,Coefficients!$P$3:$Q$26,2),0)</f>
        <v>675</v>
      </c>
    </row>
    <row r="4993" spans="1:11" x14ac:dyDescent="0.25">
      <c r="A4993" s="33">
        <v>41115.791666666664</v>
      </c>
      <c r="B4993" s="31">
        <v>3</v>
      </c>
      <c r="C4993" s="4">
        <v>1</v>
      </c>
      <c r="D4993" s="4">
        <v>31.16</v>
      </c>
      <c r="E4993" s="4">
        <v>33.335000000000001</v>
      </c>
      <c r="F4993" s="4">
        <v>33</v>
      </c>
      <c r="G4993" s="4">
        <v>8.9981000000000009</v>
      </c>
      <c r="H4993" s="4">
        <f t="shared" si="77"/>
        <v>19</v>
      </c>
      <c r="I4993" s="4">
        <v>13724</v>
      </c>
      <c r="J4993" s="24">
        <v>19</v>
      </c>
      <c r="K4993" s="26">
        <f>ROUND((VLOOKUP(J4993,Coefficients!$A$3:$J$26,2)+VLOOKUP('Test Data'!J4993,Coefficients!$A$3:$J$26,3)*'Test Data'!I4993+VLOOKUP('Test Data'!J4993,Coefficients!$A$3:$J$26,4)*'Test Data'!D4993+VLOOKUP('Test Data'!J4993,Coefficients!$A$3:$J$26,5)*'Test Data'!E4993+VLOOKUP('Test Data'!J4993,Coefficients!$A$3:$J$26,6)*'Test Data'!F4993+VLOOKUP('Test Data'!J4993,Coefficients!$A$3:$J$26,7)*'Test Data'!G4993+HLOOKUP(C4993,Coefficients!$H$2:$J$26,VLOOKUP('Test Data'!J4993,Coefficients!$A$3:$A$26,1)))*VLOOKUP('Test Data'!B4993,Coefficients!$M$3:$N$6,2)*VLOOKUP('Test Data'!H4993,Coefficients!$P$3:$Q$26,2),0)</f>
        <v>440</v>
      </c>
    </row>
    <row r="4994" spans="1:11" x14ac:dyDescent="0.25">
      <c r="A4994" s="33">
        <v>41115.833333333336</v>
      </c>
      <c r="B4994" s="31">
        <v>3</v>
      </c>
      <c r="C4994" s="4">
        <v>1</v>
      </c>
      <c r="D4994" s="4">
        <v>30.34</v>
      </c>
      <c r="E4994" s="4">
        <v>32.575000000000003</v>
      </c>
      <c r="F4994" s="4">
        <v>40</v>
      </c>
      <c r="G4994" s="4">
        <v>11.0014</v>
      </c>
      <c r="H4994" s="4">
        <f t="shared" ref="H4994:H5057" si="78">HOUR(A4994)</f>
        <v>20</v>
      </c>
      <c r="I4994" s="4">
        <v>13725</v>
      </c>
      <c r="J4994" s="24">
        <v>19</v>
      </c>
      <c r="K4994" s="26">
        <f>ROUND((VLOOKUP(J4994,Coefficients!$A$3:$J$26,2)+VLOOKUP('Test Data'!J4994,Coefficients!$A$3:$J$26,3)*'Test Data'!I4994+VLOOKUP('Test Data'!J4994,Coefficients!$A$3:$J$26,4)*'Test Data'!D4994+VLOOKUP('Test Data'!J4994,Coefficients!$A$3:$J$26,5)*'Test Data'!E4994+VLOOKUP('Test Data'!J4994,Coefficients!$A$3:$J$26,6)*'Test Data'!F4994+VLOOKUP('Test Data'!J4994,Coefficients!$A$3:$J$26,7)*'Test Data'!G4994+HLOOKUP(C4994,Coefficients!$H$2:$J$26,VLOOKUP('Test Data'!J4994,Coefficients!$A$3:$A$26,1)))*VLOOKUP('Test Data'!B4994,Coefficients!$M$3:$N$6,2)*VLOOKUP('Test Data'!H4994,Coefficients!$P$3:$Q$26,2),0)</f>
        <v>279</v>
      </c>
    </row>
    <row r="4995" spans="1:11" x14ac:dyDescent="0.25">
      <c r="A4995" s="33">
        <v>41115.875</v>
      </c>
      <c r="B4995" s="31">
        <v>3</v>
      </c>
      <c r="C4995" s="4">
        <v>1</v>
      </c>
      <c r="D4995" s="4">
        <v>29.52</v>
      </c>
      <c r="E4995" s="4">
        <v>32.575000000000003</v>
      </c>
      <c r="F4995" s="4">
        <v>45</v>
      </c>
      <c r="G4995" s="4">
        <v>8.9981000000000009</v>
      </c>
      <c r="H4995" s="4">
        <f t="shared" si="78"/>
        <v>21</v>
      </c>
      <c r="I4995" s="4">
        <v>13726</v>
      </c>
      <c r="J4995" s="24">
        <v>19</v>
      </c>
      <c r="K4995" s="26">
        <f>ROUND((VLOOKUP(J4995,Coefficients!$A$3:$J$26,2)+VLOOKUP('Test Data'!J4995,Coefficients!$A$3:$J$26,3)*'Test Data'!I4995+VLOOKUP('Test Data'!J4995,Coefficients!$A$3:$J$26,4)*'Test Data'!D4995+VLOOKUP('Test Data'!J4995,Coefficients!$A$3:$J$26,5)*'Test Data'!E4995+VLOOKUP('Test Data'!J4995,Coefficients!$A$3:$J$26,6)*'Test Data'!F4995+VLOOKUP('Test Data'!J4995,Coefficients!$A$3:$J$26,7)*'Test Data'!G4995+HLOOKUP(C4995,Coefficients!$H$2:$J$26,VLOOKUP('Test Data'!J4995,Coefficients!$A$3:$A$26,1)))*VLOOKUP('Test Data'!B4995,Coefficients!$M$3:$N$6,2)*VLOOKUP('Test Data'!H4995,Coefficients!$P$3:$Q$26,2),0)</f>
        <v>203</v>
      </c>
    </row>
    <row r="4996" spans="1:11" x14ac:dyDescent="0.25">
      <c r="A4996" s="33">
        <v>41115.916666666664</v>
      </c>
      <c r="B4996" s="31">
        <v>3</v>
      </c>
      <c r="C4996" s="4">
        <v>1</v>
      </c>
      <c r="D4996" s="4">
        <v>28.7</v>
      </c>
      <c r="E4996" s="4">
        <v>32.575000000000003</v>
      </c>
      <c r="F4996" s="4">
        <v>58</v>
      </c>
      <c r="G4996" s="4">
        <v>8.9981000000000009</v>
      </c>
      <c r="H4996" s="4">
        <f t="shared" si="78"/>
        <v>22</v>
      </c>
      <c r="I4996" s="4">
        <v>13727</v>
      </c>
      <c r="J4996" s="24">
        <v>19</v>
      </c>
      <c r="K4996" s="26">
        <f>ROUND((VLOOKUP(J4996,Coefficients!$A$3:$J$26,2)+VLOOKUP('Test Data'!J4996,Coefficients!$A$3:$J$26,3)*'Test Data'!I4996+VLOOKUP('Test Data'!J4996,Coefficients!$A$3:$J$26,4)*'Test Data'!D4996+VLOOKUP('Test Data'!J4996,Coefficients!$A$3:$J$26,5)*'Test Data'!E4996+VLOOKUP('Test Data'!J4996,Coefficients!$A$3:$J$26,6)*'Test Data'!F4996+VLOOKUP('Test Data'!J4996,Coefficients!$A$3:$J$26,7)*'Test Data'!G4996+HLOOKUP(C4996,Coefficients!$H$2:$J$26,VLOOKUP('Test Data'!J4996,Coefficients!$A$3:$A$26,1)))*VLOOKUP('Test Data'!B4996,Coefficients!$M$3:$N$6,2)*VLOOKUP('Test Data'!H4996,Coefficients!$P$3:$Q$26,2),0)</f>
        <v>138</v>
      </c>
    </row>
    <row r="4997" spans="1:11" x14ac:dyDescent="0.25">
      <c r="A4997" s="33">
        <v>41115.958333333336</v>
      </c>
      <c r="B4997" s="31">
        <v>3</v>
      </c>
      <c r="C4997" s="4">
        <v>1</v>
      </c>
      <c r="D4997" s="4">
        <v>27.88</v>
      </c>
      <c r="E4997" s="4">
        <v>31.82</v>
      </c>
      <c r="F4997" s="4">
        <v>57</v>
      </c>
      <c r="G4997" s="4">
        <v>19.999500000000001</v>
      </c>
      <c r="H4997" s="4">
        <f t="shared" si="78"/>
        <v>23</v>
      </c>
      <c r="I4997" s="4">
        <v>13728</v>
      </c>
      <c r="J4997" s="24">
        <v>19</v>
      </c>
      <c r="K4997" s="26">
        <f>ROUND((VLOOKUP(J4997,Coefficients!$A$3:$J$26,2)+VLOOKUP('Test Data'!J4997,Coefficients!$A$3:$J$26,3)*'Test Data'!I4997+VLOOKUP('Test Data'!J4997,Coefficients!$A$3:$J$26,4)*'Test Data'!D4997+VLOOKUP('Test Data'!J4997,Coefficients!$A$3:$J$26,5)*'Test Data'!E4997+VLOOKUP('Test Data'!J4997,Coefficients!$A$3:$J$26,6)*'Test Data'!F4997+VLOOKUP('Test Data'!J4997,Coefficients!$A$3:$J$26,7)*'Test Data'!G4997+HLOOKUP(C4997,Coefficients!$H$2:$J$26,VLOOKUP('Test Data'!J4997,Coefficients!$A$3:$A$26,1)))*VLOOKUP('Test Data'!B4997,Coefficients!$M$3:$N$6,2)*VLOOKUP('Test Data'!H4997,Coefficients!$P$3:$Q$26,2),0)</f>
        <v>91</v>
      </c>
    </row>
    <row r="4998" spans="1:11" x14ac:dyDescent="0.25">
      <c r="A4998" s="33">
        <v>41116</v>
      </c>
      <c r="B4998" s="31">
        <v>3</v>
      </c>
      <c r="C4998" s="4">
        <v>1</v>
      </c>
      <c r="D4998" s="4">
        <v>27.06</v>
      </c>
      <c r="E4998" s="4">
        <v>31.06</v>
      </c>
      <c r="F4998" s="4">
        <v>65</v>
      </c>
      <c r="G4998" s="4">
        <v>12.997999999999999</v>
      </c>
      <c r="H4998" s="4">
        <f t="shared" si="78"/>
        <v>0</v>
      </c>
      <c r="I4998" s="4">
        <v>13729</v>
      </c>
      <c r="J4998" s="24">
        <v>19</v>
      </c>
      <c r="K4998" s="26">
        <f>ROUND((VLOOKUP(J4998,Coefficients!$A$3:$J$26,2)+VLOOKUP('Test Data'!J4998,Coefficients!$A$3:$J$26,3)*'Test Data'!I4998+VLOOKUP('Test Data'!J4998,Coefficients!$A$3:$J$26,4)*'Test Data'!D4998+VLOOKUP('Test Data'!J4998,Coefficients!$A$3:$J$26,5)*'Test Data'!E4998+VLOOKUP('Test Data'!J4998,Coefficients!$A$3:$J$26,6)*'Test Data'!F4998+VLOOKUP('Test Data'!J4998,Coefficients!$A$3:$J$26,7)*'Test Data'!G4998+HLOOKUP(C4998,Coefficients!$H$2:$J$26,VLOOKUP('Test Data'!J4998,Coefficients!$A$3:$A$26,1)))*VLOOKUP('Test Data'!B4998,Coefficients!$M$3:$N$6,2)*VLOOKUP('Test Data'!H4998,Coefficients!$P$3:$Q$26,2),0)</f>
        <v>60</v>
      </c>
    </row>
    <row r="4999" spans="1:11" x14ac:dyDescent="0.25">
      <c r="A4999" s="33">
        <v>41116.041666666664</v>
      </c>
      <c r="B4999" s="31">
        <v>3</v>
      </c>
      <c r="C4999" s="4">
        <v>1</v>
      </c>
      <c r="D4999" s="4">
        <v>27.06</v>
      </c>
      <c r="E4999" s="4">
        <v>31.06</v>
      </c>
      <c r="F4999" s="4">
        <v>65</v>
      </c>
      <c r="G4999" s="4">
        <v>15.001300000000001</v>
      </c>
      <c r="H4999" s="4">
        <f t="shared" si="78"/>
        <v>1</v>
      </c>
      <c r="I4999" s="4">
        <v>13730</v>
      </c>
      <c r="J4999" s="24">
        <v>19</v>
      </c>
      <c r="K4999" s="26">
        <f>ROUND((VLOOKUP(J4999,Coefficients!$A$3:$J$26,2)+VLOOKUP('Test Data'!J4999,Coefficients!$A$3:$J$26,3)*'Test Data'!I4999+VLOOKUP('Test Data'!J4999,Coefficients!$A$3:$J$26,4)*'Test Data'!D4999+VLOOKUP('Test Data'!J4999,Coefficients!$A$3:$J$26,5)*'Test Data'!E4999+VLOOKUP('Test Data'!J4999,Coefficients!$A$3:$J$26,6)*'Test Data'!F4999+VLOOKUP('Test Data'!J4999,Coefficients!$A$3:$J$26,7)*'Test Data'!G4999+HLOOKUP(C4999,Coefficients!$H$2:$J$26,VLOOKUP('Test Data'!J4999,Coefficients!$A$3:$A$26,1)))*VLOOKUP('Test Data'!B4999,Coefficients!$M$3:$N$6,2)*VLOOKUP('Test Data'!H4999,Coefficients!$P$3:$Q$26,2),0)</f>
        <v>45</v>
      </c>
    </row>
    <row r="5000" spans="1:11" x14ac:dyDescent="0.25">
      <c r="A5000" s="33">
        <v>41116.083333333336</v>
      </c>
      <c r="B5000" s="31">
        <v>3</v>
      </c>
      <c r="C5000" s="4">
        <v>1</v>
      </c>
      <c r="D5000" s="4">
        <v>27.06</v>
      </c>
      <c r="E5000" s="4">
        <v>31.06</v>
      </c>
      <c r="F5000" s="4">
        <v>69</v>
      </c>
      <c r="G5000" s="4">
        <v>16.997900000000001</v>
      </c>
      <c r="H5000" s="4">
        <f t="shared" si="78"/>
        <v>2</v>
      </c>
      <c r="I5000" s="4">
        <v>13731</v>
      </c>
      <c r="J5000" s="24">
        <v>19</v>
      </c>
      <c r="K5000" s="26">
        <f>ROUND((VLOOKUP(J5000,Coefficients!$A$3:$J$26,2)+VLOOKUP('Test Data'!J5000,Coefficients!$A$3:$J$26,3)*'Test Data'!I5000+VLOOKUP('Test Data'!J5000,Coefficients!$A$3:$J$26,4)*'Test Data'!D5000+VLOOKUP('Test Data'!J5000,Coefficients!$A$3:$J$26,5)*'Test Data'!E5000+VLOOKUP('Test Data'!J5000,Coefficients!$A$3:$J$26,6)*'Test Data'!F5000+VLOOKUP('Test Data'!J5000,Coefficients!$A$3:$J$26,7)*'Test Data'!G5000+HLOOKUP(C5000,Coefficients!$H$2:$J$26,VLOOKUP('Test Data'!J5000,Coefficients!$A$3:$A$26,1)))*VLOOKUP('Test Data'!B5000,Coefficients!$M$3:$N$6,2)*VLOOKUP('Test Data'!H5000,Coefficients!$P$3:$Q$26,2),0)</f>
        <v>30</v>
      </c>
    </row>
    <row r="5001" spans="1:11" x14ac:dyDescent="0.25">
      <c r="A5001" s="33">
        <v>41116.125</v>
      </c>
      <c r="B5001" s="31">
        <v>3</v>
      </c>
      <c r="C5001" s="4">
        <v>1</v>
      </c>
      <c r="D5001" s="4">
        <v>27.06</v>
      </c>
      <c r="E5001" s="4">
        <v>31.06</v>
      </c>
      <c r="F5001" s="4">
        <v>69</v>
      </c>
      <c r="G5001" s="4">
        <v>15.001300000000001</v>
      </c>
      <c r="H5001" s="4">
        <f t="shared" si="78"/>
        <v>3</v>
      </c>
      <c r="I5001" s="4">
        <v>13732</v>
      </c>
      <c r="J5001" s="24">
        <v>19</v>
      </c>
      <c r="K5001" s="26">
        <f>ROUND((VLOOKUP(J5001,Coefficients!$A$3:$J$26,2)+VLOOKUP('Test Data'!J5001,Coefficients!$A$3:$J$26,3)*'Test Data'!I5001+VLOOKUP('Test Data'!J5001,Coefficients!$A$3:$J$26,4)*'Test Data'!D5001+VLOOKUP('Test Data'!J5001,Coefficients!$A$3:$J$26,5)*'Test Data'!E5001+VLOOKUP('Test Data'!J5001,Coefficients!$A$3:$J$26,6)*'Test Data'!F5001+VLOOKUP('Test Data'!J5001,Coefficients!$A$3:$J$26,7)*'Test Data'!G5001+HLOOKUP(C5001,Coefficients!$H$2:$J$26,VLOOKUP('Test Data'!J5001,Coefficients!$A$3:$A$26,1)))*VLOOKUP('Test Data'!B5001,Coefficients!$M$3:$N$6,2)*VLOOKUP('Test Data'!H5001,Coefficients!$P$3:$Q$26,2),0)</f>
        <v>25</v>
      </c>
    </row>
    <row r="5002" spans="1:11" x14ac:dyDescent="0.25">
      <c r="A5002" s="33">
        <v>41116.166666666664</v>
      </c>
      <c r="B5002" s="31">
        <v>3</v>
      </c>
      <c r="C5002" s="4">
        <v>1</v>
      </c>
      <c r="D5002" s="4">
        <v>27.06</v>
      </c>
      <c r="E5002" s="4">
        <v>31.06</v>
      </c>
      <c r="F5002" s="4">
        <v>74</v>
      </c>
      <c r="G5002" s="4">
        <v>12.997999999999999</v>
      </c>
      <c r="H5002" s="4">
        <f t="shared" si="78"/>
        <v>4</v>
      </c>
      <c r="I5002" s="4">
        <v>13733</v>
      </c>
      <c r="J5002" s="24">
        <v>19</v>
      </c>
      <c r="K5002" s="26">
        <f>ROUND((VLOOKUP(J5002,Coefficients!$A$3:$J$26,2)+VLOOKUP('Test Data'!J5002,Coefficients!$A$3:$J$26,3)*'Test Data'!I5002+VLOOKUP('Test Data'!J5002,Coefficients!$A$3:$J$26,4)*'Test Data'!D5002+VLOOKUP('Test Data'!J5002,Coefficients!$A$3:$J$26,5)*'Test Data'!E5002+VLOOKUP('Test Data'!J5002,Coefficients!$A$3:$J$26,6)*'Test Data'!F5002+VLOOKUP('Test Data'!J5002,Coefficients!$A$3:$J$26,7)*'Test Data'!G5002+HLOOKUP(C5002,Coefficients!$H$2:$J$26,VLOOKUP('Test Data'!J5002,Coefficients!$A$3:$A$26,1)))*VLOOKUP('Test Data'!B5002,Coefficients!$M$3:$N$6,2)*VLOOKUP('Test Data'!H5002,Coefficients!$P$3:$Q$26,2),0)</f>
        <v>8</v>
      </c>
    </row>
    <row r="5003" spans="1:11" x14ac:dyDescent="0.25">
      <c r="A5003" s="33">
        <v>41116.208333333336</v>
      </c>
      <c r="B5003" s="31">
        <v>3</v>
      </c>
      <c r="C5003" s="4">
        <v>1</v>
      </c>
      <c r="D5003" s="4">
        <v>27.06</v>
      </c>
      <c r="E5003" s="4">
        <v>31.06</v>
      </c>
      <c r="F5003" s="4">
        <v>74</v>
      </c>
      <c r="G5003" s="4">
        <v>12.997999999999999</v>
      </c>
      <c r="H5003" s="4">
        <f t="shared" si="78"/>
        <v>5</v>
      </c>
      <c r="I5003" s="4">
        <v>13734</v>
      </c>
      <c r="J5003" s="24">
        <v>19</v>
      </c>
      <c r="K5003" s="26">
        <f>ROUND((VLOOKUP(J5003,Coefficients!$A$3:$J$26,2)+VLOOKUP('Test Data'!J5003,Coefficients!$A$3:$J$26,3)*'Test Data'!I5003+VLOOKUP('Test Data'!J5003,Coefficients!$A$3:$J$26,4)*'Test Data'!D5003+VLOOKUP('Test Data'!J5003,Coefficients!$A$3:$J$26,5)*'Test Data'!E5003+VLOOKUP('Test Data'!J5003,Coefficients!$A$3:$J$26,6)*'Test Data'!F5003+VLOOKUP('Test Data'!J5003,Coefficients!$A$3:$J$26,7)*'Test Data'!G5003+HLOOKUP(C5003,Coefficients!$H$2:$J$26,VLOOKUP('Test Data'!J5003,Coefficients!$A$3:$A$26,1)))*VLOOKUP('Test Data'!B5003,Coefficients!$M$3:$N$6,2)*VLOOKUP('Test Data'!H5003,Coefficients!$P$3:$Q$26,2),0)</f>
        <v>14</v>
      </c>
    </row>
    <row r="5004" spans="1:11" x14ac:dyDescent="0.25">
      <c r="A5004" s="33">
        <v>41116.25</v>
      </c>
      <c r="B5004" s="31">
        <v>3</v>
      </c>
      <c r="C5004" s="4">
        <v>1</v>
      </c>
      <c r="D5004" s="4">
        <v>27.06</v>
      </c>
      <c r="E5004" s="4">
        <v>30.305</v>
      </c>
      <c r="F5004" s="4">
        <v>78</v>
      </c>
      <c r="G5004" s="4">
        <v>16.997900000000001</v>
      </c>
      <c r="H5004" s="4">
        <f t="shared" si="78"/>
        <v>6</v>
      </c>
      <c r="I5004" s="4">
        <v>13735</v>
      </c>
      <c r="J5004" s="24">
        <v>19</v>
      </c>
      <c r="K5004" s="26">
        <f>ROUND((VLOOKUP(J5004,Coefficients!$A$3:$J$26,2)+VLOOKUP('Test Data'!J5004,Coefficients!$A$3:$J$26,3)*'Test Data'!I5004+VLOOKUP('Test Data'!J5004,Coefficients!$A$3:$J$26,4)*'Test Data'!D5004+VLOOKUP('Test Data'!J5004,Coefficients!$A$3:$J$26,5)*'Test Data'!E5004+VLOOKUP('Test Data'!J5004,Coefficients!$A$3:$J$26,6)*'Test Data'!F5004+VLOOKUP('Test Data'!J5004,Coefficients!$A$3:$J$26,7)*'Test Data'!G5004+HLOOKUP(C5004,Coefficients!$H$2:$J$26,VLOOKUP('Test Data'!J5004,Coefficients!$A$3:$A$26,1)))*VLOOKUP('Test Data'!B5004,Coefficients!$M$3:$N$6,2)*VLOOKUP('Test Data'!H5004,Coefficients!$P$3:$Q$26,2),0)</f>
        <v>69</v>
      </c>
    </row>
    <row r="5005" spans="1:11" x14ac:dyDescent="0.25">
      <c r="A5005" s="33">
        <v>41116.291666666664</v>
      </c>
      <c r="B5005" s="31">
        <v>3</v>
      </c>
      <c r="C5005" s="4">
        <v>1</v>
      </c>
      <c r="D5005" s="4">
        <v>28.7</v>
      </c>
      <c r="E5005" s="4">
        <v>33.335000000000001</v>
      </c>
      <c r="F5005" s="4">
        <v>74</v>
      </c>
      <c r="G5005" s="4">
        <v>16.997900000000001</v>
      </c>
      <c r="H5005" s="4">
        <f t="shared" si="78"/>
        <v>7</v>
      </c>
      <c r="I5005" s="4">
        <v>13736</v>
      </c>
      <c r="J5005" s="24">
        <v>19</v>
      </c>
      <c r="K5005" s="26">
        <f>ROUND((VLOOKUP(J5005,Coefficients!$A$3:$J$26,2)+VLOOKUP('Test Data'!J5005,Coefficients!$A$3:$J$26,3)*'Test Data'!I5005+VLOOKUP('Test Data'!J5005,Coefficients!$A$3:$J$26,4)*'Test Data'!D5005+VLOOKUP('Test Data'!J5005,Coefficients!$A$3:$J$26,5)*'Test Data'!E5005+VLOOKUP('Test Data'!J5005,Coefficients!$A$3:$J$26,6)*'Test Data'!F5005+VLOOKUP('Test Data'!J5005,Coefficients!$A$3:$J$26,7)*'Test Data'!G5005+HLOOKUP(C5005,Coefficients!$H$2:$J$26,VLOOKUP('Test Data'!J5005,Coefficients!$A$3:$A$26,1)))*VLOOKUP('Test Data'!B5005,Coefficients!$M$3:$N$6,2)*VLOOKUP('Test Data'!H5005,Coefficients!$P$3:$Q$26,2),0)</f>
        <v>218</v>
      </c>
    </row>
    <row r="5006" spans="1:11" x14ac:dyDescent="0.25">
      <c r="A5006" s="33">
        <v>41116.333333333336</v>
      </c>
      <c r="B5006" s="31">
        <v>3</v>
      </c>
      <c r="C5006" s="4">
        <v>2</v>
      </c>
      <c r="D5006" s="4">
        <v>28.7</v>
      </c>
      <c r="E5006" s="4">
        <v>33.335000000000001</v>
      </c>
      <c r="F5006" s="4">
        <v>74</v>
      </c>
      <c r="G5006" s="4">
        <v>16.997900000000001</v>
      </c>
      <c r="H5006" s="4">
        <f t="shared" si="78"/>
        <v>8</v>
      </c>
      <c r="I5006" s="4">
        <v>13737</v>
      </c>
      <c r="J5006" s="24">
        <v>19</v>
      </c>
      <c r="K5006" s="26">
        <f>ROUND((VLOOKUP(J5006,Coefficients!$A$3:$J$26,2)+VLOOKUP('Test Data'!J5006,Coefficients!$A$3:$J$26,3)*'Test Data'!I5006+VLOOKUP('Test Data'!J5006,Coefficients!$A$3:$J$26,4)*'Test Data'!D5006+VLOOKUP('Test Data'!J5006,Coefficients!$A$3:$J$26,5)*'Test Data'!E5006+VLOOKUP('Test Data'!J5006,Coefficients!$A$3:$J$26,6)*'Test Data'!F5006+VLOOKUP('Test Data'!J5006,Coefficients!$A$3:$J$26,7)*'Test Data'!G5006+HLOOKUP(C5006,Coefficients!$H$2:$J$26,VLOOKUP('Test Data'!J5006,Coefficients!$A$3:$A$26,1)))*VLOOKUP('Test Data'!B5006,Coefficients!$M$3:$N$6,2)*VLOOKUP('Test Data'!H5006,Coefficients!$P$3:$Q$26,2),0)</f>
        <v>522</v>
      </c>
    </row>
    <row r="5007" spans="1:11" x14ac:dyDescent="0.25">
      <c r="A5007" s="33">
        <v>41116.375</v>
      </c>
      <c r="B5007" s="31">
        <v>3</v>
      </c>
      <c r="C5007" s="4">
        <v>2</v>
      </c>
      <c r="D5007" s="4">
        <v>29.52</v>
      </c>
      <c r="E5007" s="4">
        <v>34.090000000000003</v>
      </c>
      <c r="F5007" s="4">
        <v>70</v>
      </c>
      <c r="G5007" s="4">
        <v>8.9981000000000009</v>
      </c>
      <c r="H5007" s="4">
        <f t="shared" si="78"/>
        <v>9</v>
      </c>
      <c r="I5007" s="4">
        <v>13738</v>
      </c>
      <c r="J5007" s="24">
        <v>19</v>
      </c>
      <c r="K5007" s="26">
        <f>ROUND((VLOOKUP(J5007,Coefficients!$A$3:$J$26,2)+VLOOKUP('Test Data'!J5007,Coefficients!$A$3:$J$26,3)*'Test Data'!I5007+VLOOKUP('Test Data'!J5007,Coefficients!$A$3:$J$26,4)*'Test Data'!D5007+VLOOKUP('Test Data'!J5007,Coefficients!$A$3:$J$26,5)*'Test Data'!E5007+VLOOKUP('Test Data'!J5007,Coefficients!$A$3:$J$26,6)*'Test Data'!F5007+VLOOKUP('Test Data'!J5007,Coefficients!$A$3:$J$26,7)*'Test Data'!G5007+HLOOKUP(C5007,Coefficients!$H$2:$J$26,VLOOKUP('Test Data'!J5007,Coefficients!$A$3:$A$26,1)))*VLOOKUP('Test Data'!B5007,Coefficients!$M$3:$N$6,2)*VLOOKUP('Test Data'!H5007,Coefficients!$P$3:$Q$26,2),0)</f>
        <v>348</v>
      </c>
    </row>
    <row r="5008" spans="1:11" x14ac:dyDescent="0.25">
      <c r="A5008" s="33">
        <v>41116.416666666664</v>
      </c>
      <c r="B5008" s="31">
        <v>3</v>
      </c>
      <c r="C5008" s="4">
        <v>1</v>
      </c>
      <c r="D5008" s="4">
        <v>30.34</v>
      </c>
      <c r="E5008" s="4">
        <v>34.85</v>
      </c>
      <c r="F5008" s="4">
        <v>70</v>
      </c>
      <c r="G5008" s="4">
        <v>15.001300000000001</v>
      </c>
      <c r="H5008" s="4">
        <f t="shared" si="78"/>
        <v>10</v>
      </c>
      <c r="I5008" s="4">
        <v>13739</v>
      </c>
      <c r="J5008" s="24">
        <v>19</v>
      </c>
      <c r="K5008" s="26">
        <f>ROUND((VLOOKUP(J5008,Coefficients!$A$3:$J$26,2)+VLOOKUP('Test Data'!J5008,Coefficients!$A$3:$J$26,3)*'Test Data'!I5008+VLOOKUP('Test Data'!J5008,Coefficients!$A$3:$J$26,4)*'Test Data'!D5008+VLOOKUP('Test Data'!J5008,Coefficients!$A$3:$J$26,5)*'Test Data'!E5008+VLOOKUP('Test Data'!J5008,Coefficients!$A$3:$J$26,6)*'Test Data'!F5008+VLOOKUP('Test Data'!J5008,Coefficients!$A$3:$J$26,7)*'Test Data'!G5008+HLOOKUP(C5008,Coefficients!$H$2:$J$26,VLOOKUP('Test Data'!J5008,Coefficients!$A$3:$A$26,1)))*VLOOKUP('Test Data'!B5008,Coefficients!$M$3:$N$6,2)*VLOOKUP('Test Data'!H5008,Coefficients!$P$3:$Q$26,2),0)</f>
        <v>223</v>
      </c>
    </row>
    <row r="5009" spans="1:11" x14ac:dyDescent="0.25">
      <c r="A5009" s="33">
        <v>41116.458333333336</v>
      </c>
      <c r="B5009" s="31">
        <v>3</v>
      </c>
      <c r="C5009" s="4">
        <v>1</v>
      </c>
      <c r="D5009" s="4">
        <v>32.799999999999997</v>
      </c>
      <c r="E5009" s="4">
        <v>40.15</v>
      </c>
      <c r="F5009" s="4">
        <v>66</v>
      </c>
      <c r="G5009" s="4">
        <v>15.001300000000001</v>
      </c>
      <c r="H5009" s="4">
        <f t="shared" si="78"/>
        <v>11</v>
      </c>
      <c r="I5009" s="4">
        <v>13740</v>
      </c>
      <c r="J5009" s="24">
        <v>19</v>
      </c>
      <c r="K5009" s="26">
        <f>ROUND((VLOOKUP(J5009,Coefficients!$A$3:$J$26,2)+VLOOKUP('Test Data'!J5009,Coefficients!$A$3:$J$26,3)*'Test Data'!I5009+VLOOKUP('Test Data'!J5009,Coefficients!$A$3:$J$26,4)*'Test Data'!D5009+VLOOKUP('Test Data'!J5009,Coefficients!$A$3:$J$26,5)*'Test Data'!E5009+VLOOKUP('Test Data'!J5009,Coefficients!$A$3:$J$26,6)*'Test Data'!F5009+VLOOKUP('Test Data'!J5009,Coefficients!$A$3:$J$26,7)*'Test Data'!G5009+HLOOKUP(C5009,Coefficients!$H$2:$J$26,VLOOKUP('Test Data'!J5009,Coefficients!$A$3:$A$26,1)))*VLOOKUP('Test Data'!B5009,Coefficients!$M$3:$N$6,2)*VLOOKUP('Test Data'!H5009,Coefficients!$P$3:$Q$26,2),0)</f>
        <v>286</v>
      </c>
    </row>
    <row r="5010" spans="1:11" x14ac:dyDescent="0.25">
      <c r="A5010" s="33">
        <v>41116.5</v>
      </c>
      <c r="B5010" s="31">
        <v>3</v>
      </c>
      <c r="C5010" s="4">
        <v>1</v>
      </c>
      <c r="D5010" s="4">
        <v>34.44</v>
      </c>
      <c r="E5010" s="4">
        <v>40.909999999999997</v>
      </c>
      <c r="F5010" s="4">
        <v>56</v>
      </c>
      <c r="G5010" s="4">
        <v>16.997900000000001</v>
      </c>
      <c r="H5010" s="4">
        <f t="shared" si="78"/>
        <v>12</v>
      </c>
      <c r="I5010" s="4">
        <v>13741</v>
      </c>
      <c r="J5010" s="24">
        <v>19</v>
      </c>
      <c r="K5010" s="26">
        <f>ROUND((VLOOKUP(J5010,Coefficients!$A$3:$J$26,2)+VLOOKUP('Test Data'!J5010,Coefficients!$A$3:$J$26,3)*'Test Data'!I5010+VLOOKUP('Test Data'!J5010,Coefficients!$A$3:$J$26,4)*'Test Data'!D5010+VLOOKUP('Test Data'!J5010,Coefficients!$A$3:$J$26,5)*'Test Data'!E5010+VLOOKUP('Test Data'!J5010,Coefficients!$A$3:$J$26,6)*'Test Data'!F5010+VLOOKUP('Test Data'!J5010,Coefficients!$A$3:$J$26,7)*'Test Data'!G5010+HLOOKUP(C5010,Coefficients!$H$2:$J$26,VLOOKUP('Test Data'!J5010,Coefficients!$A$3:$A$26,1)))*VLOOKUP('Test Data'!B5010,Coefficients!$M$3:$N$6,2)*VLOOKUP('Test Data'!H5010,Coefficients!$P$3:$Q$26,2),0)</f>
        <v>400</v>
      </c>
    </row>
    <row r="5011" spans="1:11" x14ac:dyDescent="0.25">
      <c r="A5011" s="33">
        <v>41116.541666666664</v>
      </c>
      <c r="B5011" s="31">
        <v>3</v>
      </c>
      <c r="C5011" s="4">
        <v>1</v>
      </c>
      <c r="D5011" s="4">
        <v>35.26</v>
      </c>
      <c r="E5011" s="4">
        <v>41.664999999999999</v>
      </c>
      <c r="F5011" s="4">
        <v>53</v>
      </c>
      <c r="G5011" s="4">
        <v>19.999500000000001</v>
      </c>
      <c r="H5011" s="4">
        <f t="shared" si="78"/>
        <v>13</v>
      </c>
      <c r="I5011" s="4">
        <v>13742</v>
      </c>
      <c r="J5011" s="24">
        <v>19</v>
      </c>
      <c r="K5011" s="26">
        <f>ROUND((VLOOKUP(J5011,Coefficients!$A$3:$J$26,2)+VLOOKUP('Test Data'!J5011,Coefficients!$A$3:$J$26,3)*'Test Data'!I5011+VLOOKUP('Test Data'!J5011,Coefficients!$A$3:$J$26,4)*'Test Data'!D5011+VLOOKUP('Test Data'!J5011,Coefficients!$A$3:$J$26,5)*'Test Data'!E5011+VLOOKUP('Test Data'!J5011,Coefficients!$A$3:$J$26,6)*'Test Data'!F5011+VLOOKUP('Test Data'!J5011,Coefficients!$A$3:$J$26,7)*'Test Data'!G5011+HLOOKUP(C5011,Coefficients!$H$2:$J$26,VLOOKUP('Test Data'!J5011,Coefficients!$A$3:$A$26,1)))*VLOOKUP('Test Data'!B5011,Coefficients!$M$3:$N$6,2)*VLOOKUP('Test Data'!H5011,Coefficients!$P$3:$Q$26,2),0)</f>
        <v>448</v>
      </c>
    </row>
    <row r="5012" spans="1:11" x14ac:dyDescent="0.25">
      <c r="A5012" s="33">
        <v>41116.583333333336</v>
      </c>
      <c r="B5012" s="31">
        <v>3</v>
      </c>
      <c r="C5012" s="4">
        <v>1</v>
      </c>
      <c r="D5012" s="4">
        <v>36.9</v>
      </c>
      <c r="E5012" s="4">
        <v>43.94</v>
      </c>
      <c r="F5012" s="4">
        <v>47</v>
      </c>
      <c r="G5012" s="4">
        <v>16.997900000000001</v>
      </c>
      <c r="H5012" s="4">
        <f t="shared" si="78"/>
        <v>14</v>
      </c>
      <c r="I5012" s="4">
        <v>13743</v>
      </c>
      <c r="J5012" s="24">
        <v>19</v>
      </c>
      <c r="K5012" s="26">
        <f>ROUND((VLOOKUP(J5012,Coefficients!$A$3:$J$26,2)+VLOOKUP('Test Data'!J5012,Coefficients!$A$3:$J$26,3)*'Test Data'!I5012+VLOOKUP('Test Data'!J5012,Coefficients!$A$3:$J$26,4)*'Test Data'!D5012+VLOOKUP('Test Data'!J5012,Coefficients!$A$3:$J$26,5)*'Test Data'!E5012+VLOOKUP('Test Data'!J5012,Coefficients!$A$3:$J$26,6)*'Test Data'!F5012+VLOOKUP('Test Data'!J5012,Coefficients!$A$3:$J$26,7)*'Test Data'!G5012+HLOOKUP(C5012,Coefficients!$H$2:$J$26,VLOOKUP('Test Data'!J5012,Coefficients!$A$3:$A$26,1)))*VLOOKUP('Test Data'!B5012,Coefficients!$M$3:$N$6,2)*VLOOKUP('Test Data'!H5012,Coefficients!$P$3:$Q$26,2),0)</f>
        <v>436</v>
      </c>
    </row>
    <row r="5013" spans="1:11" x14ac:dyDescent="0.25">
      <c r="A5013" s="33">
        <v>41116.625</v>
      </c>
      <c r="B5013" s="31">
        <v>3</v>
      </c>
      <c r="C5013" s="4">
        <v>1</v>
      </c>
      <c r="D5013" s="4">
        <v>37.72</v>
      </c>
      <c r="E5013" s="4">
        <v>44.695</v>
      </c>
      <c r="F5013" s="4">
        <v>42</v>
      </c>
      <c r="G5013" s="4">
        <v>19.999500000000001</v>
      </c>
      <c r="H5013" s="4">
        <f t="shared" si="78"/>
        <v>15</v>
      </c>
      <c r="I5013" s="4">
        <v>13744</v>
      </c>
      <c r="J5013" s="24">
        <v>19</v>
      </c>
      <c r="K5013" s="26">
        <f>ROUND((VLOOKUP(J5013,Coefficients!$A$3:$J$26,2)+VLOOKUP('Test Data'!J5013,Coefficients!$A$3:$J$26,3)*'Test Data'!I5013+VLOOKUP('Test Data'!J5013,Coefficients!$A$3:$J$26,4)*'Test Data'!D5013+VLOOKUP('Test Data'!J5013,Coefficients!$A$3:$J$26,5)*'Test Data'!E5013+VLOOKUP('Test Data'!J5013,Coefficients!$A$3:$J$26,6)*'Test Data'!F5013+VLOOKUP('Test Data'!J5013,Coefficients!$A$3:$J$26,7)*'Test Data'!G5013+HLOOKUP(C5013,Coefficients!$H$2:$J$26,VLOOKUP('Test Data'!J5013,Coefficients!$A$3:$A$26,1)))*VLOOKUP('Test Data'!B5013,Coefficients!$M$3:$N$6,2)*VLOOKUP('Test Data'!H5013,Coefficients!$P$3:$Q$26,2),0)</f>
        <v>486</v>
      </c>
    </row>
    <row r="5014" spans="1:11" x14ac:dyDescent="0.25">
      <c r="A5014" s="33">
        <v>41116.666666666664</v>
      </c>
      <c r="B5014" s="31">
        <v>3</v>
      </c>
      <c r="C5014" s="4">
        <v>1</v>
      </c>
      <c r="D5014" s="4">
        <v>38.54</v>
      </c>
      <c r="E5014" s="4">
        <v>43.94</v>
      </c>
      <c r="F5014" s="4">
        <v>38</v>
      </c>
      <c r="G5014" s="4">
        <v>26.002700000000001</v>
      </c>
      <c r="H5014" s="4">
        <f t="shared" si="78"/>
        <v>16</v>
      </c>
      <c r="I5014" s="4">
        <v>13745</v>
      </c>
      <c r="J5014" s="24">
        <v>19</v>
      </c>
      <c r="K5014" s="26">
        <f>ROUND((VLOOKUP(J5014,Coefficients!$A$3:$J$26,2)+VLOOKUP('Test Data'!J5014,Coefficients!$A$3:$J$26,3)*'Test Data'!I5014+VLOOKUP('Test Data'!J5014,Coefficients!$A$3:$J$26,4)*'Test Data'!D5014+VLOOKUP('Test Data'!J5014,Coefficients!$A$3:$J$26,5)*'Test Data'!E5014+VLOOKUP('Test Data'!J5014,Coefficients!$A$3:$J$26,6)*'Test Data'!F5014+VLOOKUP('Test Data'!J5014,Coefficients!$A$3:$J$26,7)*'Test Data'!G5014+HLOOKUP(C5014,Coefficients!$H$2:$J$26,VLOOKUP('Test Data'!J5014,Coefficients!$A$3:$A$26,1)))*VLOOKUP('Test Data'!B5014,Coefficients!$M$3:$N$6,2)*VLOOKUP('Test Data'!H5014,Coefficients!$P$3:$Q$26,2),0)</f>
        <v>575</v>
      </c>
    </row>
    <row r="5015" spans="1:11" x14ac:dyDescent="0.25">
      <c r="A5015" s="33">
        <v>41116.708333333336</v>
      </c>
      <c r="B5015" s="31">
        <v>3</v>
      </c>
      <c r="C5015" s="4">
        <v>1</v>
      </c>
      <c r="D5015" s="4">
        <v>36.9</v>
      </c>
      <c r="E5015" s="4">
        <v>43.18</v>
      </c>
      <c r="F5015" s="4">
        <v>45</v>
      </c>
      <c r="G5015" s="4">
        <v>27.999300000000002</v>
      </c>
      <c r="H5015" s="4">
        <f t="shared" si="78"/>
        <v>17</v>
      </c>
      <c r="I5015" s="4">
        <v>13746</v>
      </c>
      <c r="J5015" s="24">
        <v>19</v>
      </c>
      <c r="K5015" s="26">
        <f>ROUND((VLOOKUP(J5015,Coefficients!$A$3:$J$26,2)+VLOOKUP('Test Data'!J5015,Coefficients!$A$3:$J$26,3)*'Test Data'!I5015+VLOOKUP('Test Data'!J5015,Coefficients!$A$3:$J$26,4)*'Test Data'!D5015+VLOOKUP('Test Data'!J5015,Coefficients!$A$3:$J$26,5)*'Test Data'!E5015+VLOOKUP('Test Data'!J5015,Coefficients!$A$3:$J$26,6)*'Test Data'!F5015+VLOOKUP('Test Data'!J5015,Coefficients!$A$3:$J$26,7)*'Test Data'!G5015+HLOOKUP(C5015,Coefficients!$H$2:$J$26,VLOOKUP('Test Data'!J5015,Coefficients!$A$3:$A$26,1)))*VLOOKUP('Test Data'!B5015,Coefficients!$M$3:$N$6,2)*VLOOKUP('Test Data'!H5015,Coefficients!$P$3:$Q$26,2),0)</f>
        <v>864</v>
      </c>
    </row>
    <row r="5016" spans="1:11" x14ac:dyDescent="0.25">
      <c r="A5016" s="33">
        <v>41116.75</v>
      </c>
      <c r="B5016" s="31">
        <v>3</v>
      </c>
      <c r="C5016" s="4">
        <v>1</v>
      </c>
      <c r="D5016" s="4">
        <v>37.72</v>
      </c>
      <c r="E5016" s="4">
        <v>43.94</v>
      </c>
      <c r="F5016" s="4">
        <v>40</v>
      </c>
      <c r="G5016" s="4">
        <v>23.999400000000001</v>
      </c>
      <c r="H5016" s="4">
        <f t="shared" si="78"/>
        <v>18</v>
      </c>
      <c r="I5016" s="4">
        <v>13747</v>
      </c>
      <c r="J5016" s="24">
        <v>19</v>
      </c>
      <c r="K5016" s="26">
        <f>ROUND((VLOOKUP(J5016,Coefficients!$A$3:$J$26,2)+VLOOKUP('Test Data'!J5016,Coefficients!$A$3:$J$26,3)*'Test Data'!I5016+VLOOKUP('Test Data'!J5016,Coefficients!$A$3:$J$26,4)*'Test Data'!D5016+VLOOKUP('Test Data'!J5016,Coefficients!$A$3:$J$26,5)*'Test Data'!E5016+VLOOKUP('Test Data'!J5016,Coefficients!$A$3:$J$26,6)*'Test Data'!F5016+VLOOKUP('Test Data'!J5016,Coefficients!$A$3:$J$26,7)*'Test Data'!G5016+HLOOKUP(C5016,Coefficients!$H$2:$J$26,VLOOKUP('Test Data'!J5016,Coefficients!$A$3:$A$26,1)))*VLOOKUP('Test Data'!B5016,Coefficients!$M$3:$N$6,2)*VLOOKUP('Test Data'!H5016,Coefficients!$P$3:$Q$26,2),0)</f>
        <v>769</v>
      </c>
    </row>
    <row r="5017" spans="1:11" x14ac:dyDescent="0.25">
      <c r="A5017" s="33">
        <v>41116.791666666664</v>
      </c>
      <c r="B5017" s="31">
        <v>3</v>
      </c>
      <c r="C5017" s="4">
        <v>1</v>
      </c>
      <c r="D5017" s="4">
        <v>36.9</v>
      </c>
      <c r="E5017" s="4">
        <v>43.18</v>
      </c>
      <c r="F5017" s="4">
        <v>45</v>
      </c>
      <c r="G5017" s="4">
        <v>22.002800000000001</v>
      </c>
      <c r="H5017" s="4">
        <f t="shared" si="78"/>
        <v>19</v>
      </c>
      <c r="I5017" s="4">
        <v>13748</v>
      </c>
      <c r="J5017" s="24">
        <v>19</v>
      </c>
      <c r="K5017" s="26">
        <f>ROUND((VLOOKUP(J5017,Coefficients!$A$3:$J$26,2)+VLOOKUP('Test Data'!J5017,Coefficients!$A$3:$J$26,3)*'Test Data'!I5017+VLOOKUP('Test Data'!J5017,Coefficients!$A$3:$J$26,4)*'Test Data'!D5017+VLOOKUP('Test Data'!J5017,Coefficients!$A$3:$J$26,5)*'Test Data'!E5017+VLOOKUP('Test Data'!J5017,Coefficients!$A$3:$J$26,6)*'Test Data'!F5017+VLOOKUP('Test Data'!J5017,Coefficients!$A$3:$J$26,7)*'Test Data'!G5017+HLOOKUP(C5017,Coefficients!$H$2:$J$26,VLOOKUP('Test Data'!J5017,Coefficients!$A$3:$A$26,1)))*VLOOKUP('Test Data'!B5017,Coefficients!$M$3:$N$6,2)*VLOOKUP('Test Data'!H5017,Coefficients!$P$3:$Q$26,2),0)</f>
        <v>511</v>
      </c>
    </row>
    <row r="5018" spans="1:11" x14ac:dyDescent="0.25">
      <c r="A5018" s="33">
        <v>41116.833333333336</v>
      </c>
      <c r="B5018" s="31">
        <v>3</v>
      </c>
      <c r="C5018" s="4">
        <v>1</v>
      </c>
      <c r="D5018" s="4">
        <v>35.26</v>
      </c>
      <c r="E5018" s="4">
        <v>40.909999999999997</v>
      </c>
      <c r="F5018" s="4">
        <v>50</v>
      </c>
      <c r="G5018" s="4">
        <v>16.997900000000001</v>
      </c>
      <c r="H5018" s="4">
        <f t="shared" si="78"/>
        <v>20</v>
      </c>
      <c r="I5018" s="4">
        <v>13749</v>
      </c>
      <c r="J5018" s="24">
        <v>19</v>
      </c>
      <c r="K5018" s="26">
        <f>ROUND((VLOOKUP(J5018,Coefficients!$A$3:$J$26,2)+VLOOKUP('Test Data'!J5018,Coefficients!$A$3:$J$26,3)*'Test Data'!I5018+VLOOKUP('Test Data'!J5018,Coefficients!$A$3:$J$26,4)*'Test Data'!D5018+VLOOKUP('Test Data'!J5018,Coefficients!$A$3:$J$26,5)*'Test Data'!E5018+VLOOKUP('Test Data'!J5018,Coefficients!$A$3:$J$26,6)*'Test Data'!F5018+VLOOKUP('Test Data'!J5018,Coefficients!$A$3:$J$26,7)*'Test Data'!G5018+HLOOKUP(C5018,Coefficients!$H$2:$J$26,VLOOKUP('Test Data'!J5018,Coefficients!$A$3:$A$26,1)))*VLOOKUP('Test Data'!B5018,Coefficients!$M$3:$N$6,2)*VLOOKUP('Test Data'!H5018,Coefficients!$P$3:$Q$26,2),0)</f>
        <v>316</v>
      </c>
    </row>
    <row r="5019" spans="1:11" x14ac:dyDescent="0.25">
      <c r="A5019" s="33">
        <v>41116.875</v>
      </c>
      <c r="B5019" s="31">
        <v>3</v>
      </c>
      <c r="C5019" s="4">
        <v>1</v>
      </c>
      <c r="D5019" s="4">
        <v>32.799999999999997</v>
      </c>
      <c r="E5019" s="4">
        <v>37.119999999999997</v>
      </c>
      <c r="F5019" s="4">
        <v>49</v>
      </c>
      <c r="G5019" s="4">
        <v>40.997300000000003</v>
      </c>
      <c r="H5019" s="4">
        <f t="shared" si="78"/>
        <v>21</v>
      </c>
      <c r="I5019" s="4">
        <v>13750</v>
      </c>
      <c r="J5019" s="24">
        <v>19</v>
      </c>
      <c r="K5019" s="26">
        <f>ROUND((VLOOKUP(J5019,Coefficients!$A$3:$J$26,2)+VLOOKUP('Test Data'!J5019,Coefficients!$A$3:$J$26,3)*'Test Data'!I5019+VLOOKUP('Test Data'!J5019,Coefficients!$A$3:$J$26,4)*'Test Data'!D5019+VLOOKUP('Test Data'!J5019,Coefficients!$A$3:$J$26,5)*'Test Data'!E5019+VLOOKUP('Test Data'!J5019,Coefficients!$A$3:$J$26,6)*'Test Data'!F5019+VLOOKUP('Test Data'!J5019,Coefficients!$A$3:$J$26,7)*'Test Data'!G5019+HLOOKUP(C5019,Coefficients!$H$2:$J$26,VLOOKUP('Test Data'!J5019,Coefficients!$A$3:$A$26,1)))*VLOOKUP('Test Data'!B5019,Coefficients!$M$3:$N$6,2)*VLOOKUP('Test Data'!H5019,Coefficients!$P$3:$Q$26,2),0)</f>
        <v>239</v>
      </c>
    </row>
    <row r="5020" spans="1:11" x14ac:dyDescent="0.25">
      <c r="A5020" s="33">
        <v>41116.916666666664</v>
      </c>
      <c r="B5020" s="31">
        <v>3</v>
      </c>
      <c r="C5020" s="4">
        <v>1</v>
      </c>
      <c r="D5020" s="4">
        <v>32.799999999999997</v>
      </c>
      <c r="E5020" s="4">
        <v>37.119999999999997</v>
      </c>
      <c r="F5020" s="4">
        <v>49</v>
      </c>
      <c r="G5020" s="4">
        <v>40.997300000000003</v>
      </c>
      <c r="H5020" s="4">
        <f t="shared" si="78"/>
        <v>22</v>
      </c>
      <c r="I5020" s="4">
        <v>13751</v>
      </c>
      <c r="J5020" s="24">
        <v>19</v>
      </c>
      <c r="K5020" s="26">
        <f>ROUND((VLOOKUP(J5020,Coefficients!$A$3:$J$26,2)+VLOOKUP('Test Data'!J5020,Coefficients!$A$3:$J$26,3)*'Test Data'!I5020+VLOOKUP('Test Data'!J5020,Coefficients!$A$3:$J$26,4)*'Test Data'!D5020+VLOOKUP('Test Data'!J5020,Coefficients!$A$3:$J$26,5)*'Test Data'!E5020+VLOOKUP('Test Data'!J5020,Coefficients!$A$3:$J$26,6)*'Test Data'!F5020+VLOOKUP('Test Data'!J5020,Coefficients!$A$3:$J$26,7)*'Test Data'!G5020+HLOOKUP(C5020,Coefficients!$H$2:$J$26,VLOOKUP('Test Data'!J5020,Coefficients!$A$3:$A$26,1)))*VLOOKUP('Test Data'!B5020,Coefficients!$M$3:$N$6,2)*VLOOKUP('Test Data'!H5020,Coefficients!$P$3:$Q$26,2),0)</f>
        <v>178</v>
      </c>
    </row>
    <row r="5021" spans="1:11" x14ac:dyDescent="0.25">
      <c r="A5021" s="33">
        <v>41116.958333333336</v>
      </c>
      <c r="B5021" s="31">
        <v>3</v>
      </c>
      <c r="C5021" s="4">
        <v>1</v>
      </c>
      <c r="D5021" s="4">
        <v>29.52</v>
      </c>
      <c r="E5021" s="4">
        <v>34.090000000000003</v>
      </c>
      <c r="F5021" s="4">
        <v>70</v>
      </c>
      <c r="G5021" s="4">
        <v>8.9981000000000009</v>
      </c>
      <c r="H5021" s="4">
        <f t="shared" si="78"/>
        <v>23</v>
      </c>
      <c r="I5021" s="4">
        <v>13752</v>
      </c>
      <c r="J5021" s="24">
        <v>19</v>
      </c>
      <c r="K5021" s="26">
        <f>ROUND((VLOOKUP(J5021,Coefficients!$A$3:$J$26,2)+VLOOKUP('Test Data'!J5021,Coefficients!$A$3:$J$26,3)*'Test Data'!I5021+VLOOKUP('Test Data'!J5021,Coefficients!$A$3:$J$26,4)*'Test Data'!D5021+VLOOKUP('Test Data'!J5021,Coefficients!$A$3:$J$26,5)*'Test Data'!E5021+VLOOKUP('Test Data'!J5021,Coefficients!$A$3:$J$26,6)*'Test Data'!F5021+VLOOKUP('Test Data'!J5021,Coefficients!$A$3:$J$26,7)*'Test Data'!G5021+HLOOKUP(C5021,Coefficients!$H$2:$J$26,VLOOKUP('Test Data'!J5021,Coefficients!$A$3:$A$26,1)))*VLOOKUP('Test Data'!B5021,Coefficients!$M$3:$N$6,2)*VLOOKUP('Test Data'!H5021,Coefficients!$P$3:$Q$26,2),0)</f>
        <v>83</v>
      </c>
    </row>
    <row r="5022" spans="1:11" x14ac:dyDescent="0.25">
      <c r="A5022" s="33">
        <v>41117</v>
      </c>
      <c r="B5022" s="31">
        <v>3</v>
      </c>
      <c r="C5022" s="4">
        <v>1</v>
      </c>
      <c r="D5022" s="4">
        <v>29.52</v>
      </c>
      <c r="E5022" s="4">
        <v>34.090000000000003</v>
      </c>
      <c r="F5022" s="4">
        <v>70</v>
      </c>
      <c r="G5022" s="4">
        <v>0</v>
      </c>
      <c r="H5022" s="4">
        <f t="shared" si="78"/>
        <v>0</v>
      </c>
      <c r="I5022" s="4">
        <v>13753</v>
      </c>
      <c r="J5022" s="24">
        <v>19</v>
      </c>
      <c r="K5022" s="26">
        <f>ROUND((VLOOKUP(J5022,Coefficients!$A$3:$J$26,2)+VLOOKUP('Test Data'!J5022,Coefficients!$A$3:$J$26,3)*'Test Data'!I5022+VLOOKUP('Test Data'!J5022,Coefficients!$A$3:$J$26,4)*'Test Data'!D5022+VLOOKUP('Test Data'!J5022,Coefficients!$A$3:$J$26,5)*'Test Data'!E5022+VLOOKUP('Test Data'!J5022,Coefficients!$A$3:$J$26,6)*'Test Data'!F5022+VLOOKUP('Test Data'!J5022,Coefficients!$A$3:$J$26,7)*'Test Data'!G5022+HLOOKUP(C5022,Coefficients!$H$2:$J$26,VLOOKUP('Test Data'!J5022,Coefficients!$A$3:$A$26,1)))*VLOOKUP('Test Data'!B5022,Coefficients!$M$3:$N$6,2)*VLOOKUP('Test Data'!H5022,Coefficients!$P$3:$Q$26,2),0)</f>
        <v>59</v>
      </c>
    </row>
    <row r="5023" spans="1:11" x14ac:dyDescent="0.25">
      <c r="A5023" s="33">
        <v>41117.041666666664</v>
      </c>
      <c r="B5023" s="31">
        <v>3</v>
      </c>
      <c r="C5023" s="4">
        <v>1</v>
      </c>
      <c r="D5023" s="4">
        <v>29.52</v>
      </c>
      <c r="E5023" s="4">
        <v>34.090000000000003</v>
      </c>
      <c r="F5023" s="4">
        <v>70</v>
      </c>
      <c r="G5023" s="4">
        <v>7.0015000000000001</v>
      </c>
      <c r="H5023" s="4">
        <f t="shared" si="78"/>
        <v>1</v>
      </c>
      <c r="I5023" s="4">
        <v>13754</v>
      </c>
      <c r="J5023" s="24">
        <v>19</v>
      </c>
      <c r="K5023" s="26">
        <f>ROUND((VLOOKUP(J5023,Coefficients!$A$3:$J$26,2)+VLOOKUP('Test Data'!J5023,Coefficients!$A$3:$J$26,3)*'Test Data'!I5023+VLOOKUP('Test Data'!J5023,Coefficients!$A$3:$J$26,4)*'Test Data'!D5023+VLOOKUP('Test Data'!J5023,Coefficients!$A$3:$J$26,5)*'Test Data'!E5023+VLOOKUP('Test Data'!J5023,Coefficients!$A$3:$J$26,6)*'Test Data'!F5023+VLOOKUP('Test Data'!J5023,Coefficients!$A$3:$J$26,7)*'Test Data'!G5023+HLOOKUP(C5023,Coefficients!$H$2:$J$26,VLOOKUP('Test Data'!J5023,Coefficients!$A$3:$A$26,1)))*VLOOKUP('Test Data'!B5023,Coefficients!$M$3:$N$6,2)*VLOOKUP('Test Data'!H5023,Coefficients!$P$3:$Q$26,2),0)</f>
        <v>45</v>
      </c>
    </row>
    <row r="5024" spans="1:11" x14ac:dyDescent="0.25">
      <c r="A5024" s="33">
        <v>41117.083333333336</v>
      </c>
      <c r="B5024" s="31">
        <v>3</v>
      </c>
      <c r="C5024" s="4">
        <v>1</v>
      </c>
      <c r="D5024" s="4">
        <v>28.7</v>
      </c>
      <c r="E5024" s="4">
        <v>33.335000000000001</v>
      </c>
      <c r="F5024" s="4">
        <v>79</v>
      </c>
      <c r="G5024" s="4">
        <v>8.9981000000000009</v>
      </c>
      <c r="H5024" s="4">
        <f t="shared" si="78"/>
        <v>2</v>
      </c>
      <c r="I5024" s="4">
        <v>13755</v>
      </c>
      <c r="J5024" s="24">
        <v>19</v>
      </c>
      <c r="K5024" s="26">
        <f>ROUND((VLOOKUP(J5024,Coefficients!$A$3:$J$26,2)+VLOOKUP('Test Data'!J5024,Coefficients!$A$3:$J$26,3)*'Test Data'!I5024+VLOOKUP('Test Data'!J5024,Coefficients!$A$3:$J$26,4)*'Test Data'!D5024+VLOOKUP('Test Data'!J5024,Coefficients!$A$3:$J$26,5)*'Test Data'!E5024+VLOOKUP('Test Data'!J5024,Coefficients!$A$3:$J$26,6)*'Test Data'!F5024+VLOOKUP('Test Data'!J5024,Coefficients!$A$3:$J$26,7)*'Test Data'!G5024+HLOOKUP(C5024,Coefficients!$H$2:$J$26,VLOOKUP('Test Data'!J5024,Coefficients!$A$3:$A$26,1)))*VLOOKUP('Test Data'!B5024,Coefficients!$M$3:$N$6,2)*VLOOKUP('Test Data'!H5024,Coefficients!$P$3:$Q$26,2),0)</f>
        <v>28</v>
      </c>
    </row>
    <row r="5025" spans="1:11" x14ac:dyDescent="0.25">
      <c r="A5025" s="33">
        <v>41117.125</v>
      </c>
      <c r="B5025" s="31">
        <v>3</v>
      </c>
      <c r="C5025" s="4">
        <v>1</v>
      </c>
      <c r="D5025" s="4">
        <v>28.7</v>
      </c>
      <c r="E5025" s="4">
        <v>33.335000000000001</v>
      </c>
      <c r="F5025" s="4">
        <v>74</v>
      </c>
      <c r="G5025" s="4">
        <v>11.0014</v>
      </c>
      <c r="H5025" s="4">
        <f t="shared" si="78"/>
        <v>3</v>
      </c>
      <c r="I5025" s="4">
        <v>13756</v>
      </c>
      <c r="J5025" s="24">
        <v>19</v>
      </c>
      <c r="K5025" s="26">
        <f>ROUND((VLOOKUP(J5025,Coefficients!$A$3:$J$26,2)+VLOOKUP('Test Data'!J5025,Coefficients!$A$3:$J$26,3)*'Test Data'!I5025+VLOOKUP('Test Data'!J5025,Coefficients!$A$3:$J$26,4)*'Test Data'!D5025+VLOOKUP('Test Data'!J5025,Coefficients!$A$3:$J$26,5)*'Test Data'!E5025+VLOOKUP('Test Data'!J5025,Coefficients!$A$3:$J$26,6)*'Test Data'!F5025+VLOOKUP('Test Data'!J5025,Coefficients!$A$3:$J$26,7)*'Test Data'!G5025+HLOOKUP(C5025,Coefficients!$H$2:$J$26,VLOOKUP('Test Data'!J5025,Coefficients!$A$3:$A$26,1)))*VLOOKUP('Test Data'!B5025,Coefficients!$M$3:$N$6,2)*VLOOKUP('Test Data'!H5025,Coefficients!$P$3:$Q$26,2),0)</f>
        <v>25</v>
      </c>
    </row>
    <row r="5026" spans="1:11" x14ac:dyDescent="0.25">
      <c r="A5026" s="33">
        <v>41117.166666666664</v>
      </c>
      <c r="B5026" s="31">
        <v>3</v>
      </c>
      <c r="C5026" s="4">
        <v>1</v>
      </c>
      <c r="D5026" s="4">
        <v>28.7</v>
      </c>
      <c r="E5026" s="4">
        <v>33.335000000000001</v>
      </c>
      <c r="F5026" s="4">
        <v>79</v>
      </c>
      <c r="G5026" s="4">
        <v>0</v>
      </c>
      <c r="H5026" s="4">
        <f t="shared" si="78"/>
        <v>4</v>
      </c>
      <c r="I5026" s="4">
        <v>13757</v>
      </c>
      <c r="J5026" s="24">
        <v>19</v>
      </c>
      <c r="K5026" s="26">
        <f>ROUND((VLOOKUP(J5026,Coefficients!$A$3:$J$26,2)+VLOOKUP('Test Data'!J5026,Coefficients!$A$3:$J$26,3)*'Test Data'!I5026+VLOOKUP('Test Data'!J5026,Coefficients!$A$3:$J$26,4)*'Test Data'!D5026+VLOOKUP('Test Data'!J5026,Coefficients!$A$3:$J$26,5)*'Test Data'!E5026+VLOOKUP('Test Data'!J5026,Coefficients!$A$3:$J$26,6)*'Test Data'!F5026+VLOOKUP('Test Data'!J5026,Coefficients!$A$3:$J$26,7)*'Test Data'!G5026+HLOOKUP(C5026,Coefficients!$H$2:$J$26,VLOOKUP('Test Data'!J5026,Coefficients!$A$3:$A$26,1)))*VLOOKUP('Test Data'!B5026,Coefficients!$M$3:$N$6,2)*VLOOKUP('Test Data'!H5026,Coefficients!$P$3:$Q$26,2),0)</f>
        <v>8</v>
      </c>
    </row>
    <row r="5027" spans="1:11" x14ac:dyDescent="0.25">
      <c r="A5027" s="33">
        <v>41117.208333333336</v>
      </c>
      <c r="B5027" s="31">
        <v>3</v>
      </c>
      <c r="C5027" s="4">
        <v>1</v>
      </c>
      <c r="D5027" s="4">
        <v>28.7</v>
      </c>
      <c r="E5027" s="4">
        <v>33.335000000000001</v>
      </c>
      <c r="F5027" s="4">
        <v>84</v>
      </c>
      <c r="G5027" s="4">
        <v>0</v>
      </c>
      <c r="H5027" s="4">
        <f t="shared" si="78"/>
        <v>5</v>
      </c>
      <c r="I5027" s="4">
        <v>13758</v>
      </c>
      <c r="J5027" s="24">
        <v>19</v>
      </c>
      <c r="K5027" s="26">
        <f>ROUND((VLOOKUP(J5027,Coefficients!$A$3:$J$26,2)+VLOOKUP('Test Data'!J5027,Coefficients!$A$3:$J$26,3)*'Test Data'!I5027+VLOOKUP('Test Data'!J5027,Coefficients!$A$3:$J$26,4)*'Test Data'!D5027+VLOOKUP('Test Data'!J5027,Coefficients!$A$3:$J$26,5)*'Test Data'!E5027+VLOOKUP('Test Data'!J5027,Coefficients!$A$3:$J$26,6)*'Test Data'!F5027+VLOOKUP('Test Data'!J5027,Coefficients!$A$3:$J$26,7)*'Test Data'!G5027+HLOOKUP(C5027,Coefficients!$H$2:$J$26,VLOOKUP('Test Data'!J5027,Coefficients!$A$3:$A$26,1)))*VLOOKUP('Test Data'!B5027,Coefficients!$M$3:$N$6,2)*VLOOKUP('Test Data'!H5027,Coefficients!$P$3:$Q$26,2),0)</f>
        <v>13</v>
      </c>
    </row>
    <row r="5028" spans="1:11" x14ac:dyDescent="0.25">
      <c r="A5028" s="33">
        <v>41117.25</v>
      </c>
      <c r="B5028" s="31">
        <v>3</v>
      </c>
      <c r="C5028" s="4">
        <v>1</v>
      </c>
      <c r="D5028" s="4">
        <v>28.7</v>
      </c>
      <c r="E5028" s="4">
        <v>33.335000000000001</v>
      </c>
      <c r="F5028" s="4">
        <v>79</v>
      </c>
      <c r="G5028" s="4">
        <v>0</v>
      </c>
      <c r="H5028" s="4">
        <f t="shared" si="78"/>
        <v>6</v>
      </c>
      <c r="I5028" s="4">
        <v>13759</v>
      </c>
      <c r="J5028" s="24">
        <v>19</v>
      </c>
      <c r="K5028" s="26">
        <f>ROUND((VLOOKUP(J5028,Coefficients!$A$3:$J$26,2)+VLOOKUP('Test Data'!J5028,Coefficients!$A$3:$J$26,3)*'Test Data'!I5028+VLOOKUP('Test Data'!J5028,Coefficients!$A$3:$J$26,4)*'Test Data'!D5028+VLOOKUP('Test Data'!J5028,Coefficients!$A$3:$J$26,5)*'Test Data'!E5028+VLOOKUP('Test Data'!J5028,Coefficients!$A$3:$J$26,6)*'Test Data'!F5028+VLOOKUP('Test Data'!J5028,Coefficients!$A$3:$J$26,7)*'Test Data'!G5028+HLOOKUP(C5028,Coefficients!$H$2:$J$26,VLOOKUP('Test Data'!J5028,Coefficients!$A$3:$A$26,1)))*VLOOKUP('Test Data'!B5028,Coefficients!$M$3:$N$6,2)*VLOOKUP('Test Data'!H5028,Coefficients!$P$3:$Q$26,2),0)</f>
        <v>70</v>
      </c>
    </row>
    <row r="5029" spans="1:11" x14ac:dyDescent="0.25">
      <c r="A5029" s="33">
        <v>41117.291666666664</v>
      </c>
      <c r="B5029" s="31">
        <v>3</v>
      </c>
      <c r="C5029" s="4">
        <v>1</v>
      </c>
      <c r="D5029" s="4">
        <v>29.52</v>
      </c>
      <c r="E5029" s="4">
        <v>34.090000000000003</v>
      </c>
      <c r="F5029" s="4">
        <v>70</v>
      </c>
      <c r="G5029" s="4">
        <v>12.997999999999999</v>
      </c>
      <c r="H5029" s="4">
        <f t="shared" si="78"/>
        <v>7</v>
      </c>
      <c r="I5029" s="4">
        <v>13760</v>
      </c>
      <c r="J5029" s="24">
        <v>19</v>
      </c>
      <c r="K5029" s="26">
        <f>ROUND((VLOOKUP(J5029,Coefficients!$A$3:$J$26,2)+VLOOKUP('Test Data'!J5029,Coefficients!$A$3:$J$26,3)*'Test Data'!I5029+VLOOKUP('Test Data'!J5029,Coefficients!$A$3:$J$26,4)*'Test Data'!D5029+VLOOKUP('Test Data'!J5029,Coefficients!$A$3:$J$26,5)*'Test Data'!E5029+VLOOKUP('Test Data'!J5029,Coefficients!$A$3:$J$26,6)*'Test Data'!F5029+VLOOKUP('Test Data'!J5029,Coefficients!$A$3:$J$26,7)*'Test Data'!G5029+HLOOKUP(C5029,Coefficients!$H$2:$J$26,VLOOKUP('Test Data'!J5029,Coefficients!$A$3:$A$26,1)))*VLOOKUP('Test Data'!B5029,Coefficients!$M$3:$N$6,2)*VLOOKUP('Test Data'!H5029,Coefficients!$P$3:$Q$26,2),0)</f>
        <v>226</v>
      </c>
    </row>
    <row r="5030" spans="1:11" x14ac:dyDescent="0.25">
      <c r="A5030" s="33">
        <v>41117.333333333336</v>
      </c>
      <c r="B5030" s="31">
        <v>3</v>
      </c>
      <c r="C5030" s="4">
        <v>1</v>
      </c>
      <c r="D5030" s="4">
        <v>31.16</v>
      </c>
      <c r="E5030" s="4">
        <v>36.365000000000002</v>
      </c>
      <c r="F5030" s="4">
        <v>66</v>
      </c>
      <c r="G5030" s="4">
        <v>6.0031999999999996</v>
      </c>
      <c r="H5030" s="4">
        <f t="shared" si="78"/>
        <v>8</v>
      </c>
      <c r="I5030" s="4">
        <v>13761</v>
      </c>
      <c r="J5030" s="24">
        <v>19</v>
      </c>
      <c r="K5030" s="26">
        <f>ROUND((VLOOKUP(J5030,Coefficients!$A$3:$J$26,2)+VLOOKUP('Test Data'!J5030,Coefficients!$A$3:$J$26,3)*'Test Data'!I5030+VLOOKUP('Test Data'!J5030,Coefficients!$A$3:$J$26,4)*'Test Data'!D5030+VLOOKUP('Test Data'!J5030,Coefficients!$A$3:$J$26,5)*'Test Data'!E5030+VLOOKUP('Test Data'!J5030,Coefficients!$A$3:$J$26,6)*'Test Data'!F5030+VLOOKUP('Test Data'!J5030,Coefficients!$A$3:$J$26,7)*'Test Data'!G5030+HLOOKUP(C5030,Coefficients!$H$2:$J$26,VLOOKUP('Test Data'!J5030,Coefficients!$A$3:$A$26,1)))*VLOOKUP('Test Data'!B5030,Coefficients!$M$3:$N$6,2)*VLOOKUP('Test Data'!H5030,Coefficients!$P$3:$Q$26,2),0)</f>
        <v>556</v>
      </c>
    </row>
    <row r="5031" spans="1:11" x14ac:dyDescent="0.25">
      <c r="A5031" s="33">
        <v>41117.375</v>
      </c>
      <c r="B5031" s="31">
        <v>3</v>
      </c>
      <c r="C5031" s="4">
        <v>1</v>
      </c>
      <c r="D5031" s="4">
        <v>33.619999999999997</v>
      </c>
      <c r="E5031" s="4">
        <v>38.634999999999998</v>
      </c>
      <c r="F5031" s="4">
        <v>49</v>
      </c>
      <c r="G5031" s="4">
        <v>19.001200000000001</v>
      </c>
      <c r="H5031" s="4">
        <f t="shared" si="78"/>
        <v>9</v>
      </c>
      <c r="I5031" s="4">
        <v>13762</v>
      </c>
      <c r="J5031" s="24">
        <v>19</v>
      </c>
      <c r="K5031" s="26">
        <f>ROUND((VLOOKUP(J5031,Coefficients!$A$3:$J$26,2)+VLOOKUP('Test Data'!J5031,Coefficients!$A$3:$J$26,3)*'Test Data'!I5031+VLOOKUP('Test Data'!J5031,Coefficients!$A$3:$J$26,4)*'Test Data'!D5031+VLOOKUP('Test Data'!J5031,Coefficients!$A$3:$J$26,5)*'Test Data'!E5031+VLOOKUP('Test Data'!J5031,Coefficients!$A$3:$J$26,6)*'Test Data'!F5031+VLOOKUP('Test Data'!J5031,Coefficients!$A$3:$J$26,7)*'Test Data'!G5031+HLOOKUP(C5031,Coefficients!$H$2:$J$26,VLOOKUP('Test Data'!J5031,Coefficients!$A$3:$A$26,1)))*VLOOKUP('Test Data'!B5031,Coefficients!$M$3:$N$6,2)*VLOOKUP('Test Data'!H5031,Coefficients!$P$3:$Q$26,2),0)</f>
        <v>447</v>
      </c>
    </row>
    <row r="5032" spans="1:11" x14ac:dyDescent="0.25">
      <c r="A5032" s="33">
        <v>41117.416666666664</v>
      </c>
      <c r="B5032" s="31">
        <v>3</v>
      </c>
      <c r="C5032" s="4">
        <v>1</v>
      </c>
      <c r="D5032" s="4">
        <v>34.44</v>
      </c>
      <c r="E5032" s="4">
        <v>38.634999999999998</v>
      </c>
      <c r="F5032" s="4">
        <v>47</v>
      </c>
      <c r="G5032" s="4">
        <v>0</v>
      </c>
      <c r="H5032" s="4">
        <f t="shared" si="78"/>
        <v>10</v>
      </c>
      <c r="I5032" s="4">
        <v>13763</v>
      </c>
      <c r="J5032" s="24">
        <v>19</v>
      </c>
      <c r="K5032" s="26">
        <f>ROUND((VLOOKUP(J5032,Coefficients!$A$3:$J$26,2)+VLOOKUP('Test Data'!J5032,Coefficients!$A$3:$J$26,3)*'Test Data'!I5032+VLOOKUP('Test Data'!J5032,Coefficients!$A$3:$J$26,4)*'Test Data'!D5032+VLOOKUP('Test Data'!J5032,Coefficients!$A$3:$J$26,5)*'Test Data'!E5032+VLOOKUP('Test Data'!J5032,Coefficients!$A$3:$J$26,6)*'Test Data'!F5032+VLOOKUP('Test Data'!J5032,Coefficients!$A$3:$J$26,7)*'Test Data'!G5032+HLOOKUP(C5032,Coefficients!$H$2:$J$26,VLOOKUP('Test Data'!J5032,Coefficients!$A$3:$A$26,1)))*VLOOKUP('Test Data'!B5032,Coefficients!$M$3:$N$6,2)*VLOOKUP('Test Data'!H5032,Coefficients!$P$3:$Q$26,2),0)</f>
        <v>271</v>
      </c>
    </row>
    <row r="5033" spans="1:11" x14ac:dyDescent="0.25">
      <c r="A5033" s="33">
        <v>41117.458333333336</v>
      </c>
      <c r="B5033" s="31">
        <v>3</v>
      </c>
      <c r="C5033" s="4">
        <v>1</v>
      </c>
      <c r="D5033" s="4">
        <v>34.44</v>
      </c>
      <c r="E5033" s="4">
        <v>38.634999999999998</v>
      </c>
      <c r="F5033" s="4">
        <v>47</v>
      </c>
      <c r="G5033" s="4">
        <v>22.002800000000001</v>
      </c>
      <c r="H5033" s="4">
        <f t="shared" si="78"/>
        <v>11</v>
      </c>
      <c r="I5033" s="4">
        <v>13764</v>
      </c>
      <c r="J5033" s="24">
        <v>19</v>
      </c>
      <c r="K5033" s="26">
        <f>ROUND((VLOOKUP(J5033,Coefficients!$A$3:$J$26,2)+VLOOKUP('Test Data'!J5033,Coefficients!$A$3:$J$26,3)*'Test Data'!I5033+VLOOKUP('Test Data'!J5033,Coefficients!$A$3:$J$26,4)*'Test Data'!D5033+VLOOKUP('Test Data'!J5033,Coefficients!$A$3:$J$26,5)*'Test Data'!E5033+VLOOKUP('Test Data'!J5033,Coefficients!$A$3:$J$26,6)*'Test Data'!F5033+VLOOKUP('Test Data'!J5033,Coefficients!$A$3:$J$26,7)*'Test Data'!G5033+HLOOKUP(C5033,Coefficients!$H$2:$J$26,VLOOKUP('Test Data'!J5033,Coefficients!$A$3:$A$26,1)))*VLOOKUP('Test Data'!B5033,Coefficients!$M$3:$N$6,2)*VLOOKUP('Test Data'!H5033,Coefficients!$P$3:$Q$26,2),0)</f>
        <v>318</v>
      </c>
    </row>
    <row r="5034" spans="1:11" x14ac:dyDescent="0.25">
      <c r="A5034" s="33">
        <v>41117.5</v>
      </c>
      <c r="B5034" s="31">
        <v>3</v>
      </c>
      <c r="C5034" s="4">
        <v>1</v>
      </c>
      <c r="D5034" s="4">
        <v>34.44</v>
      </c>
      <c r="E5034" s="4">
        <v>39.395000000000003</v>
      </c>
      <c r="F5034" s="4">
        <v>49</v>
      </c>
      <c r="G5034" s="4">
        <v>23.999400000000001</v>
      </c>
      <c r="H5034" s="4">
        <f t="shared" si="78"/>
        <v>12</v>
      </c>
      <c r="I5034" s="4">
        <v>13765</v>
      </c>
      <c r="J5034" s="24">
        <v>19</v>
      </c>
      <c r="K5034" s="26">
        <f>ROUND((VLOOKUP(J5034,Coefficients!$A$3:$J$26,2)+VLOOKUP('Test Data'!J5034,Coefficients!$A$3:$J$26,3)*'Test Data'!I5034+VLOOKUP('Test Data'!J5034,Coefficients!$A$3:$J$26,4)*'Test Data'!D5034+VLOOKUP('Test Data'!J5034,Coefficients!$A$3:$J$26,5)*'Test Data'!E5034+VLOOKUP('Test Data'!J5034,Coefficients!$A$3:$J$26,6)*'Test Data'!F5034+VLOOKUP('Test Data'!J5034,Coefficients!$A$3:$J$26,7)*'Test Data'!G5034+HLOOKUP(C5034,Coefficients!$H$2:$J$26,VLOOKUP('Test Data'!J5034,Coefficients!$A$3:$A$26,1)))*VLOOKUP('Test Data'!B5034,Coefficients!$M$3:$N$6,2)*VLOOKUP('Test Data'!H5034,Coefficients!$P$3:$Q$26,2),0)</f>
        <v>413</v>
      </c>
    </row>
    <row r="5035" spans="1:11" x14ac:dyDescent="0.25">
      <c r="A5035" s="33">
        <v>41117.541666666664</v>
      </c>
      <c r="B5035" s="31">
        <v>3</v>
      </c>
      <c r="C5035" s="4">
        <v>1</v>
      </c>
      <c r="D5035" s="4">
        <v>34.44</v>
      </c>
      <c r="E5035" s="4">
        <v>38.634999999999998</v>
      </c>
      <c r="F5035" s="4">
        <v>47</v>
      </c>
      <c r="G5035" s="4">
        <v>19.001200000000001</v>
      </c>
      <c r="H5035" s="4">
        <f t="shared" si="78"/>
        <v>13</v>
      </c>
      <c r="I5035" s="4">
        <v>13766</v>
      </c>
      <c r="J5035" s="24">
        <v>19</v>
      </c>
      <c r="K5035" s="26">
        <f>ROUND((VLOOKUP(J5035,Coefficients!$A$3:$J$26,2)+VLOOKUP('Test Data'!J5035,Coefficients!$A$3:$J$26,3)*'Test Data'!I5035+VLOOKUP('Test Data'!J5035,Coefficients!$A$3:$J$26,4)*'Test Data'!D5035+VLOOKUP('Test Data'!J5035,Coefficients!$A$3:$J$26,5)*'Test Data'!E5035+VLOOKUP('Test Data'!J5035,Coefficients!$A$3:$J$26,6)*'Test Data'!F5035+VLOOKUP('Test Data'!J5035,Coefficients!$A$3:$J$26,7)*'Test Data'!G5035+HLOOKUP(C5035,Coefficients!$H$2:$J$26,VLOOKUP('Test Data'!J5035,Coefficients!$A$3:$A$26,1)))*VLOOKUP('Test Data'!B5035,Coefficients!$M$3:$N$6,2)*VLOOKUP('Test Data'!H5035,Coefficients!$P$3:$Q$26,2),0)</f>
        <v>436</v>
      </c>
    </row>
    <row r="5036" spans="1:11" x14ac:dyDescent="0.25">
      <c r="A5036" s="33">
        <v>41117.583333333336</v>
      </c>
      <c r="B5036" s="31">
        <v>3</v>
      </c>
      <c r="C5036" s="4">
        <v>1</v>
      </c>
      <c r="D5036" s="4">
        <v>35.26</v>
      </c>
      <c r="E5036" s="4">
        <v>40.15</v>
      </c>
      <c r="F5036" s="4">
        <v>47</v>
      </c>
      <c r="G5036" s="4">
        <v>19.999500000000001</v>
      </c>
      <c r="H5036" s="4">
        <f t="shared" si="78"/>
        <v>14</v>
      </c>
      <c r="I5036" s="4">
        <v>13767</v>
      </c>
      <c r="J5036" s="24">
        <v>19</v>
      </c>
      <c r="K5036" s="26">
        <f>ROUND((VLOOKUP(J5036,Coefficients!$A$3:$J$26,2)+VLOOKUP('Test Data'!J5036,Coefficients!$A$3:$J$26,3)*'Test Data'!I5036+VLOOKUP('Test Data'!J5036,Coefficients!$A$3:$J$26,4)*'Test Data'!D5036+VLOOKUP('Test Data'!J5036,Coefficients!$A$3:$J$26,5)*'Test Data'!E5036+VLOOKUP('Test Data'!J5036,Coefficients!$A$3:$J$26,6)*'Test Data'!F5036+VLOOKUP('Test Data'!J5036,Coefficients!$A$3:$J$26,7)*'Test Data'!G5036+HLOOKUP(C5036,Coefficients!$H$2:$J$26,VLOOKUP('Test Data'!J5036,Coefficients!$A$3:$A$26,1)))*VLOOKUP('Test Data'!B5036,Coefficients!$M$3:$N$6,2)*VLOOKUP('Test Data'!H5036,Coefficients!$P$3:$Q$26,2),0)</f>
        <v>409</v>
      </c>
    </row>
    <row r="5037" spans="1:11" x14ac:dyDescent="0.25">
      <c r="A5037" s="33">
        <v>41117.625</v>
      </c>
      <c r="B5037" s="31">
        <v>3</v>
      </c>
      <c r="C5037" s="4">
        <v>1</v>
      </c>
      <c r="D5037" s="4">
        <v>35.26</v>
      </c>
      <c r="E5037" s="4">
        <v>39.395000000000003</v>
      </c>
      <c r="F5037" s="4">
        <v>41</v>
      </c>
      <c r="G5037" s="4">
        <v>15.001300000000001</v>
      </c>
      <c r="H5037" s="4">
        <f t="shared" si="78"/>
        <v>15</v>
      </c>
      <c r="I5037" s="4">
        <v>13768</v>
      </c>
      <c r="J5037" s="24">
        <v>19</v>
      </c>
      <c r="K5037" s="26">
        <f>ROUND((VLOOKUP(J5037,Coefficients!$A$3:$J$26,2)+VLOOKUP('Test Data'!J5037,Coefficients!$A$3:$J$26,3)*'Test Data'!I5037+VLOOKUP('Test Data'!J5037,Coefficients!$A$3:$J$26,4)*'Test Data'!D5037+VLOOKUP('Test Data'!J5037,Coefficients!$A$3:$J$26,5)*'Test Data'!E5037+VLOOKUP('Test Data'!J5037,Coefficients!$A$3:$J$26,6)*'Test Data'!F5037+VLOOKUP('Test Data'!J5037,Coefficients!$A$3:$J$26,7)*'Test Data'!G5037+HLOOKUP(C5037,Coefficients!$H$2:$J$26,VLOOKUP('Test Data'!J5037,Coefficients!$A$3:$A$26,1)))*VLOOKUP('Test Data'!B5037,Coefficients!$M$3:$N$6,2)*VLOOKUP('Test Data'!H5037,Coefficients!$P$3:$Q$26,2),0)</f>
        <v>438</v>
      </c>
    </row>
    <row r="5038" spans="1:11" x14ac:dyDescent="0.25">
      <c r="A5038" s="33">
        <v>41117.666666666664</v>
      </c>
      <c r="B5038" s="31">
        <v>3</v>
      </c>
      <c r="C5038" s="4">
        <v>1</v>
      </c>
      <c r="D5038" s="4">
        <v>34.44</v>
      </c>
      <c r="E5038" s="4">
        <v>38.634999999999998</v>
      </c>
      <c r="F5038" s="4">
        <v>47</v>
      </c>
      <c r="G5038" s="4">
        <v>15.001300000000001</v>
      </c>
      <c r="H5038" s="4">
        <f t="shared" si="78"/>
        <v>16</v>
      </c>
      <c r="I5038" s="4">
        <v>13769</v>
      </c>
      <c r="J5038" s="24">
        <v>19</v>
      </c>
      <c r="K5038" s="26">
        <f>ROUND((VLOOKUP(J5038,Coefficients!$A$3:$J$26,2)+VLOOKUP('Test Data'!J5038,Coefficients!$A$3:$J$26,3)*'Test Data'!I5038+VLOOKUP('Test Data'!J5038,Coefficients!$A$3:$J$26,4)*'Test Data'!D5038+VLOOKUP('Test Data'!J5038,Coefficients!$A$3:$J$26,5)*'Test Data'!E5038+VLOOKUP('Test Data'!J5038,Coefficients!$A$3:$J$26,6)*'Test Data'!F5038+VLOOKUP('Test Data'!J5038,Coefficients!$A$3:$J$26,7)*'Test Data'!G5038+HLOOKUP(C5038,Coefficients!$H$2:$J$26,VLOOKUP('Test Data'!J5038,Coefficients!$A$3:$A$26,1)))*VLOOKUP('Test Data'!B5038,Coefficients!$M$3:$N$6,2)*VLOOKUP('Test Data'!H5038,Coefficients!$P$3:$Q$26,2),0)</f>
        <v>483</v>
      </c>
    </row>
    <row r="5039" spans="1:11" x14ac:dyDescent="0.25">
      <c r="A5039" s="33">
        <v>41117.708333333336</v>
      </c>
      <c r="B5039" s="31">
        <v>3</v>
      </c>
      <c r="C5039" s="4">
        <v>1</v>
      </c>
      <c r="D5039" s="4">
        <v>35.26</v>
      </c>
      <c r="E5039" s="4">
        <v>39.395000000000003</v>
      </c>
      <c r="F5039" s="4">
        <v>41</v>
      </c>
      <c r="G5039" s="4">
        <v>19.001200000000001</v>
      </c>
      <c r="H5039" s="4">
        <f t="shared" si="78"/>
        <v>17</v>
      </c>
      <c r="I5039" s="4">
        <v>13770</v>
      </c>
      <c r="J5039" s="24">
        <v>19</v>
      </c>
      <c r="K5039" s="26">
        <f>ROUND((VLOOKUP(J5039,Coefficients!$A$3:$J$26,2)+VLOOKUP('Test Data'!J5039,Coefficients!$A$3:$J$26,3)*'Test Data'!I5039+VLOOKUP('Test Data'!J5039,Coefficients!$A$3:$J$26,4)*'Test Data'!D5039+VLOOKUP('Test Data'!J5039,Coefficients!$A$3:$J$26,5)*'Test Data'!E5039+VLOOKUP('Test Data'!J5039,Coefficients!$A$3:$J$26,6)*'Test Data'!F5039+VLOOKUP('Test Data'!J5039,Coefficients!$A$3:$J$26,7)*'Test Data'!G5039+HLOOKUP(C5039,Coefficients!$H$2:$J$26,VLOOKUP('Test Data'!J5039,Coefficients!$A$3:$A$26,1)))*VLOOKUP('Test Data'!B5039,Coefficients!$M$3:$N$6,2)*VLOOKUP('Test Data'!H5039,Coefficients!$P$3:$Q$26,2),0)</f>
        <v>805</v>
      </c>
    </row>
    <row r="5040" spans="1:11" x14ac:dyDescent="0.25">
      <c r="A5040" s="33">
        <v>41117.75</v>
      </c>
      <c r="B5040" s="31">
        <v>3</v>
      </c>
      <c r="C5040" s="4">
        <v>1</v>
      </c>
      <c r="D5040" s="4">
        <v>33.619999999999997</v>
      </c>
      <c r="E5040" s="4">
        <v>37.880000000000003</v>
      </c>
      <c r="F5040" s="4">
        <v>46</v>
      </c>
      <c r="G5040" s="4">
        <v>11.0014</v>
      </c>
      <c r="H5040" s="4">
        <f t="shared" si="78"/>
        <v>18</v>
      </c>
      <c r="I5040" s="4">
        <v>13771</v>
      </c>
      <c r="J5040" s="24">
        <v>19</v>
      </c>
      <c r="K5040" s="26">
        <f>ROUND((VLOOKUP(J5040,Coefficients!$A$3:$J$26,2)+VLOOKUP('Test Data'!J5040,Coefficients!$A$3:$J$26,3)*'Test Data'!I5040+VLOOKUP('Test Data'!J5040,Coefficients!$A$3:$J$26,4)*'Test Data'!D5040+VLOOKUP('Test Data'!J5040,Coefficients!$A$3:$J$26,5)*'Test Data'!E5040+VLOOKUP('Test Data'!J5040,Coefficients!$A$3:$J$26,6)*'Test Data'!F5040+VLOOKUP('Test Data'!J5040,Coefficients!$A$3:$J$26,7)*'Test Data'!G5040+HLOOKUP(C5040,Coefficients!$H$2:$J$26,VLOOKUP('Test Data'!J5040,Coefficients!$A$3:$A$26,1)))*VLOOKUP('Test Data'!B5040,Coefficients!$M$3:$N$6,2)*VLOOKUP('Test Data'!H5040,Coefficients!$P$3:$Q$26,2),0)</f>
        <v>643</v>
      </c>
    </row>
    <row r="5041" spans="1:11" x14ac:dyDescent="0.25">
      <c r="A5041" s="33">
        <v>41117.791666666664</v>
      </c>
      <c r="B5041" s="31">
        <v>3</v>
      </c>
      <c r="C5041" s="4">
        <v>1</v>
      </c>
      <c r="D5041" s="4">
        <v>33.619999999999997</v>
      </c>
      <c r="E5041" s="4">
        <v>38.634999999999998</v>
      </c>
      <c r="F5041" s="4">
        <v>52</v>
      </c>
      <c r="G5041" s="4">
        <v>12.997999999999999</v>
      </c>
      <c r="H5041" s="4">
        <f t="shared" si="78"/>
        <v>19</v>
      </c>
      <c r="I5041" s="4">
        <v>13772</v>
      </c>
      <c r="J5041" s="24">
        <v>19</v>
      </c>
      <c r="K5041" s="26">
        <f>ROUND((VLOOKUP(J5041,Coefficients!$A$3:$J$26,2)+VLOOKUP('Test Data'!J5041,Coefficients!$A$3:$J$26,3)*'Test Data'!I5041+VLOOKUP('Test Data'!J5041,Coefficients!$A$3:$J$26,4)*'Test Data'!D5041+VLOOKUP('Test Data'!J5041,Coefficients!$A$3:$J$26,5)*'Test Data'!E5041+VLOOKUP('Test Data'!J5041,Coefficients!$A$3:$J$26,6)*'Test Data'!F5041+VLOOKUP('Test Data'!J5041,Coefficients!$A$3:$J$26,7)*'Test Data'!G5041+HLOOKUP(C5041,Coefficients!$H$2:$J$26,VLOOKUP('Test Data'!J5041,Coefficients!$A$3:$A$26,1)))*VLOOKUP('Test Data'!B5041,Coefficients!$M$3:$N$6,2)*VLOOKUP('Test Data'!H5041,Coefficients!$P$3:$Q$26,2),0)</f>
        <v>440</v>
      </c>
    </row>
    <row r="5042" spans="1:11" x14ac:dyDescent="0.25">
      <c r="A5042" s="33">
        <v>41117.833333333336</v>
      </c>
      <c r="B5042" s="31">
        <v>3</v>
      </c>
      <c r="C5042" s="4">
        <v>1</v>
      </c>
      <c r="D5042" s="4">
        <v>31.98</v>
      </c>
      <c r="E5042" s="4">
        <v>37.119999999999997</v>
      </c>
      <c r="F5042" s="4">
        <v>59</v>
      </c>
      <c r="G5042" s="4">
        <v>7.0015000000000001</v>
      </c>
      <c r="H5042" s="4">
        <f t="shared" si="78"/>
        <v>20</v>
      </c>
      <c r="I5042" s="4">
        <v>13773</v>
      </c>
      <c r="J5042" s="24">
        <v>19</v>
      </c>
      <c r="K5042" s="26">
        <f>ROUND((VLOOKUP(J5042,Coefficients!$A$3:$J$26,2)+VLOOKUP('Test Data'!J5042,Coefficients!$A$3:$J$26,3)*'Test Data'!I5042+VLOOKUP('Test Data'!J5042,Coefficients!$A$3:$J$26,4)*'Test Data'!D5042+VLOOKUP('Test Data'!J5042,Coefficients!$A$3:$J$26,5)*'Test Data'!E5042+VLOOKUP('Test Data'!J5042,Coefficients!$A$3:$J$26,6)*'Test Data'!F5042+VLOOKUP('Test Data'!J5042,Coefficients!$A$3:$J$26,7)*'Test Data'!G5042+HLOOKUP(C5042,Coefficients!$H$2:$J$26,VLOOKUP('Test Data'!J5042,Coefficients!$A$3:$A$26,1)))*VLOOKUP('Test Data'!B5042,Coefficients!$M$3:$N$6,2)*VLOOKUP('Test Data'!H5042,Coefficients!$P$3:$Q$26,2),0)</f>
        <v>268</v>
      </c>
    </row>
    <row r="5043" spans="1:11" x14ac:dyDescent="0.25">
      <c r="A5043" s="33">
        <v>41117.875</v>
      </c>
      <c r="B5043" s="31">
        <v>3</v>
      </c>
      <c r="C5043" s="4">
        <v>1</v>
      </c>
      <c r="D5043" s="4">
        <v>31.98</v>
      </c>
      <c r="E5043" s="4">
        <v>37.119999999999997</v>
      </c>
      <c r="F5043" s="4">
        <v>59</v>
      </c>
      <c r="G5043" s="4">
        <v>7.0015000000000001</v>
      </c>
      <c r="H5043" s="4">
        <f t="shared" si="78"/>
        <v>21</v>
      </c>
      <c r="I5043" s="4">
        <v>13774</v>
      </c>
      <c r="J5043" s="24">
        <v>19</v>
      </c>
      <c r="K5043" s="26">
        <f>ROUND((VLOOKUP(J5043,Coefficients!$A$3:$J$26,2)+VLOOKUP('Test Data'!J5043,Coefficients!$A$3:$J$26,3)*'Test Data'!I5043+VLOOKUP('Test Data'!J5043,Coefficients!$A$3:$J$26,4)*'Test Data'!D5043+VLOOKUP('Test Data'!J5043,Coefficients!$A$3:$J$26,5)*'Test Data'!E5043+VLOOKUP('Test Data'!J5043,Coefficients!$A$3:$J$26,6)*'Test Data'!F5043+VLOOKUP('Test Data'!J5043,Coefficients!$A$3:$J$26,7)*'Test Data'!G5043+HLOOKUP(C5043,Coefficients!$H$2:$J$26,VLOOKUP('Test Data'!J5043,Coefficients!$A$3:$A$26,1)))*VLOOKUP('Test Data'!B5043,Coefficients!$M$3:$N$6,2)*VLOOKUP('Test Data'!H5043,Coefficients!$P$3:$Q$26,2),0)</f>
        <v>202</v>
      </c>
    </row>
    <row r="5044" spans="1:11" x14ac:dyDescent="0.25">
      <c r="A5044" s="33">
        <v>41117.916666666664</v>
      </c>
      <c r="B5044" s="31">
        <v>3</v>
      </c>
      <c r="C5044" s="4">
        <v>1</v>
      </c>
      <c r="D5044" s="4">
        <v>31.98</v>
      </c>
      <c r="E5044" s="4">
        <v>37.119999999999997</v>
      </c>
      <c r="F5044" s="4">
        <v>59</v>
      </c>
      <c r="G5044" s="4">
        <v>8.9981000000000009</v>
      </c>
      <c r="H5044" s="4">
        <f t="shared" si="78"/>
        <v>22</v>
      </c>
      <c r="I5044" s="4">
        <v>13775</v>
      </c>
      <c r="J5044" s="24">
        <v>19</v>
      </c>
      <c r="K5044" s="26">
        <f>ROUND((VLOOKUP(J5044,Coefficients!$A$3:$J$26,2)+VLOOKUP('Test Data'!J5044,Coefficients!$A$3:$J$26,3)*'Test Data'!I5044+VLOOKUP('Test Data'!J5044,Coefficients!$A$3:$J$26,4)*'Test Data'!D5044+VLOOKUP('Test Data'!J5044,Coefficients!$A$3:$J$26,5)*'Test Data'!E5044+VLOOKUP('Test Data'!J5044,Coefficients!$A$3:$J$26,6)*'Test Data'!F5044+VLOOKUP('Test Data'!J5044,Coefficients!$A$3:$J$26,7)*'Test Data'!G5044+HLOOKUP(C5044,Coefficients!$H$2:$J$26,VLOOKUP('Test Data'!J5044,Coefficients!$A$3:$A$26,1)))*VLOOKUP('Test Data'!B5044,Coefficients!$M$3:$N$6,2)*VLOOKUP('Test Data'!H5044,Coefficients!$P$3:$Q$26,2),0)</f>
        <v>152</v>
      </c>
    </row>
    <row r="5045" spans="1:11" x14ac:dyDescent="0.25">
      <c r="A5045" s="33">
        <v>41117.958333333336</v>
      </c>
      <c r="B5045" s="31">
        <v>3</v>
      </c>
      <c r="C5045" s="4">
        <v>1</v>
      </c>
      <c r="D5045" s="4">
        <v>31.16</v>
      </c>
      <c r="E5045" s="4">
        <v>36.365000000000002</v>
      </c>
      <c r="F5045" s="4">
        <v>66</v>
      </c>
      <c r="G5045" s="4">
        <v>0</v>
      </c>
      <c r="H5045" s="4">
        <f t="shared" si="78"/>
        <v>23</v>
      </c>
      <c r="I5045" s="4">
        <v>13776</v>
      </c>
      <c r="J5045" s="24">
        <v>19</v>
      </c>
      <c r="K5045" s="26">
        <f>ROUND((VLOOKUP(J5045,Coefficients!$A$3:$J$26,2)+VLOOKUP('Test Data'!J5045,Coefficients!$A$3:$J$26,3)*'Test Data'!I5045+VLOOKUP('Test Data'!J5045,Coefficients!$A$3:$J$26,4)*'Test Data'!D5045+VLOOKUP('Test Data'!J5045,Coefficients!$A$3:$J$26,5)*'Test Data'!E5045+VLOOKUP('Test Data'!J5045,Coefficients!$A$3:$J$26,6)*'Test Data'!F5045+VLOOKUP('Test Data'!J5045,Coefficients!$A$3:$J$26,7)*'Test Data'!G5045+HLOOKUP(C5045,Coefficients!$H$2:$J$26,VLOOKUP('Test Data'!J5045,Coefficients!$A$3:$A$26,1)))*VLOOKUP('Test Data'!B5045,Coefficients!$M$3:$N$6,2)*VLOOKUP('Test Data'!H5045,Coefficients!$P$3:$Q$26,2),0)</f>
        <v>88</v>
      </c>
    </row>
    <row r="5046" spans="1:11" x14ac:dyDescent="0.25">
      <c r="A5046" s="33">
        <v>41118</v>
      </c>
      <c r="B5046" s="31">
        <v>3</v>
      </c>
      <c r="C5046" s="4">
        <v>1</v>
      </c>
      <c r="D5046" s="4">
        <v>30.34</v>
      </c>
      <c r="E5046" s="4">
        <v>34.090000000000003</v>
      </c>
      <c r="F5046" s="4">
        <v>62</v>
      </c>
      <c r="G5046" s="4">
        <v>8.9981000000000009</v>
      </c>
      <c r="H5046" s="4">
        <f t="shared" si="78"/>
        <v>0</v>
      </c>
      <c r="I5046" s="4">
        <v>13777</v>
      </c>
      <c r="J5046" s="24">
        <v>19</v>
      </c>
      <c r="K5046" s="26">
        <f>ROUND((VLOOKUP(J5046,Coefficients!$A$3:$J$26,2)+VLOOKUP('Test Data'!J5046,Coefficients!$A$3:$J$26,3)*'Test Data'!I5046+VLOOKUP('Test Data'!J5046,Coefficients!$A$3:$J$26,4)*'Test Data'!D5046+VLOOKUP('Test Data'!J5046,Coefficients!$A$3:$J$26,5)*'Test Data'!E5046+VLOOKUP('Test Data'!J5046,Coefficients!$A$3:$J$26,6)*'Test Data'!F5046+VLOOKUP('Test Data'!J5046,Coefficients!$A$3:$J$26,7)*'Test Data'!G5046+HLOOKUP(C5046,Coefficients!$H$2:$J$26,VLOOKUP('Test Data'!J5046,Coefficients!$A$3:$A$26,1)))*VLOOKUP('Test Data'!B5046,Coefficients!$M$3:$N$6,2)*VLOOKUP('Test Data'!H5046,Coefficients!$P$3:$Q$26,2),0)</f>
        <v>66</v>
      </c>
    </row>
    <row r="5047" spans="1:11" x14ac:dyDescent="0.25">
      <c r="A5047" s="33">
        <v>41118.041666666664</v>
      </c>
      <c r="B5047" s="31">
        <v>3</v>
      </c>
      <c r="C5047" s="4">
        <v>1</v>
      </c>
      <c r="D5047" s="4">
        <v>29.52</v>
      </c>
      <c r="E5047" s="4">
        <v>34.090000000000003</v>
      </c>
      <c r="F5047" s="4">
        <v>70</v>
      </c>
      <c r="G5047" s="4">
        <v>6.0031999999999996</v>
      </c>
      <c r="H5047" s="4">
        <f t="shared" si="78"/>
        <v>1</v>
      </c>
      <c r="I5047" s="4">
        <v>13778</v>
      </c>
      <c r="J5047" s="24">
        <v>19</v>
      </c>
      <c r="K5047" s="26">
        <f>ROUND((VLOOKUP(J5047,Coefficients!$A$3:$J$26,2)+VLOOKUP('Test Data'!J5047,Coefficients!$A$3:$J$26,3)*'Test Data'!I5047+VLOOKUP('Test Data'!J5047,Coefficients!$A$3:$J$26,4)*'Test Data'!D5047+VLOOKUP('Test Data'!J5047,Coefficients!$A$3:$J$26,5)*'Test Data'!E5047+VLOOKUP('Test Data'!J5047,Coefficients!$A$3:$J$26,6)*'Test Data'!F5047+VLOOKUP('Test Data'!J5047,Coefficients!$A$3:$J$26,7)*'Test Data'!G5047+HLOOKUP(C5047,Coefficients!$H$2:$J$26,VLOOKUP('Test Data'!J5047,Coefficients!$A$3:$A$26,1)))*VLOOKUP('Test Data'!B5047,Coefficients!$M$3:$N$6,2)*VLOOKUP('Test Data'!H5047,Coefficients!$P$3:$Q$26,2),0)</f>
        <v>44</v>
      </c>
    </row>
    <row r="5048" spans="1:11" x14ac:dyDescent="0.25">
      <c r="A5048" s="33">
        <v>41118.083333333336</v>
      </c>
      <c r="B5048" s="31">
        <v>3</v>
      </c>
      <c r="C5048" s="4">
        <v>1</v>
      </c>
      <c r="D5048" s="4">
        <v>29.52</v>
      </c>
      <c r="E5048" s="4">
        <v>34.090000000000003</v>
      </c>
      <c r="F5048" s="4">
        <v>70</v>
      </c>
      <c r="G5048" s="4">
        <v>0</v>
      </c>
      <c r="H5048" s="4">
        <f t="shared" si="78"/>
        <v>2</v>
      </c>
      <c r="I5048" s="4">
        <v>13779</v>
      </c>
      <c r="J5048" s="24">
        <v>19</v>
      </c>
      <c r="K5048" s="26">
        <f>ROUND((VLOOKUP(J5048,Coefficients!$A$3:$J$26,2)+VLOOKUP('Test Data'!J5048,Coefficients!$A$3:$J$26,3)*'Test Data'!I5048+VLOOKUP('Test Data'!J5048,Coefficients!$A$3:$J$26,4)*'Test Data'!D5048+VLOOKUP('Test Data'!J5048,Coefficients!$A$3:$J$26,5)*'Test Data'!E5048+VLOOKUP('Test Data'!J5048,Coefficients!$A$3:$J$26,6)*'Test Data'!F5048+VLOOKUP('Test Data'!J5048,Coefficients!$A$3:$J$26,7)*'Test Data'!G5048+HLOOKUP(C5048,Coefficients!$H$2:$J$26,VLOOKUP('Test Data'!J5048,Coefficients!$A$3:$A$26,1)))*VLOOKUP('Test Data'!B5048,Coefficients!$M$3:$N$6,2)*VLOOKUP('Test Data'!H5048,Coefficients!$P$3:$Q$26,2),0)</f>
        <v>30</v>
      </c>
    </row>
    <row r="5049" spans="1:11" x14ac:dyDescent="0.25">
      <c r="A5049" s="33">
        <v>41118.125</v>
      </c>
      <c r="B5049" s="31">
        <v>3</v>
      </c>
      <c r="C5049" s="4">
        <v>1</v>
      </c>
      <c r="D5049" s="4">
        <v>29.52</v>
      </c>
      <c r="E5049" s="4">
        <v>34.090000000000003</v>
      </c>
      <c r="F5049" s="4">
        <v>70</v>
      </c>
      <c r="G5049" s="4">
        <v>0</v>
      </c>
      <c r="H5049" s="4">
        <f t="shared" si="78"/>
        <v>3</v>
      </c>
      <c r="I5049" s="4">
        <v>13780</v>
      </c>
      <c r="J5049" s="24">
        <v>19</v>
      </c>
      <c r="K5049" s="26">
        <f>ROUND((VLOOKUP(J5049,Coefficients!$A$3:$J$26,2)+VLOOKUP('Test Data'!J5049,Coefficients!$A$3:$J$26,3)*'Test Data'!I5049+VLOOKUP('Test Data'!J5049,Coefficients!$A$3:$J$26,4)*'Test Data'!D5049+VLOOKUP('Test Data'!J5049,Coefficients!$A$3:$J$26,5)*'Test Data'!E5049+VLOOKUP('Test Data'!J5049,Coefficients!$A$3:$J$26,6)*'Test Data'!F5049+VLOOKUP('Test Data'!J5049,Coefficients!$A$3:$J$26,7)*'Test Data'!G5049+HLOOKUP(C5049,Coefficients!$H$2:$J$26,VLOOKUP('Test Data'!J5049,Coefficients!$A$3:$A$26,1)))*VLOOKUP('Test Data'!B5049,Coefficients!$M$3:$N$6,2)*VLOOKUP('Test Data'!H5049,Coefficients!$P$3:$Q$26,2),0)</f>
        <v>25</v>
      </c>
    </row>
    <row r="5050" spans="1:11" x14ac:dyDescent="0.25">
      <c r="A5050" s="33">
        <v>41118.166666666664</v>
      </c>
      <c r="B5050" s="31">
        <v>3</v>
      </c>
      <c r="C5050" s="4">
        <v>1</v>
      </c>
      <c r="D5050" s="4">
        <v>28.7</v>
      </c>
      <c r="E5050" s="4">
        <v>33.335000000000001</v>
      </c>
      <c r="F5050" s="4">
        <v>79</v>
      </c>
      <c r="G5050" s="4">
        <v>12.997999999999999</v>
      </c>
      <c r="H5050" s="4">
        <f t="shared" si="78"/>
        <v>4</v>
      </c>
      <c r="I5050" s="4">
        <v>13781</v>
      </c>
      <c r="J5050" s="24">
        <v>19</v>
      </c>
      <c r="K5050" s="26">
        <f>ROUND((VLOOKUP(J5050,Coefficients!$A$3:$J$26,2)+VLOOKUP('Test Data'!J5050,Coefficients!$A$3:$J$26,3)*'Test Data'!I5050+VLOOKUP('Test Data'!J5050,Coefficients!$A$3:$J$26,4)*'Test Data'!D5050+VLOOKUP('Test Data'!J5050,Coefficients!$A$3:$J$26,5)*'Test Data'!E5050+VLOOKUP('Test Data'!J5050,Coefficients!$A$3:$J$26,6)*'Test Data'!F5050+VLOOKUP('Test Data'!J5050,Coefficients!$A$3:$J$26,7)*'Test Data'!G5050+HLOOKUP(C5050,Coefficients!$H$2:$J$26,VLOOKUP('Test Data'!J5050,Coefficients!$A$3:$A$26,1)))*VLOOKUP('Test Data'!B5050,Coefficients!$M$3:$N$6,2)*VLOOKUP('Test Data'!H5050,Coefficients!$P$3:$Q$26,2),0)</f>
        <v>8</v>
      </c>
    </row>
    <row r="5051" spans="1:11" x14ac:dyDescent="0.25">
      <c r="A5051" s="33">
        <v>41118.208333333336</v>
      </c>
      <c r="B5051" s="31">
        <v>3</v>
      </c>
      <c r="C5051" s="4">
        <v>1</v>
      </c>
      <c r="D5051" s="4">
        <v>27.88</v>
      </c>
      <c r="E5051" s="4">
        <v>31.82</v>
      </c>
      <c r="F5051" s="4">
        <v>79</v>
      </c>
      <c r="G5051" s="4">
        <v>11.0014</v>
      </c>
      <c r="H5051" s="4">
        <f t="shared" si="78"/>
        <v>5</v>
      </c>
      <c r="I5051" s="4">
        <v>13782</v>
      </c>
      <c r="J5051" s="24">
        <v>19</v>
      </c>
      <c r="K5051" s="26">
        <f>ROUND((VLOOKUP(J5051,Coefficients!$A$3:$J$26,2)+VLOOKUP('Test Data'!J5051,Coefficients!$A$3:$J$26,3)*'Test Data'!I5051+VLOOKUP('Test Data'!J5051,Coefficients!$A$3:$J$26,4)*'Test Data'!D5051+VLOOKUP('Test Data'!J5051,Coefficients!$A$3:$J$26,5)*'Test Data'!E5051+VLOOKUP('Test Data'!J5051,Coefficients!$A$3:$J$26,6)*'Test Data'!F5051+VLOOKUP('Test Data'!J5051,Coefficients!$A$3:$J$26,7)*'Test Data'!G5051+HLOOKUP(C5051,Coefficients!$H$2:$J$26,VLOOKUP('Test Data'!J5051,Coefficients!$A$3:$A$26,1)))*VLOOKUP('Test Data'!B5051,Coefficients!$M$3:$N$6,2)*VLOOKUP('Test Data'!H5051,Coefficients!$P$3:$Q$26,2),0)</f>
        <v>14</v>
      </c>
    </row>
    <row r="5052" spans="1:11" x14ac:dyDescent="0.25">
      <c r="A5052" s="33">
        <v>41118.25</v>
      </c>
      <c r="B5052" s="31">
        <v>3</v>
      </c>
      <c r="C5052" s="4">
        <v>1</v>
      </c>
      <c r="D5052" s="4">
        <v>28.7</v>
      </c>
      <c r="E5052" s="4">
        <v>32.575000000000003</v>
      </c>
      <c r="F5052" s="4">
        <v>70</v>
      </c>
      <c r="G5052" s="4">
        <v>7.0015000000000001</v>
      </c>
      <c r="H5052" s="4">
        <f t="shared" si="78"/>
        <v>6</v>
      </c>
      <c r="I5052" s="4">
        <v>13783</v>
      </c>
      <c r="J5052" s="24">
        <v>19</v>
      </c>
      <c r="K5052" s="26">
        <f>ROUND((VLOOKUP(J5052,Coefficients!$A$3:$J$26,2)+VLOOKUP('Test Data'!J5052,Coefficients!$A$3:$J$26,3)*'Test Data'!I5052+VLOOKUP('Test Data'!J5052,Coefficients!$A$3:$J$26,4)*'Test Data'!D5052+VLOOKUP('Test Data'!J5052,Coefficients!$A$3:$J$26,5)*'Test Data'!E5052+VLOOKUP('Test Data'!J5052,Coefficients!$A$3:$J$26,6)*'Test Data'!F5052+VLOOKUP('Test Data'!J5052,Coefficients!$A$3:$J$26,7)*'Test Data'!G5052+HLOOKUP(C5052,Coefficients!$H$2:$J$26,VLOOKUP('Test Data'!J5052,Coefficients!$A$3:$A$26,1)))*VLOOKUP('Test Data'!B5052,Coefficients!$M$3:$N$6,2)*VLOOKUP('Test Data'!H5052,Coefficients!$P$3:$Q$26,2),0)</f>
        <v>76</v>
      </c>
    </row>
    <row r="5053" spans="1:11" x14ac:dyDescent="0.25">
      <c r="A5053" s="33">
        <v>41118.291666666664</v>
      </c>
      <c r="B5053" s="31">
        <v>3</v>
      </c>
      <c r="C5053" s="4">
        <v>1</v>
      </c>
      <c r="D5053" s="4">
        <v>29.52</v>
      </c>
      <c r="E5053" s="4">
        <v>34.090000000000003</v>
      </c>
      <c r="F5053" s="4">
        <v>70</v>
      </c>
      <c r="G5053" s="4">
        <v>8.9981000000000009</v>
      </c>
      <c r="H5053" s="4">
        <f t="shared" si="78"/>
        <v>7</v>
      </c>
      <c r="I5053" s="4">
        <v>13784</v>
      </c>
      <c r="J5053" s="24">
        <v>19</v>
      </c>
      <c r="K5053" s="26">
        <f>ROUND((VLOOKUP(J5053,Coefficients!$A$3:$J$26,2)+VLOOKUP('Test Data'!J5053,Coefficients!$A$3:$J$26,3)*'Test Data'!I5053+VLOOKUP('Test Data'!J5053,Coefficients!$A$3:$J$26,4)*'Test Data'!D5053+VLOOKUP('Test Data'!J5053,Coefficients!$A$3:$J$26,5)*'Test Data'!E5053+VLOOKUP('Test Data'!J5053,Coefficients!$A$3:$J$26,6)*'Test Data'!F5053+VLOOKUP('Test Data'!J5053,Coefficients!$A$3:$J$26,7)*'Test Data'!G5053+HLOOKUP(C5053,Coefficients!$H$2:$J$26,VLOOKUP('Test Data'!J5053,Coefficients!$A$3:$A$26,1)))*VLOOKUP('Test Data'!B5053,Coefficients!$M$3:$N$6,2)*VLOOKUP('Test Data'!H5053,Coefficients!$P$3:$Q$26,2),0)</f>
        <v>222</v>
      </c>
    </row>
    <row r="5054" spans="1:11" x14ac:dyDescent="0.25">
      <c r="A5054" s="33">
        <v>41118.333333333336</v>
      </c>
      <c r="B5054" s="31">
        <v>3</v>
      </c>
      <c r="C5054" s="4">
        <v>1</v>
      </c>
      <c r="D5054" s="4">
        <v>30.34</v>
      </c>
      <c r="E5054" s="4">
        <v>34.85</v>
      </c>
      <c r="F5054" s="4">
        <v>66</v>
      </c>
      <c r="G5054" s="4">
        <v>11.0014</v>
      </c>
      <c r="H5054" s="4">
        <f t="shared" si="78"/>
        <v>8</v>
      </c>
      <c r="I5054" s="4">
        <v>13785</v>
      </c>
      <c r="J5054" s="24">
        <v>19</v>
      </c>
      <c r="K5054" s="26">
        <f>ROUND((VLOOKUP(J5054,Coefficients!$A$3:$J$26,2)+VLOOKUP('Test Data'!J5054,Coefficients!$A$3:$J$26,3)*'Test Data'!I5054+VLOOKUP('Test Data'!J5054,Coefficients!$A$3:$J$26,4)*'Test Data'!D5054+VLOOKUP('Test Data'!J5054,Coefficients!$A$3:$J$26,5)*'Test Data'!E5054+VLOOKUP('Test Data'!J5054,Coefficients!$A$3:$J$26,6)*'Test Data'!F5054+VLOOKUP('Test Data'!J5054,Coefficients!$A$3:$J$26,7)*'Test Data'!G5054+HLOOKUP(C5054,Coefficients!$H$2:$J$26,VLOOKUP('Test Data'!J5054,Coefficients!$A$3:$A$26,1)))*VLOOKUP('Test Data'!B5054,Coefficients!$M$3:$N$6,2)*VLOOKUP('Test Data'!H5054,Coefficients!$P$3:$Q$26,2),0)</f>
        <v>546</v>
      </c>
    </row>
    <row r="5055" spans="1:11" x14ac:dyDescent="0.25">
      <c r="A5055" s="33">
        <v>41118.375</v>
      </c>
      <c r="B5055" s="31">
        <v>3</v>
      </c>
      <c r="C5055" s="4">
        <v>1</v>
      </c>
      <c r="D5055" s="4">
        <v>31.98</v>
      </c>
      <c r="E5055" s="4">
        <v>37.119999999999997</v>
      </c>
      <c r="F5055" s="4">
        <v>59</v>
      </c>
      <c r="G5055" s="4">
        <v>7.0015000000000001</v>
      </c>
      <c r="H5055" s="4">
        <f t="shared" si="78"/>
        <v>9</v>
      </c>
      <c r="I5055" s="4">
        <v>13786</v>
      </c>
      <c r="J5055" s="24">
        <v>19</v>
      </c>
      <c r="K5055" s="26">
        <f>ROUND((VLOOKUP(J5055,Coefficients!$A$3:$J$26,2)+VLOOKUP('Test Data'!J5055,Coefficients!$A$3:$J$26,3)*'Test Data'!I5055+VLOOKUP('Test Data'!J5055,Coefficients!$A$3:$J$26,4)*'Test Data'!D5055+VLOOKUP('Test Data'!J5055,Coefficients!$A$3:$J$26,5)*'Test Data'!E5055+VLOOKUP('Test Data'!J5055,Coefficients!$A$3:$J$26,6)*'Test Data'!F5055+VLOOKUP('Test Data'!J5055,Coefficients!$A$3:$J$26,7)*'Test Data'!G5055+HLOOKUP(C5055,Coefficients!$H$2:$J$26,VLOOKUP('Test Data'!J5055,Coefficients!$A$3:$A$26,1)))*VLOOKUP('Test Data'!B5055,Coefficients!$M$3:$N$6,2)*VLOOKUP('Test Data'!H5055,Coefficients!$P$3:$Q$26,2),0)</f>
        <v>391</v>
      </c>
    </row>
    <row r="5056" spans="1:11" x14ac:dyDescent="0.25">
      <c r="A5056" s="33">
        <v>41118.416666666664</v>
      </c>
      <c r="B5056" s="31">
        <v>3</v>
      </c>
      <c r="C5056" s="4">
        <v>1</v>
      </c>
      <c r="D5056" s="4">
        <v>33.619999999999997</v>
      </c>
      <c r="E5056" s="4">
        <v>38.634999999999998</v>
      </c>
      <c r="F5056" s="4">
        <v>52</v>
      </c>
      <c r="G5056" s="4">
        <v>15.001300000000001</v>
      </c>
      <c r="H5056" s="4">
        <f t="shared" si="78"/>
        <v>10</v>
      </c>
      <c r="I5056" s="4">
        <v>13787</v>
      </c>
      <c r="J5056" s="24">
        <v>19</v>
      </c>
      <c r="K5056" s="26">
        <f>ROUND((VLOOKUP(J5056,Coefficients!$A$3:$J$26,2)+VLOOKUP('Test Data'!J5056,Coefficients!$A$3:$J$26,3)*'Test Data'!I5056+VLOOKUP('Test Data'!J5056,Coefficients!$A$3:$J$26,4)*'Test Data'!D5056+VLOOKUP('Test Data'!J5056,Coefficients!$A$3:$J$26,5)*'Test Data'!E5056+VLOOKUP('Test Data'!J5056,Coefficients!$A$3:$J$26,6)*'Test Data'!F5056+VLOOKUP('Test Data'!J5056,Coefficients!$A$3:$J$26,7)*'Test Data'!G5056+HLOOKUP(C5056,Coefficients!$H$2:$J$26,VLOOKUP('Test Data'!J5056,Coefficients!$A$3:$A$26,1)))*VLOOKUP('Test Data'!B5056,Coefficients!$M$3:$N$6,2)*VLOOKUP('Test Data'!H5056,Coefficients!$P$3:$Q$26,2),0)</f>
        <v>275</v>
      </c>
    </row>
    <row r="5057" spans="1:11" x14ac:dyDescent="0.25">
      <c r="A5057" s="33">
        <v>41118.458333333336</v>
      </c>
      <c r="B5057" s="31">
        <v>3</v>
      </c>
      <c r="C5057" s="4">
        <v>1</v>
      </c>
      <c r="D5057" s="4">
        <v>34.44</v>
      </c>
      <c r="E5057" s="4">
        <v>37.119999999999997</v>
      </c>
      <c r="F5057" s="4">
        <v>39</v>
      </c>
      <c r="G5057" s="4">
        <v>15.001300000000001</v>
      </c>
      <c r="H5057" s="4">
        <f t="shared" si="78"/>
        <v>11</v>
      </c>
      <c r="I5057" s="4">
        <v>13788</v>
      </c>
      <c r="J5057" s="24">
        <v>19</v>
      </c>
      <c r="K5057" s="26">
        <f>ROUND((VLOOKUP(J5057,Coefficients!$A$3:$J$26,2)+VLOOKUP('Test Data'!J5057,Coefficients!$A$3:$J$26,3)*'Test Data'!I5057+VLOOKUP('Test Data'!J5057,Coefficients!$A$3:$J$26,4)*'Test Data'!D5057+VLOOKUP('Test Data'!J5057,Coefficients!$A$3:$J$26,5)*'Test Data'!E5057+VLOOKUP('Test Data'!J5057,Coefficients!$A$3:$J$26,6)*'Test Data'!F5057+VLOOKUP('Test Data'!J5057,Coefficients!$A$3:$J$26,7)*'Test Data'!G5057+HLOOKUP(C5057,Coefficients!$H$2:$J$26,VLOOKUP('Test Data'!J5057,Coefficients!$A$3:$A$26,1)))*VLOOKUP('Test Data'!B5057,Coefficients!$M$3:$N$6,2)*VLOOKUP('Test Data'!H5057,Coefficients!$P$3:$Q$26,2),0)</f>
        <v>317</v>
      </c>
    </row>
    <row r="5058" spans="1:11" x14ac:dyDescent="0.25">
      <c r="A5058" s="33">
        <v>41118.5</v>
      </c>
      <c r="B5058" s="31">
        <v>3</v>
      </c>
      <c r="C5058" s="4">
        <v>1</v>
      </c>
      <c r="D5058" s="4">
        <v>34.44</v>
      </c>
      <c r="E5058" s="4">
        <v>37.880000000000003</v>
      </c>
      <c r="F5058" s="4">
        <v>41</v>
      </c>
      <c r="G5058" s="4">
        <v>15.001300000000001</v>
      </c>
      <c r="H5058" s="4">
        <f t="shared" ref="H5058:H5121" si="79">HOUR(A5058)</f>
        <v>12</v>
      </c>
      <c r="I5058" s="4">
        <v>13789</v>
      </c>
      <c r="J5058" s="24">
        <v>19</v>
      </c>
      <c r="K5058" s="26">
        <f>ROUND((VLOOKUP(J5058,Coefficients!$A$3:$J$26,2)+VLOOKUP('Test Data'!J5058,Coefficients!$A$3:$J$26,3)*'Test Data'!I5058+VLOOKUP('Test Data'!J5058,Coefficients!$A$3:$J$26,4)*'Test Data'!D5058+VLOOKUP('Test Data'!J5058,Coefficients!$A$3:$J$26,5)*'Test Data'!E5058+VLOOKUP('Test Data'!J5058,Coefficients!$A$3:$J$26,6)*'Test Data'!F5058+VLOOKUP('Test Data'!J5058,Coefficients!$A$3:$J$26,7)*'Test Data'!G5058+HLOOKUP(C5058,Coefficients!$H$2:$J$26,VLOOKUP('Test Data'!J5058,Coefficients!$A$3:$A$26,1)))*VLOOKUP('Test Data'!B5058,Coefficients!$M$3:$N$6,2)*VLOOKUP('Test Data'!H5058,Coefficients!$P$3:$Q$26,2),0)</f>
        <v>410</v>
      </c>
    </row>
    <row r="5059" spans="1:11" x14ac:dyDescent="0.25">
      <c r="A5059" s="33">
        <v>41118.541666666664</v>
      </c>
      <c r="B5059" s="31">
        <v>3</v>
      </c>
      <c r="C5059" s="4">
        <v>1</v>
      </c>
      <c r="D5059" s="4">
        <v>35.26</v>
      </c>
      <c r="E5059" s="4">
        <v>39.395000000000003</v>
      </c>
      <c r="F5059" s="4">
        <v>41</v>
      </c>
      <c r="G5059" s="4">
        <v>19.001200000000001</v>
      </c>
      <c r="H5059" s="4">
        <f t="shared" si="79"/>
        <v>13</v>
      </c>
      <c r="I5059" s="4">
        <v>13790</v>
      </c>
      <c r="J5059" s="24">
        <v>19</v>
      </c>
      <c r="K5059" s="26">
        <f>ROUND((VLOOKUP(J5059,Coefficients!$A$3:$J$26,2)+VLOOKUP('Test Data'!J5059,Coefficients!$A$3:$J$26,3)*'Test Data'!I5059+VLOOKUP('Test Data'!J5059,Coefficients!$A$3:$J$26,4)*'Test Data'!D5059+VLOOKUP('Test Data'!J5059,Coefficients!$A$3:$J$26,5)*'Test Data'!E5059+VLOOKUP('Test Data'!J5059,Coefficients!$A$3:$J$26,6)*'Test Data'!F5059+VLOOKUP('Test Data'!J5059,Coefficients!$A$3:$J$26,7)*'Test Data'!G5059+HLOOKUP(C5059,Coefficients!$H$2:$J$26,VLOOKUP('Test Data'!J5059,Coefficients!$A$3:$A$26,1)))*VLOOKUP('Test Data'!B5059,Coefficients!$M$3:$N$6,2)*VLOOKUP('Test Data'!H5059,Coefficients!$P$3:$Q$26,2),0)</f>
        <v>458</v>
      </c>
    </row>
    <row r="5060" spans="1:11" x14ac:dyDescent="0.25">
      <c r="A5060" s="33">
        <v>41118.583333333336</v>
      </c>
      <c r="B5060" s="31">
        <v>3</v>
      </c>
      <c r="C5060" s="4">
        <v>1</v>
      </c>
      <c r="D5060" s="4">
        <v>35.26</v>
      </c>
      <c r="E5060" s="4">
        <v>38.634999999999998</v>
      </c>
      <c r="F5060" s="4">
        <v>39</v>
      </c>
      <c r="G5060" s="4">
        <v>16.997900000000001</v>
      </c>
      <c r="H5060" s="4">
        <f t="shared" si="79"/>
        <v>14</v>
      </c>
      <c r="I5060" s="4">
        <v>13791</v>
      </c>
      <c r="J5060" s="24">
        <v>19</v>
      </c>
      <c r="K5060" s="26">
        <f>ROUND((VLOOKUP(J5060,Coefficients!$A$3:$J$26,2)+VLOOKUP('Test Data'!J5060,Coefficients!$A$3:$J$26,3)*'Test Data'!I5060+VLOOKUP('Test Data'!J5060,Coefficients!$A$3:$J$26,4)*'Test Data'!D5060+VLOOKUP('Test Data'!J5060,Coefficients!$A$3:$J$26,5)*'Test Data'!E5060+VLOOKUP('Test Data'!J5060,Coefficients!$A$3:$J$26,6)*'Test Data'!F5060+VLOOKUP('Test Data'!J5060,Coefficients!$A$3:$J$26,7)*'Test Data'!G5060+HLOOKUP(C5060,Coefficients!$H$2:$J$26,VLOOKUP('Test Data'!J5060,Coefficients!$A$3:$A$26,1)))*VLOOKUP('Test Data'!B5060,Coefficients!$M$3:$N$6,2)*VLOOKUP('Test Data'!H5060,Coefficients!$P$3:$Q$26,2),0)</f>
        <v>413</v>
      </c>
    </row>
    <row r="5061" spans="1:11" x14ac:dyDescent="0.25">
      <c r="A5061" s="33">
        <v>41118.625</v>
      </c>
      <c r="B5061" s="31">
        <v>3</v>
      </c>
      <c r="C5061" s="4">
        <v>1</v>
      </c>
      <c r="D5061" s="4">
        <v>36.08</v>
      </c>
      <c r="E5061" s="4">
        <v>38.634999999999998</v>
      </c>
      <c r="F5061" s="4">
        <v>32</v>
      </c>
      <c r="G5061" s="4">
        <v>19.001200000000001</v>
      </c>
      <c r="H5061" s="4">
        <f t="shared" si="79"/>
        <v>15</v>
      </c>
      <c r="I5061" s="4">
        <v>13792</v>
      </c>
      <c r="J5061" s="24">
        <v>19</v>
      </c>
      <c r="K5061" s="26">
        <f>ROUND((VLOOKUP(J5061,Coefficients!$A$3:$J$26,2)+VLOOKUP('Test Data'!J5061,Coefficients!$A$3:$J$26,3)*'Test Data'!I5061+VLOOKUP('Test Data'!J5061,Coefficients!$A$3:$J$26,4)*'Test Data'!D5061+VLOOKUP('Test Data'!J5061,Coefficients!$A$3:$J$26,5)*'Test Data'!E5061+VLOOKUP('Test Data'!J5061,Coefficients!$A$3:$J$26,6)*'Test Data'!F5061+VLOOKUP('Test Data'!J5061,Coefficients!$A$3:$J$26,7)*'Test Data'!G5061+HLOOKUP(C5061,Coefficients!$H$2:$J$26,VLOOKUP('Test Data'!J5061,Coefficients!$A$3:$A$26,1)))*VLOOKUP('Test Data'!B5061,Coefficients!$M$3:$N$6,2)*VLOOKUP('Test Data'!H5061,Coefficients!$P$3:$Q$26,2),0)</f>
        <v>458</v>
      </c>
    </row>
    <row r="5062" spans="1:11" x14ac:dyDescent="0.25">
      <c r="A5062" s="33">
        <v>41118.666666666664</v>
      </c>
      <c r="B5062" s="31">
        <v>3</v>
      </c>
      <c r="C5062" s="4">
        <v>1</v>
      </c>
      <c r="D5062" s="4">
        <v>35.26</v>
      </c>
      <c r="E5062" s="4">
        <v>38.634999999999998</v>
      </c>
      <c r="F5062" s="4">
        <v>39</v>
      </c>
      <c r="G5062" s="4">
        <v>15.001300000000001</v>
      </c>
      <c r="H5062" s="4">
        <f t="shared" si="79"/>
        <v>16</v>
      </c>
      <c r="I5062" s="4">
        <v>13793</v>
      </c>
      <c r="J5062" s="24">
        <v>19</v>
      </c>
      <c r="K5062" s="26">
        <f>ROUND((VLOOKUP(J5062,Coefficients!$A$3:$J$26,2)+VLOOKUP('Test Data'!J5062,Coefficients!$A$3:$J$26,3)*'Test Data'!I5062+VLOOKUP('Test Data'!J5062,Coefficients!$A$3:$J$26,4)*'Test Data'!D5062+VLOOKUP('Test Data'!J5062,Coefficients!$A$3:$J$26,5)*'Test Data'!E5062+VLOOKUP('Test Data'!J5062,Coefficients!$A$3:$J$26,6)*'Test Data'!F5062+VLOOKUP('Test Data'!J5062,Coefficients!$A$3:$J$26,7)*'Test Data'!G5062+HLOOKUP(C5062,Coefficients!$H$2:$J$26,VLOOKUP('Test Data'!J5062,Coefficients!$A$3:$A$26,1)))*VLOOKUP('Test Data'!B5062,Coefficients!$M$3:$N$6,2)*VLOOKUP('Test Data'!H5062,Coefficients!$P$3:$Q$26,2),0)</f>
        <v>506</v>
      </c>
    </row>
    <row r="5063" spans="1:11" x14ac:dyDescent="0.25">
      <c r="A5063" s="33">
        <v>41118.708333333336</v>
      </c>
      <c r="B5063" s="31">
        <v>3</v>
      </c>
      <c r="C5063" s="4">
        <v>1</v>
      </c>
      <c r="D5063" s="4">
        <v>33.619999999999997</v>
      </c>
      <c r="E5063" s="4">
        <v>37.880000000000003</v>
      </c>
      <c r="F5063" s="4">
        <v>46</v>
      </c>
      <c r="G5063" s="4">
        <v>12.997999999999999</v>
      </c>
      <c r="H5063" s="4">
        <f t="shared" si="79"/>
        <v>17</v>
      </c>
      <c r="I5063" s="4">
        <v>13794</v>
      </c>
      <c r="J5063" s="24">
        <v>19</v>
      </c>
      <c r="K5063" s="26">
        <f>ROUND((VLOOKUP(J5063,Coefficients!$A$3:$J$26,2)+VLOOKUP('Test Data'!J5063,Coefficients!$A$3:$J$26,3)*'Test Data'!I5063+VLOOKUP('Test Data'!J5063,Coefficients!$A$3:$J$26,4)*'Test Data'!D5063+VLOOKUP('Test Data'!J5063,Coefficients!$A$3:$J$26,5)*'Test Data'!E5063+VLOOKUP('Test Data'!J5063,Coefficients!$A$3:$J$26,6)*'Test Data'!F5063+VLOOKUP('Test Data'!J5063,Coefficients!$A$3:$J$26,7)*'Test Data'!G5063+HLOOKUP(C5063,Coefficients!$H$2:$J$26,VLOOKUP('Test Data'!J5063,Coefficients!$A$3:$A$26,1)))*VLOOKUP('Test Data'!B5063,Coefficients!$M$3:$N$6,2)*VLOOKUP('Test Data'!H5063,Coefficients!$P$3:$Q$26,2),0)</f>
        <v>748</v>
      </c>
    </row>
    <row r="5064" spans="1:11" x14ac:dyDescent="0.25">
      <c r="A5064" s="33">
        <v>41118.75</v>
      </c>
      <c r="B5064" s="31">
        <v>3</v>
      </c>
      <c r="C5064" s="4">
        <v>1</v>
      </c>
      <c r="D5064" s="4">
        <v>33.619999999999997</v>
      </c>
      <c r="E5064" s="4">
        <v>37.119999999999997</v>
      </c>
      <c r="F5064" s="4">
        <v>43</v>
      </c>
      <c r="G5064" s="4">
        <v>19.001200000000001</v>
      </c>
      <c r="H5064" s="4">
        <f t="shared" si="79"/>
        <v>18</v>
      </c>
      <c r="I5064" s="4">
        <v>13795</v>
      </c>
      <c r="J5064" s="24">
        <v>19</v>
      </c>
      <c r="K5064" s="26">
        <f>ROUND((VLOOKUP(J5064,Coefficients!$A$3:$J$26,2)+VLOOKUP('Test Data'!J5064,Coefficients!$A$3:$J$26,3)*'Test Data'!I5064+VLOOKUP('Test Data'!J5064,Coefficients!$A$3:$J$26,4)*'Test Data'!D5064+VLOOKUP('Test Data'!J5064,Coefficients!$A$3:$J$26,5)*'Test Data'!E5064+VLOOKUP('Test Data'!J5064,Coefficients!$A$3:$J$26,6)*'Test Data'!F5064+VLOOKUP('Test Data'!J5064,Coefficients!$A$3:$J$26,7)*'Test Data'!G5064+HLOOKUP(C5064,Coefficients!$H$2:$J$26,VLOOKUP('Test Data'!J5064,Coefficients!$A$3:$A$26,1)))*VLOOKUP('Test Data'!B5064,Coefficients!$M$3:$N$6,2)*VLOOKUP('Test Data'!H5064,Coefficients!$P$3:$Q$26,2),0)</f>
        <v>660</v>
      </c>
    </row>
    <row r="5065" spans="1:11" x14ac:dyDescent="0.25">
      <c r="A5065" s="33">
        <v>41118.791666666664</v>
      </c>
      <c r="B5065" s="31">
        <v>3</v>
      </c>
      <c r="C5065" s="4">
        <v>1</v>
      </c>
      <c r="D5065" s="4">
        <v>27.88</v>
      </c>
      <c r="E5065" s="4">
        <v>31.82</v>
      </c>
      <c r="F5065" s="4">
        <v>83</v>
      </c>
      <c r="G5065" s="4">
        <v>0</v>
      </c>
      <c r="H5065" s="4">
        <f t="shared" si="79"/>
        <v>19</v>
      </c>
      <c r="I5065" s="4">
        <v>13796</v>
      </c>
      <c r="J5065" s="24">
        <v>19</v>
      </c>
      <c r="K5065" s="26">
        <f>ROUND((VLOOKUP(J5065,Coefficients!$A$3:$J$26,2)+VLOOKUP('Test Data'!J5065,Coefficients!$A$3:$J$26,3)*'Test Data'!I5065+VLOOKUP('Test Data'!J5065,Coefficients!$A$3:$J$26,4)*'Test Data'!D5065+VLOOKUP('Test Data'!J5065,Coefficients!$A$3:$J$26,5)*'Test Data'!E5065+VLOOKUP('Test Data'!J5065,Coefficients!$A$3:$J$26,6)*'Test Data'!F5065+VLOOKUP('Test Data'!J5065,Coefficients!$A$3:$J$26,7)*'Test Data'!G5065+HLOOKUP(C5065,Coefficients!$H$2:$J$26,VLOOKUP('Test Data'!J5065,Coefficients!$A$3:$A$26,1)))*VLOOKUP('Test Data'!B5065,Coefficients!$M$3:$N$6,2)*VLOOKUP('Test Data'!H5065,Coefficients!$P$3:$Q$26,2),0)</f>
        <v>275</v>
      </c>
    </row>
    <row r="5066" spans="1:11" x14ac:dyDescent="0.25">
      <c r="A5066" s="33">
        <v>41118.833333333336</v>
      </c>
      <c r="B5066" s="31">
        <v>3</v>
      </c>
      <c r="C5066" s="4">
        <v>1</v>
      </c>
      <c r="D5066" s="4">
        <v>27.06</v>
      </c>
      <c r="E5066" s="4">
        <v>30.305</v>
      </c>
      <c r="F5066" s="4">
        <v>83</v>
      </c>
      <c r="G5066" s="4">
        <v>15.001300000000001</v>
      </c>
      <c r="H5066" s="4">
        <f t="shared" si="79"/>
        <v>20</v>
      </c>
      <c r="I5066" s="4">
        <v>13797</v>
      </c>
      <c r="J5066" s="24">
        <v>19</v>
      </c>
      <c r="K5066" s="26">
        <f>ROUND((VLOOKUP(J5066,Coefficients!$A$3:$J$26,2)+VLOOKUP('Test Data'!J5066,Coefficients!$A$3:$J$26,3)*'Test Data'!I5066+VLOOKUP('Test Data'!J5066,Coefficients!$A$3:$J$26,4)*'Test Data'!D5066+VLOOKUP('Test Data'!J5066,Coefficients!$A$3:$J$26,5)*'Test Data'!E5066+VLOOKUP('Test Data'!J5066,Coefficients!$A$3:$J$26,6)*'Test Data'!F5066+VLOOKUP('Test Data'!J5066,Coefficients!$A$3:$J$26,7)*'Test Data'!G5066+HLOOKUP(C5066,Coefficients!$H$2:$J$26,VLOOKUP('Test Data'!J5066,Coefficients!$A$3:$A$26,1)))*VLOOKUP('Test Data'!B5066,Coefficients!$M$3:$N$6,2)*VLOOKUP('Test Data'!H5066,Coefficients!$P$3:$Q$26,2),0)</f>
        <v>189</v>
      </c>
    </row>
    <row r="5067" spans="1:11" x14ac:dyDescent="0.25">
      <c r="A5067" s="33">
        <v>41118.875</v>
      </c>
      <c r="B5067" s="31">
        <v>3</v>
      </c>
      <c r="C5067" s="4">
        <v>1</v>
      </c>
      <c r="D5067" s="4">
        <v>27.06</v>
      </c>
      <c r="E5067" s="4">
        <v>30.305</v>
      </c>
      <c r="F5067" s="4">
        <v>78</v>
      </c>
      <c r="G5067" s="4">
        <v>6.0031999999999996</v>
      </c>
      <c r="H5067" s="4">
        <f t="shared" si="79"/>
        <v>21</v>
      </c>
      <c r="I5067" s="4">
        <v>13798</v>
      </c>
      <c r="J5067" s="24">
        <v>19</v>
      </c>
      <c r="K5067" s="26">
        <f>ROUND((VLOOKUP(J5067,Coefficients!$A$3:$J$26,2)+VLOOKUP('Test Data'!J5067,Coefficients!$A$3:$J$26,3)*'Test Data'!I5067+VLOOKUP('Test Data'!J5067,Coefficients!$A$3:$J$26,4)*'Test Data'!D5067+VLOOKUP('Test Data'!J5067,Coefficients!$A$3:$J$26,5)*'Test Data'!E5067+VLOOKUP('Test Data'!J5067,Coefficients!$A$3:$J$26,6)*'Test Data'!F5067+VLOOKUP('Test Data'!J5067,Coefficients!$A$3:$J$26,7)*'Test Data'!G5067+HLOOKUP(C5067,Coefficients!$H$2:$J$26,VLOOKUP('Test Data'!J5067,Coefficients!$A$3:$A$26,1)))*VLOOKUP('Test Data'!B5067,Coefficients!$M$3:$N$6,2)*VLOOKUP('Test Data'!H5067,Coefficients!$P$3:$Q$26,2),0)</f>
        <v>144</v>
      </c>
    </row>
    <row r="5068" spans="1:11" x14ac:dyDescent="0.25">
      <c r="A5068" s="33">
        <v>41118.916666666664</v>
      </c>
      <c r="B5068" s="31">
        <v>3</v>
      </c>
      <c r="C5068" s="4">
        <v>1</v>
      </c>
      <c r="D5068" s="4">
        <v>27.06</v>
      </c>
      <c r="E5068" s="4">
        <v>30.305</v>
      </c>
      <c r="F5068" s="4">
        <v>78</v>
      </c>
      <c r="G5068" s="4">
        <v>6.0031999999999996</v>
      </c>
      <c r="H5068" s="4">
        <f t="shared" si="79"/>
        <v>22</v>
      </c>
      <c r="I5068" s="4">
        <v>13799</v>
      </c>
      <c r="J5068" s="24">
        <v>19</v>
      </c>
      <c r="K5068" s="26">
        <f>ROUND((VLOOKUP(J5068,Coefficients!$A$3:$J$26,2)+VLOOKUP('Test Data'!J5068,Coefficients!$A$3:$J$26,3)*'Test Data'!I5068+VLOOKUP('Test Data'!J5068,Coefficients!$A$3:$J$26,4)*'Test Data'!D5068+VLOOKUP('Test Data'!J5068,Coefficients!$A$3:$J$26,5)*'Test Data'!E5068+VLOOKUP('Test Data'!J5068,Coefficients!$A$3:$J$26,6)*'Test Data'!F5068+VLOOKUP('Test Data'!J5068,Coefficients!$A$3:$J$26,7)*'Test Data'!G5068+HLOOKUP(C5068,Coefficients!$H$2:$J$26,VLOOKUP('Test Data'!J5068,Coefficients!$A$3:$A$26,1)))*VLOOKUP('Test Data'!B5068,Coefficients!$M$3:$N$6,2)*VLOOKUP('Test Data'!H5068,Coefficients!$P$3:$Q$26,2),0)</f>
        <v>107</v>
      </c>
    </row>
    <row r="5069" spans="1:11" x14ac:dyDescent="0.25">
      <c r="A5069" s="33">
        <v>41118.958333333336</v>
      </c>
      <c r="B5069" s="31">
        <v>3</v>
      </c>
      <c r="C5069" s="4">
        <v>1</v>
      </c>
      <c r="D5069" s="4">
        <v>27.06</v>
      </c>
      <c r="E5069" s="4">
        <v>30.305</v>
      </c>
      <c r="F5069" s="4">
        <v>83</v>
      </c>
      <c r="G5069" s="4">
        <v>6.0031999999999996</v>
      </c>
      <c r="H5069" s="4">
        <f t="shared" si="79"/>
        <v>23</v>
      </c>
      <c r="I5069" s="4">
        <v>13800</v>
      </c>
      <c r="J5069" s="24">
        <v>19</v>
      </c>
      <c r="K5069" s="26">
        <f>ROUND((VLOOKUP(J5069,Coefficients!$A$3:$J$26,2)+VLOOKUP('Test Data'!J5069,Coefficients!$A$3:$J$26,3)*'Test Data'!I5069+VLOOKUP('Test Data'!J5069,Coefficients!$A$3:$J$26,4)*'Test Data'!D5069+VLOOKUP('Test Data'!J5069,Coefficients!$A$3:$J$26,5)*'Test Data'!E5069+VLOOKUP('Test Data'!J5069,Coefficients!$A$3:$J$26,6)*'Test Data'!F5069+VLOOKUP('Test Data'!J5069,Coefficients!$A$3:$J$26,7)*'Test Data'!G5069+HLOOKUP(C5069,Coefficients!$H$2:$J$26,VLOOKUP('Test Data'!J5069,Coefficients!$A$3:$A$26,1)))*VLOOKUP('Test Data'!B5069,Coefficients!$M$3:$N$6,2)*VLOOKUP('Test Data'!H5069,Coefficients!$P$3:$Q$26,2),0)</f>
        <v>65</v>
      </c>
    </row>
    <row r="5070" spans="1:11" x14ac:dyDescent="0.25">
      <c r="A5070" s="33">
        <v>41119</v>
      </c>
      <c r="B5070" s="31">
        <v>3</v>
      </c>
      <c r="C5070" s="4">
        <v>1</v>
      </c>
      <c r="D5070" s="4">
        <v>27.06</v>
      </c>
      <c r="E5070" s="4">
        <v>29.545000000000002</v>
      </c>
      <c r="F5070" s="4">
        <v>89</v>
      </c>
      <c r="G5070" s="4">
        <v>8.9981000000000009</v>
      </c>
      <c r="H5070" s="4">
        <f t="shared" si="79"/>
        <v>0</v>
      </c>
      <c r="I5070" s="4">
        <v>13801</v>
      </c>
      <c r="J5070" s="24">
        <v>19</v>
      </c>
      <c r="K5070" s="26">
        <f>ROUND((VLOOKUP(J5070,Coefficients!$A$3:$J$26,2)+VLOOKUP('Test Data'!J5070,Coefficients!$A$3:$J$26,3)*'Test Data'!I5070+VLOOKUP('Test Data'!J5070,Coefficients!$A$3:$J$26,4)*'Test Data'!D5070+VLOOKUP('Test Data'!J5070,Coefficients!$A$3:$J$26,5)*'Test Data'!E5070+VLOOKUP('Test Data'!J5070,Coefficients!$A$3:$J$26,6)*'Test Data'!F5070+VLOOKUP('Test Data'!J5070,Coefficients!$A$3:$J$26,7)*'Test Data'!G5070+HLOOKUP(C5070,Coefficients!$H$2:$J$26,VLOOKUP('Test Data'!J5070,Coefficients!$A$3:$A$26,1)))*VLOOKUP('Test Data'!B5070,Coefficients!$M$3:$N$6,2)*VLOOKUP('Test Data'!H5070,Coefficients!$P$3:$Q$26,2),0)</f>
        <v>45</v>
      </c>
    </row>
    <row r="5071" spans="1:11" x14ac:dyDescent="0.25">
      <c r="A5071" s="33">
        <v>41119.041666666664</v>
      </c>
      <c r="B5071" s="31">
        <v>3</v>
      </c>
      <c r="C5071" s="4">
        <v>1</v>
      </c>
      <c r="D5071" s="4">
        <v>27.06</v>
      </c>
      <c r="E5071" s="4">
        <v>30.305</v>
      </c>
      <c r="F5071" s="4">
        <v>83</v>
      </c>
      <c r="G5071" s="4">
        <v>7.0015000000000001</v>
      </c>
      <c r="H5071" s="4">
        <f t="shared" si="79"/>
        <v>1</v>
      </c>
      <c r="I5071" s="4">
        <v>13802</v>
      </c>
      <c r="J5071" s="24">
        <v>19</v>
      </c>
      <c r="K5071" s="26">
        <f>ROUND((VLOOKUP(J5071,Coefficients!$A$3:$J$26,2)+VLOOKUP('Test Data'!J5071,Coefficients!$A$3:$J$26,3)*'Test Data'!I5071+VLOOKUP('Test Data'!J5071,Coefficients!$A$3:$J$26,4)*'Test Data'!D5071+VLOOKUP('Test Data'!J5071,Coefficients!$A$3:$J$26,5)*'Test Data'!E5071+VLOOKUP('Test Data'!J5071,Coefficients!$A$3:$J$26,6)*'Test Data'!F5071+VLOOKUP('Test Data'!J5071,Coefficients!$A$3:$J$26,7)*'Test Data'!G5071+HLOOKUP(C5071,Coefficients!$H$2:$J$26,VLOOKUP('Test Data'!J5071,Coefficients!$A$3:$A$26,1)))*VLOOKUP('Test Data'!B5071,Coefficients!$M$3:$N$6,2)*VLOOKUP('Test Data'!H5071,Coefficients!$P$3:$Q$26,2),0)</f>
        <v>35</v>
      </c>
    </row>
    <row r="5072" spans="1:11" x14ac:dyDescent="0.25">
      <c r="A5072" s="33">
        <v>41119.083333333336</v>
      </c>
      <c r="B5072" s="31">
        <v>3</v>
      </c>
      <c r="C5072" s="4">
        <v>1</v>
      </c>
      <c r="D5072" s="4">
        <v>27.06</v>
      </c>
      <c r="E5072" s="4">
        <v>31.06</v>
      </c>
      <c r="F5072" s="4">
        <v>74</v>
      </c>
      <c r="G5072" s="4">
        <v>8.9981000000000009</v>
      </c>
      <c r="H5072" s="4">
        <f t="shared" si="79"/>
        <v>2</v>
      </c>
      <c r="I5072" s="4">
        <v>13803</v>
      </c>
      <c r="J5072" s="24">
        <v>19</v>
      </c>
      <c r="K5072" s="26">
        <f>ROUND((VLOOKUP(J5072,Coefficients!$A$3:$J$26,2)+VLOOKUP('Test Data'!J5072,Coefficients!$A$3:$J$26,3)*'Test Data'!I5072+VLOOKUP('Test Data'!J5072,Coefficients!$A$3:$J$26,4)*'Test Data'!D5072+VLOOKUP('Test Data'!J5072,Coefficients!$A$3:$J$26,5)*'Test Data'!E5072+VLOOKUP('Test Data'!J5072,Coefficients!$A$3:$J$26,6)*'Test Data'!F5072+VLOOKUP('Test Data'!J5072,Coefficients!$A$3:$J$26,7)*'Test Data'!G5072+HLOOKUP(C5072,Coefficients!$H$2:$J$26,VLOOKUP('Test Data'!J5072,Coefficients!$A$3:$A$26,1)))*VLOOKUP('Test Data'!B5072,Coefficients!$M$3:$N$6,2)*VLOOKUP('Test Data'!H5072,Coefficients!$P$3:$Q$26,2),0)</f>
        <v>28</v>
      </c>
    </row>
    <row r="5073" spans="1:11" x14ac:dyDescent="0.25">
      <c r="A5073" s="33">
        <v>41119.125</v>
      </c>
      <c r="B5073" s="31">
        <v>3</v>
      </c>
      <c r="C5073" s="4">
        <v>1</v>
      </c>
      <c r="D5073" s="4">
        <v>27.06</v>
      </c>
      <c r="E5073" s="4">
        <v>31.06</v>
      </c>
      <c r="F5073" s="4">
        <v>69</v>
      </c>
      <c r="G5073" s="4">
        <v>15.001300000000001</v>
      </c>
      <c r="H5073" s="4">
        <f t="shared" si="79"/>
        <v>3</v>
      </c>
      <c r="I5073" s="4">
        <v>13804</v>
      </c>
      <c r="J5073" s="24">
        <v>19</v>
      </c>
      <c r="K5073" s="26">
        <f>ROUND((VLOOKUP(J5073,Coefficients!$A$3:$J$26,2)+VLOOKUP('Test Data'!J5073,Coefficients!$A$3:$J$26,3)*'Test Data'!I5073+VLOOKUP('Test Data'!J5073,Coefficients!$A$3:$J$26,4)*'Test Data'!D5073+VLOOKUP('Test Data'!J5073,Coefficients!$A$3:$J$26,5)*'Test Data'!E5073+VLOOKUP('Test Data'!J5073,Coefficients!$A$3:$J$26,6)*'Test Data'!F5073+VLOOKUP('Test Data'!J5073,Coefficients!$A$3:$J$26,7)*'Test Data'!G5073+HLOOKUP(C5073,Coefficients!$H$2:$J$26,VLOOKUP('Test Data'!J5073,Coefficients!$A$3:$A$26,1)))*VLOOKUP('Test Data'!B5073,Coefficients!$M$3:$N$6,2)*VLOOKUP('Test Data'!H5073,Coefficients!$P$3:$Q$26,2),0)</f>
        <v>25</v>
      </c>
    </row>
    <row r="5074" spans="1:11" x14ac:dyDescent="0.25">
      <c r="A5074" s="33">
        <v>41119.166666666664</v>
      </c>
      <c r="B5074" s="31">
        <v>3</v>
      </c>
      <c r="C5074" s="4">
        <v>1</v>
      </c>
      <c r="D5074" s="4">
        <v>26.24</v>
      </c>
      <c r="E5074" s="4">
        <v>30.305</v>
      </c>
      <c r="F5074" s="4">
        <v>69</v>
      </c>
      <c r="G5074" s="4">
        <v>12.997999999999999</v>
      </c>
      <c r="H5074" s="4">
        <f t="shared" si="79"/>
        <v>4</v>
      </c>
      <c r="I5074" s="4">
        <v>13805</v>
      </c>
      <c r="J5074" s="24">
        <v>19</v>
      </c>
      <c r="K5074" s="26">
        <f>ROUND((VLOOKUP(J5074,Coefficients!$A$3:$J$26,2)+VLOOKUP('Test Data'!J5074,Coefficients!$A$3:$J$26,3)*'Test Data'!I5074+VLOOKUP('Test Data'!J5074,Coefficients!$A$3:$J$26,4)*'Test Data'!D5074+VLOOKUP('Test Data'!J5074,Coefficients!$A$3:$J$26,5)*'Test Data'!E5074+VLOOKUP('Test Data'!J5074,Coefficients!$A$3:$J$26,6)*'Test Data'!F5074+VLOOKUP('Test Data'!J5074,Coefficients!$A$3:$J$26,7)*'Test Data'!G5074+HLOOKUP(C5074,Coefficients!$H$2:$J$26,VLOOKUP('Test Data'!J5074,Coefficients!$A$3:$A$26,1)))*VLOOKUP('Test Data'!B5074,Coefficients!$M$3:$N$6,2)*VLOOKUP('Test Data'!H5074,Coefficients!$P$3:$Q$26,2),0)</f>
        <v>8</v>
      </c>
    </row>
    <row r="5075" spans="1:11" x14ac:dyDescent="0.25">
      <c r="A5075" s="33">
        <v>41119.208333333336</v>
      </c>
      <c r="B5075" s="31">
        <v>3</v>
      </c>
      <c r="C5075" s="4">
        <v>1</v>
      </c>
      <c r="D5075" s="4">
        <v>25.42</v>
      </c>
      <c r="E5075" s="4">
        <v>29.545000000000002</v>
      </c>
      <c r="F5075" s="4">
        <v>78</v>
      </c>
      <c r="G5075" s="4">
        <v>12.997999999999999</v>
      </c>
      <c r="H5075" s="4">
        <f t="shared" si="79"/>
        <v>5</v>
      </c>
      <c r="I5075" s="4">
        <v>13806</v>
      </c>
      <c r="J5075" s="24">
        <v>19</v>
      </c>
      <c r="K5075" s="26">
        <f>ROUND((VLOOKUP(J5075,Coefficients!$A$3:$J$26,2)+VLOOKUP('Test Data'!J5075,Coefficients!$A$3:$J$26,3)*'Test Data'!I5075+VLOOKUP('Test Data'!J5075,Coefficients!$A$3:$J$26,4)*'Test Data'!D5075+VLOOKUP('Test Data'!J5075,Coefficients!$A$3:$J$26,5)*'Test Data'!E5075+VLOOKUP('Test Data'!J5075,Coefficients!$A$3:$J$26,6)*'Test Data'!F5075+VLOOKUP('Test Data'!J5075,Coefficients!$A$3:$J$26,7)*'Test Data'!G5075+HLOOKUP(C5075,Coefficients!$H$2:$J$26,VLOOKUP('Test Data'!J5075,Coefficients!$A$3:$A$26,1)))*VLOOKUP('Test Data'!B5075,Coefficients!$M$3:$N$6,2)*VLOOKUP('Test Data'!H5075,Coefficients!$P$3:$Q$26,2),0)</f>
        <v>13</v>
      </c>
    </row>
    <row r="5076" spans="1:11" x14ac:dyDescent="0.25">
      <c r="A5076" s="33">
        <v>41119.25</v>
      </c>
      <c r="B5076" s="31">
        <v>3</v>
      </c>
      <c r="C5076" s="4">
        <v>1</v>
      </c>
      <c r="D5076" s="4">
        <v>26.24</v>
      </c>
      <c r="E5076" s="4">
        <v>30.305</v>
      </c>
      <c r="F5076" s="4">
        <v>73</v>
      </c>
      <c r="G5076" s="4">
        <v>11.0014</v>
      </c>
      <c r="H5076" s="4">
        <f t="shared" si="79"/>
        <v>6</v>
      </c>
      <c r="I5076" s="4">
        <v>13807</v>
      </c>
      <c r="J5076" s="24">
        <v>19</v>
      </c>
      <c r="K5076" s="26">
        <f>ROUND((VLOOKUP(J5076,Coefficients!$A$3:$J$26,2)+VLOOKUP('Test Data'!J5076,Coefficients!$A$3:$J$26,3)*'Test Data'!I5076+VLOOKUP('Test Data'!J5076,Coefficients!$A$3:$J$26,4)*'Test Data'!D5076+VLOOKUP('Test Data'!J5076,Coefficients!$A$3:$J$26,5)*'Test Data'!E5076+VLOOKUP('Test Data'!J5076,Coefficients!$A$3:$J$26,6)*'Test Data'!F5076+VLOOKUP('Test Data'!J5076,Coefficients!$A$3:$J$26,7)*'Test Data'!G5076+HLOOKUP(C5076,Coefficients!$H$2:$J$26,VLOOKUP('Test Data'!J5076,Coefficients!$A$3:$A$26,1)))*VLOOKUP('Test Data'!B5076,Coefficients!$M$3:$N$6,2)*VLOOKUP('Test Data'!H5076,Coefficients!$P$3:$Q$26,2),0)</f>
        <v>71</v>
      </c>
    </row>
    <row r="5077" spans="1:11" x14ac:dyDescent="0.25">
      <c r="A5077" s="33">
        <v>41119.291666666664</v>
      </c>
      <c r="B5077" s="31">
        <v>3</v>
      </c>
      <c r="C5077" s="4">
        <v>1</v>
      </c>
      <c r="D5077" s="4">
        <v>27.06</v>
      </c>
      <c r="E5077" s="4">
        <v>31.06</v>
      </c>
      <c r="F5077" s="4">
        <v>69</v>
      </c>
      <c r="G5077" s="4">
        <v>16.997900000000001</v>
      </c>
      <c r="H5077" s="4">
        <f t="shared" si="79"/>
        <v>7</v>
      </c>
      <c r="I5077" s="4">
        <v>13808</v>
      </c>
      <c r="J5077" s="24">
        <v>19</v>
      </c>
      <c r="K5077" s="26">
        <f>ROUND((VLOOKUP(J5077,Coefficients!$A$3:$J$26,2)+VLOOKUP('Test Data'!J5077,Coefficients!$A$3:$J$26,3)*'Test Data'!I5077+VLOOKUP('Test Data'!J5077,Coefficients!$A$3:$J$26,4)*'Test Data'!D5077+VLOOKUP('Test Data'!J5077,Coefficients!$A$3:$J$26,5)*'Test Data'!E5077+VLOOKUP('Test Data'!J5077,Coefficients!$A$3:$J$26,6)*'Test Data'!F5077+VLOOKUP('Test Data'!J5077,Coefficients!$A$3:$J$26,7)*'Test Data'!G5077+HLOOKUP(C5077,Coefficients!$H$2:$J$26,VLOOKUP('Test Data'!J5077,Coefficients!$A$3:$A$26,1)))*VLOOKUP('Test Data'!B5077,Coefficients!$M$3:$N$6,2)*VLOOKUP('Test Data'!H5077,Coefficients!$P$3:$Q$26,2),0)</f>
        <v>215</v>
      </c>
    </row>
    <row r="5078" spans="1:11" x14ac:dyDescent="0.25">
      <c r="A5078" s="33">
        <v>41119.333333333336</v>
      </c>
      <c r="B5078" s="31">
        <v>3</v>
      </c>
      <c r="C5078" s="4">
        <v>1</v>
      </c>
      <c r="D5078" s="4">
        <v>28.7</v>
      </c>
      <c r="E5078" s="4">
        <v>32.575000000000003</v>
      </c>
      <c r="F5078" s="4">
        <v>65</v>
      </c>
      <c r="G5078" s="4">
        <v>15.001300000000001</v>
      </c>
      <c r="H5078" s="4">
        <f t="shared" si="79"/>
        <v>8</v>
      </c>
      <c r="I5078" s="4">
        <v>13809</v>
      </c>
      <c r="J5078" s="24">
        <v>19</v>
      </c>
      <c r="K5078" s="26">
        <f>ROUND((VLOOKUP(J5078,Coefficients!$A$3:$J$26,2)+VLOOKUP('Test Data'!J5078,Coefficients!$A$3:$J$26,3)*'Test Data'!I5078+VLOOKUP('Test Data'!J5078,Coefficients!$A$3:$J$26,4)*'Test Data'!D5078+VLOOKUP('Test Data'!J5078,Coefficients!$A$3:$J$26,5)*'Test Data'!E5078+VLOOKUP('Test Data'!J5078,Coefficients!$A$3:$J$26,6)*'Test Data'!F5078+VLOOKUP('Test Data'!J5078,Coefficients!$A$3:$J$26,7)*'Test Data'!G5078+HLOOKUP(C5078,Coefficients!$H$2:$J$26,VLOOKUP('Test Data'!J5078,Coefficients!$A$3:$A$26,1)))*VLOOKUP('Test Data'!B5078,Coefficients!$M$3:$N$6,2)*VLOOKUP('Test Data'!H5078,Coefficients!$P$3:$Q$26,2),0)</f>
        <v>529</v>
      </c>
    </row>
    <row r="5079" spans="1:11" x14ac:dyDescent="0.25">
      <c r="A5079" s="33">
        <v>41119.375</v>
      </c>
      <c r="B5079" s="31">
        <v>3</v>
      </c>
      <c r="C5079" s="4">
        <v>1</v>
      </c>
      <c r="D5079" s="4">
        <v>29.52</v>
      </c>
      <c r="E5079" s="4">
        <v>34.090000000000003</v>
      </c>
      <c r="F5079" s="4">
        <v>62</v>
      </c>
      <c r="G5079" s="4">
        <v>16.997900000000001</v>
      </c>
      <c r="H5079" s="4">
        <f t="shared" si="79"/>
        <v>9</v>
      </c>
      <c r="I5079" s="4">
        <v>13810</v>
      </c>
      <c r="J5079" s="24">
        <v>19</v>
      </c>
      <c r="K5079" s="26">
        <f>ROUND((VLOOKUP(J5079,Coefficients!$A$3:$J$26,2)+VLOOKUP('Test Data'!J5079,Coefficients!$A$3:$J$26,3)*'Test Data'!I5079+VLOOKUP('Test Data'!J5079,Coefficients!$A$3:$J$26,4)*'Test Data'!D5079+VLOOKUP('Test Data'!J5079,Coefficients!$A$3:$J$26,5)*'Test Data'!E5079+VLOOKUP('Test Data'!J5079,Coefficients!$A$3:$J$26,6)*'Test Data'!F5079+VLOOKUP('Test Data'!J5079,Coefficients!$A$3:$J$26,7)*'Test Data'!G5079+HLOOKUP(C5079,Coefficients!$H$2:$J$26,VLOOKUP('Test Data'!J5079,Coefficients!$A$3:$A$26,1)))*VLOOKUP('Test Data'!B5079,Coefficients!$M$3:$N$6,2)*VLOOKUP('Test Data'!H5079,Coefficients!$P$3:$Q$26,2),0)</f>
        <v>370</v>
      </c>
    </row>
    <row r="5080" spans="1:11" x14ac:dyDescent="0.25">
      <c r="A5080" s="33">
        <v>41119.416666666664</v>
      </c>
      <c r="B5080" s="31">
        <v>3</v>
      </c>
      <c r="C5080" s="4">
        <v>1</v>
      </c>
      <c r="D5080" s="4">
        <v>30.34</v>
      </c>
      <c r="E5080" s="4">
        <v>34.090000000000003</v>
      </c>
      <c r="F5080" s="4">
        <v>62</v>
      </c>
      <c r="G5080" s="4">
        <v>0</v>
      </c>
      <c r="H5080" s="4">
        <f t="shared" si="79"/>
        <v>10</v>
      </c>
      <c r="I5080" s="4">
        <v>13811</v>
      </c>
      <c r="J5080" s="24">
        <v>19</v>
      </c>
      <c r="K5080" s="26">
        <f>ROUND((VLOOKUP(J5080,Coefficients!$A$3:$J$26,2)+VLOOKUP('Test Data'!J5080,Coefficients!$A$3:$J$26,3)*'Test Data'!I5080+VLOOKUP('Test Data'!J5080,Coefficients!$A$3:$J$26,4)*'Test Data'!D5080+VLOOKUP('Test Data'!J5080,Coefficients!$A$3:$J$26,5)*'Test Data'!E5080+VLOOKUP('Test Data'!J5080,Coefficients!$A$3:$J$26,6)*'Test Data'!F5080+VLOOKUP('Test Data'!J5080,Coefficients!$A$3:$J$26,7)*'Test Data'!G5080+HLOOKUP(C5080,Coefficients!$H$2:$J$26,VLOOKUP('Test Data'!J5080,Coefficients!$A$3:$A$26,1)))*VLOOKUP('Test Data'!B5080,Coefficients!$M$3:$N$6,2)*VLOOKUP('Test Data'!H5080,Coefficients!$P$3:$Q$26,2),0)</f>
        <v>220</v>
      </c>
    </row>
    <row r="5081" spans="1:11" x14ac:dyDescent="0.25">
      <c r="A5081" s="33">
        <v>41119.458333333336</v>
      </c>
      <c r="B5081" s="31">
        <v>3</v>
      </c>
      <c r="C5081" s="4">
        <v>1</v>
      </c>
      <c r="D5081" s="4">
        <v>31.16</v>
      </c>
      <c r="E5081" s="4">
        <v>34.85</v>
      </c>
      <c r="F5081" s="4">
        <v>55</v>
      </c>
      <c r="G5081" s="4">
        <v>15.001300000000001</v>
      </c>
      <c r="H5081" s="4">
        <f t="shared" si="79"/>
        <v>11</v>
      </c>
      <c r="I5081" s="4">
        <v>13812</v>
      </c>
      <c r="J5081" s="24">
        <v>19</v>
      </c>
      <c r="K5081" s="26">
        <f>ROUND((VLOOKUP(J5081,Coefficients!$A$3:$J$26,2)+VLOOKUP('Test Data'!J5081,Coefficients!$A$3:$J$26,3)*'Test Data'!I5081+VLOOKUP('Test Data'!J5081,Coefficients!$A$3:$J$26,4)*'Test Data'!D5081+VLOOKUP('Test Data'!J5081,Coefficients!$A$3:$J$26,5)*'Test Data'!E5081+VLOOKUP('Test Data'!J5081,Coefficients!$A$3:$J$26,6)*'Test Data'!F5081+VLOOKUP('Test Data'!J5081,Coefficients!$A$3:$J$26,7)*'Test Data'!G5081+HLOOKUP(C5081,Coefficients!$H$2:$J$26,VLOOKUP('Test Data'!J5081,Coefficients!$A$3:$A$26,1)))*VLOOKUP('Test Data'!B5081,Coefficients!$M$3:$N$6,2)*VLOOKUP('Test Data'!H5081,Coefficients!$P$3:$Q$26,2),0)</f>
        <v>274</v>
      </c>
    </row>
    <row r="5082" spans="1:11" x14ac:dyDescent="0.25">
      <c r="A5082" s="33">
        <v>41119.5</v>
      </c>
      <c r="B5082" s="31">
        <v>3</v>
      </c>
      <c r="C5082" s="4">
        <v>1</v>
      </c>
      <c r="D5082" s="4">
        <v>31.16</v>
      </c>
      <c r="E5082" s="4">
        <v>34.85</v>
      </c>
      <c r="F5082" s="4">
        <v>55</v>
      </c>
      <c r="G5082" s="4">
        <v>22.002800000000001</v>
      </c>
      <c r="H5082" s="4">
        <f t="shared" si="79"/>
        <v>12</v>
      </c>
      <c r="I5082" s="4">
        <v>13813</v>
      </c>
      <c r="J5082" s="24">
        <v>19</v>
      </c>
      <c r="K5082" s="26">
        <f>ROUND((VLOOKUP(J5082,Coefficients!$A$3:$J$26,2)+VLOOKUP('Test Data'!J5082,Coefficients!$A$3:$J$26,3)*'Test Data'!I5082+VLOOKUP('Test Data'!J5082,Coefficients!$A$3:$J$26,4)*'Test Data'!D5082+VLOOKUP('Test Data'!J5082,Coefficients!$A$3:$J$26,5)*'Test Data'!E5082+VLOOKUP('Test Data'!J5082,Coefficients!$A$3:$J$26,6)*'Test Data'!F5082+VLOOKUP('Test Data'!J5082,Coefficients!$A$3:$J$26,7)*'Test Data'!G5082+HLOOKUP(C5082,Coefficients!$H$2:$J$26,VLOOKUP('Test Data'!J5082,Coefficients!$A$3:$A$26,1)))*VLOOKUP('Test Data'!B5082,Coefficients!$M$3:$N$6,2)*VLOOKUP('Test Data'!H5082,Coefficients!$P$3:$Q$26,2),0)</f>
        <v>361</v>
      </c>
    </row>
    <row r="5083" spans="1:11" x14ac:dyDescent="0.25">
      <c r="A5083" s="33">
        <v>41119.541666666664</v>
      </c>
      <c r="B5083" s="31">
        <v>3</v>
      </c>
      <c r="C5083" s="4">
        <v>1</v>
      </c>
      <c r="D5083" s="4">
        <v>32.799999999999997</v>
      </c>
      <c r="E5083" s="4">
        <v>37.119999999999997</v>
      </c>
      <c r="F5083" s="4">
        <v>49</v>
      </c>
      <c r="G5083" s="4">
        <v>15.001300000000001</v>
      </c>
      <c r="H5083" s="4">
        <f t="shared" si="79"/>
        <v>13</v>
      </c>
      <c r="I5083" s="4">
        <v>13814</v>
      </c>
      <c r="J5083" s="24">
        <v>19</v>
      </c>
      <c r="K5083" s="26">
        <f>ROUND((VLOOKUP(J5083,Coefficients!$A$3:$J$26,2)+VLOOKUP('Test Data'!J5083,Coefficients!$A$3:$J$26,3)*'Test Data'!I5083+VLOOKUP('Test Data'!J5083,Coefficients!$A$3:$J$26,4)*'Test Data'!D5083+VLOOKUP('Test Data'!J5083,Coefficients!$A$3:$J$26,5)*'Test Data'!E5083+VLOOKUP('Test Data'!J5083,Coefficients!$A$3:$J$26,6)*'Test Data'!F5083+VLOOKUP('Test Data'!J5083,Coefficients!$A$3:$J$26,7)*'Test Data'!G5083+HLOOKUP(C5083,Coefficients!$H$2:$J$26,VLOOKUP('Test Data'!J5083,Coefficients!$A$3:$A$26,1)))*VLOOKUP('Test Data'!B5083,Coefficients!$M$3:$N$6,2)*VLOOKUP('Test Data'!H5083,Coefficients!$P$3:$Q$26,2),0)</f>
        <v>414</v>
      </c>
    </row>
    <row r="5084" spans="1:11" x14ac:dyDescent="0.25">
      <c r="A5084" s="33">
        <v>41119.583333333336</v>
      </c>
      <c r="B5084" s="31">
        <v>3</v>
      </c>
      <c r="C5084" s="4">
        <v>1</v>
      </c>
      <c r="D5084" s="4">
        <v>32.799999999999997</v>
      </c>
      <c r="E5084" s="4">
        <v>36.365000000000002</v>
      </c>
      <c r="F5084" s="4">
        <v>46</v>
      </c>
      <c r="G5084" s="4">
        <v>12.997999999999999</v>
      </c>
      <c r="H5084" s="4">
        <f t="shared" si="79"/>
        <v>14</v>
      </c>
      <c r="I5084" s="4">
        <v>13815</v>
      </c>
      <c r="J5084" s="24">
        <v>19</v>
      </c>
      <c r="K5084" s="26">
        <f>ROUND((VLOOKUP(J5084,Coefficients!$A$3:$J$26,2)+VLOOKUP('Test Data'!J5084,Coefficients!$A$3:$J$26,3)*'Test Data'!I5084+VLOOKUP('Test Data'!J5084,Coefficients!$A$3:$J$26,4)*'Test Data'!D5084+VLOOKUP('Test Data'!J5084,Coefficients!$A$3:$J$26,5)*'Test Data'!E5084+VLOOKUP('Test Data'!J5084,Coefficients!$A$3:$J$26,6)*'Test Data'!F5084+VLOOKUP('Test Data'!J5084,Coefficients!$A$3:$J$26,7)*'Test Data'!G5084+HLOOKUP(C5084,Coefficients!$H$2:$J$26,VLOOKUP('Test Data'!J5084,Coefficients!$A$3:$A$26,1)))*VLOOKUP('Test Data'!B5084,Coefficients!$M$3:$N$6,2)*VLOOKUP('Test Data'!H5084,Coefficients!$P$3:$Q$26,2),0)</f>
        <v>376</v>
      </c>
    </row>
    <row r="5085" spans="1:11" x14ac:dyDescent="0.25">
      <c r="A5085" s="33">
        <v>41119.625</v>
      </c>
      <c r="B5085" s="31">
        <v>3</v>
      </c>
      <c r="C5085" s="4">
        <v>1</v>
      </c>
      <c r="D5085" s="4">
        <v>32.799999999999997</v>
      </c>
      <c r="E5085" s="4">
        <v>36.365000000000002</v>
      </c>
      <c r="F5085" s="4">
        <v>43</v>
      </c>
      <c r="G5085" s="4">
        <v>8.9981000000000009</v>
      </c>
      <c r="H5085" s="4">
        <f t="shared" si="79"/>
        <v>15</v>
      </c>
      <c r="I5085" s="4">
        <v>13816</v>
      </c>
      <c r="J5085" s="24">
        <v>19</v>
      </c>
      <c r="K5085" s="26">
        <f>ROUND((VLOOKUP(J5085,Coefficients!$A$3:$J$26,2)+VLOOKUP('Test Data'!J5085,Coefficients!$A$3:$J$26,3)*'Test Data'!I5085+VLOOKUP('Test Data'!J5085,Coefficients!$A$3:$J$26,4)*'Test Data'!D5085+VLOOKUP('Test Data'!J5085,Coefficients!$A$3:$J$26,5)*'Test Data'!E5085+VLOOKUP('Test Data'!J5085,Coefficients!$A$3:$J$26,6)*'Test Data'!F5085+VLOOKUP('Test Data'!J5085,Coefficients!$A$3:$J$26,7)*'Test Data'!G5085+HLOOKUP(C5085,Coefficients!$H$2:$J$26,VLOOKUP('Test Data'!J5085,Coefficients!$A$3:$A$26,1)))*VLOOKUP('Test Data'!B5085,Coefficients!$M$3:$N$6,2)*VLOOKUP('Test Data'!H5085,Coefficients!$P$3:$Q$26,2),0)</f>
        <v>402</v>
      </c>
    </row>
    <row r="5086" spans="1:11" x14ac:dyDescent="0.25">
      <c r="A5086" s="33">
        <v>41119.666666666664</v>
      </c>
      <c r="B5086" s="31">
        <v>3</v>
      </c>
      <c r="C5086" s="4">
        <v>1</v>
      </c>
      <c r="D5086" s="4">
        <v>32.799999999999997</v>
      </c>
      <c r="E5086" s="4">
        <v>36.365000000000002</v>
      </c>
      <c r="F5086" s="4">
        <v>43</v>
      </c>
      <c r="G5086" s="4">
        <v>8.9981000000000009</v>
      </c>
      <c r="H5086" s="4">
        <f t="shared" si="79"/>
        <v>16</v>
      </c>
      <c r="I5086" s="4">
        <v>13817</v>
      </c>
      <c r="J5086" s="24">
        <v>19</v>
      </c>
      <c r="K5086" s="26">
        <f>ROUND((VLOOKUP(J5086,Coefficients!$A$3:$J$26,2)+VLOOKUP('Test Data'!J5086,Coefficients!$A$3:$J$26,3)*'Test Data'!I5086+VLOOKUP('Test Data'!J5086,Coefficients!$A$3:$J$26,4)*'Test Data'!D5086+VLOOKUP('Test Data'!J5086,Coefficients!$A$3:$J$26,5)*'Test Data'!E5086+VLOOKUP('Test Data'!J5086,Coefficients!$A$3:$J$26,6)*'Test Data'!F5086+VLOOKUP('Test Data'!J5086,Coefficients!$A$3:$J$26,7)*'Test Data'!G5086+HLOOKUP(C5086,Coefficients!$H$2:$J$26,VLOOKUP('Test Data'!J5086,Coefficients!$A$3:$A$26,1)))*VLOOKUP('Test Data'!B5086,Coefficients!$M$3:$N$6,2)*VLOOKUP('Test Data'!H5086,Coefficients!$P$3:$Q$26,2),0)</f>
        <v>466</v>
      </c>
    </row>
    <row r="5087" spans="1:11" x14ac:dyDescent="0.25">
      <c r="A5087" s="33">
        <v>41119.708333333336</v>
      </c>
      <c r="B5087" s="31">
        <v>3</v>
      </c>
      <c r="C5087" s="4">
        <v>1</v>
      </c>
      <c r="D5087" s="4">
        <v>33.619999999999997</v>
      </c>
      <c r="E5087" s="4">
        <v>37.119999999999997</v>
      </c>
      <c r="F5087" s="4">
        <v>41</v>
      </c>
      <c r="G5087" s="4">
        <v>11.0014</v>
      </c>
      <c r="H5087" s="4">
        <f t="shared" si="79"/>
        <v>17</v>
      </c>
      <c r="I5087" s="4">
        <v>13818</v>
      </c>
      <c r="J5087" s="24">
        <v>19</v>
      </c>
      <c r="K5087" s="26">
        <f>ROUND((VLOOKUP(J5087,Coefficients!$A$3:$J$26,2)+VLOOKUP('Test Data'!J5087,Coefficients!$A$3:$J$26,3)*'Test Data'!I5087+VLOOKUP('Test Data'!J5087,Coefficients!$A$3:$J$26,4)*'Test Data'!D5087+VLOOKUP('Test Data'!J5087,Coefficients!$A$3:$J$26,5)*'Test Data'!E5087+VLOOKUP('Test Data'!J5087,Coefficients!$A$3:$J$26,6)*'Test Data'!F5087+VLOOKUP('Test Data'!J5087,Coefficients!$A$3:$J$26,7)*'Test Data'!G5087+HLOOKUP(C5087,Coefficients!$H$2:$J$26,VLOOKUP('Test Data'!J5087,Coefficients!$A$3:$A$26,1)))*VLOOKUP('Test Data'!B5087,Coefficients!$M$3:$N$6,2)*VLOOKUP('Test Data'!H5087,Coefficients!$P$3:$Q$26,2),0)</f>
        <v>755</v>
      </c>
    </row>
    <row r="5088" spans="1:11" x14ac:dyDescent="0.25">
      <c r="A5088" s="33">
        <v>41119.75</v>
      </c>
      <c r="B5088" s="31">
        <v>3</v>
      </c>
      <c r="C5088" s="4">
        <v>1</v>
      </c>
      <c r="D5088" s="4">
        <v>32.799999999999997</v>
      </c>
      <c r="E5088" s="4">
        <v>35.604999999999997</v>
      </c>
      <c r="F5088" s="4">
        <v>41</v>
      </c>
      <c r="G5088" s="4">
        <v>19.999500000000001</v>
      </c>
      <c r="H5088" s="4">
        <f t="shared" si="79"/>
        <v>18</v>
      </c>
      <c r="I5088" s="4">
        <v>13819</v>
      </c>
      <c r="J5088" s="24">
        <v>19</v>
      </c>
      <c r="K5088" s="26">
        <f>ROUND((VLOOKUP(J5088,Coefficients!$A$3:$J$26,2)+VLOOKUP('Test Data'!J5088,Coefficients!$A$3:$J$26,3)*'Test Data'!I5088+VLOOKUP('Test Data'!J5088,Coefficients!$A$3:$J$26,4)*'Test Data'!D5088+VLOOKUP('Test Data'!J5088,Coefficients!$A$3:$J$26,5)*'Test Data'!E5088+VLOOKUP('Test Data'!J5088,Coefficients!$A$3:$J$26,6)*'Test Data'!F5088+VLOOKUP('Test Data'!J5088,Coefficients!$A$3:$J$26,7)*'Test Data'!G5088+HLOOKUP(C5088,Coefficients!$H$2:$J$26,VLOOKUP('Test Data'!J5088,Coefficients!$A$3:$A$26,1)))*VLOOKUP('Test Data'!B5088,Coefficients!$M$3:$N$6,2)*VLOOKUP('Test Data'!H5088,Coefficients!$P$3:$Q$26,2),0)</f>
        <v>651</v>
      </c>
    </row>
    <row r="5089" spans="1:11" x14ac:dyDescent="0.25">
      <c r="A5089" s="33">
        <v>41119.791666666664</v>
      </c>
      <c r="B5089" s="31">
        <v>3</v>
      </c>
      <c r="C5089" s="4">
        <v>1</v>
      </c>
      <c r="D5089" s="4">
        <v>31.16</v>
      </c>
      <c r="E5089" s="4">
        <v>34.85</v>
      </c>
      <c r="F5089" s="4">
        <v>55</v>
      </c>
      <c r="G5089" s="4">
        <v>11.0014</v>
      </c>
      <c r="H5089" s="4">
        <f t="shared" si="79"/>
        <v>19</v>
      </c>
      <c r="I5089" s="4">
        <v>13820</v>
      </c>
      <c r="J5089" s="24">
        <v>19</v>
      </c>
      <c r="K5089" s="26">
        <f>ROUND((VLOOKUP(J5089,Coefficients!$A$3:$J$26,2)+VLOOKUP('Test Data'!J5089,Coefficients!$A$3:$J$26,3)*'Test Data'!I5089+VLOOKUP('Test Data'!J5089,Coefficients!$A$3:$J$26,4)*'Test Data'!D5089+VLOOKUP('Test Data'!J5089,Coefficients!$A$3:$J$26,5)*'Test Data'!E5089+VLOOKUP('Test Data'!J5089,Coefficients!$A$3:$J$26,6)*'Test Data'!F5089+VLOOKUP('Test Data'!J5089,Coefficients!$A$3:$J$26,7)*'Test Data'!G5089+HLOOKUP(C5089,Coefficients!$H$2:$J$26,VLOOKUP('Test Data'!J5089,Coefficients!$A$3:$A$26,1)))*VLOOKUP('Test Data'!B5089,Coefficients!$M$3:$N$6,2)*VLOOKUP('Test Data'!H5089,Coefficients!$P$3:$Q$26,2),0)</f>
        <v>396</v>
      </c>
    </row>
    <row r="5090" spans="1:11" x14ac:dyDescent="0.25">
      <c r="A5090" s="33">
        <v>41119.833333333336</v>
      </c>
      <c r="B5090" s="31">
        <v>3</v>
      </c>
      <c r="C5090" s="4">
        <v>1</v>
      </c>
      <c r="D5090" s="4">
        <v>30.34</v>
      </c>
      <c r="E5090" s="4">
        <v>34.85</v>
      </c>
      <c r="F5090" s="4">
        <v>66</v>
      </c>
      <c r="G5090" s="4">
        <v>7.0015000000000001</v>
      </c>
      <c r="H5090" s="4">
        <f t="shared" si="79"/>
        <v>20</v>
      </c>
      <c r="I5090" s="4">
        <v>13821</v>
      </c>
      <c r="J5090" s="24">
        <v>19</v>
      </c>
      <c r="K5090" s="26">
        <f>ROUND((VLOOKUP(J5090,Coefficients!$A$3:$J$26,2)+VLOOKUP('Test Data'!J5090,Coefficients!$A$3:$J$26,3)*'Test Data'!I5090+VLOOKUP('Test Data'!J5090,Coefficients!$A$3:$J$26,4)*'Test Data'!D5090+VLOOKUP('Test Data'!J5090,Coefficients!$A$3:$J$26,5)*'Test Data'!E5090+VLOOKUP('Test Data'!J5090,Coefficients!$A$3:$J$26,6)*'Test Data'!F5090+VLOOKUP('Test Data'!J5090,Coefficients!$A$3:$J$26,7)*'Test Data'!G5090+HLOOKUP(C5090,Coefficients!$H$2:$J$26,VLOOKUP('Test Data'!J5090,Coefficients!$A$3:$A$26,1)))*VLOOKUP('Test Data'!B5090,Coefficients!$M$3:$N$6,2)*VLOOKUP('Test Data'!H5090,Coefficients!$P$3:$Q$26,2),0)</f>
        <v>241</v>
      </c>
    </row>
    <row r="5091" spans="1:11" x14ac:dyDescent="0.25">
      <c r="A5091" s="33">
        <v>41119.875</v>
      </c>
      <c r="B5091" s="31">
        <v>3</v>
      </c>
      <c r="C5091" s="4">
        <v>1</v>
      </c>
      <c r="D5091" s="4">
        <v>29.52</v>
      </c>
      <c r="E5091" s="4">
        <v>34.090000000000003</v>
      </c>
      <c r="F5091" s="4">
        <v>70</v>
      </c>
      <c r="G5091" s="4">
        <v>8.9981000000000009</v>
      </c>
      <c r="H5091" s="4">
        <f t="shared" si="79"/>
        <v>21</v>
      </c>
      <c r="I5091" s="4">
        <v>13822</v>
      </c>
      <c r="J5091" s="24">
        <v>19</v>
      </c>
      <c r="K5091" s="26">
        <f>ROUND((VLOOKUP(J5091,Coefficients!$A$3:$J$26,2)+VLOOKUP('Test Data'!J5091,Coefficients!$A$3:$J$26,3)*'Test Data'!I5091+VLOOKUP('Test Data'!J5091,Coefficients!$A$3:$J$26,4)*'Test Data'!D5091+VLOOKUP('Test Data'!J5091,Coefficients!$A$3:$J$26,5)*'Test Data'!E5091+VLOOKUP('Test Data'!J5091,Coefficients!$A$3:$J$26,6)*'Test Data'!F5091+VLOOKUP('Test Data'!J5091,Coefficients!$A$3:$J$26,7)*'Test Data'!G5091+HLOOKUP(C5091,Coefficients!$H$2:$J$26,VLOOKUP('Test Data'!J5091,Coefficients!$A$3:$A$26,1)))*VLOOKUP('Test Data'!B5091,Coefficients!$M$3:$N$6,2)*VLOOKUP('Test Data'!H5091,Coefficients!$P$3:$Q$26,2),0)</f>
        <v>174</v>
      </c>
    </row>
    <row r="5092" spans="1:11" x14ac:dyDescent="0.25">
      <c r="A5092" s="33">
        <v>41119.916666666664</v>
      </c>
      <c r="B5092" s="31">
        <v>3</v>
      </c>
      <c r="C5092" s="4">
        <v>1</v>
      </c>
      <c r="D5092" s="4">
        <v>28.7</v>
      </c>
      <c r="E5092" s="4">
        <v>32.575000000000003</v>
      </c>
      <c r="F5092" s="4">
        <v>70</v>
      </c>
      <c r="G5092" s="4">
        <v>7.0015000000000001</v>
      </c>
      <c r="H5092" s="4">
        <f t="shared" si="79"/>
        <v>22</v>
      </c>
      <c r="I5092" s="4">
        <v>13823</v>
      </c>
      <c r="J5092" s="24">
        <v>19</v>
      </c>
      <c r="K5092" s="26">
        <f>ROUND((VLOOKUP(J5092,Coefficients!$A$3:$J$26,2)+VLOOKUP('Test Data'!J5092,Coefficients!$A$3:$J$26,3)*'Test Data'!I5092+VLOOKUP('Test Data'!J5092,Coefficients!$A$3:$J$26,4)*'Test Data'!D5092+VLOOKUP('Test Data'!J5092,Coefficients!$A$3:$J$26,5)*'Test Data'!E5092+VLOOKUP('Test Data'!J5092,Coefficients!$A$3:$J$26,6)*'Test Data'!F5092+VLOOKUP('Test Data'!J5092,Coefficients!$A$3:$J$26,7)*'Test Data'!G5092+HLOOKUP(C5092,Coefficients!$H$2:$J$26,VLOOKUP('Test Data'!J5092,Coefficients!$A$3:$A$26,1)))*VLOOKUP('Test Data'!B5092,Coefficients!$M$3:$N$6,2)*VLOOKUP('Test Data'!H5092,Coefficients!$P$3:$Q$26,2),0)</f>
        <v>124</v>
      </c>
    </row>
    <row r="5093" spans="1:11" x14ac:dyDescent="0.25">
      <c r="A5093" s="33">
        <v>41119.958333333336</v>
      </c>
      <c r="B5093" s="31">
        <v>3</v>
      </c>
      <c r="C5093" s="4">
        <v>1</v>
      </c>
      <c r="D5093" s="4">
        <v>28.7</v>
      </c>
      <c r="E5093" s="4">
        <v>32.575000000000003</v>
      </c>
      <c r="F5093" s="4">
        <v>70</v>
      </c>
      <c r="G5093" s="4">
        <v>0</v>
      </c>
      <c r="H5093" s="4">
        <f t="shared" si="79"/>
        <v>23</v>
      </c>
      <c r="I5093" s="4">
        <v>13824</v>
      </c>
      <c r="J5093" s="24">
        <v>19</v>
      </c>
      <c r="K5093" s="26">
        <f>ROUND((VLOOKUP(J5093,Coefficients!$A$3:$J$26,2)+VLOOKUP('Test Data'!J5093,Coefficients!$A$3:$J$26,3)*'Test Data'!I5093+VLOOKUP('Test Data'!J5093,Coefficients!$A$3:$J$26,4)*'Test Data'!D5093+VLOOKUP('Test Data'!J5093,Coefficients!$A$3:$J$26,5)*'Test Data'!E5093+VLOOKUP('Test Data'!J5093,Coefficients!$A$3:$J$26,6)*'Test Data'!F5093+VLOOKUP('Test Data'!J5093,Coefficients!$A$3:$J$26,7)*'Test Data'!G5093+HLOOKUP(C5093,Coefficients!$H$2:$J$26,VLOOKUP('Test Data'!J5093,Coefficients!$A$3:$A$26,1)))*VLOOKUP('Test Data'!B5093,Coefficients!$M$3:$N$6,2)*VLOOKUP('Test Data'!H5093,Coefficients!$P$3:$Q$26,2),0)</f>
        <v>77</v>
      </c>
    </row>
    <row r="5094" spans="1:11" x14ac:dyDescent="0.25">
      <c r="A5094" s="33">
        <v>41120</v>
      </c>
      <c r="B5094" s="31">
        <v>3</v>
      </c>
      <c r="C5094" s="4">
        <v>1</v>
      </c>
      <c r="D5094" s="4">
        <v>28.7</v>
      </c>
      <c r="E5094" s="4">
        <v>33.335000000000001</v>
      </c>
      <c r="F5094" s="4">
        <v>74</v>
      </c>
      <c r="G5094" s="4">
        <v>6.0031999999999996</v>
      </c>
      <c r="H5094" s="4">
        <f t="shared" si="79"/>
        <v>0</v>
      </c>
      <c r="I5094" s="4">
        <v>13825</v>
      </c>
      <c r="J5094" s="24">
        <v>19</v>
      </c>
      <c r="K5094" s="26">
        <f>ROUND((VLOOKUP(J5094,Coefficients!$A$3:$J$26,2)+VLOOKUP('Test Data'!J5094,Coefficients!$A$3:$J$26,3)*'Test Data'!I5094+VLOOKUP('Test Data'!J5094,Coefficients!$A$3:$J$26,4)*'Test Data'!D5094+VLOOKUP('Test Data'!J5094,Coefficients!$A$3:$J$26,5)*'Test Data'!E5094+VLOOKUP('Test Data'!J5094,Coefficients!$A$3:$J$26,6)*'Test Data'!F5094+VLOOKUP('Test Data'!J5094,Coefficients!$A$3:$J$26,7)*'Test Data'!G5094+HLOOKUP(C5094,Coefficients!$H$2:$J$26,VLOOKUP('Test Data'!J5094,Coefficients!$A$3:$A$26,1)))*VLOOKUP('Test Data'!B5094,Coefficients!$M$3:$N$6,2)*VLOOKUP('Test Data'!H5094,Coefficients!$P$3:$Q$26,2),0)</f>
        <v>58</v>
      </c>
    </row>
    <row r="5095" spans="1:11" x14ac:dyDescent="0.25">
      <c r="A5095" s="33">
        <v>41120.041666666664</v>
      </c>
      <c r="B5095" s="31">
        <v>3</v>
      </c>
      <c r="C5095" s="4">
        <v>1</v>
      </c>
      <c r="D5095" s="4">
        <v>28.7</v>
      </c>
      <c r="E5095" s="4">
        <v>33.335000000000001</v>
      </c>
      <c r="F5095" s="4">
        <v>74</v>
      </c>
      <c r="G5095" s="4">
        <v>0</v>
      </c>
      <c r="H5095" s="4">
        <f t="shared" si="79"/>
        <v>1</v>
      </c>
      <c r="I5095" s="4">
        <v>13826</v>
      </c>
      <c r="J5095" s="24">
        <v>19</v>
      </c>
      <c r="K5095" s="26">
        <f>ROUND((VLOOKUP(J5095,Coefficients!$A$3:$J$26,2)+VLOOKUP('Test Data'!J5095,Coefficients!$A$3:$J$26,3)*'Test Data'!I5095+VLOOKUP('Test Data'!J5095,Coefficients!$A$3:$J$26,4)*'Test Data'!D5095+VLOOKUP('Test Data'!J5095,Coefficients!$A$3:$J$26,5)*'Test Data'!E5095+VLOOKUP('Test Data'!J5095,Coefficients!$A$3:$J$26,6)*'Test Data'!F5095+VLOOKUP('Test Data'!J5095,Coefficients!$A$3:$J$26,7)*'Test Data'!G5095+HLOOKUP(C5095,Coefficients!$H$2:$J$26,VLOOKUP('Test Data'!J5095,Coefficients!$A$3:$A$26,1)))*VLOOKUP('Test Data'!B5095,Coefficients!$M$3:$N$6,2)*VLOOKUP('Test Data'!H5095,Coefficients!$P$3:$Q$26,2),0)</f>
        <v>41</v>
      </c>
    </row>
    <row r="5096" spans="1:11" x14ac:dyDescent="0.25">
      <c r="A5096" s="33">
        <v>41120.083333333336</v>
      </c>
      <c r="B5096" s="31">
        <v>3</v>
      </c>
      <c r="C5096" s="4">
        <v>1</v>
      </c>
      <c r="D5096" s="4">
        <v>27.88</v>
      </c>
      <c r="E5096" s="4">
        <v>31.82</v>
      </c>
      <c r="F5096" s="4">
        <v>74</v>
      </c>
      <c r="G5096" s="4">
        <v>0</v>
      </c>
      <c r="H5096" s="4">
        <f t="shared" si="79"/>
        <v>2</v>
      </c>
      <c r="I5096" s="4">
        <v>13827</v>
      </c>
      <c r="J5096" s="24">
        <v>19</v>
      </c>
      <c r="K5096" s="26">
        <f>ROUND((VLOOKUP(J5096,Coefficients!$A$3:$J$26,2)+VLOOKUP('Test Data'!J5096,Coefficients!$A$3:$J$26,3)*'Test Data'!I5096+VLOOKUP('Test Data'!J5096,Coefficients!$A$3:$J$26,4)*'Test Data'!D5096+VLOOKUP('Test Data'!J5096,Coefficients!$A$3:$J$26,5)*'Test Data'!E5096+VLOOKUP('Test Data'!J5096,Coefficients!$A$3:$J$26,6)*'Test Data'!F5096+VLOOKUP('Test Data'!J5096,Coefficients!$A$3:$J$26,7)*'Test Data'!G5096+HLOOKUP(C5096,Coefficients!$H$2:$J$26,VLOOKUP('Test Data'!J5096,Coefficients!$A$3:$A$26,1)))*VLOOKUP('Test Data'!B5096,Coefficients!$M$3:$N$6,2)*VLOOKUP('Test Data'!H5096,Coefficients!$P$3:$Q$26,2),0)</f>
        <v>27</v>
      </c>
    </row>
    <row r="5097" spans="1:11" x14ac:dyDescent="0.25">
      <c r="A5097" s="33">
        <v>41120.125</v>
      </c>
      <c r="B5097" s="31">
        <v>3</v>
      </c>
      <c r="C5097" s="4">
        <v>1</v>
      </c>
      <c r="D5097" s="4">
        <v>27.06</v>
      </c>
      <c r="E5097" s="4">
        <v>30.305</v>
      </c>
      <c r="F5097" s="4">
        <v>83</v>
      </c>
      <c r="G5097" s="4">
        <v>0</v>
      </c>
      <c r="H5097" s="4">
        <f t="shared" si="79"/>
        <v>3</v>
      </c>
      <c r="I5097" s="4">
        <v>13828</v>
      </c>
      <c r="J5097" s="24">
        <v>19</v>
      </c>
      <c r="K5097" s="26">
        <f>ROUND((VLOOKUP(J5097,Coefficients!$A$3:$J$26,2)+VLOOKUP('Test Data'!J5097,Coefficients!$A$3:$J$26,3)*'Test Data'!I5097+VLOOKUP('Test Data'!J5097,Coefficients!$A$3:$J$26,4)*'Test Data'!D5097+VLOOKUP('Test Data'!J5097,Coefficients!$A$3:$J$26,5)*'Test Data'!E5097+VLOOKUP('Test Data'!J5097,Coefficients!$A$3:$J$26,6)*'Test Data'!F5097+VLOOKUP('Test Data'!J5097,Coefficients!$A$3:$J$26,7)*'Test Data'!G5097+HLOOKUP(C5097,Coefficients!$H$2:$J$26,VLOOKUP('Test Data'!J5097,Coefficients!$A$3:$A$26,1)))*VLOOKUP('Test Data'!B5097,Coefficients!$M$3:$N$6,2)*VLOOKUP('Test Data'!H5097,Coefficients!$P$3:$Q$26,2),0)</f>
        <v>20</v>
      </c>
    </row>
    <row r="5098" spans="1:11" x14ac:dyDescent="0.25">
      <c r="A5098" s="33">
        <v>41120.166666666664</v>
      </c>
      <c r="B5098" s="31">
        <v>3</v>
      </c>
      <c r="C5098" s="4">
        <v>1</v>
      </c>
      <c r="D5098" s="4">
        <v>27.06</v>
      </c>
      <c r="E5098" s="4">
        <v>30.305</v>
      </c>
      <c r="F5098" s="4">
        <v>83</v>
      </c>
      <c r="G5098" s="4">
        <v>0</v>
      </c>
      <c r="H5098" s="4">
        <f t="shared" si="79"/>
        <v>4</v>
      </c>
      <c r="I5098" s="4">
        <v>13829</v>
      </c>
      <c r="J5098" s="24">
        <v>19</v>
      </c>
      <c r="K5098" s="26">
        <f>ROUND((VLOOKUP(J5098,Coefficients!$A$3:$J$26,2)+VLOOKUP('Test Data'!J5098,Coefficients!$A$3:$J$26,3)*'Test Data'!I5098+VLOOKUP('Test Data'!J5098,Coefficients!$A$3:$J$26,4)*'Test Data'!D5098+VLOOKUP('Test Data'!J5098,Coefficients!$A$3:$J$26,5)*'Test Data'!E5098+VLOOKUP('Test Data'!J5098,Coefficients!$A$3:$J$26,6)*'Test Data'!F5098+VLOOKUP('Test Data'!J5098,Coefficients!$A$3:$J$26,7)*'Test Data'!G5098+HLOOKUP(C5098,Coefficients!$H$2:$J$26,VLOOKUP('Test Data'!J5098,Coefficients!$A$3:$A$26,1)))*VLOOKUP('Test Data'!B5098,Coefficients!$M$3:$N$6,2)*VLOOKUP('Test Data'!H5098,Coefficients!$P$3:$Q$26,2),0)</f>
        <v>7</v>
      </c>
    </row>
    <row r="5099" spans="1:11" x14ac:dyDescent="0.25">
      <c r="A5099" s="33">
        <v>41120.208333333336</v>
      </c>
      <c r="B5099" s="31">
        <v>3</v>
      </c>
      <c r="C5099" s="4">
        <v>1</v>
      </c>
      <c r="D5099" s="4">
        <v>27.06</v>
      </c>
      <c r="E5099" s="4">
        <v>30.305</v>
      </c>
      <c r="F5099" s="4">
        <v>83</v>
      </c>
      <c r="G5099" s="4">
        <v>7.0015000000000001</v>
      </c>
      <c r="H5099" s="4">
        <f t="shared" si="79"/>
        <v>5</v>
      </c>
      <c r="I5099" s="4">
        <v>13830</v>
      </c>
      <c r="J5099" s="24">
        <v>19</v>
      </c>
      <c r="K5099" s="26">
        <f>ROUND((VLOOKUP(J5099,Coefficients!$A$3:$J$26,2)+VLOOKUP('Test Data'!J5099,Coefficients!$A$3:$J$26,3)*'Test Data'!I5099+VLOOKUP('Test Data'!J5099,Coefficients!$A$3:$J$26,4)*'Test Data'!D5099+VLOOKUP('Test Data'!J5099,Coefficients!$A$3:$J$26,5)*'Test Data'!E5099+VLOOKUP('Test Data'!J5099,Coefficients!$A$3:$J$26,6)*'Test Data'!F5099+VLOOKUP('Test Data'!J5099,Coefficients!$A$3:$J$26,7)*'Test Data'!G5099+HLOOKUP(C5099,Coefficients!$H$2:$J$26,VLOOKUP('Test Data'!J5099,Coefficients!$A$3:$A$26,1)))*VLOOKUP('Test Data'!B5099,Coefficients!$M$3:$N$6,2)*VLOOKUP('Test Data'!H5099,Coefficients!$P$3:$Q$26,2),0)</f>
        <v>12</v>
      </c>
    </row>
    <row r="5100" spans="1:11" x14ac:dyDescent="0.25">
      <c r="A5100" s="33">
        <v>41120.25</v>
      </c>
      <c r="B5100" s="31">
        <v>3</v>
      </c>
      <c r="C5100" s="4">
        <v>1</v>
      </c>
      <c r="D5100" s="4">
        <v>27.06</v>
      </c>
      <c r="E5100" s="4">
        <v>30.305</v>
      </c>
      <c r="F5100" s="4">
        <v>83</v>
      </c>
      <c r="G5100" s="4">
        <v>11.0014</v>
      </c>
      <c r="H5100" s="4">
        <f t="shared" si="79"/>
        <v>6</v>
      </c>
      <c r="I5100" s="4">
        <v>13831</v>
      </c>
      <c r="J5100" s="24">
        <v>19</v>
      </c>
      <c r="K5100" s="26">
        <f>ROUND((VLOOKUP(J5100,Coefficients!$A$3:$J$26,2)+VLOOKUP('Test Data'!J5100,Coefficients!$A$3:$J$26,3)*'Test Data'!I5100+VLOOKUP('Test Data'!J5100,Coefficients!$A$3:$J$26,4)*'Test Data'!D5100+VLOOKUP('Test Data'!J5100,Coefficients!$A$3:$J$26,5)*'Test Data'!E5100+VLOOKUP('Test Data'!J5100,Coefficients!$A$3:$J$26,6)*'Test Data'!F5100+VLOOKUP('Test Data'!J5100,Coefficients!$A$3:$J$26,7)*'Test Data'!G5100+HLOOKUP(C5100,Coefficients!$H$2:$J$26,VLOOKUP('Test Data'!J5100,Coefficients!$A$3:$A$26,1)))*VLOOKUP('Test Data'!B5100,Coefficients!$M$3:$N$6,2)*VLOOKUP('Test Data'!H5100,Coefficients!$P$3:$Q$26,2),0)</f>
        <v>64</v>
      </c>
    </row>
    <row r="5101" spans="1:11" x14ac:dyDescent="0.25">
      <c r="A5101" s="33">
        <v>41120.291666666664</v>
      </c>
      <c r="B5101" s="31">
        <v>3</v>
      </c>
      <c r="C5101" s="4">
        <v>1</v>
      </c>
      <c r="D5101" s="4">
        <v>28.7</v>
      </c>
      <c r="E5101" s="4">
        <v>33.335000000000001</v>
      </c>
      <c r="F5101" s="4">
        <v>79</v>
      </c>
      <c r="G5101" s="4">
        <v>6.0031999999999996</v>
      </c>
      <c r="H5101" s="4">
        <f t="shared" si="79"/>
        <v>7</v>
      </c>
      <c r="I5101" s="4">
        <v>13832</v>
      </c>
      <c r="J5101" s="24">
        <v>19</v>
      </c>
      <c r="K5101" s="26">
        <f>ROUND((VLOOKUP(J5101,Coefficients!$A$3:$J$26,2)+VLOOKUP('Test Data'!J5101,Coefficients!$A$3:$J$26,3)*'Test Data'!I5101+VLOOKUP('Test Data'!J5101,Coefficients!$A$3:$J$26,4)*'Test Data'!D5101+VLOOKUP('Test Data'!J5101,Coefficients!$A$3:$J$26,5)*'Test Data'!E5101+VLOOKUP('Test Data'!J5101,Coefficients!$A$3:$J$26,6)*'Test Data'!F5101+VLOOKUP('Test Data'!J5101,Coefficients!$A$3:$J$26,7)*'Test Data'!G5101+HLOOKUP(C5101,Coefficients!$H$2:$J$26,VLOOKUP('Test Data'!J5101,Coefficients!$A$3:$A$26,1)))*VLOOKUP('Test Data'!B5101,Coefficients!$M$3:$N$6,2)*VLOOKUP('Test Data'!H5101,Coefficients!$P$3:$Q$26,2),0)</f>
        <v>199</v>
      </c>
    </row>
    <row r="5102" spans="1:11" x14ac:dyDescent="0.25">
      <c r="A5102" s="33">
        <v>41120.333333333336</v>
      </c>
      <c r="B5102" s="31">
        <v>3</v>
      </c>
      <c r="C5102" s="4">
        <v>2</v>
      </c>
      <c r="D5102" s="4">
        <v>29.52</v>
      </c>
      <c r="E5102" s="4">
        <v>34.85</v>
      </c>
      <c r="F5102" s="4">
        <v>74</v>
      </c>
      <c r="G5102" s="4">
        <v>7.0015000000000001</v>
      </c>
      <c r="H5102" s="4">
        <f t="shared" si="79"/>
        <v>8</v>
      </c>
      <c r="I5102" s="4">
        <v>13833</v>
      </c>
      <c r="J5102" s="24">
        <v>19</v>
      </c>
      <c r="K5102" s="26">
        <f>ROUND((VLOOKUP(J5102,Coefficients!$A$3:$J$26,2)+VLOOKUP('Test Data'!J5102,Coefficients!$A$3:$J$26,3)*'Test Data'!I5102+VLOOKUP('Test Data'!J5102,Coefficients!$A$3:$J$26,4)*'Test Data'!D5102+VLOOKUP('Test Data'!J5102,Coefficients!$A$3:$J$26,5)*'Test Data'!E5102+VLOOKUP('Test Data'!J5102,Coefficients!$A$3:$J$26,6)*'Test Data'!F5102+VLOOKUP('Test Data'!J5102,Coefficients!$A$3:$J$26,7)*'Test Data'!G5102+HLOOKUP(C5102,Coefficients!$H$2:$J$26,VLOOKUP('Test Data'!J5102,Coefficients!$A$3:$A$26,1)))*VLOOKUP('Test Data'!B5102,Coefficients!$M$3:$N$6,2)*VLOOKUP('Test Data'!H5102,Coefficients!$P$3:$Q$26,2),0)</f>
        <v>524</v>
      </c>
    </row>
    <row r="5103" spans="1:11" x14ac:dyDescent="0.25">
      <c r="A5103" s="33">
        <v>41120.375</v>
      </c>
      <c r="B5103" s="31">
        <v>3</v>
      </c>
      <c r="C5103" s="4">
        <v>2</v>
      </c>
      <c r="D5103" s="4">
        <v>30.34</v>
      </c>
      <c r="E5103" s="4">
        <v>34.85</v>
      </c>
      <c r="F5103" s="4">
        <v>70</v>
      </c>
      <c r="G5103" s="4">
        <v>0</v>
      </c>
      <c r="H5103" s="4">
        <f t="shared" si="79"/>
        <v>9</v>
      </c>
      <c r="I5103" s="4">
        <v>13834</v>
      </c>
      <c r="J5103" s="24">
        <v>19</v>
      </c>
      <c r="K5103" s="26">
        <f>ROUND((VLOOKUP(J5103,Coefficients!$A$3:$J$26,2)+VLOOKUP('Test Data'!J5103,Coefficients!$A$3:$J$26,3)*'Test Data'!I5103+VLOOKUP('Test Data'!J5103,Coefficients!$A$3:$J$26,4)*'Test Data'!D5103+VLOOKUP('Test Data'!J5103,Coefficients!$A$3:$J$26,5)*'Test Data'!E5103+VLOOKUP('Test Data'!J5103,Coefficients!$A$3:$J$26,6)*'Test Data'!F5103+VLOOKUP('Test Data'!J5103,Coefficients!$A$3:$J$26,7)*'Test Data'!G5103+HLOOKUP(C5103,Coefficients!$H$2:$J$26,VLOOKUP('Test Data'!J5103,Coefficients!$A$3:$A$26,1)))*VLOOKUP('Test Data'!B5103,Coefficients!$M$3:$N$6,2)*VLOOKUP('Test Data'!H5103,Coefficients!$P$3:$Q$26,2),0)</f>
        <v>343</v>
      </c>
    </row>
    <row r="5104" spans="1:11" x14ac:dyDescent="0.25">
      <c r="A5104" s="33">
        <v>41120.416666666664</v>
      </c>
      <c r="B5104" s="31">
        <v>3</v>
      </c>
      <c r="C5104" s="4">
        <v>2</v>
      </c>
      <c r="D5104" s="4">
        <v>30.34</v>
      </c>
      <c r="E5104" s="4">
        <v>34.85</v>
      </c>
      <c r="F5104" s="4">
        <v>66</v>
      </c>
      <c r="G5104" s="4">
        <v>15.001300000000001</v>
      </c>
      <c r="H5104" s="4">
        <f t="shared" si="79"/>
        <v>10</v>
      </c>
      <c r="I5104" s="4">
        <v>13835</v>
      </c>
      <c r="J5104" s="24">
        <v>19</v>
      </c>
      <c r="K5104" s="26">
        <f>ROUND((VLOOKUP(J5104,Coefficients!$A$3:$J$26,2)+VLOOKUP('Test Data'!J5104,Coefficients!$A$3:$J$26,3)*'Test Data'!I5104+VLOOKUP('Test Data'!J5104,Coefficients!$A$3:$J$26,4)*'Test Data'!D5104+VLOOKUP('Test Data'!J5104,Coefficients!$A$3:$J$26,5)*'Test Data'!E5104+VLOOKUP('Test Data'!J5104,Coefficients!$A$3:$J$26,6)*'Test Data'!F5104+VLOOKUP('Test Data'!J5104,Coefficients!$A$3:$J$26,7)*'Test Data'!G5104+HLOOKUP(C5104,Coefficients!$H$2:$J$26,VLOOKUP('Test Data'!J5104,Coefficients!$A$3:$A$26,1)))*VLOOKUP('Test Data'!B5104,Coefficients!$M$3:$N$6,2)*VLOOKUP('Test Data'!H5104,Coefficients!$P$3:$Q$26,2),0)</f>
        <v>238</v>
      </c>
    </row>
    <row r="5105" spans="1:11" x14ac:dyDescent="0.25">
      <c r="A5105" s="33">
        <v>41120.458333333336</v>
      </c>
      <c r="B5105" s="31">
        <v>3</v>
      </c>
      <c r="C5105" s="4">
        <v>2</v>
      </c>
      <c r="D5105" s="4">
        <v>31.98</v>
      </c>
      <c r="E5105" s="4">
        <v>36.365000000000002</v>
      </c>
      <c r="F5105" s="4">
        <v>55</v>
      </c>
      <c r="G5105" s="4">
        <v>8.9981000000000009</v>
      </c>
      <c r="H5105" s="4">
        <f t="shared" si="79"/>
        <v>11</v>
      </c>
      <c r="I5105" s="4">
        <v>13836</v>
      </c>
      <c r="J5105" s="24">
        <v>19</v>
      </c>
      <c r="K5105" s="26">
        <f>ROUND((VLOOKUP(J5105,Coefficients!$A$3:$J$26,2)+VLOOKUP('Test Data'!J5105,Coefficients!$A$3:$J$26,3)*'Test Data'!I5105+VLOOKUP('Test Data'!J5105,Coefficients!$A$3:$J$26,4)*'Test Data'!D5105+VLOOKUP('Test Data'!J5105,Coefficients!$A$3:$J$26,5)*'Test Data'!E5105+VLOOKUP('Test Data'!J5105,Coefficients!$A$3:$J$26,6)*'Test Data'!F5105+VLOOKUP('Test Data'!J5105,Coefficients!$A$3:$J$26,7)*'Test Data'!G5105+HLOOKUP(C5105,Coefficients!$H$2:$J$26,VLOOKUP('Test Data'!J5105,Coefficients!$A$3:$A$26,1)))*VLOOKUP('Test Data'!B5105,Coefficients!$M$3:$N$6,2)*VLOOKUP('Test Data'!H5105,Coefficients!$P$3:$Q$26,2),0)</f>
        <v>286</v>
      </c>
    </row>
    <row r="5106" spans="1:11" x14ac:dyDescent="0.25">
      <c r="A5106" s="33">
        <v>41120.5</v>
      </c>
      <c r="B5106" s="31">
        <v>3</v>
      </c>
      <c r="C5106" s="4">
        <v>2</v>
      </c>
      <c r="D5106" s="4">
        <v>31.16</v>
      </c>
      <c r="E5106" s="4">
        <v>35.604999999999997</v>
      </c>
      <c r="F5106" s="4">
        <v>58</v>
      </c>
      <c r="G5106" s="4">
        <v>7.0015000000000001</v>
      </c>
      <c r="H5106" s="4">
        <f t="shared" si="79"/>
        <v>12</v>
      </c>
      <c r="I5106" s="4">
        <v>13837</v>
      </c>
      <c r="J5106" s="24">
        <v>19</v>
      </c>
      <c r="K5106" s="26">
        <f>ROUND((VLOOKUP(J5106,Coefficients!$A$3:$J$26,2)+VLOOKUP('Test Data'!J5106,Coefficients!$A$3:$J$26,3)*'Test Data'!I5106+VLOOKUP('Test Data'!J5106,Coefficients!$A$3:$J$26,4)*'Test Data'!D5106+VLOOKUP('Test Data'!J5106,Coefficients!$A$3:$J$26,5)*'Test Data'!E5106+VLOOKUP('Test Data'!J5106,Coefficients!$A$3:$J$26,6)*'Test Data'!F5106+VLOOKUP('Test Data'!J5106,Coefficients!$A$3:$J$26,7)*'Test Data'!G5106+HLOOKUP(C5106,Coefficients!$H$2:$J$26,VLOOKUP('Test Data'!J5106,Coefficients!$A$3:$A$26,1)))*VLOOKUP('Test Data'!B5106,Coefficients!$M$3:$N$6,2)*VLOOKUP('Test Data'!H5106,Coefficients!$P$3:$Q$26,2),0)</f>
        <v>353</v>
      </c>
    </row>
    <row r="5107" spans="1:11" x14ac:dyDescent="0.25">
      <c r="A5107" s="33">
        <v>41120.541666666664</v>
      </c>
      <c r="B5107" s="31">
        <v>3</v>
      </c>
      <c r="C5107" s="4">
        <v>1</v>
      </c>
      <c r="D5107" s="4">
        <v>32.799999999999997</v>
      </c>
      <c r="E5107" s="4">
        <v>37.119999999999997</v>
      </c>
      <c r="F5107" s="4">
        <v>49</v>
      </c>
      <c r="G5107" s="4">
        <v>11.0014</v>
      </c>
      <c r="H5107" s="4">
        <f t="shared" si="79"/>
        <v>13</v>
      </c>
      <c r="I5107" s="4">
        <v>13838</v>
      </c>
      <c r="J5107" s="24">
        <v>19</v>
      </c>
      <c r="K5107" s="26">
        <f>ROUND((VLOOKUP(J5107,Coefficients!$A$3:$J$26,2)+VLOOKUP('Test Data'!J5107,Coefficients!$A$3:$J$26,3)*'Test Data'!I5107+VLOOKUP('Test Data'!J5107,Coefficients!$A$3:$J$26,4)*'Test Data'!D5107+VLOOKUP('Test Data'!J5107,Coefficients!$A$3:$J$26,5)*'Test Data'!E5107+VLOOKUP('Test Data'!J5107,Coefficients!$A$3:$J$26,6)*'Test Data'!F5107+VLOOKUP('Test Data'!J5107,Coefficients!$A$3:$J$26,7)*'Test Data'!G5107+HLOOKUP(C5107,Coefficients!$H$2:$J$26,VLOOKUP('Test Data'!J5107,Coefficients!$A$3:$A$26,1)))*VLOOKUP('Test Data'!B5107,Coefficients!$M$3:$N$6,2)*VLOOKUP('Test Data'!H5107,Coefficients!$P$3:$Q$26,2),0)</f>
        <v>409</v>
      </c>
    </row>
    <row r="5108" spans="1:11" x14ac:dyDescent="0.25">
      <c r="A5108" s="33">
        <v>41120.583333333336</v>
      </c>
      <c r="B5108" s="31">
        <v>3</v>
      </c>
      <c r="C5108" s="4">
        <v>1</v>
      </c>
      <c r="D5108" s="4">
        <v>32.799999999999997</v>
      </c>
      <c r="E5108" s="4">
        <v>37.119999999999997</v>
      </c>
      <c r="F5108" s="4">
        <v>49</v>
      </c>
      <c r="G5108" s="4">
        <v>15.001300000000001</v>
      </c>
      <c r="H5108" s="4">
        <f t="shared" si="79"/>
        <v>14</v>
      </c>
      <c r="I5108" s="4">
        <v>13839</v>
      </c>
      <c r="J5108" s="24">
        <v>19</v>
      </c>
      <c r="K5108" s="26">
        <f>ROUND((VLOOKUP(J5108,Coefficients!$A$3:$J$26,2)+VLOOKUP('Test Data'!J5108,Coefficients!$A$3:$J$26,3)*'Test Data'!I5108+VLOOKUP('Test Data'!J5108,Coefficients!$A$3:$J$26,4)*'Test Data'!D5108+VLOOKUP('Test Data'!J5108,Coefficients!$A$3:$J$26,5)*'Test Data'!E5108+VLOOKUP('Test Data'!J5108,Coefficients!$A$3:$J$26,6)*'Test Data'!F5108+VLOOKUP('Test Data'!J5108,Coefficients!$A$3:$J$26,7)*'Test Data'!G5108+HLOOKUP(C5108,Coefficients!$H$2:$J$26,VLOOKUP('Test Data'!J5108,Coefficients!$A$3:$A$26,1)))*VLOOKUP('Test Data'!B5108,Coefficients!$M$3:$N$6,2)*VLOOKUP('Test Data'!H5108,Coefficients!$P$3:$Q$26,2),0)</f>
        <v>377</v>
      </c>
    </row>
    <row r="5109" spans="1:11" x14ac:dyDescent="0.25">
      <c r="A5109" s="33">
        <v>41120.625</v>
      </c>
      <c r="B5109" s="31">
        <v>3</v>
      </c>
      <c r="C5109" s="4">
        <v>1</v>
      </c>
      <c r="D5109" s="4">
        <v>32.799999999999997</v>
      </c>
      <c r="E5109" s="4">
        <v>37.119999999999997</v>
      </c>
      <c r="F5109" s="4">
        <v>49</v>
      </c>
      <c r="G5109" s="4">
        <v>16.997900000000001</v>
      </c>
      <c r="H5109" s="4">
        <f t="shared" si="79"/>
        <v>15</v>
      </c>
      <c r="I5109" s="4">
        <v>13840</v>
      </c>
      <c r="J5109" s="24">
        <v>19</v>
      </c>
      <c r="K5109" s="26">
        <f>ROUND((VLOOKUP(J5109,Coefficients!$A$3:$J$26,2)+VLOOKUP('Test Data'!J5109,Coefficients!$A$3:$J$26,3)*'Test Data'!I5109+VLOOKUP('Test Data'!J5109,Coefficients!$A$3:$J$26,4)*'Test Data'!D5109+VLOOKUP('Test Data'!J5109,Coefficients!$A$3:$J$26,5)*'Test Data'!E5109+VLOOKUP('Test Data'!J5109,Coefficients!$A$3:$J$26,6)*'Test Data'!F5109+VLOOKUP('Test Data'!J5109,Coefficients!$A$3:$J$26,7)*'Test Data'!G5109+HLOOKUP(C5109,Coefficients!$H$2:$J$26,VLOOKUP('Test Data'!J5109,Coefficients!$A$3:$A$26,1)))*VLOOKUP('Test Data'!B5109,Coefficients!$M$3:$N$6,2)*VLOOKUP('Test Data'!H5109,Coefficients!$P$3:$Q$26,2),0)</f>
        <v>403</v>
      </c>
    </row>
    <row r="5110" spans="1:11" x14ac:dyDescent="0.25">
      <c r="A5110" s="33">
        <v>41120.666666666664</v>
      </c>
      <c r="B5110" s="31">
        <v>3</v>
      </c>
      <c r="C5110" s="4">
        <v>1</v>
      </c>
      <c r="D5110" s="4">
        <v>32.799999999999997</v>
      </c>
      <c r="E5110" s="4">
        <v>37.119999999999997</v>
      </c>
      <c r="F5110" s="4">
        <v>49</v>
      </c>
      <c r="G5110" s="4">
        <v>19.001200000000001</v>
      </c>
      <c r="H5110" s="4">
        <f t="shared" si="79"/>
        <v>16</v>
      </c>
      <c r="I5110" s="4">
        <v>13841</v>
      </c>
      <c r="J5110" s="24">
        <v>19</v>
      </c>
      <c r="K5110" s="26">
        <f>ROUND((VLOOKUP(J5110,Coefficients!$A$3:$J$26,2)+VLOOKUP('Test Data'!J5110,Coefficients!$A$3:$J$26,3)*'Test Data'!I5110+VLOOKUP('Test Data'!J5110,Coefficients!$A$3:$J$26,4)*'Test Data'!D5110+VLOOKUP('Test Data'!J5110,Coefficients!$A$3:$J$26,5)*'Test Data'!E5110+VLOOKUP('Test Data'!J5110,Coefficients!$A$3:$J$26,6)*'Test Data'!F5110+VLOOKUP('Test Data'!J5110,Coefficients!$A$3:$J$26,7)*'Test Data'!G5110+HLOOKUP(C5110,Coefficients!$H$2:$J$26,VLOOKUP('Test Data'!J5110,Coefficients!$A$3:$A$26,1)))*VLOOKUP('Test Data'!B5110,Coefficients!$M$3:$N$6,2)*VLOOKUP('Test Data'!H5110,Coefficients!$P$3:$Q$26,2),0)</f>
        <v>470</v>
      </c>
    </row>
    <row r="5111" spans="1:11" x14ac:dyDescent="0.25">
      <c r="A5111" s="33">
        <v>41120.708333333336</v>
      </c>
      <c r="B5111" s="31">
        <v>3</v>
      </c>
      <c r="C5111" s="4">
        <v>1</v>
      </c>
      <c r="D5111" s="4">
        <v>31.16</v>
      </c>
      <c r="E5111" s="4">
        <v>34.85</v>
      </c>
      <c r="F5111" s="4">
        <v>55</v>
      </c>
      <c r="G5111" s="4">
        <v>22.002800000000001</v>
      </c>
      <c r="H5111" s="4">
        <f t="shared" si="79"/>
        <v>17</v>
      </c>
      <c r="I5111" s="4">
        <v>13842</v>
      </c>
      <c r="J5111" s="24">
        <v>19</v>
      </c>
      <c r="K5111" s="26">
        <f>ROUND((VLOOKUP(J5111,Coefficients!$A$3:$J$26,2)+VLOOKUP('Test Data'!J5111,Coefficients!$A$3:$J$26,3)*'Test Data'!I5111+VLOOKUP('Test Data'!J5111,Coefficients!$A$3:$J$26,4)*'Test Data'!D5111+VLOOKUP('Test Data'!J5111,Coefficients!$A$3:$J$26,5)*'Test Data'!E5111+VLOOKUP('Test Data'!J5111,Coefficients!$A$3:$J$26,6)*'Test Data'!F5111+VLOOKUP('Test Data'!J5111,Coefficients!$A$3:$J$26,7)*'Test Data'!G5111+HLOOKUP(C5111,Coefficients!$H$2:$J$26,VLOOKUP('Test Data'!J5111,Coefficients!$A$3:$A$26,1)))*VLOOKUP('Test Data'!B5111,Coefficients!$M$3:$N$6,2)*VLOOKUP('Test Data'!H5111,Coefficients!$P$3:$Q$26,2),0)</f>
        <v>683</v>
      </c>
    </row>
    <row r="5112" spans="1:11" x14ac:dyDescent="0.25">
      <c r="A5112" s="33">
        <v>41120.75</v>
      </c>
      <c r="B5112" s="31">
        <v>3</v>
      </c>
      <c r="C5112" s="4">
        <v>1</v>
      </c>
      <c r="D5112" s="4">
        <v>31.16</v>
      </c>
      <c r="E5112" s="4">
        <v>35.604999999999997</v>
      </c>
      <c r="F5112" s="4">
        <v>58</v>
      </c>
      <c r="G5112" s="4">
        <v>27.999300000000002</v>
      </c>
      <c r="H5112" s="4">
        <f t="shared" si="79"/>
        <v>18</v>
      </c>
      <c r="I5112" s="4">
        <v>13843</v>
      </c>
      <c r="J5112" s="24">
        <v>19</v>
      </c>
      <c r="K5112" s="26">
        <f>ROUND((VLOOKUP(J5112,Coefficients!$A$3:$J$26,2)+VLOOKUP('Test Data'!J5112,Coefficients!$A$3:$J$26,3)*'Test Data'!I5112+VLOOKUP('Test Data'!J5112,Coefficients!$A$3:$J$26,4)*'Test Data'!D5112+VLOOKUP('Test Data'!J5112,Coefficients!$A$3:$J$26,5)*'Test Data'!E5112+VLOOKUP('Test Data'!J5112,Coefficients!$A$3:$J$26,6)*'Test Data'!F5112+VLOOKUP('Test Data'!J5112,Coefficients!$A$3:$J$26,7)*'Test Data'!G5112+HLOOKUP(C5112,Coefficients!$H$2:$J$26,VLOOKUP('Test Data'!J5112,Coefficients!$A$3:$A$26,1)))*VLOOKUP('Test Data'!B5112,Coefficients!$M$3:$N$6,2)*VLOOKUP('Test Data'!H5112,Coefficients!$P$3:$Q$26,2),0)</f>
        <v>600</v>
      </c>
    </row>
    <row r="5113" spans="1:11" x14ac:dyDescent="0.25">
      <c r="A5113" s="33">
        <v>41120.791666666664</v>
      </c>
      <c r="B5113" s="31">
        <v>3</v>
      </c>
      <c r="C5113" s="4">
        <v>1</v>
      </c>
      <c r="D5113" s="4">
        <v>33.619999999999997</v>
      </c>
      <c r="E5113" s="4">
        <v>38.634999999999998</v>
      </c>
      <c r="F5113" s="4">
        <v>52</v>
      </c>
      <c r="G5113" s="4">
        <v>11.0014</v>
      </c>
      <c r="H5113" s="4">
        <f t="shared" si="79"/>
        <v>19</v>
      </c>
      <c r="I5113" s="4">
        <v>13844</v>
      </c>
      <c r="J5113" s="24">
        <v>19</v>
      </c>
      <c r="K5113" s="26">
        <f>ROUND((VLOOKUP(J5113,Coefficients!$A$3:$J$26,2)+VLOOKUP('Test Data'!J5113,Coefficients!$A$3:$J$26,3)*'Test Data'!I5113+VLOOKUP('Test Data'!J5113,Coefficients!$A$3:$J$26,4)*'Test Data'!D5113+VLOOKUP('Test Data'!J5113,Coefficients!$A$3:$J$26,5)*'Test Data'!E5113+VLOOKUP('Test Data'!J5113,Coefficients!$A$3:$J$26,6)*'Test Data'!F5113+VLOOKUP('Test Data'!J5113,Coefficients!$A$3:$J$26,7)*'Test Data'!G5113+HLOOKUP(C5113,Coefficients!$H$2:$J$26,VLOOKUP('Test Data'!J5113,Coefficients!$A$3:$A$26,1)))*VLOOKUP('Test Data'!B5113,Coefficients!$M$3:$N$6,2)*VLOOKUP('Test Data'!H5113,Coefficients!$P$3:$Q$26,2),0)</f>
        <v>438</v>
      </c>
    </row>
    <row r="5114" spans="1:11" x14ac:dyDescent="0.25">
      <c r="A5114" s="33">
        <v>41120.833333333336</v>
      </c>
      <c r="B5114" s="31">
        <v>3</v>
      </c>
      <c r="C5114" s="4">
        <v>1</v>
      </c>
      <c r="D5114" s="4">
        <v>29.52</v>
      </c>
      <c r="E5114" s="4">
        <v>34.090000000000003</v>
      </c>
      <c r="F5114" s="4">
        <v>70</v>
      </c>
      <c r="G5114" s="4">
        <v>15.001300000000001</v>
      </c>
      <c r="H5114" s="4">
        <f t="shared" si="79"/>
        <v>20</v>
      </c>
      <c r="I5114" s="4">
        <v>13845</v>
      </c>
      <c r="J5114" s="24">
        <v>19</v>
      </c>
      <c r="K5114" s="26">
        <f>ROUND((VLOOKUP(J5114,Coefficients!$A$3:$J$26,2)+VLOOKUP('Test Data'!J5114,Coefficients!$A$3:$J$26,3)*'Test Data'!I5114+VLOOKUP('Test Data'!J5114,Coefficients!$A$3:$J$26,4)*'Test Data'!D5114+VLOOKUP('Test Data'!J5114,Coefficients!$A$3:$J$26,5)*'Test Data'!E5114+VLOOKUP('Test Data'!J5114,Coefficients!$A$3:$J$26,6)*'Test Data'!F5114+VLOOKUP('Test Data'!J5114,Coefficients!$A$3:$J$26,7)*'Test Data'!G5114+HLOOKUP(C5114,Coefficients!$H$2:$J$26,VLOOKUP('Test Data'!J5114,Coefficients!$A$3:$A$26,1)))*VLOOKUP('Test Data'!B5114,Coefficients!$M$3:$N$6,2)*VLOOKUP('Test Data'!H5114,Coefficients!$P$3:$Q$26,2),0)</f>
        <v>237</v>
      </c>
    </row>
    <row r="5115" spans="1:11" x14ac:dyDescent="0.25">
      <c r="A5115" s="33">
        <v>41120.875</v>
      </c>
      <c r="B5115" s="31">
        <v>3</v>
      </c>
      <c r="C5115" s="4">
        <v>1</v>
      </c>
      <c r="D5115" s="4">
        <v>29.52</v>
      </c>
      <c r="E5115" s="4">
        <v>34.090000000000003</v>
      </c>
      <c r="F5115" s="4">
        <v>70</v>
      </c>
      <c r="G5115" s="4">
        <v>12.997999999999999</v>
      </c>
      <c r="H5115" s="4">
        <f t="shared" si="79"/>
        <v>21</v>
      </c>
      <c r="I5115" s="4">
        <v>13846</v>
      </c>
      <c r="J5115" s="24">
        <v>19</v>
      </c>
      <c r="K5115" s="26">
        <f>ROUND((VLOOKUP(J5115,Coefficients!$A$3:$J$26,2)+VLOOKUP('Test Data'!J5115,Coefficients!$A$3:$J$26,3)*'Test Data'!I5115+VLOOKUP('Test Data'!J5115,Coefficients!$A$3:$J$26,4)*'Test Data'!D5115+VLOOKUP('Test Data'!J5115,Coefficients!$A$3:$J$26,5)*'Test Data'!E5115+VLOOKUP('Test Data'!J5115,Coefficients!$A$3:$J$26,6)*'Test Data'!F5115+VLOOKUP('Test Data'!J5115,Coefficients!$A$3:$J$26,7)*'Test Data'!G5115+HLOOKUP(C5115,Coefficients!$H$2:$J$26,VLOOKUP('Test Data'!J5115,Coefficients!$A$3:$A$26,1)))*VLOOKUP('Test Data'!B5115,Coefficients!$M$3:$N$6,2)*VLOOKUP('Test Data'!H5115,Coefficients!$P$3:$Q$26,2),0)</f>
        <v>177</v>
      </c>
    </row>
    <row r="5116" spans="1:11" x14ac:dyDescent="0.25">
      <c r="A5116" s="33">
        <v>41120.916666666664</v>
      </c>
      <c r="B5116" s="31">
        <v>3</v>
      </c>
      <c r="C5116" s="4">
        <v>2</v>
      </c>
      <c r="D5116" s="4">
        <v>28.7</v>
      </c>
      <c r="E5116" s="4">
        <v>33.335000000000001</v>
      </c>
      <c r="F5116" s="4">
        <v>74</v>
      </c>
      <c r="G5116" s="4">
        <v>15.001300000000001</v>
      </c>
      <c r="H5116" s="4">
        <f t="shared" si="79"/>
        <v>22</v>
      </c>
      <c r="I5116" s="4">
        <v>13847</v>
      </c>
      <c r="J5116" s="24">
        <v>19</v>
      </c>
      <c r="K5116" s="26">
        <f>ROUND((VLOOKUP(J5116,Coefficients!$A$3:$J$26,2)+VLOOKUP('Test Data'!J5116,Coefficients!$A$3:$J$26,3)*'Test Data'!I5116+VLOOKUP('Test Data'!J5116,Coefficients!$A$3:$J$26,4)*'Test Data'!D5116+VLOOKUP('Test Data'!J5116,Coefficients!$A$3:$J$26,5)*'Test Data'!E5116+VLOOKUP('Test Data'!J5116,Coefficients!$A$3:$J$26,6)*'Test Data'!F5116+VLOOKUP('Test Data'!J5116,Coefficients!$A$3:$J$26,7)*'Test Data'!G5116+HLOOKUP(C5116,Coefficients!$H$2:$J$26,VLOOKUP('Test Data'!J5116,Coefficients!$A$3:$A$26,1)))*VLOOKUP('Test Data'!B5116,Coefficients!$M$3:$N$6,2)*VLOOKUP('Test Data'!H5116,Coefficients!$P$3:$Q$26,2),0)</f>
        <v>131</v>
      </c>
    </row>
    <row r="5117" spans="1:11" x14ac:dyDescent="0.25">
      <c r="A5117" s="33">
        <v>41120.958333333336</v>
      </c>
      <c r="B5117" s="31">
        <v>3</v>
      </c>
      <c r="C5117" s="4">
        <v>1</v>
      </c>
      <c r="D5117" s="4">
        <v>28.7</v>
      </c>
      <c r="E5117" s="4">
        <v>33.335000000000001</v>
      </c>
      <c r="F5117" s="4">
        <v>74</v>
      </c>
      <c r="G5117" s="4">
        <v>12.997999999999999</v>
      </c>
      <c r="H5117" s="4">
        <f t="shared" si="79"/>
        <v>23</v>
      </c>
      <c r="I5117" s="4">
        <v>13848</v>
      </c>
      <c r="J5117" s="24">
        <v>19</v>
      </c>
      <c r="K5117" s="26">
        <f>ROUND((VLOOKUP(J5117,Coefficients!$A$3:$J$26,2)+VLOOKUP('Test Data'!J5117,Coefficients!$A$3:$J$26,3)*'Test Data'!I5117+VLOOKUP('Test Data'!J5117,Coefficients!$A$3:$J$26,4)*'Test Data'!D5117+VLOOKUP('Test Data'!J5117,Coefficients!$A$3:$J$26,5)*'Test Data'!E5117+VLOOKUP('Test Data'!J5117,Coefficients!$A$3:$J$26,6)*'Test Data'!F5117+VLOOKUP('Test Data'!J5117,Coefficients!$A$3:$J$26,7)*'Test Data'!G5117+HLOOKUP(C5117,Coefficients!$H$2:$J$26,VLOOKUP('Test Data'!J5117,Coefficients!$A$3:$A$26,1)))*VLOOKUP('Test Data'!B5117,Coefficients!$M$3:$N$6,2)*VLOOKUP('Test Data'!H5117,Coefficients!$P$3:$Q$26,2),0)</f>
        <v>80</v>
      </c>
    </row>
    <row r="5118" spans="1:11" x14ac:dyDescent="0.25">
      <c r="A5118" s="33">
        <v>41121</v>
      </c>
      <c r="B5118" s="31">
        <v>3</v>
      </c>
      <c r="C5118" s="4">
        <v>1</v>
      </c>
      <c r="D5118" s="4">
        <v>27.88</v>
      </c>
      <c r="E5118" s="4">
        <v>31.82</v>
      </c>
      <c r="F5118" s="4">
        <v>79</v>
      </c>
      <c r="G5118" s="4">
        <v>8.9981000000000009</v>
      </c>
      <c r="H5118" s="4">
        <f t="shared" si="79"/>
        <v>0</v>
      </c>
      <c r="I5118" s="4">
        <v>13849</v>
      </c>
      <c r="J5118" s="24">
        <v>19</v>
      </c>
      <c r="K5118" s="26">
        <f>ROUND((VLOOKUP(J5118,Coefficients!$A$3:$J$26,2)+VLOOKUP('Test Data'!J5118,Coefficients!$A$3:$J$26,3)*'Test Data'!I5118+VLOOKUP('Test Data'!J5118,Coefficients!$A$3:$J$26,4)*'Test Data'!D5118+VLOOKUP('Test Data'!J5118,Coefficients!$A$3:$J$26,5)*'Test Data'!E5118+VLOOKUP('Test Data'!J5118,Coefficients!$A$3:$J$26,6)*'Test Data'!F5118+VLOOKUP('Test Data'!J5118,Coefficients!$A$3:$J$26,7)*'Test Data'!G5118+HLOOKUP(C5118,Coefficients!$H$2:$J$26,VLOOKUP('Test Data'!J5118,Coefficients!$A$3:$A$26,1)))*VLOOKUP('Test Data'!B5118,Coefficients!$M$3:$N$6,2)*VLOOKUP('Test Data'!H5118,Coefficients!$P$3:$Q$26,2),0)</f>
        <v>54</v>
      </c>
    </row>
    <row r="5119" spans="1:11" x14ac:dyDescent="0.25">
      <c r="A5119" s="33">
        <v>41121.041666666664</v>
      </c>
      <c r="B5119" s="31">
        <v>3</v>
      </c>
      <c r="C5119" s="4">
        <v>1</v>
      </c>
      <c r="D5119" s="4">
        <v>27.06</v>
      </c>
      <c r="E5119" s="4">
        <v>30.305</v>
      </c>
      <c r="F5119" s="4">
        <v>83</v>
      </c>
      <c r="G5119" s="4">
        <v>8.9981000000000009</v>
      </c>
      <c r="H5119" s="4">
        <f t="shared" si="79"/>
        <v>1</v>
      </c>
      <c r="I5119" s="4">
        <v>13850</v>
      </c>
      <c r="J5119" s="24">
        <v>19</v>
      </c>
      <c r="K5119" s="26">
        <f>ROUND((VLOOKUP(J5119,Coefficients!$A$3:$J$26,2)+VLOOKUP('Test Data'!J5119,Coefficients!$A$3:$J$26,3)*'Test Data'!I5119+VLOOKUP('Test Data'!J5119,Coefficients!$A$3:$J$26,4)*'Test Data'!D5119+VLOOKUP('Test Data'!J5119,Coefficients!$A$3:$J$26,5)*'Test Data'!E5119+VLOOKUP('Test Data'!J5119,Coefficients!$A$3:$J$26,6)*'Test Data'!F5119+VLOOKUP('Test Data'!J5119,Coefficients!$A$3:$J$26,7)*'Test Data'!G5119+HLOOKUP(C5119,Coefficients!$H$2:$J$26,VLOOKUP('Test Data'!J5119,Coefficients!$A$3:$A$26,1)))*VLOOKUP('Test Data'!B5119,Coefficients!$M$3:$N$6,2)*VLOOKUP('Test Data'!H5119,Coefficients!$P$3:$Q$26,2),0)</f>
        <v>36</v>
      </c>
    </row>
    <row r="5120" spans="1:11" x14ac:dyDescent="0.25">
      <c r="A5120" s="33">
        <v>41121.083333333336</v>
      </c>
      <c r="B5120" s="31">
        <v>3</v>
      </c>
      <c r="C5120" s="4">
        <v>1</v>
      </c>
      <c r="D5120" s="4">
        <v>27.06</v>
      </c>
      <c r="E5120" s="4">
        <v>30.305</v>
      </c>
      <c r="F5120" s="4">
        <v>83</v>
      </c>
      <c r="G5120" s="4">
        <v>8.9981000000000009</v>
      </c>
      <c r="H5120" s="4">
        <f t="shared" si="79"/>
        <v>2</v>
      </c>
      <c r="I5120" s="4">
        <v>13851</v>
      </c>
      <c r="J5120" s="24">
        <v>19</v>
      </c>
      <c r="K5120" s="26">
        <f>ROUND((VLOOKUP(J5120,Coefficients!$A$3:$J$26,2)+VLOOKUP('Test Data'!J5120,Coefficients!$A$3:$J$26,3)*'Test Data'!I5120+VLOOKUP('Test Data'!J5120,Coefficients!$A$3:$J$26,4)*'Test Data'!D5120+VLOOKUP('Test Data'!J5120,Coefficients!$A$3:$J$26,5)*'Test Data'!E5120+VLOOKUP('Test Data'!J5120,Coefficients!$A$3:$J$26,6)*'Test Data'!F5120+VLOOKUP('Test Data'!J5120,Coefficients!$A$3:$J$26,7)*'Test Data'!G5120+HLOOKUP(C5120,Coefficients!$H$2:$J$26,VLOOKUP('Test Data'!J5120,Coefficients!$A$3:$A$26,1)))*VLOOKUP('Test Data'!B5120,Coefficients!$M$3:$N$6,2)*VLOOKUP('Test Data'!H5120,Coefficients!$P$3:$Q$26,2),0)</f>
        <v>25</v>
      </c>
    </row>
    <row r="5121" spans="1:11" x14ac:dyDescent="0.25">
      <c r="A5121" s="33">
        <v>41121.125</v>
      </c>
      <c r="B5121" s="31">
        <v>3</v>
      </c>
      <c r="C5121" s="4">
        <v>1</v>
      </c>
      <c r="D5121" s="4">
        <v>27.06</v>
      </c>
      <c r="E5121" s="4">
        <v>30.305</v>
      </c>
      <c r="F5121" s="4">
        <v>83</v>
      </c>
      <c r="G5121" s="4">
        <v>6.0031999999999996</v>
      </c>
      <c r="H5121" s="4">
        <f t="shared" si="79"/>
        <v>3</v>
      </c>
      <c r="I5121" s="4">
        <v>13852</v>
      </c>
      <c r="J5121" s="24">
        <v>19</v>
      </c>
      <c r="K5121" s="26">
        <f>ROUND((VLOOKUP(J5121,Coefficients!$A$3:$J$26,2)+VLOOKUP('Test Data'!J5121,Coefficients!$A$3:$J$26,3)*'Test Data'!I5121+VLOOKUP('Test Data'!J5121,Coefficients!$A$3:$J$26,4)*'Test Data'!D5121+VLOOKUP('Test Data'!J5121,Coefficients!$A$3:$J$26,5)*'Test Data'!E5121+VLOOKUP('Test Data'!J5121,Coefficients!$A$3:$J$26,6)*'Test Data'!F5121+VLOOKUP('Test Data'!J5121,Coefficients!$A$3:$J$26,7)*'Test Data'!G5121+HLOOKUP(C5121,Coefficients!$H$2:$J$26,VLOOKUP('Test Data'!J5121,Coefficients!$A$3:$A$26,1)))*VLOOKUP('Test Data'!B5121,Coefficients!$M$3:$N$6,2)*VLOOKUP('Test Data'!H5121,Coefficients!$P$3:$Q$26,2),0)</f>
        <v>20</v>
      </c>
    </row>
    <row r="5122" spans="1:11" x14ac:dyDescent="0.25">
      <c r="A5122" s="33">
        <v>41121.166666666664</v>
      </c>
      <c r="B5122" s="31">
        <v>3</v>
      </c>
      <c r="C5122" s="4">
        <v>1</v>
      </c>
      <c r="D5122" s="4">
        <v>27.06</v>
      </c>
      <c r="E5122" s="4">
        <v>30.305</v>
      </c>
      <c r="F5122" s="4">
        <v>83</v>
      </c>
      <c r="G5122" s="4">
        <v>6.0031999999999996</v>
      </c>
      <c r="H5122" s="4">
        <f t="shared" ref="H5122:H5185" si="80">HOUR(A5122)</f>
        <v>4</v>
      </c>
      <c r="I5122" s="4">
        <v>13853</v>
      </c>
      <c r="J5122" s="24">
        <v>19</v>
      </c>
      <c r="K5122" s="26">
        <f>ROUND((VLOOKUP(J5122,Coefficients!$A$3:$J$26,2)+VLOOKUP('Test Data'!J5122,Coefficients!$A$3:$J$26,3)*'Test Data'!I5122+VLOOKUP('Test Data'!J5122,Coefficients!$A$3:$J$26,4)*'Test Data'!D5122+VLOOKUP('Test Data'!J5122,Coefficients!$A$3:$J$26,5)*'Test Data'!E5122+VLOOKUP('Test Data'!J5122,Coefficients!$A$3:$J$26,6)*'Test Data'!F5122+VLOOKUP('Test Data'!J5122,Coefficients!$A$3:$J$26,7)*'Test Data'!G5122+HLOOKUP(C5122,Coefficients!$H$2:$J$26,VLOOKUP('Test Data'!J5122,Coefficients!$A$3:$A$26,1)))*VLOOKUP('Test Data'!B5122,Coefficients!$M$3:$N$6,2)*VLOOKUP('Test Data'!H5122,Coefficients!$P$3:$Q$26,2),0)</f>
        <v>7</v>
      </c>
    </row>
    <row r="5123" spans="1:11" x14ac:dyDescent="0.25">
      <c r="A5123" s="33">
        <v>41121.208333333336</v>
      </c>
      <c r="B5123" s="31">
        <v>3</v>
      </c>
      <c r="C5123" s="4">
        <v>1</v>
      </c>
      <c r="D5123" s="4">
        <v>27.06</v>
      </c>
      <c r="E5123" s="4">
        <v>30.305</v>
      </c>
      <c r="F5123" s="4">
        <v>83</v>
      </c>
      <c r="G5123" s="4">
        <v>11.0014</v>
      </c>
      <c r="H5123" s="4">
        <f t="shared" si="80"/>
        <v>5</v>
      </c>
      <c r="I5123" s="4">
        <v>13854</v>
      </c>
      <c r="J5123" s="24">
        <v>19</v>
      </c>
      <c r="K5123" s="26">
        <f>ROUND((VLOOKUP(J5123,Coefficients!$A$3:$J$26,2)+VLOOKUP('Test Data'!J5123,Coefficients!$A$3:$J$26,3)*'Test Data'!I5123+VLOOKUP('Test Data'!J5123,Coefficients!$A$3:$J$26,4)*'Test Data'!D5123+VLOOKUP('Test Data'!J5123,Coefficients!$A$3:$J$26,5)*'Test Data'!E5123+VLOOKUP('Test Data'!J5123,Coefficients!$A$3:$J$26,6)*'Test Data'!F5123+VLOOKUP('Test Data'!J5123,Coefficients!$A$3:$J$26,7)*'Test Data'!G5123+HLOOKUP(C5123,Coefficients!$H$2:$J$26,VLOOKUP('Test Data'!J5123,Coefficients!$A$3:$A$26,1)))*VLOOKUP('Test Data'!B5123,Coefficients!$M$3:$N$6,2)*VLOOKUP('Test Data'!H5123,Coefficients!$P$3:$Q$26,2),0)</f>
        <v>13</v>
      </c>
    </row>
    <row r="5124" spans="1:11" x14ac:dyDescent="0.25">
      <c r="A5124" s="33">
        <v>41121.25</v>
      </c>
      <c r="B5124" s="31">
        <v>3</v>
      </c>
      <c r="C5124" s="4">
        <v>1</v>
      </c>
      <c r="D5124" s="4">
        <v>26.24</v>
      </c>
      <c r="E5124" s="4">
        <v>28.79</v>
      </c>
      <c r="F5124" s="4">
        <v>89</v>
      </c>
      <c r="G5124" s="4">
        <v>11.0014</v>
      </c>
      <c r="H5124" s="4">
        <f t="shared" si="80"/>
        <v>6</v>
      </c>
      <c r="I5124" s="4">
        <v>13855</v>
      </c>
      <c r="J5124" s="24">
        <v>19</v>
      </c>
      <c r="K5124" s="26">
        <f>ROUND((VLOOKUP(J5124,Coefficients!$A$3:$J$26,2)+VLOOKUP('Test Data'!J5124,Coefficients!$A$3:$J$26,3)*'Test Data'!I5124+VLOOKUP('Test Data'!J5124,Coefficients!$A$3:$J$26,4)*'Test Data'!D5124+VLOOKUP('Test Data'!J5124,Coefficients!$A$3:$J$26,5)*'Test Data'!E5124+VLOOKUP('Test Data'!J5124,Coefficients!$A$3:$J$26,6)*'Test Data'!F5124+VLOOKUP('Test Data'!J5124,Coefficients!$A$3:$J$26,7)*'Test Data'!G5124+HLOOKUP(C5124,Coefficients!$H$2:$J$26,VLOOKUP('Test Data'!J5124,Coefficients!$A$3:$A$26,1)))*VLOOKUP('Test Data'!B5124,Coefficients!$M$3:$N$6,2)*VLOOKUP('Test Data'!H5124,Coefficients!$P$3:$Q$26,2),0)</f>
        <v>57</v>
      </c>
    </row>
    <row r="5125" spans="1:11" x14ac:dyDescent="0.25">
      <c r="A5125" s="33">
        <v>41121.291666666664</v>
      </c>
      <c r="B5125" s="31">
        <v>3</v>
      </c>
      <c r="C5125" s="4">
        <v>1</v>
      </c>
      <c r="D5125" s="4">
        <v>27.88</v>
      </c>
      <c r="E5125" s="4">
        <v>31.82</v>
      </c>
      <c r="F5125" s="4">
        <v>83</v>
      </c>
      <c r="G5125" s="4">
        <v>15.001300000000001</v>
      </c>
      <c r="H5125" s="4">
        <f t="shared" si="80"/>
        <v>7</v>
      </c>
      <c r="I5125" s="4">
        <v>13856</v>
      </c>
      <c r="J5125" s="24">
        <v>19</v>
      </c>
      <c r="K5125" s="26">
        <f>ROUND((VLOOKUP(J5125,Coefficients!$A$3:$J$26,2)+VLOOKUP('Test Data'!J5125,Coefficients!$A$3:$J$26,3)*'Test Data'!I5125+VLOOKUP('Test Data'!J5125,Coefficients!$A$3:$J$26,4)*'Test Data'!D5125+VLOOKUP('Test Data'!J5125,Coefficients!$A$3:$J$26,5)*'Test Data'!E5125+VLOOKUP('Test Data'!J5125,Coefficients!$A$3:$J$26,6)*'Test Data'!F5125+VLOOKUP('Test Data'!J5125,Coefficients!$A$3:$J$26,7)*'Test Data'!G5125+HLOOKUP(C5125,Coefficients!$H$2:$J$26,VLOOKUP('Test Data'!J5125,Coefficients!$A$3:$A$26,1)))*VLOOKUP('Test Data'!B5125,Coefficients!$M$3:$N$6,2)*VLOOKUP('Test Data'!H5125,Coefficients!$P$3:$Q$26,2),0)</f>
        <v>191</v>
      </c>
    </row>
    <row r="5126" spans="1:11" x14ac:dyDescent="0.25">
      <c r="A5126" s="33">
        <v>41121.333333333336</v>
      </c>
      <c r="B5126" s="31">
        <v>3</v>
      </c>
      <c r="C5126" s="4">
        <v>1</v>
      </c>
      <c r="D5126" s="4">
        <v>28.7</v>
      </c>
      <c r="E5126" s="4">
        <v>33.335000000000001</v>
      </c>
      <c r="F5126" s="4">
        <v>79</v>
      </c>
      <c r="G5126" s="4">
        <v>8.9981000000000009</v>
      </c>
      <c r="H5126" s="4">
        <f t="shared" si="80"/>
        <v>8</v>
      </c>
      <c r="I5126" s="4">
        <v>13857</v>
      </c>
      <c r="J5126" s="24">
        <v>19</v>
      </c>
      <c r="K5126" s="26">
        <f>ROUND((VLOOKUP(J5126,Coefficients!$A$3:$J$26,2)+VLOOKUP('Test Data'!J5126,Coefficients!$A$3:$J$26,3)*'Test Data'!I5126+VLOOKUP('Test Data'!J5126,Coefficients!$A$3:$J$26,4)*'Test Data'!D5126+VLOOKUP('Test Data'!J5126,Coefficients!$A$3:$J$26,5)*'Test Data'!E5126+VLOOKUP('Test Data'!J5126,Coefficients!$A$3:$J$26,6)*'Test Data'!F5126+VLOOKUP('Test Data'!J5126,Coefficients!$A$3:$J$26,7)*'Test Data'!G5126+HLOOKUP(C5126,Coefficients!$H$2:$J$26,VLOOKUP('Test Data'!J5126,Coefficients!$A$3:$A$26,1)))*VLOOKUP('Test Data'!B5126,Coefficients!$M$3:$N$6,2)*VLOOKUP('Test Data'!H5126,Coefficients!$P$3:$Q$26,2),0)</f>
        <v>469</v>
      </c>
    </row>
    <row r="5127" spans="1:11" x14ac:dyDescent="0.25">
      <c r="A5127" s="33">
        <v>41121.375</v>
      </c>
      <c r="B5127" s="31">
        <v>3</v>
      </c>
      <c r="C5127" s="4">
        <v>1</v>
      </c>
      <c r="D5127" s="4">
        <v>29.52</v>
      </c>
      <c r="E5127" s="4">
        <v>34.090000000000003</v>
      </c>
      <c r="F5127" s="4">
        <v>70</v>
      </c>
      <c r="G5127" s="4">
        <v>7.0015000000000001</v>
      </c>
      <c r="H5127" s="4">
        <f t="shared" si="80"/>
        <v>9</v>
      </c>
      <c r="I5127" s="4">
        <v>13858</v>
      </c>
      <c r="J5127" s="24">
        <v>19</v>
      </c>
      <c r="K5127" s="26">
        <f>ROUND((VLOOKUP(J5127,Coefficients!$A$3:$J$26,2)+VLOOKUP('Test Data'!J5127,Coefficients!$A$3:$J$26,3)*'Test Data'!I5127+VLOOKUP('Test Data'!J5127,Coefficients!$A$3:$J$26,4)*'Test Data'!D5127+VLOOKUP('Test Data'!J5127,Coefficients!$A$3:$J$26,5)*'Test Data'!E5127+VLOOKUP('Test Data'!J5127,Coefficients!$A$3:$J$26,6)*'Test Data'!F5127+VLOOKUP('Test Data'!J5127,Coefficients!$A$3:$J$26,7)*'Test Data'!G5127+HLOOKUP(C5127,Coefficients!$H$2:$J$26,VLOOKUP('Test Data'!J5127,Coefficients!$A$3:$A$26,1)))*VLOOKUP('Test Data'!B5127,Coefficients!$M$3:$N$6,2)*VLOOKUP('Test Data'!H5127,Coefficients!$P$3:$Q$26,2),0)</f>
        <v>335</v>
      </c>
    </row>
    <row r="5128" spans="1:11" x14ac:dyDescent="0.25">
      <c r="A5128" s="33">
        <v>41121.416666666664</v>
      </c>
      <c r="B5128" s="31">
        <v>3</v>
      </c>
      <c r="C5128" s="4">
        <v>1</v>
      </c>
      <c r="D5128" s="4">
        <v>29.52</v>
      </c>
      <c r="E5128" s="4">
        <v>34.090000000000003</v>
      </c>
      <c r="F5128" s="4">
        <v>66</v>
      </c>
      <c r="G5128" s="4">
        <v>0</v>
      </c>
      <c r="H5128" s="4">
        <f t="shared" si="80"/>
        <v>10</v>
      </c>
      <c r="I5128" s="4">
        <v>13859</v>
      </c>
      <c r="J5128" s="24">
        <v>19</v>
      </c>
      <c r="K5128" s="26">
        <f>ROUND((VLOOKUP(J5128,Coefficients!$A$3:$J$26,2)+VLOOKUP('Test Data'!J5128,Coefficients!$A$3:$J$26,3)*'Test Data'!I5128+VLOOKUP('Test Data'!J5128,Coefficients!$A$3:$J$26,4)*'Test Data'!D5128+VLOOKUP('Test Data'!J5128,Coefficients!$A$3:$J$26,5)*'Test Data'!E5128+VLOOKUP('Test Data'!J5128,Coefficients!$A$3:$J$26,6)*'Test Data'!F5128+VLOOKUP('Test Data'!J5128,Coefficients!$A$3:$J$26,7)*'Test Data'!G5128+HLOOKUP(C5128,Coefficients!$H$2:$J$26,VLOOKUP('Test Data'!J5128,Coefficients!$A$3:$A$26,1)))*VLOOKUP('Test Data'!B5128,Coefficients!$M$3:$N$6,2)*VLOOKUP('Test Data'!H5128,Coefficients!$P$3:$Q$26,2),0)</f>
        <v>214</v>
      </c>
    </row>
    <row r="5129" spans="1:11" x14ac:dyDescent="0.25">
      <c r="A5129" s="33">
        <v>41121.458333333336</v>
      </c>
      <c r="B5129" s="31">
        <v>3</v>
      </c>
      <c r="C5129" s="4">
        <v>1</v>
      </c>
      <c r="D5129" s="4">
        <v>31.16</v>
      </c>
      <c r="E5129" s="4">
        <v>35.604999999999997</v>
      </c>
      <c r="F5129" s="4">
        <v>58</v>
      </c>
      <c r="G5129" s="4">
        <v>0</v>
      </c>
      <c r="H5129" s="4">
        <f t="shared" si="80"/>
        <v>11</v>
      </c>
      <c r="I5129" s="4">
        <v>13860</v>
      </c>
      <c r="J5129" s="24">
        <v>19</v>
      </c>
      <c r="K5129" s="26">
        <f>ROUND((VLOOKUP(J5129,Coefficients!$A$3:$J$26,2)+VLOOKUP('Test Data'!J5129,Coefficients!$A$3:$J$26,3)*'Test Data'!I5129+VLOOKUP('Test Data'!J5129,Coefficients!$A$3:$J$26,4)*'Test Data'!D5129+VLOOKUP('Test Data'!J5129,Coefficients!$A$3:$J$26,5)*'Test Data'!E5129+VLOOKUP('Test Data'!J5129,Coefficients!$A$3:$J$26,6)*'Test Data'!F5129+VLOOKUP('Test Data'!J5129,Coefficients!$A$3:$J$26,7)*'Test Data'!G5129+HLOOKUP(C5129,Coefficients!$H$2:$J$26,VLOOKUP('Test Data'!J5129,Coefficients!$A$3:$A$26,1)))*VLOOKUP('Test Data'!B5129,Coefficients!$M$3:$N$6,2)*VLOOKUP('Test Data'!H5129,Coefficients!$P$3:$Q$26,2),0)</f>
        <v>260</v>
      </c>
    </row>
    <row r="5130" spans="1:11" x14ac:dyDescent="0.25">
      <c r="A5130" s="33">
        <v>41121.5</v>
      </c>
      <c r="B5130" s="31">
        <v>3</v>
      </c>
      <c r="C5130" s="4">
        <v>1</v>
      </c>
      <c r="D5130" s="4">
        <v>32.799999999999997</v>
      </c>
      <c r="E5130" s="4">
        <v>36.365000000000002</v>
      </c>
      <c r="F5130" s="4">
        <v>46</v>
      </c>
      <c r="G5130" s="4">
        <v>0</v>
      </c>
      <c r="H5130" s="4">
        <f t="shared" si="80"/>
        <v>12</v>
      </c>
      <c r="I5130" s="4">
        <v>13861</v>
      </c>
      <c r="J5130" s="24">
        <v>19</v>
      </c>
      <c r="K5130" s="26">
        <f>ROUND((VLOOKUP(J5130,Coefficients!$A$3:$J$26,2)+VLOOKUP('Test Data'!J5130,Coefficients!$A$3:$J$26,3)*'Test Data'!I5130+VLOOKUP('Test Data'!J5130,Coefficients!$A$3:$J$26,4)*'Test Data'!D5130+VLOOKUP('Test Data'!J5130,Coefficients!$A$3:$J$26,5)*'Test Data'!E5130+VLOOKUP('Test Data'!J5130,Coefficients!$A$3:$J$26,6)*'Test Data'!F5130+VLOOKUP('Test Data'!J5130,Coefficients!$A$3:$J$26,7)*'Test Data'!G5130+HLOOKUP(C5130,Coefficients!$H$2:$J$26,VLOOKUP('Test Data'!J5130,Coefficients!$A$3:$A$26,1)))*VLOOKUP('Test Data'!B5130,Coefficients!$M$3:$N$6,2)*VLOOKUP('Test Data'!H5130,Coefficients!$P$3:$Q$26,2),0)</f>
        <v>369</v>
      </c>
    </row>
    <row r="5131" spans="1:11" x14ac:dyDescent="0.25">
      <c r="A5131" s="33">
        <v>41121.541666666664</v>
      </c>
      <c r="B5131" s="31">
        <v>3</v>
      </c>
      <c r="C5131" s="4">
        <v>1</v>
      </c>
      <c r="D5131" s="4">
        <v>32.799999999999997</v>
      </c>
      <c r="E5131" s="4">
        <v>37.880000000000003</v>
      </c>
      <c r="F5131" s="4">
        <v>55</v>
      </c>
      <c r="G5131" s="4">
        <v>19.001200000000001</v>
      </c>
      <c r="H5131" s="4">
        <f t="shared" si="80"/>
        <v>13</v>
      </c>
      <c r="I5131" s="4">
        <v>13862</v>
      </c>
      <c r="J5131" s="24">
        <v>19</v>
      </c>
      <c r="K5131" s="26">
        <f>ROUND((VLOOKUP(J5131,Coefficients!$A$3:$J$26,2)+VLOOKUP('Test Data'!J5131,Coefficients!$A$3:$J$26,3)*'Test Data'!I5131+VLOOKUP('Test Data'!J5131,Coefficients!$A$3:$J$26,4)*'Test Data'!D5131+VLOOKUP('Test Data'!J5131,Coefficients!$A$3:$J$26,5)*'Test Data'!E5131+VLOOKUP('Test Data'!J5131,Coefficients!$A$3:$J$26,6)*'Test Data'!F5131+VLOOKUP('Test Data'!J5131,Coefficients!$A$3:$J$26,7)*'Test Data'!G5131+HLOOKUP(C5131,Coefficients!$H$2:$J$26,VLOOKUP('Test Data'!J5131,Coefficients!$A$3:$A$26,1)))*VLOOKUP('Test Data'!B5131,Coefficients!$M$3:$N$6,2)*VLOOKUP('Test Data'!H5131,Coefficients!$P$3:$Q$26,2),0)</f>
        <v>410</v>
      </c>
    </row>
    <row r="5132" spans="1:11" x14ac:dyDescent="0.25">
      <c r="A5132" s="33">
        <v>41121.583333333336</v>
      </c>
      <c r="B5132" s="31">
        <v>3</v>
      </c>
      <c r="C5132" s="4">
        <v>1</v>
      </c>
      <c r="D5132" s="4">
        <v>32.799999999999997</v>
      </c>
      <c r="E5132" s="4">
        <v>37.880000000000003</v>
      </c>
      <c r="F5132" s="4">
        <v>55</v>
      </c>
      <c r="G5132" s="4">
        <v>19.001200000000001</v>
      </c>
      <c r="H5132" s="4">
        <f t="shared" si="80"/>
        <v>14</v>
      </c>
      <c r="I5132" s="4">
        <v>13863</v>
      </c>
      <c r="J5132" s="24">
        <v>19</v>
      </c>
      <c r="K5132" s="26">
        <f>ROUND((VLOOKUP(J5132,Coefficients!$A$3:$J$26,2)+VLOOKUP('Test Data'!J5132,Coefficients!$A$3:$J$26,3)*'Test Data'!I5132+VLOOKUP('Test Data'!J5132,Coefficients!$A$3:$J$26,4)*'Test Data'!D5132+VLOOKUP('Test Data'!J5132,Coefficients!$A$3:$J$26,5)*'Test Data'!E5132+VLOOKUP('Test Data'!J5132,Coefficients!$A$3:$J$26,6)*'Test Data'!F5132+VLOOKUP('Test Data'!J5132,Coefficients!$A$3:$J$26,7)*'Test Data'!G5132+HLOOKUP(C5132,Coefficients!$H$2:$J$26,VLOOKUP('Test Data'!J5132,Coefficients!$A$3:$A$26,1)))*VLOOKUP('Test Data'!B5132,Coefficients!$M$3:$N$6,2)*VLOOKUP('Test Data'!H5132,Coefficients!$P$3:$Q$26,2),0)</f>
        <v>374</v>
      </c>
    </row>
    <row r="5133" spans="1:11" x14ac:dyDescent="0.25">
      <c r="A5133" s="33">
        <v>41121.625</v>
      </c>
      <c r="B5133" s="31">
        <v>3</v>
      </c>
      <c r="C5133" s="4">
        <v>1</v>
      </c>
      <c r="D5133" s="4">
        <v>31.16</v>
      </c>
      <c r="E5133" s="4">
        <v>35.604999999999997</v>
      </c>
      <c r="F5133" s="4">
        <v>62</v>
      </c>
      <c r="G5133" s="4">
        <v>8.9981000000000009</v>
      </c>
      <c r="H5133" s="4">
        <f t="shared" si="80"/>
        <v>15</v>
      </c>
      <c r="I5133" s="4">
        <v>13864</v>
      </c>
      <c r="J5133" s="24">
        <v>19</v>
      </c>
      <c r="K5133" s="26">
        <f>ROUND((VLOOKUP(J5133,Coefficients!$A$3:$J$26,2)+VLOOKUP('Test Data'!J5133,Coefficients!$A$3:$J$26,3)*'Test Data'!I5133+VLOOKUP('Test Data'!J5133,Coefficients!$A$3:$J$26,4)*'Test Data'!D5133+VLOOKUP('Test Data'!J5133,Coefficients!$A$3:$J$26,5)*'Test Data'!E5133+VLOOKUP('Test Data'!J5133,Coefficients!$A$3:$J$26,6)*'Test Data'!F5133+VLOOKUP('Test Data'!J5133,Coefficients!$A$3:$J$26,7)*'Test Data'!G5133+HLOOKUP(C5133,Coefficients!$H$2:$J$26,VLOOKUP('Test Data'!J5133,Coefficients!$A$3:$A$26,1)))*VLOOKUP('Test Data'!B5133,Coefficients!$M$3:$N$6,2)*VLOOKUP('Test Data'!H5133,Coefficients!$P$3:$Q$26,2),0)</f>
        <v>348</v>
      </c>
    </row>
    <row r="5134" spans="1:11" x14ac:dyDescent="0.25">
      <c r="A5134" s="33">
        <v>41121.666666666664</v>
      </c>
      <c r="B5134" s="31">
        <v>3</v>
      </c>
      <c r="C5134" s="4">
        <v>1</v>
      </c>
      <c r="D5134" s="4">
        <v>31.16</v>
      </c>
      <c r="E5134" s="4">
        <v>35.604999999999997</v>
      </c>
      <c r="F5134" s="4">
        <v>58</v>
      </c>
      <c r="G5134" s="4">
        <v>15.001300000000001</v>
      </c>
      <c r="H5134" s="4">
        <f t="shared" si="80"/>
        <v>16</v>
      </c>
      <c r="I5134" s="4">
        <v>13865</v>
      </c>
      <c r="J5134" s="24">
        <v>19</v>
      </c>
      <c r="K5134" s="26">
        <f>ROUND((VLOOKUP(J5134,Coefficients!$A$3:$J$26,2)+VLOOKUP('Test Data'!J5134,Coefficients!$A$3:$J$26,3)*'Test Data'!I5134+VLOOKUP('Test Data'!J5134,Coefficients!$A$3:$J$26,4)*'Test Data'!D5134+VLOOKUP('Test Data'!J5134,Coefficients!$A$3:$J$26,5)*'Test Data'!E5134+VLOOKUP('Test Data'!J5134,Coefficients!$A$3:$J$26,6)*'Test Data'!F5134+VLOOKUP('Test Data'!J5134,Coefficients!$A$3:$J$26,7)*'Test Data'!G5134+HLOOKUP(C5134,Coefficients!$H$2:$J$26,VLOOKUP('Test Data'!J5134,Coefficients!$A$3:$A$26,1)))*VLOOKUP('Test Data'!B5134,Coefficients!$M$3:$N$6,2)*VLOOKUP('Test Data'!H5134,Coefficients!$P$3:$Q$26,2),0)</f>
        <v>425</v>
      </c>
    </row>
    <row r="5135" spans="1:11" x14ac:dyDescent="0.25">
      <c r="A5135" s="33">
        <v>41121.708333333336</v>
      </c>
      <c r="B5135" s="31">
        <v>3</v>
      </c>
      <c r="C5135" s="4">
        <v>1</v>
      </c>
      <c r="D5135" s="4">
        <v>31.98</v>
      </c>
      <c r="E5135" s="4">
        <v>35.604999999999997</v>
      </c>
      <c r="F5135" s="4">
        <v>52</v>
      </c>
      <c r="G5135" s="4">
        <v>15.001300000000001</v>
      </c>
      <c r="H5135" s="4">
        <f t="shared" si="80"/>
        <v>17</v>
      </c>
      <c r="I5135" s="4">
        <v>13866</v>
      </c>
      <c r="J5135" s="24">
        <v>19</v>
      </c>
      <c r="K5135" s="26">
        <f>ROUND((VLOOKUP(J5135,Coefficients!$A$3:$J$26,2)+VLOOKUP('Test Data'!J5135,Coefficients!$A$3:$J$26,3)*'Test Data'!I5135+VLOOKUP('Test Data'!J5135,Coefficients!$A$3:$J$26,4)*'Test Data'!D5135+VLOOKUP('Test Data'!J5135,Coefficients!$A$3:$J$26,5)*'Test Data'!E5135+VLOOKUP('Test Data'!J5135,Coefficients!$A$3:$J$26,6)*'Test Data'!F5135+VLOOKUP('Test Data'!J5135,Coefficients!$A$3:$J$26,7)*'Test Data'!G5135+HLOOKUP(C5135,Coefficients!$H$2:$J$26,VLOOKUP('Test Data'!J5135,Coefficients!$A$3:$A$26,1)))*VLOOKUP('Test Data'!B5135,Coefficients!$M$3:$N$6,2)*VLOOKUP('Test Data'!H5135,Coefficients!$P$3:$Q$26,2),0)</f>
        <v>692</v>
      </c>
    </row>
    <row r="5136" spans="1:11" x14ac:dyDescent="0.25">
      <c r="A5136" s="33">
        <v>41121.75</v>
      </c>
      <c r="B5136" s="31">
        <v>3</v>
      </c>
      <c r="C5136" s="4">
        <v>1</v>
      </c>
      <c r="D5136" s="4">
        <v>31.16</v>
      </c>
      <c r="E5136" s="4">
        <v>34.85</v>
      </c>
      <c r="F5136" s="4">
        <v>55</v>
      </c>
      <c r="G5136" s="4">
        <v>19.001200000000001</v>
      </c>
      <c r="H5136" s="4">
        <f t="shared" si="80"/>
        <v>18</v>
      </c>
      <c r="I5136" s="4">
        <v>13867</v>
      </c>
      <c r="J5136" s="24">
        <v>19</v>
      </c>
      <c r="K5136" s="26">
        <f>ROUND((VLOOKUP(J5136,Coefficients!$A$3:$J$26,2)+VLOOKUP('Test Data'!J5136,Coefficients!$A$3:$J$26,3)*'Test Data'!I5136+VLOOKUP('Test Data'!J5136,Coefficients!$A$3:$J$26,4)*'Test Data'!D5136+VLOOKUP('Test Data'!J5136,Coefficients!$A$3:$J$26,5)*'Test Data'!E5136+VLOOKUP('Test Data'!J5136,Coefficients!$A$3:$J$26,6)*'Test Data'!F5136+VLOOKUP('Test Data'!J5136,Coefficients!$A$3:$J$26,7)*'Test Data'!G5136+HLOOKUP(C5136,Coefficients!$H$2:$J$26,VLOOKUP('Test Data'!J5136,Coefficients!$A$3:$A$26,1)))*VLOOKUP('Test Data'!B5136,Coefficients!$M$3:$N$6,2)*VLOOKUP('Test Data'!H5136,Coefficients!$P$3:$Q$26,2),0)</f>
        <v>585</v>
      </c>
    </row>
    <row r="5137" spans="1:11" x14ac:dyDescent="0.25">
      <c r="A5137" s="33">
        <v>41121.791666666664</v>
      </c>
      <c r="B5137" s="31">
        <v>3</v>
      </c>
      <c r="C5137" s="4">
        <v>3</v>
      </c>
      <c r="D5137" s="4">
        <v>30.34</v>
      </c>
      <c r="E5137" s="4">
        <v>34.090000000000003</v>
      </c>
      <c r="F5137" s="4">
        <v>62</v>
      </c>
      <c r="G5137" s="4">
        <v>23.999400000000001</v>
      </c>
      <c r="H5137" s="4">
        <f t="shared" si="80"/>
        <v>19</v>
      </c>
      <c r="I5137" s="4">
        <v>13868</v>
      </c>
      <c r="J5137" s="24">
        <v>19</v>
      </c>
      <c r="K5137" s="26">
        <f>ROUND((VLOOKUP(J5137,Coefficients!$A$3:$J$26,2)+VLOOKUP('Test Data'!J5137,Coefficients!$A$3:$J$26,3)*'Test Data'!I5137+VLOOKUP('Test Data'!J5137,Coefficients!$A$3:$J$26,4)*'Test Data'!D5137+VLOOKUP('Test Data'!J5137,Coefficients!$A$3:$J$26,5)*'Test Data'!E5137+VLOOKUP('Test Data'!J5137,Coefficients!$A$3:$J$26,6)*'Test Data'!F5137+VLOOKUP('Test Data'!J5137,Coefficients!$A$3:$J$26,7)*'Test Data'!G5137+HLOOKUP(C5137,Coefficients!$H$2:$J$26,VLOOKUP('Test Data'!J5137,Coefficients!$A$3:$A$26,1)))*VLOOKUP('Test Data'!B5137,Coefficients!$M$3:$N$6,2)*VLOOKUP('Test Data'!H5137,Coefficients!$P$3:$Q$26,2),0)</f>
        <v>367</v>
      </c>
    </row>
    <row r="5138" spans="1:11" x14ac:dyDescent="0.25">
      <c r="A5138" s="33">
        <v>41121.833333333336</v>
      </c>
      <c r="B5138" s="31">
        <v>3</v>
      </c>
      <c r="C5138" s="4">
        <v>3</v>
      </c>
      <c r="D5138" s="4">
        <v>28.7</v>
      </c>
      <c r="E5138" s="4">
        <v>32.575000000000003</v>
      </c>
      <c r="F5138" s="4">
        <v>70</v>
      </c>
      <c r="G5138" s="4">
        <v>12.997999999999999</v>
      </c>
      <c r="H5138" s="4">
        <f t="shared" si="80"/>
        <v>20</v>
      </c>
      <c r="I5138" s="4">
        <v>13869</v>
      </c>
      <c r="J5138" s="24">
        <v>19</v>
      </c>
      <c r="K5138" s="26">
        <f>ROUND((VLOOKUP(J5138,Coefficients!$A$3:$J$26,2)+VLOOKUP('Test Data'!J5138,Coefficients!$A$3:$J$26,3)*'Test Data'!I5138+VLOOKUP('Test Data'!J5138,Coefficients!$A$3:$J$26,4)*'Test Data'!D5138+VLOOKUP('Test Data'!J5138,Coefficients!$A$3:$J$26,5)*'Test Data'!E5138+VLOOKUP('Test Data'!J5138,Coefficients!$A$3:$J$26,6)*'Test Data'!F5138+VLOOKUP('Test Data'!J5138,Coefficients!$A$3:$J$26,7)*'Test Data'!G5138+HLOOKUP(C5138,Coefficients!$H$2:$J$26,VLOOKUP('Test Data'!J5138,Coefficients!$A$3:$A$26,1)))*VLOOKUP('Test Data'!B5138,Coefficients!$M$3:$N$6,2)*VLOOKUP('Test Data'!H5138,Coefficients!$P$3:$Q$26,2),0)</f>
        <v>213</v>
      </c>
    </row>
    <row r="5139" spans="1:11" x14ac:dyDescent="0.25">
      <c r="A5139" s="33">
        <v>41121.875</v>
      </c>
      <c r="B5139" s="31">
        <v>3</v>
      </c>
      <c r="C5139" s="4">
        <v>1</v>
      </c>
      <c r="D5139" s="4">
        <v>27.88</v>
      </c>
      <c r="E5139" s="4">
        <v>31.82</v>
      </c>
      <c r="F5139" s="4">
        <v>79</v>
      </c>
      <c r="G5139" s="4">
        <v>12.997999999999999</v>
      </c>
      <c r="H5139" s="4">
        <f t="shared" si="80"/>
        <v>21</v>
      </c>
      <c r="I5139" s="4">
        <v>13870</v>
      </c>
      <c r="J5139" s="24">
        <v>19</v>
      </c>
      <c r="K5139" s="26">
        <f>ROUND((VLOOKUP(J5139,Coefficients!$A$3:$J$26,2)+VLOOKUP('Test Data'!J5139,Coefficients!$A$3:$J$26,3)*'Test Data'!I5139+VLOOKUP('Test Data'!J5139,Coefficients!$A$3:$J$26,4)*'Test Data'!D5139+VLOOKUP('Test Data'!J5139,Coefficients!$A$3:$J$26,5)*'Test Data'!E5139+VLOOKUP('Test Data'!J5139,Coefficients!$A$3:$J$26,6)*'Test Data'!F5139+VLOOKUP('Test Data'!J5139,Coefficients!$A$3:$J$26,7)*'Test Data'!G5139+HLOOKUP(C5139,Coefficients!$H$2:$J$26,VLOOKUP('Test Data'!J5139,Coefficients!$A$3:$A$26,1)))*VLOOKUP('Test Data'!B5139,Coefficients!$M$3:$N$6,2)*VLOOKUP('Test Data'!H5139,Coefficients!$P$3:$Q$26,2),0)</f>
        <v>154</v>
      </c>
    </row>
    <row r="5140" spans="1:11" x14ac:dyDescent="0.25">
      <c r="A5140" s="33">
        <v>41121.916666666664</v>
      </c>
      <c r="B5140" s="31">
        <v>3</v>
      </c>
      <c r="C5140" s="4">
        <v>1</v>
      </c>
      <c r="D5140" s="4">
        <v>27.88</v>
      </c>
      <c r="E5140" s="4">
        <v>31.82</v>
      </c>
      <c r="F5140" s="4">
        <v>74</v>
      </c>
      <c r="G5140" s="4">
        <v>16.997900000000001</v>
      </c>
      <c r="H5140" s="4">
        <f t="shared" si="80"/>
        <v>22</v>
      </c>
      <c r="I5140" s="4">
        <v>13871</v>
      </c>
      <c r="J5140" s="24">
        <v>19</v>
      </c>
      <c r="K5140" s="26">
        <f>ROUND((VLOOKUP(J5140,Coefficients!$A$3:$J$26,2)+VLOOKUP('Test Data'!J5140,Coefficients!$A$3:$J$26,3)*'Test Data'!I5140+VLOOKUP('Test Data'!J5140,Coefficients!$A$3:$J$26,4)*'Test Data'!D5140+VLOOKUP('Test Data'!J5140,Coefficients!$A$3:$J$26,5)*'Test Data'!E5140+VLOOKUP('Test Data'!J5140,Coefficients!$A$3:$J$26,6)*'Test Data'!F5140+VLOOKUP('Test Data'!J5140,Coefficients!$A$3:$J$26,7)*'Test Data'!G5140+HLOOKUP(C5140,Coefficients!$H$2:$J$26,VLOOKUP('Test Data'!J5140,Coefficients!$A$3:$A$26,1)))*VLOOKUP('Test Data'!B5140,Coefficients!$M$3:$N$6,2)*VLOOKUP('Test Data'!H5140,Coefficients!$P$3:$Q$26,2),0)</f>
        <v>123</v>
      </c>
    </row>
    <row r="5141" spans="1:11" x14ac:dyDescent="0.25">
      <c r="A5141" s="33">
        <v>41121.958333333336</v>
      </c>
      <c r="B5141" s="31">
        <v>3</v>
      </c>
      <c r="C5141" s="4">
        <v>2</v>
      </c>
      <c r="D5141" s="4">
        <v>27.06</v>
      </c>
      <c r="E5141" s="4">
        <v>30.305</v>
      </c>
      <c r="F5141" s="4">
        <v>83</v>
      </c>
      <c r="G5141" s="4">
        <v>11.0014</v>
      </c>
      <c r="H5141" s="4">
        <f t="shared" si="80"/>
        <v>23</v>
      </c>
      <c r="I5141" s="4">
        <v>13872</v>
      </c>
      <c r="J5141" s="24">
        <v>19</v>
      </c>
      <c r="K5141" s="26">
        <f>ROUND((VLOOKUP(J5141,Coefficients!$A$3:$J$26,2)+VLOOKUP('Test Data'!J5141,Coefficients!$A$3:$J$26,3)*'Test Data'!I5141+VLOOKUP('Test Data'!J5141,Coefficients!$A$3:$J$26,4)*'Test Data'!D5141+VLOOKUP('Test Data'!J5141,Coefficients!$A$3:$J$26,5)*'Test Data'!E5141+VLOOKUP('Test Data'!J5141,Coefficients!$A$3:$J$26,6)*'Test Data'!F5141+VLOOKUP('Test Data'!J5141,Coefficients!$A$3:$J$26,7)*'Test Data'!G5141+HLOOKUP(C5141,Coefficients!$H$2:$J$26,VLOOKUP('Test Data'!J5141,Coefficients!$A$3:$A$26,1)))*VLOOKUP('Test Data'!B5141,Coefficients!$M$3:$N$6,2)*VLOOKUP('Test Data'!H5141,Coefficients!$P$3:$Q$26,2),0)</f>
        <v>70</v>
      </c>
    </row>
    <row r="5142" spans="1:11" x14ac:dyDescent="0.25">
      <c r="A5142" s="33">
        <v>41141</v>
      </c>
      <c r="B5142" s="31">
        <v>3</v>
      </c>
      <c r="C5142" s="4">
        <v>2</v>
      </c>
      <c r="D5142" s="4">
        <v>24.6</v>
      </c>
      <c r="E5142" s="4">
        <v>28.03</v>
      </c>
      <c r="F5142" s="4">
        <v>83</v>
      </c>
      <c r="G5142" s="4">
        <v>7.0015000000000001</v>
      </c>
      <c r="H5142" s="4">
        <f t="shared" si="80"/>
        <v>0</v>
      </c>
      <c r="I5142" s="4">
        <v>14329</v>
      </c>
      <c r="J5142" s="24">
        <v>20</v>
      </c>
      <c r="K5142" s="26">
        <f>ROUND((VLOOKUP(J5142,Coefficients!$A$3:$J$26,2)+VLOOKUP('Test Data'!J5142,Coefficients!$A$3:$J$26,3)*'Test Data'!I5142+VLOOKUP('Test Data'!J5142,Coefficients!$A$3:$J$26,4)*'Test Data'!D5142+VLOOKUP('Test Data'!J5142,Coefficients!$A$3:$J$26,5)*'Test Data'!E5142+VLOOKUP('Test Data'!J5142,Coefficients!$A$3:$J$26,6)*'Test Data'!F5142+VLOOKUP('Test Data'!J5142,Coefficients!$A$3:$J$26,7)*'Test Data'!G5142+HLOOKUP(C5142,Coefficients!$H$2:$J$26,VLOOKUP('Test Data'!J5142,Coefficients!$A$3:$A$26,1)))*VLOOKUP('Test Data'!B5142,Coefficients!$M$3:$N$6,2)*VLOOKUP('Test Data'!H5142,Coefficients!$P$3:$Q$26,2),0)</f>
        <v>49</v>
      </c>
    </row>
    <row r="5143" spans="1:11" x14ac:dyDescent="0.25">
      <c r="A5143" s="33">
        <v>41141.041666666664</v>
      </c>
      <c r="B5143" s="31">
        <v>3</v>
      </c>
      <c r="C5143" s="4">
        <v>1</v>
      </c>
      <c r="D5143" s="4">
        <v>24.6</v>
      </c>
      <c r="E5143" s="4">
        <v>28.03</v>
      </c>
      <c r="F5143" s="4">
        <v>83</v>
      </c>
      <c r="G5143" s="4">
        <v>11.0014</v>
      </c>
      <c r="H5143" s="4">
        <f t="shared" si="80"/>
        <v>1</v>
      </c>
      <c r="I5143" s="4">
        <v>14330</v>
      </c>
      <c r="J5143" s="24">
        <v>20</v>
      </c>
      <c r="K5143" s="26">
        <f>ROUND((VLOOKUP(J5143,Coefficients!$A$3:$J$26,2)+VLOOKUP('Test Data'!J5143,Coefficients!$A$3:$J$26,3)*'Test Data'!I5143+VLOOKUP('Test Data'!J5143,Coefficients!$A$3:$J$26,4)*'Test Data'!D5143+VLOOKUP('Test Data'!J5143,Coefficients!$A$3:$J$26,5)*'Test Data'!E5143+VLOOKUP('Test Data'!J5143,Coefficients!$A$3:$J$26,6)*'Test Data'!F5143+VLOOKUP('Test Data'!J5143,Coefficients!$A$3:$J$26,7)*'Test Data'!G5143+HLOOKUP(C5143,Coefficients!$H$2:$J$26,VLOOKUP('Test Data'!J5143,Coefficients!$A$3:$A$26,1)))*VLOOKUP('Test Data'!B5143,Coefficients!$M$3:$N$6,2)*VLOOKUP('Test Data'!H5143,Coefficients!$P$3:$Q$26,2),0)</f>
        <v>35</v>
      </c>
    </row>
    <row r="5144" spans="1:11" x14ac:dyDescent="0.25">
      <c r="A5144" s="33">
        <v>41141.083333333336</v>
      </c>
      <c r="B5144" s="31">
        <v>3</v>
      </c>
      <c r="C5144" s="4">
        <v>1</v>
      </c>
      <c r="D5144" s="4">
        <v>24.6</v>
      </c>
      <c r="E5144" s="4">
        <v>28.03</v>
      </c>
      <c r="F5144" s="4">
        <v>83</v>
      </c>
      <c r="G5144" s="4">
        <v>11.0014</v>
      </c>
      <c r="H5144" s="4">
        <f t="shared" si="80"/>
        <v>2</v>
      </c>
      <c r="I5144" s="4">
        <v>14331</v>
      </c>
      <c r="J5144" s="24">
        <v>20</v>
      </c>
      <c r="K5144" s="26">
        <f>ROUND((VLOOKUP(J5144,Coefficients!$A$3:$J$26,2)+VLOOKUP('Test Data'!J5144,Coefficients!$A$3:$J$26,3)*'Test Data'!I5144+VLOOKUP('Test Data'!J5144,Coefficients!$A$3:$J$26,4)*'Test Data'!D5144+VLOOKUP('Test Data'!J5144,Coefficients!$A$3:$J$26,5)*'Test Data'!E5144+VLOOKUP('Test Data'!J5144,Coefficients!$A$3:$J$26,6)*'Test Data'!F5144+VLOOKUP('Test Data'!J5144,Coefficients!$A$3:$J$26,7)*'Test Data'!G5144+HLOOKUP(C5144,Coefficients!$H$2:$J$26,VLOOKUP('Test Data'!J5144,Coefficients!$A$3:$A$26,1)))*VLOOKUP('Test Data'!B5144,Coefficients!$M$3:$N$6,2)*VLOOKUP('Test Data'!H5144,Coefficients!$P$3:$Q$26,2),0)</f>
        <v>24</v>
      </c>
    </row>
    <row r="5145" spans="1:11" x14ac:dyDescent="0.25">
      <c r="A5145" s="33">
        <v>41141.125</v>
      </c>
      <c r="B5145" s="31">
        <v>3</v>
      </c>
      <c r="C5145" s="4">
        <v>1</v>
      </c>
      <c r="D5145" s="4">
        <v>24.6</v>
      </c>
      <c r="E5145" s="4">
        <v>27.274999999999999</v>
      </c>
      <c r="F5145" s="4">
        <v>88</v>
      </c>
      <c r="G5145" s="4">
        <v>7.0015000000000001</v>
      </c>
      <c r="H5145" s="4">
        <f t="shared" si="80"/>
        <v>3</v>
      </c>
      <c r="I5145" s="4">
        <v>14332</v>
      </c>
      <c r="J5145" s="24">
        <v>20</v>
      </c>
      <c r="K5145" s="26">
        <f>ROUND((VLOOKUP(J5145,Coefficients!$A$3:$J$26,2)+VLOOKUP('Test Data'!J5145,Coefficients!$A$3:$J$26,3)*'Test Data'!I5145+VLOOKUP('Test Data'!J5145,Coefficients!$A$3:$J$26,4)*'Test Data'!D5145+VLOOKUP('Test Data'!J5145,Coefficients!$A$3:$J$26,5)*'Test Data'!E5145+VLOOKUP('Test Data'!J5145,Coefficients!$A$3:$J$26,6)*'Test Data'!F5145+VLOOKUP('Test Data'!J5145,Coefficients!$A$3:$J$26,7)*'Test Data'!G5145+HLOOKUP(C5145,Coefficients!$H$2:$J$26,VLOOKUP('Test Data'!J5145,Coefficients!$A$3:$A$26,1)))*VLOOKUP('Test Data'!B5145,Coefficients!$M$3:$N$6,2)*VLOOKUP('Test Data'!H5145,Coefficients!$P$3:$Q$26,2),0)</f>
        <v>18</v>
      </c>
    </row>
    <row r="5146" spans="1:11" x14ac:dyDescent="0.25">
      <c r="A5146" s="33">
        <v>41141.166666666664</v>
      </c>
      <c r="B5146" s="31">
        <v>3</v>
      </c>
      <c r="C5146" s="4">
        <v>2</v>
      </c>
      <c r="D5146" s="4">
        <v>24.6</v>
      </c>
      <c r="E5146" s="4">
        <v>28.03</v>
      </c>
      <c r="F5146" s="4">
        <v>83</v>
      </c>
      <c r="G5146" s="4">
        <v>6.0031999999999996</v>
      </c>
      <c r="H5146" s="4">
        <f t="shared" si="80"/>
        <v>4</v>
      </c>
      <c r="I5146" s="4">
        <v>14333</v>
      </c>
      <c r="J5146" s="24">
        <v>20</v>
      </c>
      <c r="K5146" s="26">
        <f>ROUND((VLOOKUP(J5146,Coefficients!$A$3:$J$26,2)+VLOOKUP('Test Data'!J5146,Coefficients!$A$3:$J$26,3)*'Test Data'!I5146+VLOOKUP('Test Data'!J5146,Coefficients!$A$3:$J$26,4)*'Test Data'!D5146+VLOOKUP('Test Data'!J5146,Coefficients!$A$3:$J$26,5)*'Test Data'!E5146+VLOOKUP('Test Data'!J5146,Coefficients!$A$3:$J$26,6)*'Test Data'!F5146+VLOOKUP('Test Data'!J5146,Coefficients!$A$3:$J$26,7)*'Test Data'!G5146+HLOOKUP(C5146,Coefficients!$H$2:$J$26,VLOOKUP('Test Data'!J5146,Coefficients!$A$3:$A$26,1)))*VLOOKUP('Test Data'!B5146,Coefficients!$M$3:$N$6,2)*VLOOKUP('Test Data'!H5146,Coefficients!$P$3:$Q$26,2),0)</f>
        <v>7</v>
      </c>
    </row>
    <row r="5147" spans="1:11" x14ac:dyDescent="0.25">
      <c r="A5147" s="33">
        <v>41141.208333333336</v>
      </c>
      <c r="B5147" s="31">
        <v>3</v>
      </c>
      <c r="C5147" s="4">
        <v>2</v>
      </c>
      <c r="D5147" s="4">
        <v>24.6</v>
      </c>
      <c r="E5147" s="4">
        <v>28.03</v>
      </c>
      <c r="F5147" s="4">
        <v>83</v>
      </c>
      <c r="G5147" s="4">
        <v>0</v>
      </c>
      <c r="H5147" s="4">
        <f t="shared" si="80"/>
        <v>5</v>
      </c>
      <c r="I5147" s="4">
        <v>14334</v>
      </c>
      <c r="J5147" s="24">
        <v>20</v>
      </c>
      <c r="K5147" s="26">
        <f>ROUND((VLOOKUP(J5147,Coefficients!$A$3:$J$26,2)+VLOOKUP('Test Data'!J5147,Coefficients!$A$3:$J$26,3)*'Test Data'!I5147+VLOOKUP('Test Data'!J5147,Coefficients!$A$3:$J$26,4)*'Test Data'!D5147+VLOOKUP('Test Data'!J5147,Coefficients!$A$3:$J$26,5)*'Test Data'!E5147+VLOOKUP('Test Data'!J5147,Coefficients!$A$3:$J$26,6)*'Test Data'!F5147+VLOOKUP('Test Data'!J5147,Coefficients!$A$3:$J$26,7)*'Test Data'!G5147+HLOOKUP(C5147,Coefficients!$H$2:$J$26,VLOOKUP('Test Data'!J5147,Coefficients!$A$3:$A$26,1)))*VLOOKUP('Test Data'!B5147,Coefficients!$M$3:$N$6,2)*VLOOKUP('Test Data'!H5147,Coefficients!$P$3:$Q$26,2),0)</f>
        <v>12</v>
      </c>
    </row>
    <row r="5148" spans="1:11" x14ac:dyDescent="0.25">
      <c r="A5148" s="33">
        <v>41141.25</v>
      </c>
      <c r="B5148" s="31">
        <v>3</v>
      </c>
      <c r="C5148" s="4">
        <v>2</v>
      </c>
      <c r="D5148" s="4">
        <v>24.6</v>
      </c>
      <c r="E5148" s="4">
        <v>28.79</v>
      </c>
      <c r="F5148" s="4">
        <v>78</v>
      </c>
      <c r="G5148" s="4">
        <v>8.9981000000000009</v>
      </c>
      <c r="H5148" s="4">
        <f t="shared" si="80"/>
        <v>6</v>
      </c>
      <c r="I5148" s="4">
        <v>14335</v>
      </c>
      <c r="J5148" s="24">
        <v>20</v>
      </c>
      <c r="K5148" s="26">
        <f>ROUND((VLOOKUP(J5148,Coefficients!$A$3:$J$26,2)+VLOOKUP('Test Data'!J5148,Coefficients!$A$3:$J$26,3)*'Test Data'!I5148+VLOOKUP('Test Data'!J5148,Coefficients!$A$3:$J$26,4)*'Test Data'!D5148+VLOOKUP('Test Data'!J5148,Coefficients!$A$3:$J$26,5)*'Test Data'!E5148+VLOOKUP('Test Data'!J5148,Coefficients!$A$3:$J$26,6)*'Test Data'!F5148+VLOOKUP('Test Data'!J5148,Coefficients!$A$3:$J$26,7)*'Test Data'!G5148+HLOOKUP(C5148,Coefficients!$H$2:$J$26,VLOOKUP('Test Data'!J5148,Coefficients!$A$3:$A$26,1)))*VLOOKUP('Test Data'!B5148,Coefficients!$M$3:$N$6,2)*VLOOKUP('Test Data'!H5148,Coefficients!$P$3:$Q$26,2),0)</f>
        <v>69</v>
      </c>
    </row>
    <row r="5149" spans="1:11" x14ac:dyDescent="0.25">
      <c r="A5149" s="33">
        <v>41141.291666666664</v>
      </c>
      <c r="B5149" s="31">
        <v>3</v>
      </c>
      <c r="C5149" s="4">
        <v>2</v>
      </c>
      <c r="D5149" s="4">
        <v>25.42</v>
      </c>
      <c r="E5149" s="4">
        <v>29.545000000000002</v>
      </c>
      <c r="F5149" s="4">
        <v>78</v>
      </c>
      <c r="G5149" s="4">
        <v>8.9981000000000009</v>
      </c>
      <c r="H5149" s="4">
        <f t="shared" si="80"/>
        <v>7</v>
      </c>
      <c r="I5149" s="4">
        <v>14336</v>
      </c>
      <c r="J5149" s="24">
        <v>20</v>
      </c>
      <c r="K5149" s="26">
        <f>ROUND((VLOOKUP(J5149,Coefficients!$A$3:$J$26,2)+VLOOKUP('Test Data'!J5149,Coefficients!$A$3:$J$26,3)*'Test Data'!I5149+VLOOKUP('Test Data'!J5149,Coefficients!$A$3:$J$26,4)*'Test Data'!D5149+VLOOKUP('Test Data'!J5149,Coefficients!$A$3:$J$26,5)*'Test Data'!E5149+VLOOKUP('Test Data'!J5149,Coefficients!$A$3:$J$26,6)*'Test Data'!F5149+VLOOKUP('Test Data'!J5149,Coefficients!$A$3:$J$26,7)*'Test Data'!G5149+HLOOKUP(C5149,Coefficients!$H$2:$J$26,VLOOKUP('Test Data'!J5149,Coefficients!$A$3:$A$26,1)))*VLOOKUP('Test Data'!B5149,Coefficients!$M$3:$N$6,2)*VLOOKUP('Test Data'!H5149,Coefficients!$P$3:$Q$26,2),0)</f>
        <v>195</v>
      </c>
    </row>
    <row r="5150" spans="1:11" x14ac:dyDescent="0.25">
      <c r="A5150" s="33">
        <v>41141.333333333336</v>
      </c>
      <c r="B5150" s="31">
        <v>3</v>
      </c>
      <c r="C5150" s="4">
        <v>2</v>
      </c>
      <c r="D5150" s="4">
        <v>25.42</v>
      </c>
      <c r="E5150" s="4">
        <v>29.545000000000002</v>
      </c>
      <c r="F5150" s="4">
        <v>73</v>
      </c>
      <c r="G5150" s="4">
        <v>7.0015000000000001</v>
      </c>
      <c r="H5150" s="4">
        <f t="shared" si="80"/>
        <v>8</v>
      </c>
      <c r="I5150" s="4">
        <v>14337</v>
      </c>
      <c r="J5150" s="24">
        <v>20</v>
      </c>
      <c r="K5150" s="26">
        <f>ROUND((VLOOKUP(J5150,Coefficients!$A$3:$J$26,2)+VLOOKUP('Test Data'!J5150,Coefficients!$A$3:$J$26,3)*'Test Data'!I5150+VLOOKUP('Test Data'!J5150,Coefficients!$A$3:$J$26,4)*'Test Data'!D5150+VLOOKUP('Test Data'!J5150,Coefficients!$A$3:$J$26,5)*'Test Data'!E5150+VLOOKUP('Test Data'!J5150,Coefficients!$A$3:$J$26,6)*'Test Data'!F5150+VLOOKUP('Test Data'!J5150,Coefficients!$A$3:$J$26,7)*'Test Data'!G5150+HLOOKUP(C5150,Coefficients!$H$2:$J$26,VLOOKUP('Test Data'!J5150,Coefficients!$A$3:$A$26,1)))*VLOOKUP('Test Data'!B5150,Coefficients!$M$3:$N$6,2)*VLOOKUP('Test Data'!H5150,Coefficients!$P$3:$Q$26,2),0)</f>
        <v>471</v>
      </c>
    </row>
    <row r="5151" spans="1:11" x14ac:dyDescent="0.25">
      <c r="A5151" s="33">
        <v>41141.375</v>
      </c>
      <c r="B5151" s="31">
        <v>3</v>
      </c>
      <c r="C5151" s="4">
        <v>2</v>
      </c>
      <c r="D5151" s="4">
        <v>26.24</v>
      </c>
      <c r="E5151" s="4">
        <v>30.305</v>
      </c>
      <c r="F5151" s="4">
        <v>69</v>
      </c>
      <c r="G5151" s="4">
        <v>0</v>
      </c>
      <c r="H5151" s="4">
        <f t="shared" si="80"/>
        <v>9</v>
      </c>
      <c r="I5151" s="4">
        <v>14338</v>
      </c>
      <c r="J5151" s="24">
        <v>20</v>
      </c>
      <c r="K5151" s="26">
        <f>ROUND((VLOOKUP(J5151,Coefficients!$A$3:$J$26,2)+VLOOKUP('Test Data'!J5151,Coefficients!$A$3:$J$26,3)*'Test Data'!I5151+VLOOKUP('Test Data'!J5151,Coefficients!$A$3:$J$26,4)*'Test Data'!D5151+VLOOKUP('Test Data'!J5151,Coefficients!$A$3:$J$26,5)*'Test Data'!E5151+VLOOKUP('Test Data'!J5151,Coefficients!$A$3:$J$26,6)*'Test Data'!F5151+VLOOKUP('Test Data'!J5151,Coefficients!$A$3:$J$26,7)*'Test Data'!G5151+HLOOKUP(C5151,Coefficients!$H$2:$J$26,VLOOKUP('Test Data'!J5151,Coefficients!$A$3:$A$26,1)))*VLOOKUP('Test Data'!B5151,Coefficients!$M$3:$N$6,2)*VLOOKUP('Test Data'!H5151,Coefficients!$P$3:$Q$26,2),0)</f>
        <v>319</v>
      </c>
    </row>
    <row r="5152" spans="1:11" x14ac:dyDescent="0.25">
      <c r="A5152" s="33">
        <v>41141.416666666664</v>
      </c>
      <c r="B5152" s="31">
        <v>3</v>
      </c>
      <c r="C5152" s="4">
        <v>2</v>
      </c>
      <c r="D5152" s="4">
        <v>26.24</v>
      </c>
      <c r="E5152" s="4">
        <v>30.305</v>
      </c>
      <c r="F5152" s="4">
        <v>69</v>
      </c>
      <c r="G5152" s="4">
        <v>6.0031999999999996</v>
      </c>
      <c r="H5152" s="4">
        <f t="shared" si="80"/>
        <v>10</v>
      </c>
      <c r="I5152" s="4">
        <v>14339</v>
      </c>
      <c r="J5152" s="24">
        <v>20</v>
      </c>
      <c r="K5152" s="26">
        <f>ROUND((VLOOKUP(J5152,Coefficients!$A$3:$J$26,2)+VLOOKUP('Test Data'!J5152,Coefficients!$A$3:$J$26,3)*'Test Data'!I5152+VLOOKUP('Test Data'!J5152,Coefficients!$A$3:$J$26,4)*'Test Data'!D5152+VLOOKUP('Test Data'!J5152,Coefficients!$A$3:$J$26,5)*'Test Data'!E5152+VLOOKUP('Test Data'!J5152,Coefficients!$A$3:$J$26,6)*'Test Data'!F5152+VLOOKUP('Test Data'!J5152,Coefficients!$A$3:$J$26,7)*'Test Data'!G5152+HLOOKUP(C5152,Coefficients!$H$2:$J$26,VLOOKUP('Test Data'!J5152,Coefficients!$A$3:$A$26,1)))*VLOOKUP('Test Data'!B5152,Coefficients!$M$3:$N$6,2)*VLOOKUP('Test Data'!H5152,Coefficients!$P$3:$Q$26,2),0)</f>
        <v>207</v>
      </c>
    </row>
    <row r="5153" spans="1:11" x14ac:dyDescent="0.25">
      <c r="A5153" s="33">
        <v>41141.458333333336</v>
      </c>
      <c r="B5153" s="31">
        <v>3</v>
      </c>
      <c r="C5153" s="4">
        <v>1</v>
      </c>
      <c r="D5153" s="4">
        <v>27.06</v>
      </c>
      <c r="E5153" s="4">
        <v>31.06</v>
      </c>
      <c r="F5153" s="4">
        <v>65</v>
      </c>
      <c r="G5153" s="4">
        <v>7.0015000000000001</v>
      </c>
      <c r="H5153" s="4">
        <f t="shared" si="80"/>
        <v>11</v>
      </c>
      <c r="I5153" s="4">
        <v>14340</v>
      </c>
      <c r="J5153" s="24">
        <v>20</v>
      </c>
      <c r="K5153" s="26">
        <f>ROUND((VLOOKUP(J5153,Coefficients!$A$3:$J$26,2)+VLOOKUP('Test Data'!J5153,Coefficients!$A$3:$J$26,3)*'Test Data'!I5153+VLOOKUP('Test Data'!J5153,Coefficients!$A$3:$J$26,4)*'Test Data'!D5153+VLOOKUP('Test Data'!J5153,Coefficients!$A$3:$J$26,5)*'Test Data'!E5153+VLOOKUP('Test Data'!J5153,Coefficients!$A$3:$J$26,6)*'Test Data'!F5153+VLOOKUP('Test Data'!J5153,Coefficients!$A$3:$J$26,7)*'Test Data'!G5153+HLOOKUP(C5153,Coefficients!$H$2:$J$26,VLOOKUP('Test Data'!J5153,Coefficients!$A$3:$A$26,1)))*VLOOKUP('Test Data'!B5153,Coefficients!$M$3:$N$6,2)*VLOOKUP('Test Data'!H5153,Coefficients!$P$3:$Q$26,2),0)</f>
        <v>232</v>
      </c>
    </row>
    <row r="5154" spans="1:11" x14ac:dyDescent="0.25">
      <c r="A5154" s="33">
        <v>41141.5</v>
      </c>
      <c r="B5154" s="31">
        <v>3</v>
      </c>
      <c r="C5154" s="4">
        <v>2</v>
      </c>
      <c r="D5154" s="4">
        <v>27.06</v>
      </c>
      <c r="E5154" s="4">
        <v>31.06</v>
      </c>
      <c r="F5154" s="4">
        <v>61</v>
      </c>
      <c r="G5154" s="4">
        <v>7.0015000000000001</v>
      </c>
      <c r="H5154" s="4">
        <f t="shared" si="80"/>
        <v>12</v>
      </c>
      <c r="I5154" s="4">
        <v>14341</v>
      </c>
      <c r="J5154" s="24">
        <v>20</v>
      </c>
      <c r="K5154" s="26">
        <f>ROUND((VLOOKUP(J5154,Coefficients!$A$3:$J$26,2)+VLOOKUP('Test Data'!J5154,Coefficients!$A$3:$J$26,3)*'Test Data'!I5154+VLOOKUP('Test Data'!J5154,Coefficients!$A$3:$J$26,4)*'Test Data'!D5154+VLOOKUP('Test Data'!J5154,Coefficients!$A$3:$J$26,5)*'Test Data'!E5154+VLOOKUP('Test Data'!J5154,Coefficients!$A$3:$J$26,6)*'Test Data'!F5154+VLOOKUP('Test Data'!J5154,Coefficients!$A$3:$J$26,7)*'Test Data'!G5154+HLOOKUP(C5154,Coefficients!$H$2:$J$26,VLOOKUP('Test Data'!J5154,Coefficients!$A$3:$A$26,1)))*VLOOKUP('Test Data'!B5154,Coefficients!$M$3:$N$6,2)*VLOOKUP('Test Data'!H5154,Coefficients!$P$3:$Q$26,2),0)</f>
        <v>322</v>
      </c>
    </row>
    <row r="5155" spans="1:11" x14ac:dyDescent="0.25">
      <c r="A5155" s="33">
        <v>41141.541666666664</v>
      </c>
      <c r="B5155" s="31">
        <v>3</v>
      </c>
      <c r="C5155" s="4">
        <v>1</v>
      </c>
      <c r="D5155" s="4">
        <v>28.7</v>
      </c>
      <c r="E5155" s="4">
        <v>32.575000000000003</v>
      </c>
      <c r="F5155" s="4">
        <v>58</v>
      </c>
      <c r="G5155" s="4">
        <v>8.9981000000000009</v>
      </c>
      <c r="H5155" s="4">
        <f t="shared" si="80"/>
        <v>13</v>
      </c>
      <c r="I5155" s="4">
        <v>14342</v>
      </c>
      <c r="J5155" s="24">
        <v>20</v>
      </c>
      <c r="K5155" s="26">
        <f>ROUND((VLOOKUP(J5155,Coefficients!$A$3:$J$26,2)+VLOOKUP('Test Data'!J5155,Coefficients!$A$3:$J$26,3)*'Test Data'!I5155+VLOOKUP('Test Data'!J5155,Coefficients!$A$3:$J$26,4)*'Test Data'!D5155+VLOOKUP('Test Data'!J5155,Coefficients!$A$3:$J$26,5)*'Test Data'!E5155+VLOOKUP('Test Data'!J5155,Coefficients!$A$3:$J$26,6)*'Test Data'!F5155+VLOOKUP('Test Data'!J5155,Coefficients!$A$3:$J$26,7)*'Test Data'!G5155+HLOOKUP(C5155,Coefficients!$H$2:$J$26,VLOOKUP('Test Data'!J5155,Coefficients!$A$3:$A$26,1)))*VLOOKUP('Test Data'!B5155,Coefficients!$M$3:$N$6,2)*VLOOKUP('Test Data'!H5155,Coefficients!$P$3:$Q$26,2),0)</f>
        <v>357</v>
      </c>
    </row>
    <row r="5156" spans="1:11" x14ac:dyDescent="0.25">
      <c r="A5156" s="33">
        <v>41141.583333333336</v>
      </c>
      <c r="B5156" s="31">
        <v>3</v>
      </c>
      <c r="C5156" s="4">
        <v>1</v>
      </c>
      <c r="D5156" s="4">
        <v>29.52</v>
      </c>
      <c r="E5156" s="4">
        <v>33.335000000000001</v>
      </c>
      <c r="F5156" s="4">
        <v>54</v>
      </c>
      <c r="G5156" s="4">
        <v>11.0014</v>
      </c>
      <c r="H5156" s="4">
        <f t="shared" si="80"/>
        <v>14</v>
      </c>
      <c r="I5156" s="4">
        <v>14343</v>
      </c>
      <c r="J5156" s="24">
        <v>20</v>
      </c>
      <c r="K5156" s="26">
        <f>ROUND((VLOOKUP(J5156,Coefficients!$A$3:$J$26,2)+VLOOKUP('Test Data'!J5156,Coefficients!$A$3:$J$26,3)*'Test Data'!I5156+VLOOKUP('Test Data'!J5156,Coefficients!$A$3:$J$26,4)*'Test Data'!D5156+VLOOKUP('Test Data'!J5156,Coefficients!$A$3:$J$26,5)*'Test Data'!E5156+VLOOKUP('Test Data'!J5156,Coefficients!$A$3:$J$26,6)*'Test Data'!F5156+VLOOKUP('Test Data'!J5156,Coefficients!$A$3:$J$26,7)*'Test Data'!G5156+HLOOKUP(C5156,Coefficients!$H$2:$J$26,VLOOKUP('Test Data'!J5156,Coefficients!$A$3:$A$26,1)))*VLOOKUP('Test Data'!B5156,Coefficients!$M$3:$N$6,2)*VLOOKUP('Test Data'!H5156,Coefficients!$P$3:$Q$26,2),0)</f>
        <v>344</v>
      </c>
    </row>
    <row r="5157" spans="1:11" x14ac:dyDescent="0.25">
      <c r="A5157" s="33">
        <v>41141.625</v>
      </c>
      <c r="B5157" s="31">
        <v>3</v>
      </c>
      <c r="C5157" s="4">
        <v>1</v>
      </c>
      <c r="D5157" s="4">
        <v>29.52</v>
      </c>
      <c r="E5157" s="4">
        <v>33.335000000000001</v>
      </c>
      <c r="F5157" s="4">
        <v>54</v>
      </c>
      <c r="G5157" s="4">
        <v>16.997900000000001</v>
      </c>
      <c r="H5157" s="4">
        <f t="shared" si="80"/>
        <v>15</v>
      </c>
      <c r="I5157" s="4">
        <v>14344</v>
      </c>
      <c r="J5157" s="24">
        <v>20</v>
      </c>
      <c r="K5157" s="26">
        <f>ROUND((VLOOKUP(J5157,Coefficients!$A$3:$J$26,2)+VLOOKUP('Test Data'!J5157,Coefficients!$A$3:$J$26,3)*'Test Data'!I5157+VLOOKUP('Test Data'!J5157,Coefficients!$A$3:$J$26,4)*'Test Data'!D5157+VLOOKUP('Test Data'!J5157,Coefficients!$A$3:$J$26,5)*'Test Data'!E5157+VLOOKUP('Test Data'!J5157,Coefficients!$A$3:$J$26,6)*'Test Data'!F5157+VLOOKUP('Test Data'!J5157,Coefficients!$A$3:$J$26,7)*'Test Data'!G5157+HLOOKUP(C5157,Coefficients!$H$2:$J$26,VLOOKUP('Test Data'!J5157,Coefficients!$A$3:$A$26,1)))*VLOOKUP('Test Data'!B5157,Coefficients!$M$3:$N$6,2)*VLOOKUP('Test Data'!H5157,Coefficients!$P$3:$Q$26,2),0)</f>
        <v>372</v>
      </c>
    </row>
    <row r="5158" spans="1:11" x14ac:dyDescent="0.25">
      <c r="A5158" s="33">
        <v>41141.666666666664</v>
      </c>
      <c r="B5158" s="31">
        <v>3</v>
      </c>
      <c r="C5158" s="4">
        <v>1</v>
      </c>
      <c r="D5158" s="4">
        <v>29.52</v>
      </c>
      <c r="E5158" s="4">
        <v>33.335000000000001</v>
      </c>
      <c r="F5158" s="4">
        <v>54</v>
      </c>
      <c r="G5158" s="4">
        <v>16.997900000000001</v>
      </c>
      <c r="H5158" s="4">
        <f t="shared" si="80"/>
        <v>16</v>
      </c>
      <c r="I5158" s="4">
        <v>14345</v>
      </c>
      <c r="J5158" s="24">
        <v>20</v>
      </c>
      <c r="K5158" s="26">
        <f>ROUND((VLOOKUP(J5158,Coefficients!$A$3:$J$26,2)+VLOOKUP('Test Data'!J5158,Coefficients!$A$3:$J$26,3)*'Test Data'!I5158+VLOOKUP('Test Data'!J5158,Coefficients!$A$3:$J$26,4)*'Test Data'!D5158+VLOOKUP('Test Data'!J5158,Coefficients!$A$3:$J$26,5)*'Test Data'!E5158+VLOOKUP('Test Data'!J5158,Coefficients!$A$3:$J$26,6)*'Test Data'!F5158+VLOOKUP('Test Data'!J5158,Coefficients!$A$3:$J$26,7)*'Test Data'!G5158+HLOOKUP(C5158,Coefficients!$H$2:$J$26,VLOOKUP('Test Data'!J5158,Coefficients!$A$3:$A$26,1)))*VLOOKUP('Test Data'!B5158,Coefficients!$M$3:$N$6,2)*VLOOKUP('Test Data'!H5158,Coefficients!$P$3:$Q$26,2),0)</f>
        <v>431</v>
      </c>
    </row>
    <row r="5159" spans="1:11" x14ac:dyDescent="0.25">
      <c r="A5159" s="33">
        <v>41141.708333333336</v>
      </c>
      <c r="B5159" s="31">
        <v>3</v>
      </c>
      <c r="C5159" s="4">
        <v>1</v>
      </c>
      <c r="D5159" s="4">
        <v>28.7</v>
      </c>
      <c r="E5159" s="4">
        <v>32.575000000000003</v>
      </c>
      <c r="F5159" s="4">
        <v>58</v>
      </c>
      <c r="G5159" s="4">
        <v>19.001200000000001</v>
      </c>
      <c r="H5159" s="4">
        <f t="shared" si="80"/>
        <v>17</v>
      </c>
      <c r="I5159" s="4">
        <v>14346</v>
      </c>
      <c r="J5159" s="24">
        <v>20</v>
      </c>
      <c r="K5159" s="26">
        <f>ROUND((VLOOKUP(J5159,Coefficients!$A$3:$J$26,2)+VLOOKUP('Test Data'!J5159,Coefficients!$A$3:$J$26,3)*'Test Data'!I5159+VLOOKUP('Test Data'!J5159,Coefficients!$A$3:$J$26,4)*'Test Data'!D5159+VLOOKUP('Test Data'!J5159,Coefficients!$A$3:$J$26,5)*'Test Data'!E5159+VLOOKUP('Test Data'!J5159,Coefficients!$A$3:$J$26,6)*'Test Data'!F5159+VLOOKUP('Test Data'!J5159,Coefficients!$A$3:$J$26,7)*'Test Data'!G5159+HLOOKUP(C5159,Coefficients!$H$2:$J$26,VLOOKUP('Test Data'!J5159,Coefficients!$A$3:$A$26,1)))*VLOOKUP('Test Data'!B5159,Coefficients!$M$3:$N$6,2)*VLOOKUP('Test Data'!H5159,Coefficients!$P$3:$Q$26,2),0)</f>
        <v>648</v>
      </c>
    </row>
    <row r="5160" spans="1:11" x14ac:dyDescent="0.25">
      <c r="A5160" s="33">
        <v>41141.75</v>
      </c>
      <c r="B5160" s="31">
        <v>3</v>
      </c>
      <c r="C5160" s="4">
        <v>2</v>
      </c>
      <c r="D5160" s="4">
        <v>25.42</v>
      </c>
      <c r="E5160" s="4">
        <v>29.545000000000002</v>
      </c>
      <c r="F5160" s="4">
        <v>78</v>
      </c>
      <c r="G5160" s="4">
        <v>16.997900000000001</v>
      </c>
      <c r="H5160" s="4">
        <f t="shared" si="80"/>
        <v>18</v>
      </c>
      <c r="I5160" s="4">
        <v>14347</v>
      </c>
      <c r="J5160" s="24">
        <v>20</v>
      </c>
      <c r="K5160" s="26">
        <f>ROUND((VLOOKUP(J5160,Coefficients!$A$3:$J$26,2)+VLOOKUP('Test Data'!J5160,Coefficients!$A$3:$J$26,3)*'Test Data'!I5160+VLOOKUP('Test Data'!J5160,Coefficients!$A$3:$J$26,4)*'Test Data'!D5160+VLOOKUP('Test Data'!J5160,Coefficients!$A$3:$J$26,5)*'Test Data'!E5160+VLOOKUP('Test Data'!J5160,Coefficients!$A$3:$J$26,6)*'Test Data'!F5160+VLOOKUP('Test Data'!J5160,Coefficients!$A$3:$J$26,7)*'Test Data'!G5160+HLOOKUP(C5160,Coefficients!$H$2:$J$26,VLOOKUP('Test Data'!J5160,Coefficients!$A$3:$A$26,1)))*VLOOKUP('Test Data'!B5160,Coefficients!$M$3:$N$6,2)*VLOOKUP('Test Data'!H5160,Coefficients!$P$3:$Q$26,2),0)</f>
        <v>447</v>
      </c>
    </row>
    <row r="5161" spans="1:11" x14ac:dyDescent="0.25">
      <c r="A5161" s="33">
        <v>41141.791666666664</v>
      </c>
      <c r="B5161" s="31">
        <v>3</v>
      </c>
      <c r="C5161" s="4">
        <v>2</v>
      </c>
      <c r="D5161" s="4">
        <v>25.42</v>
      </c>
      <c r="E5161" s="4">
        <v>29.545000000000002</v>
      </c>
      <c r="F5161" s="4">
        <v>78</v>
      </c>
      <c r="G5161" s="4">
        <v>12.997999999999999</v>
      </c>
      <c r="H5161" s="4">
        <f t="shared" si="80"/>
        <v>19</v>
      </c>
      <c r="I5161" s="4">
        <v>14348</v>
      </c>
      <c r="J5161" s="24">
        <v>20</v>
      </c>
      <c r="K5161" s="26">
        <f>ROUND((VLOOKUP(J5161,Coefficients!$A$3:$J$26,2)+VLOOKUP('Test Data'!J5161,Coefficients!$A$3:$J$26,3)*'Test Data'!I5161+VLOOKUP('Test Data'!J5161,Coefficients!$A$3:$J$26,4)*'Test Data'!D5161+VLOOKUP('Test Data'!J5161,Coefficients!$A$3:$J$26,5)*'Test Data'!E5161+VLOOKUP('Test Data'!J5161,Coefficients!$A$3:$J$26,6)*'Test Data'!F5161+VLOOKUP('Test Data'!J5161,Coefficients!$A$3:$J$26,7)*'Test Data'!G5161+HLOOKUP(C5161,Coefficients!$H$2:$J$26,VLOOKUP('Test Data'!J5161,Coefficients!$A$3:$A$26,1)))*VLOOKUP('Test Data'!B5161,Coefficients!$M$3:$N$6,2)*VLOOKUP('Test Data'!H5161,Coefficients!$P$3:$Q$26,2),0)</f>
        <v>306</v>
      </c>
    </row>
    <row r="5162" spans="1:11" x14ac:dyDescent="0.25">
      <c r="A5162" s="33">
        <v>41141.833333333336</v>
      </c>
      <c r="B5162" s="31">
        <v>3</v>
      </c>
      <c r="C5162" s="4">
        <v>2</v>
      </c>
      <c r="D5162" s="4">
        <v>25.42</v>
      </c>
      <c r="E5162" s="4">
        <v>28.79</v>
      </c>
      <c r="F5162" s="4">
        <v>83</v>
      </c>
      <c r="G5162" s="4">
        <v>19.001200000000001</v>
      </c>
      <c r="H5162" s="4">
        <f t="shared" si="80"/>
        <v>20</v>
      </c>
      <c r="I5162" s="4">
        <v>14349</v>
      </c>
      <c r="J5162" s="24">
        <v>20</v>
      </c>
      <c r="K5162" s="26">
        <f>ROUND((VLOOKUP(J5162,Coefficients!$A$3:$J$26,2)+VLOOKUP('Test Data'!J5162,Coefficients!$A$3:$J$26,3)*'Test Data'!I5162+VLOOKUP('Test Data'!J5162,Coefficients!$A$3:$J$26,4)*'Test Data'!D5162+VLOOKUP('Test Data'!J5162,Coefficients!$A$3:$J$26,5)*'Test Data'!E5162+VLOOKUP('Test Data'!J5162,Coefficients!$A$3:$J$26,6)*'Test Data'!F5162+VLOOKUP('Test Data'!J5162,Coefficients!$A$3:$J$26,7)*'Test Data'!G5162+HLOOKUP(C5162,Coefficients!$H$2:$J$26,VLOOKUP('Test Data'!J5162,Coefficients!$A$3:$A$26,1)))*VLOOKUP('Test Data'!B5162,Coefficients!$M$3:$N$6,2)*VLOOKUP('Test Data'!H5162,Coefficients!$P$3:$Q$26,2),0)</f>
        <v>197</v>
      </c>
    </row>
    <row r="5163" spans="1:11" x14ac:dyDescent="0.25">
      <c r="A5163" s="33">
        <v>41141.875</v>
      </c>
      <c r="B5163" s="31">
        <v>3</v>
      </c>
      <c r="C5163" s="4">
        <v>1</v>
      </c>
      <c r="D5163" s="4">
        <v>24.6</v>
      </c>
      <c r="E5163" s="4">
        <v>28.03</v>
      </c>
      <c r="F5163" s="4">
        <v>83</v>
      </c>
      <c r="G5163" s="4">
        <v>0</v>
      </c>
      <c r="H5163" s="4">
        <f t="shared" si="80"/>
        <v>21</v>
      </c>
      <c r="I5163" s="4">
        <v>14350</v>
      </c>
      <c r="J5163" s="24">
        <v>20</v>
      </c>
      <c r="K5163" s="26">
        <f>ROUND((VLOOKUP(J5163,Coefficients!$A$3:$J$26,2)+VLOOKUP('Test Data'!J5163,Coefficients!$A$3:$J$26,3)*'Test Data'!I5163+VLOOKUP('Test Data'!J5163,Coefficients!$A$3:$J$26,4)*'Test Data'!D5163+VLOOKUP('Test Data'!J5163,Coefficients!$A$3:$J$26,5)*'Test Data'!E5163+VLOOKUP('Test Data'!J5163,Coefficients!$A$3:$J$26,6)*'Test Data'!F5163+VLOOKUP('Test Data'!J5163,Coefficients!$A$3:$J$26,7)*'Test Data'!G5163+HLOOKUP(C5163,Coefficients!$H$2:$J$26,VLOOKUP('Test Data'!J5163,Coefficients!$A$3:$A$26,1)))*VLOOKUP('Test Data'!B5163,Coefficients!$M$3:$N$6,2)*VLOOKUP('Test Data'!H5163,Coefficients!$P$3:$Q$26,2),0)</f>
        <v>127</v>
      </c>
    </row>
    <row r="5164" spans="1:11" x14ac:dyDescent="0.25">
      <c r="A5164" s="33">
        <v>41141.916666666664</v>
      </c>
      <c r="B5164" s="31">
        <v>3</v>
      </c>
      <c r="C5164" s="4">
        <v>2</v>
      </c>
      <c r="D5164" s="4">
        <v>24.6</v>
      </c>
      <c r="E5164" s="4">
        <v>28.03</v>
      </c>
      <c r="F5164" s="4">
        <v>83</v>
      </c>
      <c r="G5164" s="4">
        <v>0</v>
      </c>
      <c r="H5164" s="4">
        <f t="shared" si="80"/>
        <v>22</v>
      </c>
      <c r="I5164" s="4">
        <v>14351</v>
      </c>
      <c r="J5164" s="24">
        <v>20</v>
      </c>
      <c r="K5164" s="26">
        <f>ROUND((VLOOKUP(J5164,Coefficients!$A$3:$J$26,2)+VLOOKUP('Test Data'!J5164,Coefficients!$A$3:$J$26,3)*'Test Data'!I5164+VLOOKUP('Test Data'!J5164,Coefficients!$A$3:$J$26,4)*'Test Data'!D5164+VLOOKUP('Test Data'!J5164,Coefficients!$A$3:$J$26,5)*'Test Data'!E5164+VLOOKUP('Test Data'!J5164,Coefficients!$A$3:$J$26,6)*'Test Data'!F5164+VLOOKUP('Test Data'!J5164,Coefficients!$A$3:$J$26,7)*'Test Data'!G5164+HLOOKUP(C5164,Coefficients!$H$2:$J$26,VLOOKUP('Test Data'!J5164,Coefficients!$A$3:$A$26,1)))*VLOOKUP('Test Data'!B5164,Coefficients!$M$3:$N$6,2)*VLOOKUP('Test Data'!H5164,Coefficients!$P$3:$Q$26,2),0)</f>
        <v>100</v>
      </c>
    </row>
    <row r="5165" spans="1:11" x14ac:dyDescent="0.25">
      <c r="A5165" s="33">
        <v>41141.958333333336</v>
      </c>
      <c r="B5165" s="31">
        <v>3</v>
      </c>
      <c r="C5165" s="4">
        <v>2</v>
      </c>
      <c r="D5165" s="4">
        <v>24.6</v>
      </c>
      <c r="E5165" s="4">
        <v>28.03</v>
      </c>
      <c r="F5165" s="4">
        <v>83</v>
      </c>
      <c r="G5165" s="4">
        <v>0</v>
      </c>
      <c r="H5165" s="4">
        <f t="shared" si="80"/>
        <v>23</v>
      </c>
      <c r="I5165" s="4">
        <v>14352</v>
      </c>
      <c r="J5165" s="24">
        <v>20</v>
      </c>
      <c r="K5165" s="26">
        <f>ROUND((VLOOKUP(J5165,Coefficients!$A$3:$J$26,2)+VLOOKUP('Test Data'!J5165,Coefficients!$A$3:$J$26,3)*'Test Data'!I5165+VLOOKUP('Test Data'!J5165,Coefficients!$A$3:$J$26,4)*'Test Data'!D5165+VLOOKUP('Test Data'!J5165,Coefficients!$A$3:$J$26,5)*'Test Data'!E5165+VLOOKUP('Test Data'!J5165,Coefficients!$A$3:$J$26,6)*'Test Data'!F5165+VLOOKUP('Test Data'!J5165,Coefficients!$A$3:$J$26,7)*'Test Data'!G5165+HLOOKUP(C5165,Coefficients!$H$2:$J$26,VLOOKUP('Test Data'!J5165,Coefficients!$A$3:$A$26,1)))*VLOOKUP('Test Data'!B5165,Coefficients!$M$3:$N$6,2)*VLOOKUP('Test Data'!H5165,Coefficients!$P$3:$Q$26,2),0)</f>
        <v>64</v>
      </c>
    </row>
    <row r="5166" spans="1:11" x14ac:dyDescent="0.25">
      <c r="A5166" s="33">
        <v>41142</v>
      </c>
      <c r="B5166" s="31">
        <v>3</v>
      </c>
      <c r="C5166" s="4">
        <v>2</v>
      </c>
      <c r="D5166" s="4">
        <v>24.6</v>
      </c>
      <c r="E5166" s="4">
        <v>28.03</v>
      </c>
      <c r="F5166" s="4">
        <v>83</v>
      </c>
      <c r="G5166" s="4">
        <v>6.0031999999999996</v>
      </c>
      <c r="H5166" s="4">
        <f t="shared" si="80"/>
        <v>0</v>
      </c>
      <c r="I5166" s="4">
        <v>14353</v>
      </c>
      <c r="J5166" s="24">
        <v>20</v>
      </c>
      <c r="K5166" s="26">
        <f>ROUND((VLOOKUP(J5166,Coefficients!$A$3:$J$26,2)+VLOOKUP('Test Data'!J5166,Coefficients!$A$3:$J$26,3)*'Test Data'!I5166+VLOOKUP('Test Data'!J5166,Coefficients!$A$3:$J$26,4)*'Test Data'!D5166+VLOOKUP('Test Data'!J5166,Coefficients!$A$3:$J$26,5)*'Test Data'!E5166+VLOOKUP('Test Data'!J5166,Coefficients!$A$3:$J$26,6)*'Test Data'!F5166+VLOOKUP('Test Data'!J5166,Coefficients!$A$3:$J$26,7)*'Test Data'!G5166+HLOOKUP(C5166,Coefficients!$H$2:$J$26,VLOOKUP('Test Data'!J5166,Coefficients!$A$3:$A$26,1)))*VLOOKUP('Test Data'!B5166,Coefficients!$M$3:$N$6,2)*VLOOKUP('Test Data'!H5166,Coefficients!$P$3:$Q$26,2),0)</f>
        <v>49</v>
      </c>
    </row>
    <row r="5167" spans="1:11" x14ac:dyDescent="0.25">
      <c r="A5167" s="33">
        <v>41142.041666666664</v>
      </c>
      <c r="B5167" s="31">
        <v>3</v>
      </c>
      <c r="C5167" s="4">
        <v>2</v>
      </c>
      <c r="D5167" s="4">
        <v>24.6</v>
      </c>
      <c r="E5167" s="4">
        <v>28.03</v>
      </c>
      <c r="F5167" s="4">
        <v>83</v>
      </c>
      <c r="G5167" s="4">
        <v>8.9981000000000009</v>
      </c>
      <c r="H5167" s="4">
        <f t="shared" si="80"/>
        <v>1</v>
      </c>
      <c r="I5167" s="4">
        <v>14354</v>
      </c>
      <c r="J5167" s="24">
        <v>20</v>
      </c>
      <c r="K5167" s="26">
        <f>ROUND((VLOOKUP(J5167,Coefficients!$A$3:$J$26,2)+VLOOKUP('Test Data'!J5167,Coefficients!$A$3:$J$26,3)*'Test Data'!I5167+VLOOKUP('Test Data'!J5167,Coefficients!$A$3:$J$26,4)*'Test Data'!D5167+VLOOKUP('Test Data'!J5167,Coefficients!$A$3:$J$26,5)*'Test Data'!E5167+VLOOKUP('Test Data'!J5167,Coefficients!$A$3:$J$26,6)*'Test Data'!F5167+VLOOKUP('Test Data'!J5167,Coefficients!$A$3:$J$26,7)*'Test Data'!G5167+HLOOKUP(C5167,Coefficients!$H$2:$J$26,VLOOKUP('Test Data'!J5167,Coefficients!$A$3:$A$26,1)))*VLOOKUP('Test Data'!B5167,Coefficients!$M$3:$N$6,2)*VLOOKUP('Test Data'!H5167,Coefficients!$P$3:$Q$26,2),0)</f>
        <v>36</v>
      </c>
    </row>
    <row r="5168" spans="1:11" x14ac:dyDescent="0.25">
      <c r="A5168" s="33">
        <v>41142.083333333336</v>
      </c>
      <c r="B5168" s="31">
        <v>3</v>
      </c>
      <c r="C5168" s="4">
        <v>2</v>
      </c>
      <c r="D5168" s="4">
        <v>23.78</v>
      </c>
      <c r="E5168" s="4">
        <v>27.274999999999999</v>
      </c>
      <c r="F5168" s="4">
        <v>88</v>
      </c>
      <c r="G5168" s="4">
        <v>19.001200000000001</v>
      </c>
      <c r="H5168" s="4">
        <f t="shared" si="80"/>
        <v>2</v>
      </c>
      <c r="I5168" s="4">
        <v>14355</v>
      </c>
      <c r="J5168" s="24">
        <v>20</v>
      </c>
      <c r="K5168" s="26">
        <f>ROUND((VLOOKUP(J5168,Coefficients!$A$3:$J$26,2)+VLOOKUP('Test Data'!J5168,Coefficients!$A$3:$J$26,3)*'Test Data'!I5168+VLOOKUP('Test Data'!J5168,Coefficients!$A$3:$J$26,4)*'Test Data'!D5168+VLOOKUP('Test Data'!J5168,Coefficients!$A$3:$J$26,5)*'Test Data'!E5168+VLOOKUP('Test Data'!J5168,Coefficients!$A$3:$J$26,6)*'Test Data'!F5168+VLOOKUP('Test Data'!J5168,Coefficients!$A$3:$J$26,7)*'Test Data'!G5168+HLOOKUP(C5168,Coefficients!$H$2:$J$26,VLOOKUP('Test Data'!J5168,Coefficients!$A$3:$A$26,1)))*VLOOKUP('Test Data'!B5168,Coefficients!$M$3:$N$6,2)*VLOOKUP('Test Data'!H5168,Coefficients!$P$3:$Q$26,2),0)</f>
        <v>24</v>
      </c>
    </row>
    <row r="5169" spans="1:11" x14ac:dyDescent="0.25">
      <c r="A5169" s="33">
        <v>41142.125</v>
      </c>
      <c r="B5169" s="31">
        <v>3</v>
      </c>
      <c r="C5169" s="4">
        <v>1</v>
      </c>
      <c r="D5169" s="4">
        <v>22.96</v>
      </c>
      <c r="E5169" s="4">
        <v>26.515000000000001</v>
      </c>
      <c r="F5169" s="4">
        <v>88</v>
      </c>
      <c r="G5169" s="4">
        <v>0</v>
      </c>
      <c r="H5169" s="4">
        <f t="shared" si="80"/>
        <v>3</v>
      </c>
      <c r="I5169" s="4">
        <v>14356</v>
      </c>
      <c r="J5169" s="24">
        <v>20</v>
      </c>
      <c r="K5169" s="26">
        <f>ROUND((VLOOKUP(J5169,Coefficients!$A$3:$J$26,2)+VLOOKUP('Test Data'!J5169,Coefficients!$A$3:$J$26,3)*'Test Data'!I5169+VLOOKUP('Test Data'!J5169,Coefficients!$A$3:$J$26,4)*'Test Data'!D5169+VLOOKUP('Test Data'!J5169,Coefficients!$A$3:$J$26,5)*'Test Data'!E5169+VLOOKUP('Test Data'!J5169,Coefficients!$A$3:$J$26,6)*'Test Data'!F5169+VLOOKUP('Test Data'!J5169,Coefficients!$A$3:$J$26,7)*'Test Data'!G5169+HLOOKUP(C5169,Coefficients!$H$2:$J$26,VLOOKUP('Test Data'!J5169,Coefficients!$A$3:$A$26,1)))*VLOOKUP('Test Data'!B5169,Coefficients!$M$3:$N$6,2)*VLOOKUP('Test Data'!H5169,Coefficients!$P$3:$Q$26,2),0)</f>
        <v>17</v>
      </c>
    </row>
    <row r="5170" spans="1:11" x14ac:dyDescent="0.25">
      <c r="A5170" s="33">
        <v>41142.166666666664</v>
      </c>
      <c r="B5170" s="31">
        <v>3</v>
      </c>
      <c r="C5170" s="4">
        <v>1</v>
      </c>
      <c r="D5170" s="4">
        <v>22.96</v>
      </c>
      <c r="E5170" s="4">
        <v>26.515000000000001</v>
      </c>
      <c r="F5170" s="4">
        <v>88</v>
      </c>
      <c r="G5170" s="4">
        <v>0</v>
      </c>
      <c r="H5170" s="4">
        <f t="shared" si="80"/>
        <v>4</v>
      </c>
      <c r="I5170" s="4">
        <v>14357</v>
      </c>
      <c r="J5170" s="24">
        <v>20</v>
      </c>
      <c r="K5170" s="26">
        <f>ROUND((VLOOKUP(J5170,Coefficients!$A$3:$J$26,2)+VLOOKUP('Test Data'!J5170,Coefficients!$A$3:$J$26,3)*'Test Data'!I5170+VLOOKUP('Test Data'!J5170,Coefficients!$A$3:$J$26,4)*'Test Data'!D5170+VLOOKUP('Test Data'!J5170,Coefficients!$A$3:$J$26,5)*'Test Data'!E5170+VLOOKUP('Test Data'!J5170,Coefficients!$A$3:$J$26,6)*'Test Data'!F5170+VLOOKUP('Test Data'!J5170,Coefficients!$A$3:$J$26,7)*'Test Data'!G5170+HLOOKUP(C5170,Coefficients!$H$2:$J$26,VLOOKUP('Test Data'!J5170,Coefficients!$A$3:$A$26,1)))*VLOOKUP('Test Data'!B5170,Coefficients!$M$3:$N$6,2)*VLOOKUP('Test Data'!H5170,Coefficients!$P$3:$Q$26,2),0)</f>
        <v>6</v>
      </c>
    </row>
    <row r="5171" spans="1:11" x14ac:dyDescent="0.25">
      <c r="A5171" s="33">
        <v>41142.208333333336</v>
      </c>
      <c r="B5171" s="31">
        <v>3</v>
      </c>
      <c r="C5171" s="4">
        <v>1</v>
      </c>
      <c r="D5171" s="4">
        <v>22.96</v>
      </c>
      <c r="E5171" s="4">
        <v>26.515000000000001</v>
      </c>
      <c r="F5171" s="4">
        <v>83</v>
      </c>
      <c r="G5171" s="4">
        <v>6.0031999999999996</v>
      </c>
      <c r="H5171" s="4">
        <f t="shared" si="80"/>
        <v>5</v>
      </c>
      <c r="I5171" s="4">
        <v>14358</v>
      </c>
      <c r="J5171" s="24">
        <v>20</v>
      </c>
      <c r="K5171" s="26">
        <f>ROUND((VLOOKUP(J5171,Coefficients!$A$3:$J$26,2)+VLOOKUP('Test Data'!J5171,Coefficients!$A$3:$J$26,3)*'Test Data'!I5171+VLOOKUP('Test Data'!J5171,Coefficients!$A$3:$J$26,4)*'Test Data'!D5171+VLOOKUP('Test Data'!J5171,Coefficients!$A$3:$J$26,5)*'Test Data'!E5171+VLOOKUP('Test Data'!J5171,Coefficients!$A$3:$J$26,6)*'Test Data'!F5171+VLOOKUP('Test Data'!J5171,Coefficients!$A$3:$J$26,7)*'Test Data'!G5171+HLOOKUP(C5171,Coefficients!$H$2:$J$26,VLOOKUP('Test Data'!J5171,Coefficients!$A$3:$A$26,1)))*VLOOKUP('Test Data'!B5171,Coefficients!$M$3:$N$6,2)*VLOOKUP('Test Data'!H5171,Coefficients!$P$3:$Q$26,2),0)</f>
        <v>11</v>
      </c>
    </row>
    <row r="5172" spans="1:11" x14ac:dyDescent="0.25">
      <c r="A5172" s="33">
        <v>41142.25</v>
      </c>
      <c r="B5172" s="31">
        <v>3</v>
      </c>
      <c r="C5172" s="4">
        <v>1</v>
      </c>
      <c r="D5172" s="4">
        <v>22.96</v>
      </c>
      <c r="E5172" s="4">
        <v>26.515000000000001</v>
      </c>
      <c r="F5172" s="4">
        <v>83</v>
      </c>
      <c r="G5172" s="4">
        <v>7.0015000000000001</v>
      </c>
      <c r="H5172" s="4">
        <f t="shared" si="80"/>
        <v>6</v>
      </c>
      <c r="I5172" s="4">
        <v>14359</v>
      </c>
      <c r="J5172" s="24">
        <v>20</v>
      </c>
      <c r="K5172" s="26">
        <f>ROUND((VLOOKUP(J5172,Coefficients!$A$3:$J$26,2)+VLOOKUP('Test Data'!J5172,Coefficients!$A$3:$J$26,3)*'Test Data'!I5172+VLOOKUP('Test Data'!J5172,Coefficients!$A$3:$J$26,4)*'Test Data'!D5172+VLOOKUP('Test Data'!J5172,Coefficients!$A$3:$J$26,5)*'Test Data'!E5172+VLOOKUP('Test Data'!J5172,Coefficients!$A$3:$J$26,6)*'Test Data'!F5172+VLOOKUP('Test Data'!J5172,Coefficients!$A$3:$J$26,7)*'Test Data'!G5172+HLOOKUP(C5172,Coefficients!$H$2:$J$26,VLOOKUP('Test Data'!J5172,Coefficients!$A$3:$A$26,1)))*VLOOKUP('Test Data'!B5172,Coefficients!$M$3:$N$6,2)*VLOOKUP('Test Data'!H5172,Coefficients!$P$3:$Q$26,2),0)</f>
        <v>57</v>
      </c>
    </row>
    <row r="5173" spans="1:11" x14ac:dyDescent="0.25">
      <c r="A5173" s="33">
        <v>41142.291666666664</v>
      </c>
      <c r="B5173" s="31">
        <v>3</v>
      </c>
      <c r="C5173" s="4">
        <v>1</v>
      </c>
      <c r="D5173" s="4">
        <v>24.6</v>
      </c>
      <c r="E5173" s="4">
        <v>28.79</v>
      </c>
      <c r="F5173" s="4">
        <v>78</v>
      </c>
      <c r="G5173" s="4">
        <v>7.0015000000000001</v>
      </c>
      <c r="H5173" s="4">
        <f t="shared" si="80"/>
        <v>7</v>
      </c>
      <c r="I5173" s="4">
        <v>14360</v>
      </c>
      <c r="J5173" s="24">
        <v>20</v>
      </c>
      <c r="K5173" s="26">
        <f>ROUND((VLOOKUP(J5173,Coefficients!$A$3:$J$26,2)+VLOOKUP('Test Data'!J5173,Coefficients!$A$3:$J$26,3)*'Test Data'!I5173+VLOOKUP('Test Data'!J5173,Coefficients!$A$3:$J$26,4)*'Test Data'!D5173+VLOOKUP('Test Data'!J5173,Coefficients!$A$3:$J$26,5)*'Test Data'!E5173+VLOOKUP('Test Data'!J5173,Coefficients!$A$3:$J$26,6)*'Test Data'!F5173+VLOOKUP('Test Data'!J5173,Coefficients!$A$3:$J$26,7)*'Test Data'!G5173+HLOOKUP(C5173,Coefficients!$H$2:$J$26,VLOOKUP('Test Data'!J5173,Coefficients!$A$3:$A$26,1)))*VLOOKUP('Test Data'!B5173,Coefficients!$M$3:$N$6,2)*VLOOKUP('Test Data'!H5173,Coefficients!$P$3:$Q$26,2),0)</f>
        <v>180</v>
      </c>
    </row>
    <row r="5174" spans="1:11" x14ac:dyDescent="0.25">
      <c r="A5174" s="33">
        <v>41142.333333333336</v>
      </c>
      <c r="B5174" s="31">
        <v>3</v>
      </c>
      <c r="C5174" s="4">
        <v>1</v>
      </c>
      <c r="D5174" s="4">
        <v>24.6</v>
      </c>
      <c r="E5174" s="4">
        <v>28.79</v>
      </c>
      <c r="F5174" s="4">
        <v>78</v>
      </c>
      <c r="G5174" s="4">
        <v>8.9981000000000009</v>
      </c>
      <c r="H5174" s="4">
        <f t="shared" si="80"/>
        <v>8</v>
      </c>
      <c r="I5174" s="4">
        <v>14361</v>
      </c>
      <c r="J5174" s="24">
        <v>20</v>
      </c>
      <c r="K5174" s="26">
        <f>ROUND((VLOOKUP(J5174,Coefficients!$A$3:$J$26,2)+VLOOKUP('Test Data'!J5174,Coefficients!$A$3:$J$26,3)*'Test Data'!I5174+VLOOKUP('Test Data'!J5174,Coefficients!$A$3:$J$26,4)*'Test Data'!D5174+VLOOKUP('Test Data'!J5174,Coefficients!$A$3:$J$26,5)*'Test Data'!E5174+VLOOKUP('Test Data'!J5174,Coefficients!$A$3:$J$26,6)*'Test Data'!F5174+VLOOKUP('Test Data'!J5174,Coefficients!$A$3:$J$26,7)*'Test Data'!G5174+HLOOKUP(C5174,Coefficients!$H$2:$J$26,VLOOKUP('Test Data'!J5174,Coefficients!$A$3:$A$26,1)))*VLOOKUP('Test Data'!B5174,Coefficients!$M$3:$N$6,2)*VLOOKUP('Test Data'!H5174,Coefficients!$P$3:$Q$26,2),0)</f>
        <v>421</v>
      </c>
    </row>
    <row r="5175" spans="1:11" x14ac:dyDescent="0.25">
      <c r="A5175" s="33">
        <v>41142.375</v>
      </c>
      <c r="B5175" s="31">
        <v>3</v>
      </c>
      <c r="C5175" s="4">
        <v>1</v>
      </c>
      <c r="D5175" s="4">
        <v>26.24</v>
      </c>
      <c r="E5175" s="4">
        <v>30.305</v>
      </c>
      <c r="F5175" s="4">
        <v>69</v>
      </c>
      <c r="G5175" s="4">
        <v>0</v>
      </c>
      <c r="H5175" s="4">
        <f t="shared" si="80"/>
        <v>9</v>
      </c>
      <c r="I5175" s="4">
        <v>14362</v>
      </c>
      <c r="J5175" s="24">
        <v>20</v>
      </c>
      <c r="K5175" s="26">
        <f>ROUND((VLOOKUP(J5175,Coefficients!$A$3:$J$26,2)+VLOOKUP('Test Data'!J5175,Coefficients!$A$3:$J$26,3)*'Test Data'!I5175+VLOOKUP('Test Data'!J5175,Coefficients!$A$3:$J$26,4)*'Test Data'!D5175+VLOOKUP('Test Data'!J5175,Coefficients!$A$3:$J$26,5)*'Test Data'!E5175+VLOOKUP('Test Data'!J5175,Coefficients!$A$3:$J$26,6)*'Test Data'!F5175+VLOOKUP('Test Data'!J5175,Coefficients!$A$3:$J$26,7)*'Test Data'!G5175+HLOOKUP(C5175,Coefficients!$H$2:$J$26,VLOOKUP('Test Data'!J5175,Coefficients!$A$3:$A$26,1)))*VLOOKUP('Test Data'!B5175,Coefficients!$M$3:$N$6,2)*VLOOKUP('Test Data'!H5175,Coefficients!$P$3:$Q$26,2),0)</f>
        <v>306</v>
      </c>
    </row>
    <row r="5176" spans="1:11" x14ac:dyDescent="0.25">
      <c r="A5176" s="33">
        <v>41142.416666666664</v>
      </c>
      <c r="B5176" s="31">
        <v>3</v>
      </c>
      <c r="C5176" s="4">
        <v>1</v>
      </c>
      <c r="D5176" s="4">
        <v>27.06</v>
      </c>
      <c r="E5176" s="4">
        <v>31.06</v>
      </c>
      <c r="F5176" s="4">
        <v>61</v>
      </c>
      <c r="G5176" s="4">
        <v>7.0015000000000001</v>
      </c>
      <c r="H5176" s="4">
        <f t="shared" si="80"/>
        <v>10</v>
      </c>
      <c r="I5176" s="4">
        <v>14363</v>
      </c>
      <c r="J5176" s="24">
        <v>20</v>
      </c>
      <c r="K5176" s="26">
        <f>ROUND((VLOOKUP(J5176,Coefficients!$A$3:$J$26,2)+VLOOKUP('Test Data'!J5176,Coefficients!$A$3:$J$26,3)*'Test Data'!I5176+VLOOKUP('Test Data'!J5176,Coefficients!$A$3:$J$26,4)*'Test Data'!D5176+VLOOKUP('Test Data'!J5176,Coefficients!$A$3:$J$26,5)*'Test Data'!E5176+VLOOKUP('Test Data'!J5176,Coefficients!$A$3:$J$26,6)*'Test Data'!F5176+VLOOKUP('Test Data'!J5176,Coefficients!$A$3:$J$26,7)*'Test Data'!G5176+HLOOKUP(C5176,Coefficients!$H$2:$J$26,VLOOKUP('Test Data'!J5176,Coefficients!$A$3:$A$26,1)))*VLOOKUP('Test Data'!B5176,Coefficients!$M$3:$N$6,2)*VLOOKUP('Test Data'!H5176,Coefficients!$P$3:$Q$26,2),0)</f>
        <v>219</v>
      </c>
    </row>
    <row r="5177" spans="1:11" x14ac:dyDescent="0.25">
      <c r="A5177" s="33">
        <v>41142.458333333336</v>
      </c>
      <c r="B5177" s="31">
        <v>3</v>
      </c>
      <c r="C5177" s="4">
        <v>1</v>
      </c>
      <c r="D5177" s="4">
        <v>28.7</v>
      </c>
      <c r="E5177" s="4">
        <v>32.575000000000003</v>
      </c>
      <c r="F5177" s="4">
        <v>54</v>
      </c>
      <c r="G5177" s="4">
        <v>0</v>
      </c>
      <c r="H5177" s="4">
        <f t="shared" si="80"/>
        <v>11</v>
      </c>
      <c r="I5177" s="4">
        <v>14364</v>
      </c>
      <c r="J5177" s="24">
        <v>20</v>
      </c>
      <c r="K5177" s="26">
        <f>ROUND((VLOOKUP(J5177,Coefficients!$A$3:$J$26,2)+VLOOKUP('Test Data'!J5177,Coefficients!$A$3:$J$26,3)*'Test Data'!I5177+VLOOKUP('Test Data'!J5177,Coefficients!$A$3:$J$26,4)*'Test Data'!D5177+VLOOKUP('Test Data'!J5177,Coefficients!$A$3:$J$26,5)*'Test Data'!E5177+VLOOKUP('Test Data'!J5177,Coefficients!$A$3:$J$26,6)*'Test Data'!F5177+VLOOKUP('Test Data'!J5177,Coefficients!$A$3:$J$26,7)*'Test Data'!G5177+HLOOKUP(C5177,Coefficients!$H$2:$J$26,VLOOKUP('Test Data'!J5177,Coefficients!$A$3:$A$26,1)))*VLOOKUP('Test Data'!B5177,Coefficients!$M$3:$N$6,2)*VLOOKUP('Test Data'!H5177,Coefficients!$P$3:$Q$26,2),0)</f>
        <v>260</v>
      </c>
    </row>
    <row r="5178" spans="1:11" x14ac:dyDescent="0.25">
      <c r="A5178" s="33">
        <v>41142.5</v>
      </c>
      <c r="B5178" s="31">
        <v>3</v>
      </c>
      <c r="C5178" s="4">
        <v>1</v>
      </c>
      <c r="D5178" s="4">
        <v>29.52</v>
      </c>
      <c r="E5178" s="4">
        <v>32.575000000000003</v>
      </c>
      <c r="F5178" s="4">
        <v>45</v>
      </c>
      <c r="G5178" s="4">
        <v>0</v>
      </c>
      <c r="H5178" s="4">
        <f t="shared" si="80"/>
        <v>12</v>
      </c>
      <c r="I5178" s="4">
        <v>14365</v>
      </c>
      <c r="J5178" s="24">
        <v>20</v>
      </c>
      <c r="K5178" s="26">
        <f>ROUND((VLOOKUP(J5178,Coefficients!$A$3:$J$26,2)+VLOOKUP('Test Data'!J5178,Coefficients!$A$3:$J$26,3)*'Test Data'!I5178+VLOOKUP('Test Data'!J5178,Coefficients!$A$3:$J$26,4)*'Test Data'!D5178+VLOOKUP('Test Data'!J5178,Coefficients!$A$3:$J$26,5)*'Test Data'!E5178+VLOOKUP('Test Data'!J5178,Coefficients!$A$3:$J$26,6)*'Test Data'!F5178+VLOOKUP('Test Data'!J5178,Coefficients!$A$3:$J$26,7)*'Test Data'!G5178+HLOOKUP(C5178,Coefficients!$H$2:$J$26,VLOOKUP('Test Data'!J5178,Coefficients!$A$3:$A$26,1)))*VLOOKUP('Test Data'!B5178,Coefficients!$M$3:$N$6,2)*VLOOKUP('Test Data'!H5178,Coefficients!$P$3:$Q$26,2),0)</f>
        <v>362</v>
      </c>
    </row>
    <row r="5179" spans="1:11" x14ac:dyDescent="0.25">
      <c r="A5179" s="33">
        <v>41142.541666666664</v>
      </c>
      <c r="B5179" s="31">
        <v>3</v>
      </c>
      <c r="C5179" s="4">
        <v>1</v>
      </c>
      <c r="D5179" s="4">
        <v>30.34</v>
      </c>
      <c r="E5179" s="4">
        <v>32.575000000000003</v>
      </c>
      <c r="F5179" s="4">
        <v>40</v>
      </c>
      <c r="G5179" s="4">
        <v>0</v>
      </c>
      <c r="H5179" s="4">
        <f t="shared" si="80"/>
        <v>13</v>
      </c>
      <c r="I5179" s="4">
        <v>14366</v>
      </c>
      <c r="J5179" s="24">
        <v>20</v>
      </c>
      <c r="K5179" s="26">
        <f>ROUND((VLOOKUP(J5179,Coefficients!$A$3:$J$26,2)+VLOOKUP('Test Data'!J5179,Coefficients!$A$3:$J$26,3)*'Test Data'!I5179+VLOOKUP('Test Data'!J5179,Coefficients!$A$3:$J$26,4)*'Test Data'!D5179+VLOOKUP('Test Data'!J5179,Coefficients!$A$3:$J$26,5)*'Test Data'!E5179+VLOOKUP('Test Data'!J5179,Coefficients!$A$3:$J$26,6)*'Test Data'!F5179+VLOOKUP('Test Data'!J5179,Coefficients!$A$3:$J$26,7)*'Test Data'!G5179+HLOOKUP(C5179,Coefficients!$H$2:$J$26,VLOOKUP('Test Data'!J5179,Coefficients!$A$3:$A$26,1)))*VLOOKUP('Test Data'!B5179,Coefficients!$M$3:$N$6,2)*VLOOKUP('Test Data'!H5179,Coefficients!$P$3:$Q$26,2),0)</f>
        <v>407</v>
      </c>
    </row>
    <row r="5180" spans="1:11" x14ac:dyDescent="0.25">
      <c r="A5180" s="33">
        <v>41142.583333333336</v>
      </c>
      <c r="B5180" s="31">
        <v>3</v>
      </c>
      <c r="C5180" s="4">
        <v>1</v>
      </c>
      <c r="D5180" s="4">
        <v>31.16</v>
      </c>
      <c r="E5180" s="4">
        <v>33.335000000000001</v>
      </c>
      <c r="F5180" s="4">
        <v>37</v>
      </c>
      <c r="G5180" s="4">
        <v>6.0031999999999996</v>
      </c>
      <c r="H5180" s="4">
        <f t="shared" si="80"/>
        <v>14</v>
      </c>
      <c r="I5180" s="4">
        <v>14367</v>
      </c>
      <c r="J5180" s="24">
        <v>20</v>
      </c>
      <c r="K5180" s="26">
        <f>ROUND((VLOOKUP(J5180,Coefficients!$A$3:$J$26,2)+VLOOKUP('Test Data'!J5180,Coefficients!$A$3:$J$26,3)*'Test Data'!I5180+VLOOKUP('Test Data'!J5180,Coefficients!$A$3:$J$26,4)*'Test Data'!D5180+VLOOKUP('Test Data'!J5180,Coefficients!$A$3:$J$26,5)*'Test Data'!E5180+VLOOKUP('Test Data'!J5180,Coefficients!$A$3:$J$26,6)*'Test Data'!F5180+VLOOKUP('Test Data'!J5180,Coefficients!$A$3:$J$26,7)*'Test Data'!G5180+HLOOKUP(C5180,Coefficients!$H$2:$J$26,VLOOKUP('Test Data'!J5180,Coefficients!$A$3:$A$26,1)))*VLOOKUP('Test Data'!B5180,Coefficients!$M$3:$N$6,2)*VLOOKUP('Test Data'!H5180,Coefficients!$P$3:$Q$26,2),0)</f>
        <v>390</v>
      </c>
    </row>
    <row r="5181" spans="1:11" x14ac:dyDescent="0.25">
      <c r="A5181" s="33">
        <v>41142.625</v>
      </c>
      <c r="B5181" s="31">
        <v>3</v>
      </c>
      <c r="C5181" s="4">
        <v>1</v>
      </c>
      <c r="D5181" s="4">
        <v>31.16</v>
      </c>
      <c r="E5181" s="4">
        <v>33.335000000000001</v>
      </c>
      <c r="F5181" s="4">
        <v>37</v>
      </c>
      <c r="G5181" s="4">
        <v>0</v>
      </c>
      <c r="H5181" s="4">
        <f t="shared" si="80"/>
        <v>15</v>
      </c>
      <c r="I5181" s="4">
        <v>14368</v>
      </c>
      <c r="J5181" s="24">
        <v>20</v>
      </c>
      <c r="K5181" s="26">
        <f>ROUND((VLOOKUP(J5181,Coefficients!$A$3:$J$26,2)+VLOOKUP('Test Data'!J5181,Coefficients!$A$3:$J$26,3)*'Test Data'!I5181+VLOOKUP('Test Data'!J5181,Coefficients!$A$3:$J$26,4)*'Test Data'!D5181+VLOOKUP('Test Data'!J5181,Coefficients!$A$3:$J$26,5)*'Test Data'!E5181+VLOOKUP('Test Data'!J5181,Coefficients!$A$3:$J$26,6)*'Test Data'!F5181+VLOOKUP('Test Data'!J5181,Coefficients!$A$3:$J$26,7)*'Test Data'!G5181+HLOOKUP(C5181,Coefficients!$H$2:$J$26,VLOOKUP('Test Data'!J5181,Coefficients!$A$3:$A$26,1)))*VLOOKUP('Test Data'!B5181,Coefficients!$M$3:$N$6,2)*VLOOKUP('Test Data'!H5181,Coefficients!$P$3:$Q$26,2),0)</f>
        <v>408</v>
      </c>
    </row>
    <row r="5182" spans="1:11" x14ac:dyDescent="0.25">
      <c r="A5182" s="33">
        <v>41142.666666666664</v>
      </c>
      <c r="B5182" s="31">
        <v>3</v>
      </c>
      <c r="C5182" s="4">
        <v>1</v>
      </c>
      <c r="D5182" s="4">
        <v>31.16</v>
      </c>
      <c r="E5182" s="4">
        <v>33.335000000000001</v>
      </c>
      <c r="F5182" s="4">
        <v>37</v>
      </c>
      <c r="G5182" s="4">
        <v>0</v>
      </c>
      <c r="H5182" s="4">
        <f t="shared" si="80"/>
        <v>16</v>
      </c>
      <c r="I5182" s="4">
        <v>14369</v>
      </c>
      <c r="J5182" s="24">
        <v>20</v>
      </c>
      <c r="K5182" s="26">
        <f>ROUND((VLOOKUP(J5182,Coefficients!$A$3:$J$26,2)+VLOOKUP('Test Data'!J5182,Coefficients!$A$3:$J$26,3)*'Test Data'!I5182+VLOOKUP('Test Data'!J5182,Coefficients!$A$3:$J$26,4)*'Test Data'!D5182+VLOOKUP('Test Data'!J5182,Coefficients!$A$3:$J$26,5)*'Test Data'!E5182+VLOOKUP('Test Data'!J5182,Coefficients!$A$3:$J$26,6)*'Test Data'!F5182+VLOOKUP('Test Data'!J5182,Coefficients!$A$3:$J$26,7)*'Test Data'!G5182+HLOOKUP(C5182,Coefficients!$H$2:$J$26,VLOOKUP('Test Data'!J5182,Coefficients!$A$3:$A$26,1)))*VLOOKUP('Test Data'!B5182,Coefficients!$M$3:$N$6,2)*VLOOKUP('Test Data'!H5182,Coefficients!$P$3:$Q$26,2),0)</f>
        <v>474</v>
      </c>
    </row>
    <row r="5183" spans="1:11" x14ac:dyDescent="0.25">
      <c r="A5183" s="33">
        <v>41142.708333333336</v>
      </c>
      <c r="B5183" s="31">
        <v>3</v>
      </c>
      <c r="C5183" s="4">
        <v>1</v>
      </c>
      <c r="D5183" s="4">
        <v>30.34</v>
      </c>
      <c r="E5183" s="4">
        <v>33.335000000000001</v>
      </c>
      <c r="F5183" s="4">
        <v>51</v>
      </c>
      <c r="G5183" s="4">
        <v>19.001200000000001</v>
      </c>
      <c r="H5183" s="4">
        <f t="shared" si="80"/>
        <v>17</v>
      </c>
      <c r="I5183" s="4">
        <v>14370</v>
      </c>
      <c r="J5183" s="24">
        <v>20</v>
      </c>
      <c r="K5183" s="26">
        <f>ROUND((VLOOKUP(J5183,Coefficients!$A$3:$J$26,2)+VLOOKUP('Test Data'!J5183,Coefficients!$A$3:$J$26,3)*'Test Data'!I5183+VLOOKUP('Test Data'!J5183,Coefficients!$A$3:$J$26,4)*'Test Data'!D5183+VLOOKUP('Test Data'!J5183,Coefficients!$A$3:$J$26,5)*'Test Data'!E5183+VLOOKUP('Test Data'!J5183,Coefficients!$A$3:$J$26,6)*'Test Data'!F5183+VLOOKUP('Test Data'!J5183,Coefficients!$A$3:$J$26,7)*'Test Data'!G5183+HLOOKUP(C5183,Coefficients!$H$2:$J$26,VLOOKUP('Test Data'!J5183,Coefficients!$A$3:$A$26,1)))*VLOOKUP('Test Data'!B5183,Coefficients!$M$3:$N$6,2)*VLOOKUP('Test Data'!H5183,Coefficients!$P$3:$Q$26,2),0)</f>
        <v>702</v>
      </c>
    </row>
    <row r="5184" spans="1:11" x14ac:dyDescent="0.25">
      <c r="A5184" s="33">
        <v>41142.75</v>
      </c>
      <c r="B5184" s="31">
        <v>3</v>
      </c>
      <c r="C5184" s="4">
        <v>1</v>
      </c>
      <c r="D5184" s="4">
        <v>29.52</v>
      </c>
      <c r="E5184" s="4">
        <v>33.335000000000001</v>
      </c>
      <c r="F5184" s="4">
        <v>54</v>
      </c>
      <c r="G5184" s="4">
        <v>15.001300000000001</v>
      </c>
      <c r="H5184" s="4">
        <f t="shared" si="80"/>
        <v>18</v>
      </c>
      <c r="I5184" s="4">
        <v>14371</v>
      </c>
      <c r="J5184" s="24">
        <v>20</v>
      </c>
      <c r="K5184" s="26">
        <f>ROUND((VLOOKUP(J5184,Coefficients!$A$3:$J$26,2)+VLOOKUP('Test Data'!J5184,Coefficients!$A$3:$J$26,3)*'Test Data'!I5184+VLOOKUP('Test Data'!J5184,Coefficients!$A$3:$J$26,4)*'Test Data'!D5184+VLOOKUP('Test Data'!J5184,Coefficients!$A$3:$J$26,5)*'Test Data'!E5184+VLOOKUP('Test Data'!J5184,Coefficients!$A$3:$J$26,6)*'Test Data'!F5184+VLOOKUP('Test Data'!J5184,Coefficients!$A$3:$J$26,7)*'Test Data'!G5184+HLOOKUP(C5184,Coefficients!$H$2:$J$26,VLOOKUP('Test Data'!J5184,Coefficients!$A$3:$A$26,1)))*VLOOKUP('Test Data'!B5184,Coefficients!$M$3:$N$6,2)*VLOOKUP('Test Data'!H5184,Coefficients!$P$3:$Q$26,2),0)</f>
        <v>582</v>
      </c>
    </row>
    <row r="5185" spans="1:11" x14ac:dyDescent="0.25">
      <c r="A5185" s="33">
        <v>41142.791666666664</v>
      </c>
      <c r="B5185" s="31">
        <v>3</v>
      </c>
      <c r="C5185" s="4">
        <v>3</v>
      </c>
      <c r="D5185" s="4">
        <v>25.42</v>
      </c>
      <c r="E5185" s="4">
        <v>29.545000000000002</v>
      </c>
      <c r="F5185" s="4">
        <v>73</v>
      </c>
      <c r="G5185" s="4">
        <v>7.0015000000000001</v>
      </c>
      <c r="H5185" s="4">
        <f t="shared" si="80"/>
        <v>19</v>
      </c>
      <c r="I5185" s="4">
        <v>14372</v>
      </c>
      <c r="J5185" s="24">
        <v>20</v>
      </c>
      <c r="K5185" s="26">
        <f>ROUND((VLOOKUP(J5185,Coefficients!$A$3:$J$26,2)+VLOOKUP('Test Data'!J5185,Coefficients!$A$3:$J$26,3)*'Test Data'!I5185+VLOOKUP('Test Data'!J5185,Coefficients!$A$3:$J$26,4)*'Test Data'!D5185+VLOOKUP('Test Data'!J5185,Coefficients!$A$3:$J$26,5)*'Test Data'!E5185+VLOOKUP('Test Data'!J5185,Coefficients!$A$3:$J$26,6)*'Test Data'!F5185+VLOOKUP('Test Data'!J5185,Coefficients!$A$3:$J$26,7)*'Test Data'!G5185+HLOOKUP(C5185,Coefficients!$H$2:$J$26,VLOOKUP('Test Data'!J5185,Coefficients!$A$3:$A$26,1)))*VLOOKUP('Test Data'!B5185,Coefficients!$M$3:$N$6,2)*VLOOKUP('Test Data'!H5185,Coefficients!$P$3:$Q$26,2),0)</f>
        <v>285</v>
      </c>
    </row>
    <row r="5186" spans="1:11" x14ac:dyDescent="0.25">
      <c r="A5186" s="33">
        <v>41142.833333333336</v>
      </c>
      <c r="B5186" s="31">
        <v>3</v>
      </c>
      <c r="C5186" s="4">
        <v>1</v>
      </c>
      <c r="D5186" s="4">
        <v>26.24</v>
      </c>
      <c r="E5186" s="4">
        <v>30.305</v>
      </c>
      <c r="F5186" s="4">
        <v>73</v>
      </c>
      <c r="G5186" s="4">
        <v>0</v>
      </c>
      <c r="H5186" s="4">
        <f t="shared" ref="H5186:H5249" si="81">HOUR(A5186)</f>
        <v>20</v>
      </c>
      <c r="I5186" s="4">
        <v>14373</v>
      </c>
      <c r="J5186" s="24">
        <v>20</v>
      </c>
      <c r="K5186" s="26">
        <f>ROUND((VLOOKUP(J5186,Coefficients!$A$3:$J$26,2)+VLOOKUP('Test Data'!J5186,Coefficients!$A$3:$J$26,3)*'Test Data'!I5186+VLOOKUP('Test Data'!J5186,Coefficients!$A$3:$J$26,4)*'Test Data'!D5186+VLOOKUP('Test Data'!J5186,Coefficients!$A$3:$J$26,5)*'Test Data'!E5186+VLOOKUP('Test Data'!J5186,Coefficients!$A$3:$J$26,6)*'Test Data'!F5186+VLOOKUP('Test Data'!J5186,Coefficients!$A$3:$J$26,7)*'Test Data'!G5186+HLOOKUP(C5186,Coefficients!$H$2:$J$26,VLOOKUP('Test Data'!J5186,Coefficients!$A$3:$A$26,1)))*VLOOKUP('Test Data'!B5186,Coefficients!$M$3:$N$6,2)*VLOOKUP('Test Data'!H5186,Coefficients!$P$3:$Q$26,2),0)</f>
        <v>201</v>
      </c>
    </row>
    <row r="5187" spans="1:11" x14ac:dyDescent="0.25">
      <c r="A5187" s="33">
        <v>41142.875</v>
      </c>
      <c r="B5187" s="31">
        <v>3</v>
      </c>
      <c r="C5187" s="4">
        <v>1</v>
      </c>
      <c r="D5187" s="4">
        <v>26.24</v>
      </c>
      <c r="E5187" s="4">
        <v>30.305</v>
      </c>
      <c r="F5187" s="4">
        <v>73</v>
      </c>
      <c r="G5187" s="4">
        <v>0</v>
      </c>
      <c r="H5187" s="4">
        <f t="shared" si="81"/>
        <v>21</v>
      </c>
      <c r="I5187" s="4">
        <v>14374</v>
      </c>
      <c r="J5187" s="24">
        <v>20</v>
      </c>
      <c r="K5187" s="26">
        <f>ROUND((VLOOKUP(J5187,Coefficients!$A$3:$J$26,2)+VLOOKUP('Test Data'!J5187,Coefficients!$A$3:$J$26,3)*'Test Data'!I5187+VLOOKUP('Test Data'!J5187,Coefficients!$A$3:$J$26,4)*'Test Data'!D5187+VLOOKUP('Test Data'!J5187,Coefficients!$A$3:$J$26,5)*'Test Data'!E5187+VLOOKUP('Test Data'!J5187,Coefficients!$A$3:$J$26,6)*'Test Data'!F5187+VLOOKUP('Test Data'!J5187,Coefficients!$A$3:$J$26,7)*'Test Data'!G5187+HLOOKUP(C5187,Coefficients!$H$2:$J$26,VLOOKUP('Test Data'!J5187,Coefficients!$A$3:$A$26,1)))*VLOOKUP('Test Data'!B5187,Coefficients!$M$3:$N$6,2)*VLOOKUP('Test Data'!H5187,Coefficients!$P$3:$Q$26,2),0)</f>
        <v>152</v>
      </c>
    </row>
    <row r="5188" spans="1:11" x14ac:dyDescent="0.25">
      <c r="A5188" s="33">
        <v>41142.916666666664</v>
      </c>
      <c r="B5188" s="31">
        <v>3</v>
      </c>
      <c r="C5188" s="4">
        <v>1</v>
      </c>
      <c r="D5188" s="4">
        <v>26.24</v>
      </c>
      <c r="E5188" s="4">
        <v>29.545000000000002</v>
      </c>
      <c r="F5188" s="4">
        <v>78</v>
      </c>
      <c r="G5188" s="4">
        <v>0</v>
      </c>
      <c r="H5188" s="4">
        <f t="shared" si="81"/>
        <v>22</v>
      </c>
      <c r="I5188" s="4">
        <v>14375</v>
      </c>
      <c r="J5188" s="24">
        <v>20</v>
      </c>
      <c r="K5188" s="26">
        <f>ROUND((VLOOKUP(J5188,Coefficients!$A$3:$J$26,2)+VLOOKUP('Test Data'!J5188,Coefficients!$A$3:$J$26,3)*'Test Data'!I5188+VLOOKUP('Test Data'!J5188,Coefficients!$A$3:$J$26,4)*'Test Data'!D5188+VLOOKUP('Test Data'!J5188,Coefficients!$A$3:$J$26,5)*'Test Data'!E5188+VLOOKUP('Test Data'!J5188,Coefficients!$A$3:$J$26,6)*'Test Data'!F5188+VLOOKUP('Test Data'!J5188,Coefficients!$A$3:$J$26,7)*'Test Data'!G5188+HLOOKUP(C5188,Coefficients!$H$2:$J$26,VLOOKUP('Test Data'!J5188,Coefficients!$A$3:$A$26,1)))*VLOOKUP('Test Data'!B5188,Coefficients!$M$3:$N$6,2)*VLOOKUP('Test Data'!H5188,Coefficients!$P$3:$Q$26,2),0)</f>
        <v>106</v>
      </c>
    </row>
    <row r="5189" spans="1:11" x14ac:dyDescent="0.25">
      <c r="A5189" s="33">
        <v>41142.958333333336</v>
      </c>
      <c r="B5189" s="31">
        <v>3</v>
      </c>
      <c r="C5189" s="4">
        <v>1</v>
      </c>
      <c r="D5189" s="4">
        <v>25.42</v>
      </c>
      <c r="E5189" s="4">
        <v>28.79</v>
      </c>
      <c r="F5189" s="4">
        <v>83</v>
      </c>
      <c r="G5189" s="4">
        <v>0</v>
      </c>
      <c r="H5189" s="4">
        <f t="shared" si="81"/>
        <v>23</v>
      </c>
      <c r="I5189" s="4">
        <v>14376</v>
      </c>
      <c r="J5189" s="24">
        <v>20</v>
      </c>
      <c r="K5189" s="26">
        <f>ROUND((VLOOKUP(J5189,Coefficients!$A$3:$J$26,2)+VLOOKUP('Test Data'!J5189,Coefficients!$A$3:$J$26,3)*'Test Data'!I5189+VLOOKUP('Test Data'!J5189,Coefficients!$A$3:$J$26,4)*'Test Data'!D5189+VLOOKUP('Test Data'!J5189,Coefficients!$A$3:$J$26,5)*'Test Data'!E5189+VLOOKUP('Test Data'!J5189,Coefficients!$A$3:$J$26,6)*'Test Data'!F5189+VLOOKUP('Test Data'!J5189,Coefficients!$A$3:$J$26,7)*'Test Data'!G5189+HLOOKUP(C5189,Coefficients!$H$2:$J$26,VLOOKUP('Test Data'!J5189,Coefficients!$A$3:$A$26,1)))*VLOOKUP('Test Data'!B5189,Coefficients!$M$3:$N$6,2)*VLOOKUP('Test Data'!H5189,Coefficients!$P$3:$Q$26,2),0)</f>
        <v>62</v>
      </c>
    </row>
    <row r="5190" spans="1:11" x14ac:dyDescent="0.25">
      <c r="A5190" s="33">
        <v>41143</v>
      </c>
      <c r="B5190" s="31">
        <v>3</v>
      </c>
      <c r="C5190" s="4">
        <v>1</v>
      </c>
      <c r="D5190" s="4">
        <v>25.42</v>
      </c>
      <c r="E5190" s="4">
        <v>28.79</v>
      </c>
      <c r="F5190" s="4">
        <v>83</v>
      </c>
      <c r="G5190" s="4">
        <v>7.0015000000000001</v>
      </c>
      <c r="H5190" s="4">
        <f t="shared" si="81"/>
        <v>0</v>
      </c>
      <c r="I5190" s="4">
        <v>14377</v>
      </c>
      <c r="J5190" s="24">
        <v>20</v>
      </c>
      <c r="K5190" s="26">
        <f>ROUND((VLOOKUP(J5190,Coefficients!$A$3:$J$26,2)+VLOOKUP('Test Data'!J5190,Coefficients!$A$3:$J$26,3)*'Test Data'!I5190+VLOOKUP('Test Data'!J5190,Coefficients!$A$3:$J$26,4)*'Test Data'!D5190+VLOOKUP('Test Data'!J5190,Coefficients!$A$3:$J$26,5)*'Test Data'!E5190+VLOOKUP('Test Data'!J5190,Coefficients!$A$3:$J$26,6)*'Test Data'!F5190+VLOOKUP('Test Data'!J5190,Coefficients!$A$3:$J$26,7)*'Test Data'!G5190+HLOOKUP(C5190,Coefficients!$H$2:$J$26,VLOOKUP('Test Data'!J5190,Coefficients!$A$3:$A$26,1)))*VLOOKUP('Test Data'!B5190,Coefficients!$M$3:$N$6,2)*VLOOKUP('Test Data'!H5190,Coefficients!$P$3:$Q$26,2),0)</f>
        <v>48</v>
      </c>
    </row>
    <row r="5191" spans="1:11" x14ac:dyDescent="0.25">
      <c r="A5191" s="33">
        <v>41143.041666666664</v>
      </c>
      <c r="B5191" s="31">
        <v>3</v>
      </c>
      <c r="C5191" s="4">
        <v>1</v>
      </c>
      <c r="D5191" s="4">
        <v>25.42</v>
      </c>
      <c r="E5191" s="4">
        <v>29.545000000000002</v>
      </c>
      <c r="F5191" s="4">
        <v>78</v>
      </c>
      <c r="G5191" s="4">
        <v>0</v>
      </c>
      <c r="H5191" s="4">
        <f t="shared" si="81"/>
        <v>1</v>
      </c>
      <c r="I5191" s="4">
        <v>14378</v>
      </c>
      <c r="J5191" s="24">
        <v>20</v>
      </c>
      <c r="K5191" s="26">
        <f>ROUND((VLOOKUP(J5191,Coefficients!$A$3:$J$26,2)+VLOOKUP('Test Data'!J5191,Coefficients!$A$3:$J$26,3)*'Test Data'!I5191+VLOOKUP('Test Data'!J5191,Coefficients!$A$3:$J$26,4)*'Test Data'!D5191+VLOOKUP('Test Data'!J5191,Coefficients!$A$3:$J$26,5)*'Test Data'!E5191+VLOOKUP('Test Data'!J5191,Coefficients!$A$3:$J$26,6)*'Test Data'!F5191+VLOOKUP('Test Data'!J5191,Coefficients!$A$3:$J$26,7)*'Test Data'!G5191+HLOOKUP(C5191,Coefficients!$H$2:$J$26,VLOOKUP('Test Data'!J5191,Coefficients!$A$3:$A$26,1)))*VLOOKUP('Test Data'!B5191,Coefficients!$M$3:$N$6,2)*VLOOKUP('Test Data'!H5191,Coefficients!$P$3:$Q$26,2),0)</f>
        <v>36</v>
      </c>
    </row>
    <row r="5192" spans="1:11" x14ac:dyDescent="0.25">
      <c r="A5192" s="33">
        <v>41143.083333333336</v>
      </c>
      <c r="B5192" s="31">
        <v>3</v>
      </c>
      <c r="C5192" s="4">
        <v>1</v>
      </c>
      <c r="D5192" s="4">
        <v>25.42</v>
      </c>
      <c r="E5192" s="4">
        <v>29.545000000000002</v>
      </c>
      <c r="F5192" s="4">
        <v>78</v>
      </c>
      <c r="G5192" s="4">
        <v>0</v>
      </c>
      <c r="H5192" s="4">
        <f t="shared" si="81"/>
        <v>2</v>
      </c>
      <c r="I5192" s="4">
        <v>14379</v>
      </c>
      <c r="J5192" s="24">
        <v>20</v>
      </c>
      <c r="K5192" s="26">
        <f>ROUND((VLOOKUP(J5192,Coefficients!$A$3:$J$26,2)+VLOOKUP('Test Data'!J5192,Coefficients!$A$3:$J$26,3)*'Test Data'!I5192+VLOOKUP('Test Data'!J5192,Coefficients!$A$3:$J$26,4)*'Test Data'!D5192+VLOOKUP('Test Data'!J5192,Coefficients!$A$3:$J$26,5)*'Test Data'!E5192+VLOOKUP('Test Data'!J5192,Coefficients!$A$3:$J$26,6)*'Test Data'!F5192+VLOOKUP('Test Data'!J5192,Coefficients!$A$3:$J$26,7)*'Test Data'!G5192+HLOOKUP(C5192,Coefficients!$H$2:$J$26,VLOOKUP('Test Data'!J5192,Coefficients!$A$3:$A$26,1)))*VLOOKUP('Test Data'!B5192,Coefficients!$M$3:$N$6,2)*VLOOKUP('Test Data'!H5192,Coefficients!$P$3:$Q$26,2),0)</f>
        <v>25</v>
      </c>
    </row>
    <row r="5193" spans="1:11" x14ac:dyDescent="0.25">
      <c r="A5193" s="33">
        <v>41143.125</v>
      </c>
      <c r="B5193" s="31">
        <v>3</v>
      </c>
      <c r="C5193" s="4">
        <v>1</v>
      </c>
      <c r="D5193" s="4">
        <v>25.42</v>
      </c>
      <c r="E5193" s="4">
        <v>29.545000000000002</v>
      </c>
      <c r="F5193" s="4">
        <v>78</v>
      </c>
      <c r="G5193" s="4">
        <v>0</v>
      </c>
      <c r="H5193" s="4">
        <f t="shared" si="81"/>
        <v>3</v>
      </c>
      <c r="I5193" s="4">
        <v>14380</v>
      </c>
      <c r="J5193" s="24">
        <v>20</v>
      </c>
      <c r="K5193" s="26">
        <f>ROUND((VLOOKUP(J5193,Coefficients!$A$3:$J$26,2)+VLOOKUP('Test Data'!J5193,Coefficients!$A$3:$J$26,3)*'Test Data'!I5193+VLOOKUP('Test Data'!J5193,Coefficients!$A$3:$J$26,4)*'Test Data'!D5193+VLOOKUP('Test Data'!J5193,Coefficients!$A$3:$J$26,5)*'Test Data'!E5193+VLOOKUP('Test Data'!J5193,Coefficients!$A$3:$J$26,6)*'Test Data'!F5193+VLOOKUP('Test Data'!J5193,Coefficients!$A$3:$J$26,7)*'Test Data'!G5193+HLOOKUP(C5193,Coefficients!$H$2:$J$26,VLOOKUP('Test Data'!J5193,Coefficients!$A$3:$A$26,1)))*VLOOKUP('Test Data'!B5193,Coefficients!$M$3:$N$6,2)*VLOOKUP('Test Data'!H5193,Coefficients!$P$3:$Q$26,2),0)</f>
        <v>21</v>
      </c>
    </row>
    <row r="5194" spans="1:11" x14ac:dyDescent="0.25">
      <c r="A5194" s="33">
        <v>41143.166666666664</v>
      </c>
      <c r="B5194" s="31">
        <v>3</v>
      </c>
      <c r="C5194" s="4">
        <v>1</v>
      </c>
      <c r="D5194" s="4">
        <v>23.78</v>
      </c>
      <c r="E5194" s="4">
        <v>27.274999999999999</v>
      </c>
      <c r="F5194" s="4">
        <v>83</v>
      </c>
      <c r="G5194" s="4">
        <v>7.0015000000000001</v>
      </c>
      <c r="H5194" s="4">
        <f t="shared" si="81"/>
        <v>4</v>
      </c>
      <c r="I5194" s="4">
        <v>14381</v>
      </c>
      <c r="J5194" s="24">
        <v>20</v>
      </c>
      <c r="K5194" s="26">
        <f>ROUND((VLOOKUP(J5194,Coefficients!$A$3:$J$26,2)+VLOOKUP('Test Data'!J5194,Coefficients!$A$3:$J$26,3)*'Test Data'!I5194+VLOOKUP('Test Data'!J5194,Coefficients!$A$3:$J$26,4)*'Test Data'!D5194+VLOOKUP('Test Data'!J5194,Coefficients!$A$3:$J$26,5)*'Test Data'!E5194+VLOOKUP('Test Data'!J5194,Coefficients!$A$3:$J$26,6)*'Test Data'!F5194+VLOOKUP('Test Data'!J5194,Coefficients!$A$3:$J$26,7)*'Test Data'!G5194+HLOOKUP(C5194,Coefficients!$H$2:$J$26,VLOOKUP('Test Data'!J5194,Coefficients!$A$3:$A$26,1)))*VLOOKUP('Test Data'!B5194,Coefficients!$M$3:$N$6,2)*VLOOKUP('Test Data'!H5194,Coefficients!$P$3:$Q$26,2),0)</f>
        <v>6</v>
      </c>
    </row>
    <row r="5195" spans="1:11" x14ac:dyDescent="0.25">
      <c r="A5195" s="33">
        <v>41143.208333333336</v>
      </c>
      <c r="B5195" s="31">
        <v>3</v>
      </c>
      <c r="C5195" s="4">
        <v>1</v>
      </c>
      <c r="D5195" s="4">
        <v>24.6</v>
      </c>
      <c r="E5195" s="4">
        <v>28.79</v>
      </c>
      <c r="F5195" s="4">
        <v>78</v>
      </c>
      <c r="G5195" s="4">
        <v>0</v>
      </c>
      <c r="H5195" s="4">
        <f t="shared" si="81"/>
        <v>5</v>
      </c>
      <c r="I5195" s="4">
        <v>14382</v>
      </c>
      <c r="J5195" s="24">
        <v>20</v>
      </c>
      <c r="K5195" s="26">
        <f>ROUND((VLOOKUP(J5195,Coefficients!$A$3:$J$26,2)+VLOOKUP('Test Data'!J5195,Coefficients!$A$3:$J$26,3)*'Test Data'!I5195+VLOOKUP('Test Data'!J5195,Coefficients!$A$3:$J$26,4)*'Test Data'!D5195+VLOOKUP('Test Data'!J5195,Coefficients!$A$3:$J$26,5)*'Test Data'!E5195+VLOOKUP('Test Data'!J5195,Coefficients!$A$3:$J$26,6)*'Test Data'!F5195+VLOOKUP('Test Data'!J5195,Coefficients!$A$3:$J$26,7)*'Test Data'!G5195+HLOOKUP(C5195,Coefficients!$H$2:$J$26,VLOOKUP('Test Data'!J5195,Coefficients!$A$3:$A$26,1)))*VLOOKUP('Test Data'!B5195,Coefficients!$M$3:$N$6,2)*VLOOKUP('Test Data'!H5195,Coefficients!$P$3:$Q$26,2),0)</f>
        <v>12</v>
      </c>
    </row>
    <row r="5196" spans="1:11" x14ac:dyDescent="0.25">
      <c r="A5196" s="33">
        <v>41143.25</v>
      </c>
      <c r="B5196" s="31">
        <v>3</v>
      </c>
      <c r="C5196" s="4">
        <v>1</v>
      </c>
      <c r="D5196" s="4">
        <v>25.42</v>
      </c>
      <c r="E5196" s="4">
        <v>29.545000000000002</v>
      </c>
      <c r="F5196" s="4">
        <v>73</v>
      </c>
      <c r="G5196" s="4">
        <v>0</v>
      </c>
      <c r="H5196" s="4">
        <f t="shared" si="81"/>
        <v>6</v>
      </c>
      <c r="I5196" s="4">
        <v>14383</v>
      </c>
      <c r="J5196" s="24">
        <v>20</v>
      </c>
      <c r="K5196" s="26">
        <f>ROUND((VLOOKUP(J5196,Coefficients!$A$3:$J$26,2)+VLOOKUP('Test Data'!J5196,Coefficients!$A$3:$J$26,3)*'Test Data'!I5196+VLOOKUP('Test Data'!J5196,Coefficients!$A$3:$J$26,4)*'Test Data'!D5196+VLOOKUP('Test Data'!J5196,Coefficients!$A$3:$J$26,5)*'Test Data'!E5196+VLOOKUP('Test Data'!J5196,Coefficients!$A$3:$J$26,6)*'Test Data'!F5196+VLOOKUP('Test Data'!J5196,Coefficients!$A$3:$J$26,7)*'Test Data'!G5196+HLOOKUP(C5196,Coefficients!$H$2:$J$26,VLOOKUP('Test Data'!J5196,Coefficients!$A$3:$A$26,1)))*VLOOKUP('Test Data'!B5196,Coefficients!$M$3:$N$6,2)*VLOOKUP('Test Data'!H5196,Coefficients!$P$3:$Q$26,2),0)</f>
        <v>68</v>
      </c>
    </row>
    <row r="5197" spans="1:11" x14ac:dyDescent="0.25">
      <c r="A5197" s="33">
        <v>41143.291666666664</v>
      </c>
      <c r="B5197" s="31">
        <v>3</v>
      </c>
      <c r="C5197" s="4">
        <v>1</v>
      </c>
      <c r="D5197" s="4">
        <v>25.42</v>
      </c>
      <c r="E5197" s="4">
        <v>29.545000000000002</v>
      </c>
      <c r="F5197" s="4">
        <v>78</v>
      </c>
      <c r="G5197" s="4">
        <v>0</v>
      </c>
      <c r="H5197" s="4">
        <f t="shared" si="81"/>
        <v>7</v>
      </c>
      <c r="I5197" s="4">
        <v>14384</v>
      </c>
      <c r="J5197" s="24">
        <v>20</v>
      </c>
      <c r="K5197" s="26">
        <f>ROUND((VLOOKUP(J5197,Coefficients!$A$3:$J$26,2)+VLOOKUP('Test Data'!J5197,Coefficients!$A$3:$J$26,3)*'Test Data'!I5197+VLOOKUP('Test Data'!J5197,Coefficients!$A$3:$J$26,4)*'Test Data'!D5197+VLOOKUP('Test Data'!J5197,Coefficients!$A$3:$J$26,5)*'Test Data'!E5197+VLOOKUP('Test Data'!J5197,Coefficients!$A$3:$J$26,6)*'Test Data'!F5197+VLOOKUP('Test Data'!J5197,Coefficients!$A$3:$J$26,7)*'Test Data'!G5197+HLOOKUP(C5197,Coefficients!$H$2:$J$26,VLOOKUP('Test Data'!J5197,Coefficients!$A$3:$A$26,1)))*VLOOKUP('Test Data'!B5197,Coefficients!$M$3:$N$6,2)*VLOOKUP('Test Data'!H5197,Coefficients!$P$3:$Q$26,2),0)</f>
        <v>179</v>
      </c>
    </row>
    <row r="5198" spans="1:11" x14ac:dyDescent="0.25">
      <c r="A5198" s="33">
        <v>41143.333333333336</v>
      </c>
      <c r="B5198" s="31">
        <v>3</v>
      </c>
      <c r="C5198" s="4">
        <v>1</v>
      </c>
      <c r="D5198" s="4">
        <v>26.24</v>
      </c>
      <c r="E5198" s="4">
        <v>30.305</v>
      </c>
      <c r="F5198" s="4">
        <v>73</v>
      </c>
      <c r="G5198" s="4">
        <v>6.0031999999999996</v>
      </c>
      <c r="H5198" s="4">
        <f t="shared" si="81"/>
        <v>8</v>
      </c>
      <c r="I5198" s="4">
        <v>14385</v>
      </c>
      <c r="J5198" s="24">
        <v>20</v>
      </c>
      <c r="K5198" s="26">
        <f>ROUND((VLOOKUP(J5198,Coefficients!$A$3:$J$26,2)+VLOOKUP('Test Data'!J5198,Coefficients!$A$3:$J$26,3)*'Test Data'!I5198+VLOOKUP('Test Data'!J5198,Coefficients!$A$3:$J$26,4)*'Test Data'!D5198+VLOOKUP('Test Data'!J5198,Coefficients!$A$3:$J$26,5)*'Test Data'!E5198+VLOOKUP('Test Data'!J5198,Coefficients!$A$3:$J$26,6)*'Test Data'!F5198+VLOOKUP('Test Data'!J5198,Coefficients!$A$3:$J$26,7)*'Test Data'!G5198+HLOOKUP(C5198,Coefficients!$H$2:$J$26,VLOOKUP('Test Data'!J5198,Coefficients!$A$3:$A$26,1)))*VLOOKUP('Test Data'!B5198,Coefficients!$M$3:$N$6,2)*VLOOKUP('Test Data'!H5198,Coefficients!$P$3:$Q$26,2),0)</f>
        <v>460</v>
      </c>
    </row>
    <row r="5199" spans="1:11" x14ac:dyDescent="0.25">
      <c r="A5199" s="33">
        <v>41143.375</v>
      </c>
      <c r="B5199" s="31">
        <v>3</v>
      </c>
      <c r="C5199" s="4">
        <v>1</v>
      </c>
      <c r="D5199" s="4">
        <v>27.88</v>
      </c>
      <c r="E5199" s="4">
        <v>31.82</v>
      </c>
      <c r="F5199" s="4">
        <v>65</v>
      </c>
      <c r="G5199" s="4">
        <v>0</v>
      </c>
      <c r="H5199" s="4">
        <f t="shared" si="81"/>
        <v>9</v>
      </c>
      <c r="I5199" s="4">
        <v>14386</v>
      </c>
      <c r="J5199" s="24">
        <v>20</v>
      </c>
      <c r="K5199" s="26">
        <f>ROUND((VLOOKUP(J5199,Coefficients!$A$3:$J$26,2)+VLOOKUP('Test Data'!J5199,Coefficients!$A$3:$J$26,3)*'Test Data'!I5199+VLOOKUP('Test Data'!J5199,Coefficients!$A$3:$J$26,4)*'Test Data'!D5199+VLOOKUP('Test Data'!J5199,Coefficients!$A$3:$J$26,5)*'Test Data'!E5199+VLOOKUP('Test Data'!J5199,Coefficients!$A$3:$J$26,6)*'Test Data'!F5199+VLOOKUP('Test Data'!J5199,Coefficients!$A$3:$J$26,7)*'Test Data'!G5199+HLOOKUP(C5199,Coefficients!$H$2:$J$26,VLOOKUP('Test Data'!J5199,Coefficients!$A$3:$A$26,1)))*VLOOKUP('Test Data'!B5199,Coefficients!$M$3:$N$6,2)*VLOOKUP('Test Data'!H5199,Coefficients!$P$3:$Q$26,2),0)</f>
        <v>332</v>
      </c>
    </row>
    <row r="5200" spans="1:11" x14ac:dyDescent="0.25">
      <c r="A5200" s="33">
        <v>41143.416666666664</v>
      </c>
      <c r="B5200" s="31">
        <v>3</v>
      </c>
      <c r="C5200" s="4">
        <v>1</v>
      </c>
      <c r="D5200" s="4">
        <v>28.7</v>
      </c>
      <c r="E5200" s="4">
        <v>32.575000000000003</v>
      </c>
      <c r="F5200" s="4">
        <v>61</v>
      </c>
      <c r="G5200" s="4">
        <v>6.0031999999999996</v>
      </c>
      <c r="H5200" s="4">
        <f t="shared" si="81"/>
        <v>10</v>
      </c>
      <c r="I5200" s="4">
        <v>14387</v>
      </c>
      <c r="J5200" s="24">
        <v>20</v>
      </c>
      <c r="K5200" s="26">
        <f>ROUND((VLOOKUP(J5200,Coefficients!$A$3:$J$26,2)+VLOOKUP('Test Data'!J5200,Coefficients!$A$3:$J$26,3)*'Test Data'!I5200+VLOOKUP('Test Data'!J5200,Coefficients!$A$3:$J$26,4)*'Test Data'!D5200+VLOOKUP('Test Data'!J5200,Coefficients!$A$3:$J$26,5)*'Test Data'!E5200+VLOOKUP('Test Data'!J5200,Coefficients!$A$3:$J$26,6)*'Test Data'!F5200+VLOOKUP('Test Data'!J5200,Coefficients!$A$3:$J$26,7)*'Test Data'!G5200+HLOOKUP(C5200,Coefficients!$H$2:$J$26,VLOOKUP('Test Data'!J5200,Coefficients!$A$3:$A$26,1)))*VLOOKUP('Test Data'!B5200,Coefficients!$M$3:$N$6,2)*VLOOKUP('Test Data'!H5200,Coefficients!$P$3:$Q$26,2),0)</f>
        <v>227</v>
      </c>
    </row>
    <row r="5201" spans="1:11" x14ac:dyDescent="0.25">
      <c r="A5201" s="33">
        <v>41143.458333333336</v>
      </c>
      <c r="B5201" s="31">
        <v>3</v>
      </c>
      <c r="C5201" s="4">
        <v>1</v>
      </c>
      <c r="D5201" s="4">
        <v>29.52</v>
      </c>
      <c r="E5201" s="4">
        <v>33.335000000000001</v>
      </c>
      <c r="F5201" s="4">
        <v>58</v>
      </c>
      <c r="G5201" s="4">
        <v>6.0031999999999996</v>
      </c>
      <c r="H5201" s="4">
        <f t="shared" si="81"/>
        <v>11</v>
      </c>
      <c r="I5201" s="4">
        <v>14388</v>
      </c>
      <c r="J5201" s="24">
        <v>20</v>
      </c>
      <c r="K5201" s="26">
        <f>ROUND((VLOOKUP(J5201,Coefficients!$A$3:$J$26,2)+VLOOKUP('Test Data'!J5201,Coefficients!$A$3:$J$26,3)*'Test Data'!I5201+VLOOKUP('Test Data'!J5201,Coefficients!$A$3:$J$26,4)*'Test Data'!D5201+VLOOKUP('Test Data'!J5201,Coefficients!$A$3:$J$26,5)*'Test Data'!E5201+VLOOKUP('Test Data'!J5201,Coefficients!$A$3:$J$26,6)*'Test Data'!F5201+VLOOKUP('Test Data'!J5201,Coefficients!$A$3:$J$26,7)*'Test Data'!G5201+HLOOKUP(C5201,Coefficients!$H$2:$J$26,VLOOKUP('Test Data'!J5201,Coefficients!$A$3:$A$26,1)))*VLOOKUP('Test Data'!B5201,Coefficients!$M$3:$N$6,2)*VLOOKUP('Test Data'!H5201,Coefficients!$P$3:$Q$26,2),0)</f>
        <v>261</v>
      </c>
    </row>
    <row r="5202" spans="1:11" x14ac:dyDescent="0.25">
      <c r="A5202" s="33">
        <v>41143.5</v>
      </c>
      <c r="B5202" s="31">
        <v>3</v>
      </c>
      <c r="C5202" s="4">
        <v>1</v>
      </c>
      <c r="D5202" s="4">
        <v>30.34</v>
      </c>
      <c r="E5202" s="4">
        <v>33.335000000000001</v>
      </c>
      <c r="F5202" s="4">
        <v>51</v>
      </c>
      <c r="G5202" s="4">
        <v>0</v>
      </c>
      <c r="H5202" s="4">
        <f t="shared" si="81"/>
        <v>12</v>
      </c>
      <c r="I5202" s="4">
        <v>14389</v>
      </c>
      <c r="J5202" s="24">
        <v>20</v>
      </c>
      <c r="K5202" s="26">
        <f>ROUND((VLOOKUP(J5202,Coefficients!$A$3:$J$26,2)+VLOOKUP('Test Data'!J5202,Coefficients!$A$3:$J$26,3)*'Test Data'!I5202+VLOOKUP('Test Data'!J5202,Coefficients!$A$3:$J$26,4)*'Test Data'!D5202+VLOOKUP('Test Data'!J5202,Coefficients!$A$3:$J$26,5)*'Test Data'!E5202+VLOOKUP('Test Data'!J5202,Coefficients!$A$3:$J$26,6)*'Test Data'!F5202+VLOOKUP('Test Data'!J5202,Coefficients!$A$3:$J$26,7)*'Test Data'!G5202+HLOOKUP(C5202,Coefficients!$H$2:$J$26,VLOOKUP('Test Data'!J5202,Coefficients!$A$3:$A$26,1)))*VLOOKUP('Test Data'!B5202,Coefficients!$M$3:$N$6,2)*VLOOKUP('Test Data'!H5202,Coefficients!$P$3:$Q$26,2),0)</f>
        <v>352</v>
      </c>
    </row>
    <row r="5203" spans="1:11" x14ac:dyDescent="0.25">
      <c r="A5203" s="33">
        <v>41143.541666666664</v>
      </c>
      <c r="B5203" s="31">
        <v>3</v>
      </c>
      <c r="C5203" s="4">
        <v>1</v>
      </c>
      <c r="D5203" s="4">
        <v>31.16</v>
      </c>
      <c r="E5203" s="4">
        <v>34.090000000000003</v>
      </c>
      <c r="F5203" s="4">
        <v>48</v>
      </c>
      <c r="G5203" s="4">
        <v>7.0015000000000001</v>
      </c>
      <c r="H5203" s="4">
        <f t="shared" si="81"/>
        <v>13</v>
      </c>
      <c r="I5203" s="4">
        <v>14390</v>
      </c>
      <c r="J5203" s="24">
        <v>20</v>
      </c>
      <c r="K5203" s="26">
        <f>ROUND((VLOOKUP(J5203,Coefficients!$A$3:$J$26,2)+VLOOKUP('Test Data'!J5203,Coefficients!$A$3:$J$26,3)*'Test Data'!I5203+VLOOKUP('Test Data'!J5203,Coefficients!$A$3:$J$26,4)*'Test Data'!D5203+VLOOKUP('Test Data'!J5203,Coefficients!$A$3:$J$26,5)*'Test Data'!E5203+VLOOKUP('Test Data'!J5203,Coefficients!$A$3:$J$26,6)*'Test Data'!F5203+VLOOKUP('Test Data'!J5203,Coefficients!$A$3:$J$26,7)*'Test Data'!G5203+HLOOKUP(C5203,Coefficients!$H$2:$J$26,VLOOKUP('Test Data'!J5203,Coefficients!$A$3:$A$26,1)))*VLOOKUP('Test Data'!B5203,Coefficients!$M$3:$N$6,2)*VLOOKUP('Test Data'!H5203,Coefficients!$P$3:$Q$26,2),0)</f>
        <v>401</v>
      </c>
    </row>
    <row r="5204" spans="1:11" x14ac:dyDescent="0.25">
      <c r="A5204" s="33">
        <v>41143.583333333336</v>
      </c>
      <c r="B5204" s="31">
        <v>3</v>
      </c>
      <c r="C5204" s="4">
        <v>1</v>
      </c>
      <c r="D5204" s="4">
        <v>31.16</v>
      </c>
      <c r="E5204" s="4">
        <v>34.090000000000003</v>
      </c>
      <c r="F5204" s="4">
        <v>45</v>
      </c>
      <c r="G5204" s="4">
        <v>7.0015000000000001</v>
      </c>
      <c r="H5204" s="4">
        <f t="shared" si="81"/>
        <v>14</v>
      </c>
      <c r="I5204" s="4">
        <v>14391</v>
      </c>
      <c r="J5204" s="24">
        <v>20</v>
      </c>
      <c r="K5204" s="26">
        <f>ROUND((VLOOKUP(J5204,Coefficients!$A$3:$J$26,2)+VLOOKUP('Test Data'!J5204,Coefficients!$A$3:$J$26,3)*'Test Data'!I5204+VLOOKUP('Test Data'!J5204,Coefficients!$A$3:$J$26,4)*'Test Data'!D5204+VLOOKUP('Test Data'!J5204,Coefficients!$A$3:$J$26,5)*'Test Data'!E5204+VLOOKUP('Test Data'!J5204,Coefficients!$A$3:$J$26,6)*'Test Data'!F5204+VLOOKUP('Test Data'!J5204,Coefficients!$A$3:$J$26,7)*'Test Data'!G5204+HLOOKUP(C5204,Coefficients!$H$2:$J$26,VLOOKUP('Test Data'!J5204,Coefficients!$A$3:$A$26,1)))*VLOOKUP('Test Data'!B5204,Coefficients!$M$3:$N$6,2)*VLOOKUP('Test Data'!H5204,Coefficients!$P$3:$Q$26,2),0)</f>
        <v>373</v>
      </c>
    </row>
    <row r="5205" spans="1:11" x14ac:dyDescent="0.25">
      <c r="A5205" s="33">
        <v>41143.625</v>
      </c>
      <c r="B5205" s="31">
        <v>3</v>
      </c>
      <c r="C5205" s="4">
        <v>1</v>
      </c>
      <c r="D5205" s="4">
        <v>31.16</v>
      </c>
      <c r="E5205" s="4">
        <v>34.090000000000003</v>
      </c>
      <c r="F5205" s="4">
        <v>48</v>
      </c>
      <c r="G5205" s="4">
        <v>8.9981000000000009</v>
      </c>
      <c r="H5205" s="4">
        <f t="shared" si="81"/>
        <v>15</v>
      </c>
      <c r="I5205" s="4">
        <v>14392</v>
      </c>
      <c r="J5205" s="24">
        <v>20</v>
      </c>
      <c r="K5205" s="26">
        <f>ROUND((VLOOKUP(J5205,Coefficients!$A$3:$J$26,2)+VLOOKUP('Test Data'!J5205,Coefficients!$A$3:$J$26,3)*'Test Data'!I5205+VLOOKUP('Test Data'!J5205,Coefficients!$A$3:$J$26,4)*'Test Data'!D5205+VLOOKUP('Test Data'!J5205,Coefficients!$A$3:$J$26,5)*'Test Data'!E5205+VLOOKUP('Test Data'!J5205,Coefficients!$A$3:$J$26,6)*'Test Data'!F5205+VLOOKUP('Test Data'!J5205,Coefficients!$A$3:$J$26,7)*'Test Data'!G5205+HLOOKUP(C5205,Coefficients!$H$2:$J$26,VLOOKUP('Test Data'!J5205,Coefficients!$A$3:$A$26,1)))*VLOOKUP('Test Data'!B5205,Coefficients!$M$3:$N$6,2)*VLOOKUP('Test Data'!H5205,Coefficients!$P$3:$Q$26,2),0)</f>
        <v>390</v>
      </c>
    </row>
    <row r="5206" spans="1:11" x14ac:dyDescent="0.25">
      <c r="A5206" s="33">
        <v>41143.666666666664</v>
      </c>
      <c r="B5206" s="31">
        <v>3</v>
      </c>
      <c r="C5206" s="4">
        <v>3</v>
      </c>
      <c r="D5206" s="4">
        <v>30.34</v>
      </c>
      <c r="E5206" s="4">
        <v>34.090000000000003</v>
      </c>
      <c r="F5206" s="4">
        <v>55</v>
      </c>
      <c r="G5206" s="4">
        <v>15.001300000000001</v>
      </c>
      <c r="H5206" s="4">
        <f t="shared" si="81"/>
        <v>16</v>
      </c>
      <c r="I5206" s="4">
        <v>14393</v>
      </c>
      <c r="J5206" s="24">
        <v>20</v>
      </c>
      <c r="K5206" s="26">
        <f>ROUND((VLOOKUP(J5206,Coefficients!$A$3:$J$26,2)+VLOOKUP('Test Data'!J5206,Coefficients!$A$3:$J$26,3)*'Test Data'!I5206+VLOOKUP('Test Data'!J5206,Coefficients!$A$3:$J$26,4)*'Test Data'!D5206+VLOOKUP('Test Data'!J5206,Coefficients!$A$3:$J$26,5)*'Test Data'!E5206+VLOOKUP('Test Data'!J5206,Coefficients!$A$3:$J$26,6)*'Test Data'!F5206+VLOOKUP('Test Data'!J5206,Coefficients!$A$3:$J$26,7)*'Test Data'!G5206+HLOOKUP(C5206,Coefficients!$H$2:$J$26,VLOOKUP('Test Data'!J5206,Coefficients!$A$3:$A$26,1)))*VLOOKUP('Test Data'!B5206,Coefficients!$M$3:$N$6,2)*VLOOKUP('Test Data'!H5206,Coefficients!$P$3:$Q$26,2),0)</f>
        <v>416</v>
      </c>
    </row>
    <row r="5207" spans="1:11" x14ac:dyDescent="0.25">
      <c r="A5207" s="33">
        <v>41143.708333333336</v>
      </c>
      <c r="B5207" s="31">
        <v>3</v>
      </c>
      <c r="C5207" s="4">
        <v>3</v>
      </c>
      <c r="D5207" s="4">
        <v>30.34</v>
      </c>
      <c r="E5207" s="4">
        <v>34.090000000000003</v>
      </c>
      <c r="F5207" s="4">
        <v>55</v>
      </c>
      <c r="G5207" s="4">
        <v>15.001300000000001</v>
      </c>
      <c r="H5207" s="4">
        <f t="shared" si="81"/>
        <v>17</v>
      </c>
      <c r="I5207" s="4">
        <v>14394</v>
      </c>
      <c r="J5207" s="24">
        <v>20</v>
      </c>
      <c r="K5207" s="26">
        <f>ROUND((VLOOKUP(J5207,Coefficients!$A$3:$J$26,2)+VLOOKUP('Test Data'!J5207,Coefficients!$A$3:$J$26,3)*'Test Data'!I5207+VLOOKUP('Test Data'!J5207,Coefficients!$A$3:$J$26,4)*'Test Data'!D5207+VLOOKUP('Test Data'!J5207,Coefficients!$A$3:$J$26,5)*'Test Data'!E5207+VLOOKUP('Test Data'!J5207,Coefficients!$A$3:$J$26,6)*'Test Data'!F5207+VLOOKUP('Test Data'!J5207,Coefficients!$A$3:$J$26,7)*'Test Data'!G5207+HLOOKUP(C5207,Coefficients!$H$2:$J$26,VLOOKUP('Test Data'!J5207,Coefficients!$A$3:$A$26,1)))*VLOOKUP('Test Data'!B5207,Coefficients!$M$3:$N$6,2)*VLOOKUP('Test Data'!H5207,Coefficients!$P$3:$Q$26,2),0)</f>
        <v>652</v>
      </c>
    </row>
    <row r="5208" spans="1:11" x14ac:dyDescent="0.25">
      <c r="A5208" s="33">
        <v>41143.75</v>
      </c>
      <c r="B5208" s="31">
        <v>3</v>
      </c>
      <c r="C5208" s="4">
        <v>3</v>
      </c>
      <c r="D5208" s="4">
        <v>27.06</v>
      </c>
      <c r="E5208" s="4">
        <v>31.06</v>
      </c>
      <c r="F5208" s="4">
        <v>61</v>
      </c>
      <c r="G5208" s="4">
        <v>15.001300000000001</v>
      </c>
      <c r="H5208" s="4">
        <f t="shared" si="81"/>
        <v>18</v>
      </c>
      <c r="I5208" s="4">
        <v>14395</v>
      </c>
      <c r="J5208" s="24">
        <v>20</v>
      </c>
      <c r="K5208" s="26">
        <f>ROUND((VLOOKUP(J5208,Coefficients!$A$3:$J$26,2)+VLOOKUP('Test Data'!J5208,Coefficients!$A$3:$J$26,3)*'Test Data'!I5208+VLOOKUP('Test Data'!J5208,Coefficients!$A$3:$J$26,4)*'Test Data'!D5208+VLOOKUP('Test Data'!J5208,Coefficients!$A$3:$J$26,5)*'Test Data'!E5208+VLOOKUP('Test Data'!J5208,Coefficients!$A$3:$J$26,6)*'Test Data'!F5208+VLOOKUP('Test Data'!J5208,Coefficients!$A$3:$J$26,7)*'Test Data'!G5208+HLOOKUP(C5208,Coefficients!$H$2:$J$26,VLOOKUP('Test Data'!J5208,Coefficients!$A$3:$A$26,1)))*VLOOKUP('Test Data'!B5208,Coefficients!$M$3:$N$6,2)*VLOOKUP('Test Data'!H5208,Coefficients!$P$3:$Q$26,2),0)</f>
        <v>497</v>
      </c>
    </row>
    <row r="5209" spans="1:11" x14ac:dyDescent="0.25">
      <c r="A5209" s="33">
        <v>41143.791666666664</v>
      </c>
      <c r="B5209" s="31">
        <v>3</v>
      </c>
      <c r="C5209" s="4">
        <v>2</v>
      </c>
      <c r="D5209" s="4">
        <v>27.06</v>
      </c>
      <c r="E5209" s="4">
        <v>31.06</v>
      </c>
      <c r="F5209" s="4">
        <v>74</v>
      </c>
      <c r="G5209" s="4">
        <v>0</v>
      </c>
      <c r="H5209" s="4">
        <f t="shared" si="81"/>
        <v>19</v>
      </c>
      <c r="I5209" s="4">
        <v>14396</v>
      </c>
      <c r="J5209" s="24">
        <v>20</v>
      </c>
      <c r="K5209" s="26">
        <f>ROUND((VLOOKUP(J5209,Coefficients!$A$3:$J$26,2)+VLOOKUP('Test Data'!J5209,Coefficients!$A$3:$J$26,3)*'Test Data'!I5209+VLOOKUP('Test Data'!J5209,Coefficients!$A$3:$J$26,4)*'Test Data'!D5209+VLOOKUP('Test Data'!J5209,Coefficients!$A$3:$J$26,5)*'Test Data'!E5209+VLOOKUP('Test Data'!J5209,Coefficients!$A$3:$J$26,6)*'Test Data'!F5209+VLOOKUP('Test Data'!J5209,Coefficients!$A$3:$J$26,7)*'Test Data'!G5209+HLOOKUP(C5209,Coefficients!$H$2:$J$26,VLOOKUP('Test Data'!J5209,Coefficients!$A$3:$A$26,1)))*VLOOKUP('Test Data'!B5209,Coefficients!$M$3:$N$6,2)*VLOOKUP('Test Data'!H5209,Coefficients!$P$3:$Q$26,2),0)</f>
        <v>318</v>
      </c>
    </row>
    <row r="5210" spans="1:11" x14ac:dyDescent="0.25">
      <c r="A5210" s="33">
        <v>41143.833333333336</v>
      </c>
      <c r="B5210" s="31">
        <v>3</v>
      </c>
      <c r="C5210" s="4">
        <v>1</v>
      </c>
      <c r="D5210" s="4">
        <v>26.24</v>
      </c>
      <c r="E5210" s="4">
        <v>30.305</v>
      </c>
      <c r="F5210" s="4">
        <v>73</v>
      </c>
      <c r="G5210" s="4">
        <v>12.997999999999999</v>
      </c>
      <c r="H5210" s="4">
        <f t="shared" si="81"/>
        <v>20</v>
      </c>
      <c r="I5210" s="4">
        <v>14397</v>
      </c>
      <c r="J5210" s="24">
        <v>20</v>
      </c>
      <c r="K5210" s="26">
        <f>ROUND((VLOOKUP(J5210,Coefficients!$A$3:$J$26,2)+VLOOKUP('Test Data'!J5210,Coefficients!$A$3:$J$26,3)*'Test Data'!I5210+VLOOKUP('Test Data'!J5210,Coefficients!$A$3:$J$26,4)*'Test Data'!D5210+VLOOKUP('Test Data'!J5210,Coefficients!$A$3:$J$26,5)*'Test Data'!E5210+VLOOKUP('Test Data'!J5210,Coefficients!$A$3:$J$26,6)*'Test Data'!F5210+VLOOKUP('Test Data'!J5210,Coefficients!$A$3:$J$26,7)*'Test Data'!G5210+HLOOKUP(C5210,Coefficients!$H$2:$J$26,VLOOKUP('Test Data'!J5210,Coefficients!$A$3:$A$26,1)))*VLOOKUP('Test Data'!B5210,Coefficients!$M$3:$N$6,2)*VLOOKUP('Test Data'!H5210,Coefficients!$P$3:$Q$26,2),0)</f>
        <v>212</v>
      </c>
    </row>
    <row r="5211" spans="1:11" x14ac:dyDescent="0.25">
      <c r="A5211" s="33">
        <v>41143.875</v>
      </c>
      <c r="B5211" s="31">
        <v>3</v>
      </c>
      <c r="C5211" s="4">
        <v>1</v>
      </c>
      <c r="D5211" s="4">
        <v>26.24</v>
      </c>
      <c r="E5211" s="4">
        <v>30.305</v>
      </c>
      <c r="F5211" s="4">
        <v>73</v>
      </c>
      <c r="G5211" s="4">
        <v>0</v>
      </c>
      <c r="H5211" s="4">
        <f t="shared" si="81"/>
        <v>21</v>
      </c>
      <c r="I5211" s="4">
        <v>14398</v>
      </c>
      <c r="J5211" s="24">
        <v>20</v>
      </c>
      <c r="K5211" s="26">
        <f>ROUND((VLOOKUP(J5211,Coefficients!$A$3:$J$26,2)+VLOOKUP('Test Data'!J5211,Coefficients!$A$3:$J$26,3)*'Test Data'!I5211+VLOOKUP('Test Data'!J5211,Coefficients!$A$3:$J$26,4)*'Test Data'!D5211+VLOOKUP('Test Data'!J5211,Coefficients!$A$3:$J$26,5)*'Test Data'!E5211+VLOOKUP('Test Data'!J5211,Coefficients!$A$3:$J$26,6)*'Test Data'!F5211+VLOOKUP('Test Data'!J5211,Coefficients!$A$3:$J$26,7)*'Test Data'!G5211+HLOOKUP(C5211,Coefficients!$H$2:$J$26,VLOOKUP('Test Data'!J5211,Coefficients!$A$3:$A$26,1)))*VLOOKUP('Test Data'!B5211,Coefficients!$M$3:$N$6,2)*VLOOKUP('Test Data'!H5211,Coefficients!$P$3:$Q$26,2),0)</f>
        <v>152</v>
      </c>
    </row>
    <row r="5212" spans="1:11" x14ac:dyDescent="0.25">
      <c r="A5212" s="33">
        <v>41143.916666666664</v>
      </c>
      <c r="B5212" s="31">
        <v>3</v>
      </c>
      <c r="C5212" s="4">
        <v>1</v>
      </c>
      <c r="D5212" s="4">
        <v>26.24</v>
      </c>
      <c r="E5212" s="4">
        <v>30.305</v>
      </c>
      <c r="F5212" s="4">
        <v>73</v>
      </c>
      <c r="G5212" s="4">
        <v>0</v>
      </c>
      <c r="H5212" s="4">
        <f t="shared" si="81"/>
        <v>22</v>
      </c>
      <c r="I5212" s="4">
        <v>14399</v>
      </c>
      <c r="J5212" s="24">
        <v>20</v>
      </c>
      <c r="K5212" s="26">
        <f>ROUND((VLOOKUP(J5212,Coefficients!$A$3:$J$26,2)+VLOOKUP('Test Data'!J5212,Coefficients!$A$3:$J$26,3)*'Test Data'!I5212+VLOOKUP('Test Data'!J5212,Coefficients!$A$3:$J$26,4)*'Test Data'!D5212+VLOOKUP('Test Data'!J5212,Coefficients!$A$3:$J$26,5)*'Test Data'!E5212+VLOOKUP('Test Data'!J5212,Coefficients!$A$3:$J$26,6)*'Test Data'!F5212+VLOOKUP('Test Data'!J5212,Coefficients!$A$3:$J$26,7)*'Test Data'!G5212+HLOOKUP(C5212,Coefficients!$H$2:$J$26,VLOOKUP('Test Data'!J5212,Coefficients!$A$3:$A$26,1)))*VLOOKUP('Test Data'!B5212,Coefficients!$M$3:$N$6,2)*VLOOKUP('Test Data'!H5212,Coefficients!$P$3:$Q$26,2),0)</f>
        <v>113</v>
      </c>
    </row>
    <row r="5213" spans="1:11" x14ac:dyDescent="0.25">
      <c r="A5213" s="33">
        <v>41143.958333333336</v>
      </c>
      <c r="B5213" s="31">
        <v>3</v>
      </c>
      <c r="C5213" s="4">
        <v>1</v>
      </c>
      <c r="D5213" s="4">
        <v>26.24</v>
      </c>
      <c r="E5213" s="4">
        <v>28.79</v>
      </c>
      <c r="F5213" s="4">
        <v>83</v>
      </c>
      <c r="G5213" s="4">
        <v>0</v>
      </c>
      <c r="H5213" s="4">
        <f t="shared" si="81"/>
        <v>23</v>
      </c>
      <c r="I5213" s="4">
        <v>14400</v>
      </c>
      <c r="J5213" s="24">
        <v>20</v>
      </c>
      <c r="K5213" s="26">
        <f>ROUND((VLOOKUP(J5213,Coefficients!$A$3:$J$26,2)+VLOOKUP('Test Data'!J5213,Coefficients!$A$3:$J$26,3)*'Test Data'!I5213+VLOOKUP('Test Data'!J5213,Coefficients!$A$3:$J$26,4)*'Test Data'!D5213+VLOOKUP('Test Data'!J5213,Coefficients!$A$3:$J$26,5)*'Test Data'!E5213+VLOOKUP('Test Data'!J5213,Coefficients!$A$3:$J$26,6)*'Test Data'!F5213+VLOOKUP('Test Data'!J5213,Coefficients!$A$3:$J$26,7)*'Test Data'!G5213+HLOOKUP(C5213,Coefficients!$H$2:$J$26,VLOOKUP('Test Data'!J5213,Coefficients!$A$3:$A$26,1)))*VLOOKUP('Test Data'!B5213,Coefficients!$M$3:$N$6,2)*VLOOKUP('Test Data'!H5213,Coefficients!$P$3:$Q$26,2),0)</f>
        <v>63</v>
      </c>
    </row>
    <row r="5214" spans="1:11" x14ac:dyDescent="0.25">
      <c r="A5214" s="33">
        <v>41144</v>
      </c>
      <c r="B5214" s="31">
        <v>3</v>
      </c>
      <c r="C5214" s="4">
        <v>1</v>
      </c>
      <c r="D5214" s="4">
        <v>26.24</v>
      </c>
      <c r="E5214" s="4">
        <v>29.545000000000002</v>
      </c>
      <c r="F5214" s="4">
        <v>78</v>
      </c>
      <c r="G5214" s="4">
        <v>0</v>
      </c>
      <c r="H5214" s="4">
        <f t="shared" si="81"/>
        <v>0</v>
      </c>
      <c r="I5214" s="4">
        <v>14401</v>
      </c>
      <c r="J5214" s="24">
        <v>20</v>
      </c>
      <c r="K5214" s="26">
        <f>ROUND((VLOOKUP(J5214,Coefficients!$A$3:$J$26,2)+VLOOKUP('Test Data'!J5214,Coefficients!$A$3:$J$26,3)*'Test Data'!I5214+VLOOKUP('Test Data'!J5214,Coefficients!$A$3:$J$26,4)*'Test Data'!D5214+VLOOKUP('Test Data'!J5214,Coefficients!$A$3:$J$26,5)*'Test Data'!E5214+VLOOKUP('Test Data'!J5214,Coefficients!$A$3:$J$26,6)*'Test Data'!F5214+VLOOKUP('Test Data'!J5214,Coefficients!$A$3:$J$26,7)*'Test Data'!G5214+HLOOKUP(C5214,Coefficients!$H$2:$J$26,VLOOKUP('Test Data'!J5214,Coefficients!$A$3:$A$26,1)))*VLOOKUP('Test Data'!B5214,Coefficients!$M$3:$N$6,2)*VLOOKUP('Test Data'!H5214,Coefficients!$P$3:$Q$26,2),0)</f>
        <v>50</v>
      </c>
    </row>
    <row r="5215" spans="1:11" x14ac:dyDescent="0.25">
      <c r="A5215" s="33">
        <v>41144.041666666664</v>
      </c>
      <c r="B5215" s="31">
        <v>3</v>
      </c>
      <c r="C5215" s="4">
        <v>1</v>
      </c>
      <c r="D5215" s="4">
        <v>25.42</v>
      </c>
      <c r="E5215" s="4">
        <v>28.79</v>
      </c>
      <c r="F5215" s="4">
        <v>83</v>
      </c>
      <c r="G5215" s="4">
        <v>0</v>
      </c>
      <c r="H5215" s="4">
        <f t="shared" si="81"/>
        <v>1</v>
      </c>
      <c r="I5215" s="4">
        <v>14402</v>
      </c>
      <c r="J5215" s="24">
        <v>20</v>
      </c>
      <c r="K5215" s="26">
        <f>ROUND((VLOOKUP(J5215,Coefficients!$A$3:$J$26,2)+VLOOKUP('Test Data'!J5215,Coefficients!$A$3:$J$26,3)*'Test Data'!I5215+VLOOKUP('Test Data'!J5215,Coefficients!$A$3:$J$26,4)*'Test Data'!D5215+VLOOKUP('Test Data'!J5215,Coefficients!$A$3:$J$26,5)*'Test Data'!E5215+VLOOKUP('Test Data'!J5215,Coefficients!$A$3:$J$26,6)*'Test Data'!F5215+VLOOKUP('Test Data'!J5215,Coefficients!$A$3:$J$26,7)*'Test Data'!G5215+HLOOKUP(C5215,Coefficients!$H$2:$J$26,VLOOKUP('Test Data'!J5215,Coefficients!$A$3:$A$26,1)))*VLOOKUP('Test Data'!B5215,Coefficients!$M$3:$N$6,2)*VLOOKUP('Test Data'!H5215,Coefficients!$P$3:$Q$26,2),0)</f>
        <v>34</v>
      </c>
    </row>
    <row r="5216" spans="1:11" x14ac:dyDescent="0.25">
      <c r="A5216" s="33">
        <v>41144.083333333336</v>
      </c>
      <c r="B5216" s="31">
        <v>3</v>
      </c>
      <c r="C5216" s="4">
        <v>1</v>
      </c>
      <c r="D5216" s="4">
        <v>25.42</v>
      </c>
      <c r="E5216" s="4">
        <v>28.79</v>
      </c>
      <c r="F5216" s="4">
        <v>83</v>
      </c>
      <c r="G5216" s="4">
        <v>0</v>
      </c>
      <c r="H5216" s="4">
        <f t="shared" si="81"/>
        <v>2</v>
      </c>
      <c r="I5216" s="4">
        <v>14403</v>
      </c>
      <c r="J5216" s="24">
        <v>20</v>
      </c>
      <c r="K5216" s="26">
        <f>ROUND((VLOOKUP(J5216,Coefficients!$A$3:$J$26,2)+VLOOKUP('Test Data'!J5216,Coefficients!$A$3:$J$26,3)*'Test Data'!I5216+VLOOKUP('Test Data'!J5216,Coefficients!$A$3:$J$26,4)*'Test Data'!D5216+VLOOKUP('Test Data'!J5216,Coefficients!$A$3:$J$26,5)*'Test Data'!E5216+VLOOKUP('Test Data'!J5216,Coefficients!$A$3:$J$26,6)*'Test Data'!F5216+VLOOKUP('Test Data'!J5216,Coefficients!$A$3:$J$26,7)*'Test Data'!G5216+HLOOKUP(C5216,Coefficients!$H$2:$J$26,VLOOKUP('Test Data'!J5216,Coefficients!$A$3:$A$26,1)))*VLOOKUP('Test Data'!B5216,Coefficients!$M$3:$N$6,2)*VLOOKUP('Test Data'!H5216,Coefficients!$P$3:$Q$26,2),0)</f>
        <v>23</v>
      </c>
    </row>
    <row r="5217" spans="1:11" x14ac:dyDescent="0.25">
      <c r="A5217" s="33">
        <v>41144.125</v>
      </c>
      <c r="B5217" s="31">
        <v>3</v>
      </c>
      <c r="C5217" s="4">
        <v>1</v>
      </c>
      <c r="D5217" s="4">
        <v>25.42</v>
      </c>
      <c r="E5217" s="4">
        <v>28.79</v>
      </c>
      <c r="F5217" s="4">
        <v>83</v>
      </c>
      <c r="G5217" s="4">
        <v>6.0031999999999996</v>
      </c>
      <c r="H5217" s="4">
        <f t="shared" si="81"/>
        <v>3</v>
      </c>
      <c r="I5217" s="4">
        <v>14404</v>
      </c>
      <c r="J5217" s="24">
        <v>20</v>
      </c>
      <c r="K5217" s="26">
        <f>ROUND((VLOOKUP(J5217,Coefficients!$A$3:$J$26,2)+VLOOKUP('Test Data'!J5217,Coefficients!$A$3:$J$26,3)*'Test Data'!I5217+VLOOKUP('Test Data'!J5217,Coefficients!$A$3:$J$26,4)*'Test Data'!D5217+VLOOKUP('Test Data'!J5217,Coefficients!$A$3:$J$26,5)*'Test Data'!E5217+VLOOKUP('Test Data'!J5217,Coefficients!$A$3:$J$26,6)*'Test Data'!F5217+VLOOKUP('Test Data'!J5217,Coefficients!$A$3:$J$26,7)*'Test Data'!G5217+HLOOKUP(C5217,Coefficients!$H$2:$J$26,VLOOKUP('Test Data'!J5217,Coefficients!$A$3:$A$26,1)))*VLOOKUP('Test Data'!B5217,Coefficients!$M$3:$N$6,2)*VLOOKUP('Test Data'!H5217,Coefficients!$P$3:$Q$26,2),0)</f>
        <v>20</v>
      </c>
    </row>
    <row r="5218" spans="1:11" x14ac:dyDescent="0.25">
      <c r="A5218" s="33">
        <v>41144.166666666664</v>
      </c>
      <c r="B5218" s="31">
        <v>3</v>
      </c>
      <c r="C5218" s="4">
        <v>1</v>
      </c>
      <c r="D5218" s="4">
        <v>25.42</v>
      </c>
      <c r="E5218" s="4">
        <v>28.79</v>
      </c>
      <c r="F5218" s="4">
        <v>83</v>
      </c>
      <c r="G5218" s="4">
        <v>0</v>
      </c>
      <c r="H5218" s="4">
        <f t="shared" si="81"/>
        <v>4</v>
      </c>
      <c r="I5218" s="4">
        <v>14405</v>
      </c>
      <c r="J5218" s="24">
        <v>20</v>
      </c>
      <c r="K5218" s="26">
        <f>ROUND((VLOOKUP(J5218,Coefficients!$A$3:$J$26,2)+VLOOKUP('Test Data'!J5218,Coefficients!$A$3:$J$26,3)*'Test Data'!I5218+VLOOKUP('Test Data'!J5218,Coefficients!$A$3:$J$26,4)*'Test Data'!D5218+VLOOKUP('Test Data'!J5218,Coefficients!$A$3:$J$26,5)*'Test Data'!E5218+VLOOKUP('Test Data'!J5218,Coefficients!$A$3:$J$26,6)*'Test Data'!F5218+VLOOKUP('Test Data'!J5218,Coefficients!$A$3:$J$26,7)*'Test Data'!G5218+HLOOKUP(C5218,Coefficients!$H$2:$J$26,VLOOKUP('Test Data'!J5218,Coefficients!$A$3:$A$26,1)))*VLOOKUP('Test Data'!B5218,Coefficients!$M$3:$N$6,2)*VLOOKUP('Test Data'!H5218,Coefficients!$P$3:$Q$26,2),0)</f>
        <v>7</v>
      </c>
    </row>
    <row r="5219" spans="1:11" x14ac:dyDescent="0.25">
      <c r="A5219" s="33">
        <v>41144.208333333336</v>
      </c>
      <c r="B5219" s="31">
        <v>3</v>
      </c>
      <c r="C5219" s="4">
        <v>1</v>
      </c>
      <c r="D5219" s="4">
        <v>25.42</v>
      </c>
      <c r="E5219" s="4">
        <v>28.79</v>
      </c>
      <c r="F5219" s="4">
        <v>83</v>
      </c>
      <c r="G5219" s="4">
        <v>0</v>
      </c>
      <c r="H5219" s="4">
        <f t="shared" si="81"/>
        <v>5</v>
      </c>
      <c r="I5219" s="4">
        <v>14406</v>
      </c>
      <c r="J5219" s="24">
        <v>20</v>
      </c>
      <c r="K5219" s="26">
        <f>ROUND((VLOOKUP(J5219,Coefficients!$A$3:$J$26,2)+VLOOKUP('Test Data'!J5219,Coefficients!$A$3:$J$26,3)*'Test Data'!I5219+VLOOKUP('Test Data'!J5219,Coefficients!$A$3:$J$26,4)*'Test Data'!D5219+VLOOKUP('Test Data'!J5219,Coefficients!$A$3:$J$26,5)*'Test Data'!E5219+VLOOKUP('Test Data'!J5219,Coefficients!$A$3:$J$26,6)*'Test Data'!F5219+VLOOKUP('Test Data'!J5219,Coefficients!$A$3:$J$26,7)*'Test Data'!G5219+HLOOKUP(C5219,Coefficients!$H$2:$J$26,VLOOKUP('Test Data'!J5219,Coefficients!$A$3:$A$26,1)))*VLOOKUP('Test Data'!B5219,Coefficients!$M$3:$N$6,2)*VLOOKUP('Test Data'!H5219,Coefficients!$P$3:$Q$26,2),0)</f>
        <v>12</v>
      </c>
    </row>
    <row r="5220" spans="1:11" x14ac:dyDescent="0.25">
      <c r="A5220" s="33">
        <v>41144.25</v>
      </c>
      <c r="B5220" s="31">
        <v>3</v>
      </c>
      <c r="C5220" s="4">
        <v>2</v>
      </c>
      <c r="D5220" s="4">
        <v>24.6</v>
      </c>
      <c r="E5220" s="4">
        <v>27.274999999999999</v>
      </c>
      <c r="F5220" s="4">
        <v>88</v>
      </c>
      <c r="G5220" s="4">
        <v>6.0031999999999996</v>
      </c>
      <c r="H5220" s="4">
        <f t="shared" si="81"/>
        <v>6</v>
      </c>
      <c r="I5220" s="4">
        <v>14407</v>
      </c>
      <c r="J5220" s="24">
        <v>20</v>
      </c>
      <c r="K5220" s="26">
        <f>ROUND((VLOOKUP(J5220,Coefficients!$A$3:$J$26,2)+VLOOKUP('Test Data'!J5220,Coefficients!$A$3:$J$26,3)*'Test Data'!I5220+VLOOKUP('Test Data'!J5220,Coefficients!$A$3:$J$26,4)*'Test Data'!D5220+VLOOKUP('Test Data'!J5220,Coefficients!$A$3:$J$26,5)*'Test Data'!E5220+VLOOKUP('Test Data'!J5220,Coefficients!$A$3:$J$26,6)*'Test Data'!F5220+VLOOKUP('Test Data'!J5220,Coefficients!$A$3:$J$26,7)*'Test Data'!G5220+HLOOKUP(C5220,Coefficients!$H$2:$J$26,VLOOKUP('Test Data'!J5220,Coefficients!$A$3:$A$26,1)))*VLOOKUP('Test Data'!B5220,Coefficients!$M$3:$N$6,2)*VLOOKUP('Test Data'!H5220,Coefficients!$P$3:$Q$26,2),0)</f>
        <v>59</v>
      </c>
    </row>
    <row r="5221" spans="1:11" x14ac:dyDescent="0.25">
      <c r="A5221" s="33">
        <v>41144.291666666664</v>
      </c>
      <c r="B5221" s="31">
        <v>3</v>
      </c>
      <c r="C5221" s="4">
        <v>2</v>
      </c>
      <c r="D5221" s="4">
        <v>25.42</v>
      </c>
      <c r="E5221" s="4">
        <v>28.79</v>
      </c>
      <c r="F5221" s="4">
        <v>83</v>
      </c>
      <c r="G5221" s="4">
        <v>6.0031999999999996</v>
      </c>
      <c r="H5221" s="4">
        <f t="shared" si="81"/>
        <v>7</v>
      </c>
      <c r="I5221" s="4">
        <v>14408</v>
      </c>
      <c r="J5221" s="24">
        <v>20</v>
      </c>
      <c r="K5221" s="26">
        <f>ROUND((VLOOKUP(J5221,Coefficients!$A$3:$J$26,2)+VLOOKUP('Test Data'!J5221,Coefficients!$A$3:$J$26,3)*'Test Data'!I5221+VLOOKUP('Test Data'!J5221,Coefficients!$A$3:$J$26,4)*'Test Data'!D5221+VLOOKUP('Test Data'!J5221,Coefficients!$A$3:$J$26,5)*'Test Data'!E5221+VLOOKUP('Test Data'!J5221,Coefficients!$A$3:$J$26,6)*'Test Data'!F5221+VLOOKUP('Test Data'!J5221,Coefficients!$A$3:$J$26,7)*'Test Data'!G5221+HLOOKUP(C5221,Coefficients!$H$2:$J$26,VLOOKUP('Test Data'!J5221,Coefficients!$A$3:$A$26,1)))*VLOOKUP('Test Data'!B5221,Coefficients!$M$3:$N$6,2)*VLOOKUP('Test Data'!H5221,Coefficients!$P$3:$Q$26,2),0)</f>
        <v>181</v>
      </c>
    </row>
    <row r="5222" spans="1:11" x14ac:dyDescent="0.25">
      <c r="A5222" s="33">
        <v>41144.333333333336</v>
      </c>
      <c r="B5222" s="31">
        <v>3</v>
      </c>
      <c r="C5222" s="4">
        <v>2</v>
      </c>
      <c r="D5222" s="4">
        <v>27.06</v>
      </c>
      <c r="E5222" s="4">
        <v>31.06</v>
      </c>
      <c r="F5222" s="4">
        <v>74</v>
      </c>
      <c r="G5222" s="4">
        <v>6.0031999999999996</v>
      </c>
      <c r="H5222" s="4">
        <f t="shared" si="81"/>
        <v>8</v>
      </c>
      <c r="I5222" s="4">
        <v>14409</v>
      </c>
      <c r="J5222" s="24">
        <v>20</v>
      </c>
      <c r="K5222" s="26">
        <f>ROUND((VLOOKUP(J5222,Coefficients!$A$3:$J$26,2)+VLOOKUP('Test Data'!J5222,Coefficients!$A$3:$J$26,3)*'Test Data'!I5222+VLOOKUP('Test Data'!J5222,Coefficients!$A$3:$J$26,4)*'Test Data'!D5222+VLOOKUP('Test Data'!J5222,Coefficients!$A$3:$J$26,5)*'Test Data'!E5222+VLOOKUP('Test Data'!J5222,Coefficients!$A$3:$J$26,6)*'Test Data'!F5222+VLOOKUP('Test Data'!J5222,Coefficients!$A$3:$J$26,7)*'Test Data'!G5222+HLOOKUP(C5222,Coefficients!$H$2:$J$26,VLOOKUP('Test Data'!J5222,Coefficients!$A$3:$A$26,1)))*VLOOKUP('Test Data'!B5222,Coefficients!$M$3:$N$6,2)*VLOOKUP('Test Data'!H5222,Coefficients!$P$3:$Q$26,2),0)</f>
        <v>486</v>
      </c>
    </row>
    <row r="5223" spans="1:11" x14ac:dyDescent="0.25">
      <c r="A5223" s="33">
        <v>41144.375</v>
      </c>
      <c r="B5223" s="31">
        <v>3</v>
      </c>
      <c r="C5223" s="4">
        <v>2</v>
      </c>
      <c r="D5223" s="4">
        <v>28.7</v>
      </c>
      <c r="E5223" s="4">
        <v>32.575000000000003</v>
      </c>
      <c r="F5223" s="4">
        <v>70</v>
      </c>
      <c r="G5223" s="4">
        <v>0</v>
      </c>
      <c r="H5223" s="4">
        <f t="shared" si="81"/>
        <v>9</v>
      </c>
      <c r="I5223" s="4">
        <v>14410</v>
      </c>
      <c r="J5223" s="24">
        <v>20</v>
      </c>
      <c r="K5223" s="26">
        <f>ROUND((VLOOKUP(J5223,Coefficients!$A$3:$J$26,2)+VLOOKUP('Test Data'!J5223,Coefficients!$A$3:$J$26,3)*'Test Data'!I5223+VLOOKUP('Test Data'!J5223,Coefficients!$A$3:$J$26,4)*'Test Data'!D5223+VLOOKUP('Test Data'!J5223,Coefficients!$A$3:$J$26,5)*'Test Data'!E5223+VLOOKUP('Test Data'!J5223,Coefficients!$A$3:$J$26,6)*'Test Data'!F5223+VLOOKUP('Test Data'!J5223,Coefficients!$A$3:$J$26,7)*'Test Data'!G5223+HLOOKUP(C5223,Coefficients!$H$2:$J$26,VLOOKUP('Test Data'!J5223,Coefficients!$A$3:$A$26,1)))*VLOOKUP('Test Data'!B5223,Coefficients!$M$3:$N$6,2)*VLOOKUP('Test Data'!H5223,Coefficients!$P$3:$Q$26,2),0)</f>
        <v>337</v>
      </c>
    </row>
    <row r="5224" spans="1:11" x14ac:dyDescent="0.25">
      <c r="A5224" s="33">
        <v>41144.416666666664</v>
      </c>
      <c r="B5224" s="31">
        <v>3</v>
      </c>
      <c r="C5224" s="4">
        <v>1</v>
      </c>
      <c r="D5224" s="4">
        <v>30.34</v>
      </c>
      <c r="E5224" s="4">
        <v>34.090000000000003</v>
      </c>
      <c r="F5224" s="4">
        <v>58</v>
      </c>
      <c r="G5224" s="4">
        <v>6.0031999999999996</v>
      </c>
      <c r="H5224" s="4">
        <f t="shared" si="81"/>
        <v>10</v>
      </c>
      <c r="I5224" s="4">
        <v>14411</v>
      </c>
      <c r="J5224" s="24">
        <v>20</v>
      </c>
      <c r="K5224" s="26">
        <f>ROUND((VLOOKUP(J5224,Coefficients!$A$3:$J$26,2)+VLOOKUP('Test Data'!J5224,Coefficients!$A$3:$J$26,3)*'Test Data'!I5224+VLOOKUP('Test Data'!J5224,Coefficients!$A$3:$J$26,4)*'Test Data'!D5224+VLOOKUP('Test Data'!J5224,Coefficients!$A$3:$J$26,5)*'Test Data'!E5224+VLOOKUP('Test Data'!J5224,Coefficients!$A$3:$J$26,6)*'Test Data'!F5224+VLOOKUP('Test Data'!J5224,Coefficients!$A$3:$J$26,7)*'Test Data'!G5224+HLOOKUP(C5224,Coefficients!$H$2:$J$26,VLOOKUP('Test Data'!J5224,Coefficients!$A$3:$A$26,1)))*VLOOKUP('Test Data'!B5224,Coefficients!$M$3:$N$6,2)*VLOOKUP('Test Data'!H5224,Coefficients!$P$3:$Q$26,2),0)</f>
        <v>242</v>
      </c>
    </row>
    <row r="5225" spans="1:11" x14ac:dyDescent="0.25">
      <c r="A5225" s="33">
        <v>41144.458333333336</v>
      </c>
      <c r="B5225" s="31">
        <v>3</v>
      </c>
      <c r="C5225" s="4">
        <v>1</v>
      </c>
      <c r="D5225" s="4">
        <v>31.16</v>
      </c>
      <c r="E5225" s="4">
        <v>34.090000000000003</v>
      </c>
      <c r="F5225" s="4">
        <v>48</v>
      </c>
      <c r="G5225" s="4">
        <v>6.0031999999999996</v>
      </c>
      <c r="H5225" s="4">
        <f t="shared" si="81"/>
        <v>11</v>
      </c>
      <c r="I5225" s="4">
        <v>14412</v>
      </c>
      <c r="J5225" s="24">
        <v>20</v>
      </c>
      <c r="K5225" s="26">
        <f>ROUND((VLOOKUP(J5225,Coefficients!$A$3:$J$26,2)+VLOOKUP('Test Data'!J5225,Coefficients!$A$3:$J$26,3)*'Test Data'!I5225+VLOOKUP('Test Data'!J5225,Coefficients!$A$3:$J$26,4)*'Test Data'!D5225+VLOOKUP('Test Data'!J5225,Coefficients!$A$3:$J$26,5)*'Test Data'!E5225+VLOOKUP('Test Data'!J5225,Coefficients!$A$3:$J$26,6)*'Test Data'!F5225+VLOOKUP('Test Data'!J5225,Coefficients!$A$3:$J$26,7)*'Test Data'!G5225+HLOOKUP(C5225,Coefficients!$H$2:$J$26,VLOOKUP('Test Data'!J5225,Coefficients!$A$3:$A$26,1)))*VLOOKUP('Test Data'!B5225,Coefficients!$M$3:$N$6,2)*VLOOKUP('Test Data'!H5225,Coefficients!$P$3:$Q$26,2),0)</f>
        <v>289</v>
      </c>
    </row>
    <row r="5226" spans="1:11" x14ac:dyDescent="0.25">
      <c r="A5226" s="33">
        <v>41144.5</v>
      </c>
      <c r="B5226" s="31">
        <v>3</v>
      </c>
      <c r="C5226" s="4">
        <v>1</v>
      </c>
      <c r="D5226" s="4">
        <v>31.98</v>
      </c>
      <c r="E5226" s="4">
        <v>34.090000000000003</v>
      </c>
      <c r="F5226" s="4">
        <v>38</v>
      </c>
      <c r="G5226" s="4">
        <v>0</v>
      </c>
      <c r="H5226" s="4">
        <f t="shared" si="81"/>
        <v>12</v>
      </c>
      <c r="I5226" s="4">
        <v>14413</v>
      </c>
      <c r="J5226" s="24">
        <v>20</v>
      </c>
      <c r="K5226" s="26">
        <f>ROUND((VLOOKUP(J5226,Coefficients!$A$3:$J$26,2)+VLOOKUP('Test Data'!J5226,Coefficients!$A$3:$J$26,3)*'Test Data'!I5226+VLOOKUP('Test Data'!J5226,Coefficients!$A$3:$J$26,4)*'Test Data'!D5226+VLOOKUP('Test Data'!J5226,Coefficients!$A$3:$J$26,5)*'Test Data'!E5226+VLOOKUP('Test Data'!J5226,Coefficients!$A$3:$J$26,6)*'Test Data'!F5226+VLOOKUP('Test Data'!J5226,Coefficients!$A$3:$J$26,7)*'Test Data'!G5226+HLOOKUP(C5226,Coefficients!$H$2:$J$26,VLOOKUP('Test Data'!J5226,Coefficients!$A$3:$A$26,1)))*VLOOKUP('Test Data'!B5226,Coefficients!$M$3:$N$6,2)*VLOOKUP('Test Data'!H5226,Coefficients!$P$3:$Q$26,2),0)</f>
        <v>397</v>
      </c>
    </row>
    <row r="5227" spans="1:11" x14ac:dyDescent="0.25">
      <c r="A5227" s="33">
        <v>41144.541666666664</v>
      </c>
      <c r="B5227" s="31">
        <v>3</v>
      </c>
      <c r="C5227" s="4">
        <v>1</v>
      </c>
      <c r="D5227" s="4">
        <v>33.619999999999997</v>
      </c>
      <c r="E5227" s="4">
        <v>36.365000000000002</v>
      </c>
      <c r="F5227" s="4">
        <v>38</v>
      </c>
      <c r="G5227" s="4">
        <v>6.0031999999999996</v>
      </c>
      <c r="H5227" s="4">
        <f t="shared" si="81"/>
        <v>13</v>
      </c>
      <c r="I5227" s="4">
        <v>14414</v>
      </c>
      <c r="J5227" s="24">
        <v>20</v>
      </c>
      <c r="K5227" s="26">
        <f>ROUND((VLOOKUP(J5227,Coefficients!$A$3:$J$26,2)+VLOOKUP('Test Data'!J5227,Coefficients!$A$3:$J$26,3)*'Test Data'!I5227+VLOOKUP('Test Data'!J5227,Coefficients!$A$3:$J$26,4)*'Test Data'!D5227+VLOOKUP('Test Data'!J5227,Coefficients!$A$3:$J$26,5)*'Test Data'!E5227+VLOOKUP('Test Data'!J5227,Coefficients!$A$3:$J$26,6)*'Test Data'!F5227+VLOOKUP('Test Data'!J5227,Coefficients!$A$3:$J$26,7)*'Test Data'!G5227+HLOOKUP(C5227,Coefficients!$H$2:$J$26,VLOOKUP('Test Data'!J5227,Coefficients!$A$3:$A$26,1)))*VLOOKUP('Test Data'!B5227,Coefficients!$M$3:$N$6,2)*VLOOKUP('Test Data'!H5227,Coefficients!$P$3:$Q$26,2),0)</f>
        <v>449</v>
      </c>
    </row>
    <row r="5228" spans="1:11" x14ac:dyDescent="0.25">
      <c r="A5228" s="33">
        <v>41144.583333333336</v>
      </c>
      <c r="B5228" s="31">
        <v>3</v>
      </c>
      <c r="C5228" s="4">
        <v>1</v>
      </c>
      <c r="D5228" s="4">
        <v>31.98</v>
      </c>
      <c r="E5228" s="4">
        <v>34.85</v>
      </c>
      <c r="F5228" s="4">
        <v>46</v>
      </c>
      <c r="G5228" s="4">
        <v>15.001300000000001</v>
      </c>
      <c r="H5228" s="4">
        <f t="shared" si="81"/>
        <v>14</v>
      </c>
      <c r="I5228" s="4">
        <v>14415</v>
      </c>
      <c r="J5228" s="24">
        <v>20</v>
      </c>
      <c r="K5228" s="26">
        <f>ROUND((VLOOKUP(J5228,Coefficients!$A$3:$J$26,2)+VLOOKUP('Test Data'!J5228,Coefficients!$A$3:$J$26,3)*'Test Data'!I5228+VLOOKUP('Test Data'!J5228,Coefficients!$A$3:$J$26,4)*'Test Data'!D5228+VLOOKUP('Test Data'!J5228,Coefficients!$A$3:$J$26,5)*'Test Data'!E5228+VLOOKUP('Test Data'!J5228,Coefficients!$A$3:$J$26,6)*'Test Data'!F5228+VLOOKUP('Test Data'!J5228,Coefficients!$A$3:$J$26,7)*'Test Data'!G5228+HLOOKUP(C5228,Coefficients!$H$2:$J$26,VLOOKUP('Test Data'!J5228,Coefficients!$A$3:$A$26,1)))*VLOOKUP('Test Data'!B5228,Coefficients!$M$3:$N$6,2)*VLOOKUP('Test Data'!H5228,Coefficients!$P$3:$Q$26,2),0)</f>
        <v>385</v>
      </c>
    </row>
    <row r="5229" spans="1:11" x14ac:dyDescent="0.25">
      <c r="A5229" s="33">
        <v>41144.625</v>
      </c>
      <c r="B5229" s="31">
        <v>3</v>
      </c>
      <c r="C5229" s="4">
        <v>1</v>
      </c>
      <c r="D5229" s="4">
        <v>31.98</v>
      </c>
      <c r="E5229" s="4">
        <v>34.85</v>
      </c>
      <c r="F5229" s="4">
        <v>46</v>
      </c>
      <c r="G5229" s="4">
        <v>8.9981000000000009</v>
      </c>
      <c r="H5229" s="4">
        <f t="shared" si="81"/>
        <v>15</v>
      </c>
      <c r="I5229" s="4">
        <v>14416</v>
      </c>
      <c r="J5229" s="24">
        <v>20</v>
      </c>
      <c r="K5229" s="26">
        <f>ROUND((VLOOKUP(J5229,Coefficients!$A$3:$J$26,2)+VLOOKUP('Test Data'!J5229,Coefficients!$A$3:$J$26,3)*'Test Data'!I5229+VLOOKUP('Test Data'!J5229,Coefficients!$A$3:$J$26,4)*'Test Data'!D5229+VLOOKUP('Test Data'!J5229,Coefficients!$A$3:$J$26,5)*'Test Data'!E5229+VLOOKUP('Test Data'!J5229,Coefficients!$A$3:$J$26,6)*'Test Data'!F5229+VLOOKUP('Test Data'!J5229,Coefficients!$A$3:$J$26,7)*'Test Data'!G5229+HLOOKUP(C5229,Coefficients!$H$2:$J$26,VLOOKUP('Test Data'!J5229,Coefficients!$A$3:$A$26,1)))*VLOOKUP('Test Data'!B5229,Coefficients!$M$3:$N$6,2)*VLOOKUP('Test Data'!H5229,Coefficients!$P$3:$Q$26,2),0)</f>
        <v>402</v>
      </c>
    </row>
    <row r="5230" spans="1:11" x14ac:dyDescent="0.25">
      <c r="A5230" s="33">
        <v>41144.666666666664</v>
      </c>
      <c r="B5230" s="31">
        <v>3</v>
      </c>
      <c r="C5230" s="4">
        <v>1</v>
      </c>
      <c r="D5230" s="4">
        <v>31.16</v>
      </c>
      <c r="E5230" s="4">
        <v>34.090000000000003</v>
      </c>
      <c r="F5230" s="4">
        <v>48</v>
      </c>
      <c r="G5230" s="4">
        <v>11.0014</v>
      </c>
      <c r="H5230" s="4">
        <f t="shared" si="81"/>
        <v>16</v>
      </c>
      <c r="I5230" s="4">
        <v>14417</v>
      </c>
      <c r="J5230" s="24">
        <v>20</v>
      </c>
      <c r="K5230" s="26">
        <f>ROUND((VLOOKUP(J5230,Coefficients!$A$3:$J$26,2)+VLOOKUP('Test Data'!J5230,Coefficients!$A$3:$J$26,3)*'Test Data'!I5230+VLOOKUP('Test Data'!J5230,Coefficients!$A$3:$J$26,4)*'Test Data'!D5230+VLOOKUP('Test Data'!J5230,Coefficients!$A$3:$J$26,5)*'Test Data'!E5230+VLOOKUP('Test Data'!J5230,Coefficients!$A$3:$J$26,6)*'Test Data'!F5230+VLOOKUP('Test Data'!J5230,Coefficients!$A$3:$J$26,7)*'Test Data'!G5230+HLOOKUP(C5230,Coefficients!$H$2:$J$26,VLOOKUP('Test Data'!J5230,Coefficients!$A$3:$A$26,1)))*VLOOKUP('Test Data'!B5230,Coefficients!$M$3:$N$6,2)*VLOOKUP('Test Data'!H5230,Coefficients!$P$3:$Q$26,2),0)</f>
        <v>455</v>
      </c>
    </row>
    <row r="5231" spans="1:11" x14ac:dyDescent="0.25">
      <c r="A5231" s="33">
        <v>41144.708333333336</v>
      </c>
      <c r="B5231" s="31">
        <v>3</v>
      </c>
      <c r="C5231" s="4">
        <v>1</v>
      </c>
      <c r="D5231" s="4">
        <v>31.16</v>
      </c>
      <c r="E5231" s="4">
        <v>34.090000000000003</v>
      </c>
      <c r="F5231" s="4">
        <v>45</v>
      </c>
      <c r="G5231" s="4">
        <v>15.001300000000001</v>
      </c>
      <c r="H5231" s="4">
        <f t="shared" si="81"/>
        <v>17</v>
      </c>
      <c r="I5231" s="4">
        <v>14418</v>
      </c>
      <c r="J5231" s="24">
        <v>20</v>
      </c>
      <c r="K5231" s="26">
        <f>ROUND((VLOOKUP(J5231,Coefficients!$A$3:$J$26,2)+VLOOKUP('Test Data'!J5231,Coefficients!$A$3:$J$26,3)*'Test Data'!I5231+VLOOKUP('Test Data'!J5231,Coefficients!$A$3:$J$26,4)*'Test Data'!D5231+VLOOKUP('Test Data'!J5231,Coefficients!$A$3:$J$26,5)*'Test Data'!E5231+VLOOKUP('Test Data'!J5231,Coefficients!$A$3:$J$26,6)*'Test Data'!F5231+VLOOKUP('Test Data'!J5231,Coefficients!$A$3:$J$26,7)*'Test Data'!G5231+HLOOKUP(C5231,Coefficients!$H$2:$J$26,VLOOKUP('Test Data'!J5231,Coefficients!$A$3:$A$26,1)))*VLOOKUP('Test Data'!B5231,Coefficients!$M$3:$N$6,2)*VLOOKUP('Test Data'!H5231,Coefficients!$P$3:$Q$26,2),0)</f>
        <v>737</v>
      </c>
    </row>
    <row r="5232" spans="1:11" x14ac:dyDescent="0.25">
      <c r="A5232" s="33">
        <v>41144.75</v>
      </c>
      <c r="B5232" s="31">
        <v>3</v>
      </c>
      <c r="C5232" s="4">
        <v>1</v>
      </c>
      <c r="D5232" s="4">
        <v>30.34</v>
      </c>
      <c r="E5232" s="4">
        <v>33.335000000000001</v>
      </c>
      <c r="F5232" s="4">
        <v>48</v>
      </c>
      <c r="G5232" s="4">
        <v>15.001300000000001</v>
      </c>
      <c r="H5232" s="4">
        <f t="shared" si="81"/>
        <v>18</v>
      </c>
      <c r="I5232" s="4">
        <v>14419</v>
      </c>
      <c r="J5232" s="24">
        <v>20</v>
      </c>
      <c r="K5232" s="26">
        <f>ROUND((VLOOKUP(J5232,Coefficients!$A$3:$J$26,2)+VLOOKUP('Test Data'!J5232,Coefficients!$A$3:$J$26,3)*'Test Data'!I5232+VLOOKUP('Test Data'!J5232,Coefficients!$A$3:$J$26,4)*'Test Data'!D5232+VLOOKUP('Test Data'!J5232,Coefficients!$A$3:$J$26,5)*'Test Data'!E5232+VLOOKUP('Test Data'!J5232,Coefficients!$A$3:$J$26,6)*'Test Data'!F5232+VLOOKUP('Test Data'!J5232,Coefficients!$A$3:$J$26,7)*'Test Data'!G5232+HLOOKUP(C5232,Coefficients!$H$2:$J$26,VLOOKUP('Test Data'!J5232,Coefficients!$A$3:$A$26,1)))*VLOOKUP('Test Data'!B5232,Coefficients!$M$3:$N$6,2)*VLOOKUP('Test Data'!H5232,Coefficients!$P$3:$Q$26,2),0)</f>
        <v>614</v>
      </c>
    </row>
    <row r="5233" spans="1:11" x14ac:dyDescent="0.25">
      <c r="A5233" s="33">
        <v>41144.791666666664</v>
      </c>
      <c r="B5233" s="31">
        <v>3</v>
      </c>
      <c r="C5233" s="4">
        <v>1</v>
      </c>
      <c r="D5233" s="4">
        <v>29.52</v>
      </c>
      <c r="E5233" s="4">
        <v>33.335000000000001</v>
      </c>
      <c r="F5233" s="4">
        <v>51</v>
      </c>
      <c r="G5233" s="4">
        <v>6.0031999999999996</v>
      </c>
      <c r="H5233" s="4">
        <f t="shared" si="81"/>
        <v>19</v>
      </c>
      <c r="I5233" s="4">
        <v>14420</v>
      </c>
      <c r="J5233" s="24">
        <v>20</v>
      </c>
      <c r="K5233" s="26">
        <f>ROUND((VLOOKUP(J5233,Coefficients!$A$3:$J$26,2)+VLOOKUP('Test Data'!J5233,Coefficients!$A$3:$J$26,3)*'Test Data'!I5233+VLOOKUP('Test Data'!J5233,Coefficients!$A$3:$J$26,4)*'Test Data'!D5233+VLOOKUP('Test Data'!J5233,Coefficients!$A$3:$J$26,5)*'Test Data'!E5233+VLOOKUP('Test Data'!J5233,Coefficients!$A$3:$J$26,6)*'Test Data'!F5233+VLOOKUP('Test Data'!J5233,Coefficients!$A$3:$J$26,7)*'Test Data'!G5233+HLOOKUP(C5233,Coefficients!$H$2:$J$26,VLOOKUP('Test Data'!J5233,Coefficients!$A$3:$A$26,1)))*VLOOKUP('Test Data'!B5233,Coefficients!$M$3:$N$6,2)*VLOOKUP('Test Data'!H5233,Coefficients!$P$3:$Q$26,2),0)</f>
        <v>404</v>
      </c>
    </row>
    <row r="5234" spans="1:11" x14ac:dyDescent="0.25">
      <c r="A5234" s="33">
        <v>41144.833333333336</v>
      </c>
      <c r="B5234" s="31">
        <v>3</v>
      </c>
      <c r="C5234" s="4">
        <v>1</v>
      </c>
      <c r="D5234" s="4">
        <v>28.7</v>
      </c>
      <c r="E5234" s="4">
        <v>32.575000000000003</v>
      </c>
      <c r="F5234" s="4">
        <v>61</v>
      </c>
      <c r="G5234" s="4">
        <v>7.0015000000000001</v>
      </c>
      <c r="H5234" s="4">
        <f t="shared" si="81"/>
        <v>20</v>
      </c>
      <c r="I5234" s="4">
        <v>14421</v>
      </c>
      <c r="J5234" s="24">
        <v>20</v>
      </c>
      <c r="K5234" s="26">
        <f>ROUND((VLOOKUP(J5234,Coefficients!$A$3:$J$26,2)+VLOOKUP('Test Data'!J5234,Coefficients!$A$3:$J$26,3)*'Test Data'!I5234+VLOOKUP('Test Data'!J5234,Coefficients!$A$3:$J$26,4)*'Test Data'!D5234+VLOOKUP('Test Data'!J5234,Coefficients!$A$3:$J$26,5)*'Test Data'!E5234+VLOOKUP('Test Data'!J5234,Coefficients!$A$3:$J$26,6)*'Test Data'!F5234+VLOOKUP('Test Data'!J5234,Coefficients!$A$3:$J$26,7)*'Test Data'!G5234+HLOOKUP(C5234,Coefficients!$H$2:$J$26,VLOOKUP('Test Data'!J5234,Coefficients!$A$3:$A$26,1)))*VLOOKUP('Test Data'!B5234,Coefficients!$M$3:$N$6,2)*VLOOKUP('Test Data'!H5234,Coefficients!$P$3:$Q$26,2),0)</f>
        <v>246</v>
      </c>
    </row>
    <row r="5235" spans="1:11" x14ac:dyDescent="0.25">
      <c r="A5235" s="33">
        <v>41144.875</v>
      </c>
      <c r="B5235" s="31">
        <v>3</v>
      </c>
      <c r="C5235" s="4">
        <v>1</v>
      </c>
      <c r="D5235" s="4">
        <v>28.7</v>
      </c>
      <c r="E5235" s="4">
        <v>32.575000000000003</v>
      </c>
      <c r="F5235" s="4">
        <v>61</v>
      </c>
      <c r="G5235" s="4">
        <v>8.9981000000000009</v>
      </c>
      <c r="H5235" s="4">
        <f t="shared" si="81"/>
        <v>21</v>
      </c>
      <c r="I5235" s="4">
        <v>14422</v>
      </c>
      <c r="J5235" s="24">
        <v>20</v>
      </c>
      <c r="K5235" s="26">
        <f>ROUND((VLOOKUP(J5235,Coefficients!$A$3:$J$26,2)+VLOOKUP('Test Data'!J5235,Coefficients!$A$3:$J$26,3)*'Test Data'!I5235+VLOOKUP('Test Data'!J5235,Coefficients!$A$3:$J$26,4)*'Test Data'!D5235+VLOOKUP('Test Data'!J5235,Coefficients!$A$3:$J$26,5)*'Test Data'!E5235+VLOOKUP('Test Data'!J5235,Coefficients!$A$3:$J$26,6)*'Test Data'!F5235+VLOOKUP('Test Data'!J5235,Coefficients!$A$3:$J$26,7)*'Test Data'!G5235+HLOOKUP(C5235,Coefficients!$H$2:$J$26,VLOOKUP('Test Data'!J5235,Coefficients!$A$3:$A$26,1)))*VLOOKUP('Test Data'!B5235,Coefficients!$M$3:$N$6,2)*VLOOKUP('Test Data'!H5235,Coefficients!$P$3:$Q$26,2),0)</f>
        <v>187</v>
      </c>
    </row>
    <row r="5236" spans="1:11" x14ac:dyDescent="0.25">
      <c r="A5236" s="33">
        <v>41144.916666666664</v>
      </c>
      <c r="B5236" s="31">
        <v>3</v>
      </c>
      <c r="C5236" s="4">
        <v>2</v>
      </c>
      <c r="D5236" s="4">
        <v>27.88</v>
      </c>
      <c r="E5236" s="4">
        <v>31.82</v>
      </c>
      <c r="F5236" s="4">
        <v>61</v>
      </c>
      <c r="G5236" s="4">
        <v>7.0015000000000001</v>
      </c>
      <c r="H5236" s="4">
        <f t="shared" si="81"/>
        <v>22</v>
      </c>
      <c r="I5236" s="4">
        <v>14423</v>
      </c>
      <c r="J5236" s="24">
        <v>20</v>
      </c>
      <c r="K5236" s="26">
        <f>ROUND((VLOOKUP(J5236,Coefficients!$A$3:$J$26,2)+VLOOKUP('Test Data'!J5236,Coefficients!$A$3:$J$26,3)*'Test Data'!I5236+VLOOKUP('Test Data'!J5236,Coefficients!$A$3:$J$26,4)*'Test Data'!D5236+VLOOKUP('Test Data'!J5236,Coefficients!$A$3:$J$26,5)*'Test Data'!E5236+VLOOKUP('Test Data'!J5236,Coefficients!$A$3:$J$26,6)*'Test Data'!F5236+VLOOKUP('Test Data'!J5236,Coefficients!$A$3:$J$26,7)*'Test Data'!G5236+HLOOKUP(C5236,Coefficients!$H$2:$J$26,VLOOKUP('Test Data'!J5236,Coefficients!$A$3:$A$26,1)))*VLOOKUP('Test Data'!B5236,Coefficients!$M$3:$N$6,2)*VLOOKUP('Test Data'!H5236,Coefficients!$P$3:$Q$26,2),0)</f>
        <v>141</v>
      </c>
    </row>
    <row r="5237" spans="1:11" x14ac:dyDescent="0.25">
      <c r="A5237" s="33">
        <v>41144.958333333336</v>
      </c>
      <c r="B5237" s="31">
        <v>3</v>
      </c>
      <c r="C5237" s="4">
        <v>2</v>
      </c>
      <c r="D5237" s="4">
        <v>27.06</v>
      </c>
      <c r="E5237" s="4">
        <v>31.06</v>
      </c>
      <c r="F5237" s="4">
        <v>69</v>
      </c>
      <c r="G5237" s="4">
        <v>0</v>
      </c>
      <c r="H5237" s="4">
        <f t="shared" si="81"/>
        <v>23</v>
      </c>
      <c r="I5237" s="4">
        <v>14424</v>
      </c>
      <c r="J5237" s="24">
        <v>20</v>
      </c>
      <c r="K5237" s="26">
        <f>ROUND((VLOOKUP(J5237,Coefficients!$A$3:$J$26,2)+VLOOKUP('Test Data'!J5237,Coefficients!$A$3:$J$26,3)*'Test Data'!I5237+VLOOKUP('Test Data'!J5237,Coefficients!$A$3:$J$26,4)*'Test Data'!D5237+VLOOKUP('Test Data'!J5237,Coefficients!$A$3:$J$26,5)*'Test Data'!E5237+VLOOKUP('Test Data'!J5237,Coefficients!$A$3:$J$26,6)*'Test Data'!F5237+VLOOKUP('Test Data'!J5237,Coefficients!$A$3:$J$26,7)*'Test Data'!G5237+HLOOKUP(C5237,Coefficients!$H$2:$J$26,VLOOKUP('Test Data'!J5237,Coefficients!$A$3:$A$26,1)))*VLOOKUP('Test Data'!B5237,Coefficients!$M$3:$N$6,2)*VLOOKUP('Test Data'!H5237,Coefficients!$P$3:$Q$26,2),0)</f>
        <v>80</v>
      </c>
    </row>
    <row r="5238" spans="1:11" x14ac:dyDescent="0.25">
      <c r="A5238" s="33">
        <v>41145</v>
      </c>
      <c r="B5238" s="31">
        <v>3</v>
      </c>
      <c r="C5238" s="4">
        <v>2</v>
      </c>
      <c r="D5238" s="4">
        <v>27.06</v>
      </c>
      <c r="E5238" s="4">
        <v>31.06</v>
      </c>
      <c r="F5238" s="4">
        <v>69</v>
      </c>
      <c r="G5238" s="4">
        <v>0</v>
      </c>
      <c r="H5238" s="4">
        <f t="shared" si="81"/>
        <v>0</v>
      </c>
      <c r="I5238" s="4">
        <v>14425</v>
      </c>
      <c r="J5238" s="24">
        <v>20</v>
      </c>
      <c r="K5238" s="26">
        <f>ROUND((VLOOKUP(J5238,Coefficients!$A$3:$J$26,2)+VLOOKUP('Test Data'!J5238,Coefficients!$A$3:$J$26,3)*'Test Data'!I5238+VLOOKUP('Test Data'!J5238,Coefficients!$A$3:$J$26,4)*'Test Data'!D5238+VLOOKUP('Test Data'!J5238,Coefficients!$A$3:$J$26,5)*'Test Data'!E5238+VLOOKUP('Test Data'!J5238,Coefficients!$A$3:$J$26,6)*'Test Data'!F5238+VLOOKUP('Test Data'!J5238,Coefficients!$A$3:$J$26,7)*'Test Data'!G5238+HLOOKUP(C5238,Coefficients!$H$2:$J$26,VLOOKUP('Test Data'!J5238,Coefficients!$A$3:$A$26,1)))*VLOOKUP('Test Data'!B5238,Coefficients!$M$3:$N$6,2)*VLOOKUP('Test Data'!H5238,Coefficients!$P$3:$Q$26,2),0)</f>
        <v>60</v>
      </c>
    </row>
    <row r="5239" spans="1:11" x14ac:dyDescent="0.25">
      <c r="A5239" s="33">
        <v>41145.041666666664</v>
      </c>
      <c r="B5239" s="31">
        <v>3</v>
      </c>
      <c r="C5239" s="4">
        <v>2</v>
      </c>
      <c r="D5239" s="4">
        <v>26.24</v>
      </c>
      <c r="E5239" s="4">
        <v>30.305</v>
      </c>
      <c r="F5239" s="4">
        <v>73</v>
      </c>
      <c r="G5239" s="4">
        <v>0</v>
      </c>
      <c r="H5239" s="4">
        <f t="shared" si="81"/>
        <v>1</v>
      </c>
      <c r="I5239" s="4">
        <v>14426</v>
      </c>
      <c r="J5239" s="24">
        <v>20</v>
      </c>
      <c r="K5239" s="26">
        <f>ROUND((VLOOKUP(J5239,Coefficients!$A$3:$J$26,2)+VLOOKUP('Test Data'!J5239,Coefficients!$A$3:$J$26,3)*'Test Data'!I5239+VLOOKUP('Test Data'!J5239,Coefficients!$A$3:$J$26,4)*'Test Data'!D5239+VLOOKUP('Test Data'!J5239,Coefficients!$A$3:$J$26,5)*'Test Data'!E5239+VLOOKUP('Test Data'!J5239,Coefficients!$A$3:$J$26,6)*'Test Data'!F5239+VLOOKUP('Test Data'!J5239,Coefficients!$A$3:$J$26,7)*'Test Data'!G5239+HLOOKUP(C5239,Coefficients!$H$2:$J$26,VLOOKUP('Test Data'!J5239,Coefficients!$A$3:$A$26,1)))*VLOOKUP('Test Data'!B5239,Coefficients!$M$3:$N$6,2)*VLOOKUP('Test Data'!H5239,Coefficients!$P$3:$Q$26,2),0)</f>
        <v>41</v>
      </c>
    </row>
    <row r="5240" spans="1:11" x14ac:dyDescent="0.25">
      <c r="A5240" s="33">
        <v>41145.083333333336</v>
      </c>
      <c r="B5240" s="31">
        <v>3</v>
      </c>
      <c r="C5240" s="4">
        <v>1</v>
      </c>
      <c r="D5240" s="4">
        <v>27.06</v>
      </c>
      <c r="E5240" s="4">
        <v>31.06</v>
      </c>
      <c r="F5240" s="4">
        <v>69</v>
      </c>
      <c r="G5240" s="4">
        <v>0</v>
      </c>
      <c r="H5240" s="4">
        <f t="shared" si="81"/>
        <v>2</v>
      </c>
      <c r="I5240" s="4">
        <v>14427</v>
      </c>
      <c r="J5240" s="24">
        <v>20</v>
      </c>
      <c r="K5240" s="26">
        <f>ROUND((VLOOKUP(J5240,Coefficients!$A$3:$J$26,2)+VLOOKUP('Test Data'!J5240,Coefficients!$A$3:$J$26,3)*'Test Data'!I5240+VLOOKUP('Test Data'!J5240,Coefficients!$A$3:$J$26,4)*'Test Data'!D5240+VLOOKUP('Test Data'!J5240,Coefficients!$A$3:$J$26,5)*'Test Data'!E5240+VLOOKUP('Test Data'!J5240,Coefficients!$A$3:$J$26,6)*'Test Data'!F5240+VLOOKUP('Test Data'!J5240,Coefficients!$A$3:$J$26,7)*'Test Data'!G5240+HLOOKUP(C5240,Coefficients!$H$2:$J$26,VLOOKUP('Test Data'!J5240,Coefficients!$A$3:$A$26,1)))*VLOOKUP('Test Data'!B5240,Coefficients!$M$3:$N$6,2)*VLOOKUP('Test Data'!H5240,Coefficients!$P$3:$Q$26,2),0)</f>
        <v>29</v>
      </c>
    </row>
    <row r="5241" spans="1:11" x14ac:dyDescent="0.25">
      <c r="A5241" s="33">
        <v>41145.125</v>
      </c>
      <c r="B5241" s="31">
        <v>3</v>
      </c>
      <c r="C5241" s="4">
        <v>1</v>
      </c>
      <c r="D5241" s="4">
        <v>26.24</v>
      </c>
      <c r="E5241" s="4">
        <v>30.305</v>
      </c>
      <c r="F5241" s="4">
        <v>73</v>
      </c>
      <c r="G5241" s="4">
        <v>0</v>
      </c>
      <c r="H5241" s="4">
        <f t="shared" si="81"/>
        <v>3</v>
      </c>
      <c r="I5241" s="4">
        <v>14428</v>
      </c>
      <c r="J5241" s="24">
        <v>20</v>
      </c>
      <c r="K5241" s="26">
        <f>ROUND((VLOOKUP(J5241,Coefficients!$A$3:$J$26,2)+VLOOKUP('Test Data'!J5241,Coefficients!$A$3:$J$26,3)*'Test Data'!I5241+VLOOKUP('Test Data'!J5241,Coefficients!$A$3:$J$26,4)*'Test Data'!D5241+VLOOKUP('Test Data'!J5241,Coefficients!$A$3:$J$26,5)*'Test Data'!E5241+VLOOKUP('Test Data'!J5241,Coefficients!$A$3:$J$26,6)*'Test Data'!F5241+VLOOKUP('Test Data'!J5241,Coefficients!$A$3:$J$26,7)*'Test Data'!G5241+HLOOKUP(C5241,Coefficients!$H$2:$J$26,VLOOKUP('Test Data'!J5241,Coefficients!$A$3:$A$26,1)))*VLOOKUP('Test Data'!B5241,Coefficients!$M$3:$N$6,2)*VLOOKUP('Test Data'!H5241,Coefficients!$P$3:$Q$26,2),0)</f>
        <v>22</v>
      </c>
    </row>
    <row r="5242" spans="1:11" x14ac:dyDescent="0.25">
      <c r="A5242" s="33">
        <v>41145.166666666664</v>
      </c>
      <c r="B5242" s="31">
        <v>3</v>
      </c>
      <c r="C5242" s="4">
        <v>2</v>
      </c>
      <c r="D5242" s="4">
        <v>26.24</v>
      </c>
      <c r="E5242" s="4">
        <v>30.305</v>
      </c>
      <c r="F5242" s="4">
        <v>73</v>
      </c>
      <c r="G5242" s="4">
        <v>0</v>
      </c>
      <c r="H5242" s="4">
        <f t="shared" si="81"/>
        <v>4</v>
      </c>
      <c r="I5242" s="4">
        <v>14429</v>
      </c>
      <c r="J5242" s="24">
        <v>20</v>
      </c>
      <c r="K5242" s="26">
        <f>ROUND((VLOOKUP(J5242,Coefficients!$A$3:$J$26,2)+VLOOKUP('Test Data'!J5242,Coefficients!$A$3:$J$26,3)*'Test Data'!I5242+VLOOKUP('Test Data'!J5242,Coefficients!$A$3:$J$26,4)*'Test Data'!D5242+VLOOKUP('Test Data'!J5242,Coefficients!$A$3:$J$26,5)*'Test Data'!E5242+VLOOKUP('Test Data'!J5242,Coefficients!$A$3:$J$26,6)*'Test Data'!F5242+VLOOKUP('Test Data'!J5242,Coefficients!$A$3:$J$26,7)*'Test Data'!G5242+HLOOKUP(C5242,Coefficients!$H$2:$J$26,VLOOKUP('Test Data'!J5242,Coefficients!$A$3:$A$26,1)))*VLOOKUP('Test Data'!B5242,Coefficients!$M$3:$N$6,2)*VLOOKUP('Test Data'!H5242,Coefficients!$P$3:$Q$26,2),0)</f>
        <v>8</v>
      </c>
    </row>
    <row r="5243" spans="1:11" x14ac:dyDescent="0.25">
      <c r="A5243" s="33">
        <v>41145.208333333336</v>
      </c>
      <c r="B5243" s="31">
        <v>3</v>
      </c>
      <c r="C5243" s="4">
        <v>1</v>
      </c>
      <c r="D5243" s="4">
        <v>26.24</v>
      </c>
      <c r="E5243" s="4">
        <v>29.545000000000002</v>
      </c>
      <c r="F5243" s="4">
        <v>78</v>
      </c>
      <c r="G5243" s="4">
        <v>0</v>
      </c>
      <c r="H5243" s="4">
        <f t="shared" si="81"/>
        <v>5</v>
      </c>
      <c r="I5243" s="4">
        <v>14430</v>
      </c>
      <c r="J5243" s="24">
        <v>20</v>
      </c>
      <c r="K5243" s="26">
        <f>ROUND((VLOOKUP(J5243,Coefficients!$A$3:$J$26,2)+VLOOKUP('Test Data'!J5243,Coefficients!$A$3:$J$26,3)*'Test Data'!I5243+VLOOKUP('Test Data'!J5243,Coefficients!$A$3:$J$26,4)*'Test Data'!D5243+VLOOKUP('Test Data'!J5243,Coefficients!$A$3:$J$26,5)*'Test Data'!E5243+VLOOKUP('Test Data'!J5243,Coefficients!$A$3:$J$26,6)*'Test Data'!F5243+VLOOKUP('Test Data'!J5243,Coefficients!$A$3:$J$26,7)*'Test Data'!G5243+HLOOKUP(C5243,Coefficients!$H$2:$J$26,VLOOKUP('Test Data'!J5243,Coefficients!$A$3:$A$26,1)))*VLOOKUP('Test Data'!B5243,Coefficients!$M$3:$N$6,2)*VLOOKUP('Test Data'!H5243,Coefficients!$P$3:$Q$26,2),0)</f>
        <v>13</v>
      </c>
    </row>
    <row r="5244" spans="1:11" x14ac:dyDescent="0.25">
      <c r="A5244" s="33">
        <v>41145.25</v>
      </c>
      <c r="B5244" s="31">
        <v>3</v>
      </c>
      <c r="C5244" s="4">
        <v>2</v>
      </c>
      <c r="D5244" s="4">
        <v>25.42</v>
      </c>
      <c r="E5244" s="4">
        <v>28.79</v>
      </c>
      <c r="F5244" s="4">
        <v>83</v>
      </c>
      <c r="G5244" s="4">
        <v>0</v>
      </c>
      <c r="H5244" s="4">
        <f t="shared" si="81"/>
        <v>6</v>
      </c>
      <c r="I5244" s="4">
        <v>14431</v>
      </c>
      <c r="J5244" s="24">
        <v>20</v>
      </c>
      <c r="K5244" s="26">
        <f>ROUND((VLOOKUP(J5244,Coefficients!$A$3:$J$26,2)+VLOOKUP('Test Data'!J5244,Coefficients!$A$3:$J$26,3)*'Test Data'!I5244+VLOOKUP('Test Data'!J5244,Coefficients!$A$3:$J$26,4)*'Test Data'!D5244+VLOOKUP('Test Data'!J5244,Coefficients!$A$3:$J$26,5)*'Test Data'!E5244+VLOOKUP('Test Data'!J5244,Coefficients!$A$3:$J$26,6)*'Test Data'!F5244+VLOOKUP('Test Data'!J5244,Coefficients!$A$3:$J$26,7)*'Test Data'!G5244+HLOOKUP(C5244,Coefficients!$H$2:$J$26,VLOOKUP('Test Data'!J5244,Coefficients!$A$3:$A$26,1)))*VLOOKUP('Test Data'!B5244,Coefficients!$M$3:$N$6,2)*VLOOKUP('Test Data'!H5244,Coefficients!$P$3:$Q$26,2),0)</f>
        <v>64</v>
      </c>
    </row>
    <row r="5245" spans="1:11" x14ac:dyDescent="0.25">
      <c r="A5245" s="33">
        <v>41145.291666666664</v>
      </c>
      <c r="B5245" s="31">
        <v>3</v>
      </c>
      <c r="C5245" s="4">
        <v>2</v>
      </c>
      <c r="D5245" s="4">
        <v>26.24</v>
      </c>
      <c r="E5245" s="4">
        <v>29.545000000000002</v>
      </c>
      <c r="F5245" s="4">
        <v>78</v>
      </c>
      <c r="G5245" s="4">
        <v>0</v>
      </c>
      <c r="H5245" s="4">
        <f t="shared" si="81"/>
        <v>7</v>
      </c>
      <c r="I5245" s="4">
        <v>14432</v>
      </c>
      <c r="J5245" s="24">
        <v>20</v>
      </c>
      <c r="K5245" s="26">
        <f>ROUND((VLOOKUP(J5245,Coefficients!$A$3:$J$26,2)+VLOOKUP('Test Data'!J5245,Coefficients!$A$3:$J$26,3)*'Test Data'!I5245+VLOOKUP('Test Data'!J5245,Coefficients!$A$3:$J$26,4)*'Test Data'!D5245+VLOOKUP('Test Data'!J5245,Coefficients!$A$3:$J$26,5)*'Test Data'!E5245+VLOOKUP('Test Data'!J5245,Coefficients!$A$3:$J$26,6)*'Test Data'!F5245+VLOOKUP('Test Data'!J5245,Coefficients!$A$3:$J$26,7)*'Test Data'!G5245+HLOOKUP(C5245,Coefficients!$H$2:$J$26,VLOOKUP('Test Data'!J5245,Coefficients!$A$3:$A$26,1)))*VLOOKUP('Test Data'!B5245,Coefficients!$M$3:$N$6,2)*VLOOKUP('Test Data'!H5245,Coefficients!$P$3:$Q$26,2),0)</f>
        <v>191</v>
      </c>
    </row>
    <row r="5246" spans="1:11" x14ac:dyDescent="0.25">
      <c r="A5246" s="33">
        <v>41145.333333333336</v>
      </c>
      <c r="B5246" s="31">
        <v>3</v>
      </c>
      <c r="C5246" s="4">
        <v>2</v>
      </c>
      <c r="D5246" s="4">
        <v>27.06</v>
      </c>
      <c r="E5246" s="4">
        <v>31.06</v>
      </c>
      <c r="F5246" s="4">
        <v>74</v>
      </c>
      <c r="G5246" s="4">
        <v>0</v>
      </c>
      <c r="H5246" s="4">
        <f t="shared" si="81"/>
        <v>8</v>
      </c>
      <c r="I5246" s="4">
        <v>14433</v>
      </c>
      <c r="J5246" s="24">
        <v>20</v>
      </c>
      <c r="K5246" s="26">
        <f>ROUND((VLOOKUP(J5246,Coefficients!$A$3:$J$26,2)+VLOOKUP('Test Data'!J5246,Coefficients!$A$3:$J$26,3)*'Test Data'!I5246+VLOOKUP('Test Data'!J5246,Coefficients!$A$3:$J$26,4)*'Test Data'!D5246+VLOOKUP('Test Data'!J5246,Coefficients!$A$3:$J$26,5)*'Test Data'!E5246+VLOOKUP('Test Data'!J5246,Coefficients!$A$3:$J$26,6)*'Test Data'!F5246+VLOOKUP('Test Data'!J5246,Coefficients!$A$3:$J$26,7)*'Test Data'!G5246+HLOOKUP(C5246,Coefficients!$H$2:$J$26,VLOOKUP('Test Data'!J5246,Coefficients!$A$3:$A$26,1)))*VLOOKUP('Test Data'!B5246,Coefficients!$M$3:$N$6,2)*VLOOKUP('Test Data'!H5246,Coefficients!$P$3:$Q$26,2),0)</f>
        <v>476</v>
      </c>
    </row>
    <row r="5247" spans="1:11" x14ac:dyDescent="0.25">
      <c r="A5247" s="33">
        <v>41145.375</v>
      </c>
      <c r="B5247" s="31">
        <v>3</v>
      </c>
      <c r="C5247" s="4">
        <v>2</v>
      </c>
      <c r="D5247" s="4">
        <v>29.52</v>
      </c>
      <c r="E5247" s="4">
        <v>33.335000000000001</v>
      </c>
      <c r="F5247" s="4">
        <v>58</v>
      </c>
      <c r="G5247" s="4">
        <v>0</v>
      </c>
      <c r="H5247" s="4">
        <f t="shared" si="81"/>
        <v>9</v>
      </c>
      <c r="I5247" s="4">
        <v>14434</v>
      </c>
      <c r="J5247" s="24">
        <v>20</v>
      </c>
      <c r="K5247" s="26">
        <f>ROUND((VLOOKUP(J5247,Coefficients!$A$3:$J$26,2)+VLOOKUP('Test Data'!J5247,Coefficients!$A$3:$J$26,3)*'Test Data'!I5247+VLOOKUP('Test Data'!J5247,Coefficients!$A$3:$J$26,4)*'Test Data'!D5247+VLOOKUP('Test Data'!J5247,Coefficients!$A$3:$J$26,5)*'Test Data'!E5247+VLOOKUP('Test Data'!J5247,Coefficients!$A$3:$J$26,6)*'Test Data'!F5247+VLOOKUP('Test Data'!J5247,Coefficients!$A$3:$J$26,7)*'Test Data'!G5247+HLOOKUP(C5247,Coefficients!$H$2:$J$26,VLOOKUP('Test Data'!J5247,Coefficients!$A$3:$A$26,1)))*VLOOKUP('Test Data'!B5247,Coefficients!$M$3:$N$6,2)*VLOOKUP('Test Data'!H5247,Coefficients!$P$3:$Q$26,2),0)</f>
        <v>380</v>
      </c>
    </row>
    <row r="5248" spans="1:11" x14ac:dyDescent="0.25">
      <c r="A5248" s="33">
        <v>41145.416666666664</v>
      </c>
      <c r="B5248" s="31">
        <v>3</v>
      </c>
      <c r="C5248" s="4">
        <v>2</v>
      </c>
      <c r="D5248" s="4">
        <v>31.16</v>
      </c>
      <c r="E5248" s="4">
        <v>34.090000000000003</v>
      </c>
      <c r="F5248" s="4">
        <v>48</v>
      </c>
      <c r="G5248" s="4">
        <v>0</v>
      </c>
      <c r="H5248" s="4">
        <f t="shared" si="81"/>
        <v>10</v>
      </c>
      <c r="I5248" s="4">
        <v>14435</v>
      </c>
      <c r="J5248" s="24">
        <v>20</v>
      </c>
      <c r="K5248" s="26">
        <f>ROUND((VLOOKUP(J5248,Coefficients!$A$3:$J$26,2)+VLOOKUP('Test Data'!J5248,Coefficients!$A$3:$J$26,3)*'Test Data'!I5248+VLOOKUP('Test Data'!J5248,Coefficients!$A$3:$J$26,4)*'Test Data'!D5248+VLOOKUP('Test Data'!J5248,Coefficients!$A$3:$J$26,5)*'Test Data'!E5248+VLOOKUP('Test Data'!J5248,Coefficients!$A$3:$J$26,6)*'Test Data'!F5248+VLOOKUP('Test Data'!J5248,Coefficients!$A$3:$J$26,7)*'Test Data'!G5248+HLOOKUP(C5248,Coefficients!$H$2:$J$26,VLOOKUP('Test Data'!J5248,Coefficients!$A$3:$A$26,1)))*VLOOKUP('Test Data'!B5248,Coefficients!$M$3:$N$6,2)*VLOOKUP('Test Data'!H5248,Coefficients!$P$3:$Q$26,2),0)</f>
        <v>267</v>
      </c>
    </row>
    <row r="5249" spans="1:11" x14ac:dyDescent="0.25">
      <c r="A5249" s="33">
        <v>41145.458333333336</v>
      </c>
      <c r="B5249" s="31">
        <v>3</v>
      </c>
      <c r="C5249" s="4">
        <v>2</v>
      </c>
      <c r="D5249" s="4">
        <v>31.16</v>
      </c>
      <c r="E5249" s="4">
        <v>34.090000000000003</v>
      </c>
      <c r="F5249" s="4">
        <v>48</v>
      </c>
      <c r="G5249" s="4">
        <v>7.0015000000000001</v>
      </c>
      <c r="H5249" s="4">
        <f t="shared" si="81"/>
        <v>11</v>
      </c>
      <c r="I5249" s="4">
        <v>14436</v>
      </c>
      <c r="J5249" s="24">
        <v>20</v>
      </c>
      <c r="K5249" s="26">
        <f>ROUND((VLOOKUP(J5249,Coefficients!$A$3:$J$26,2)+VLOOKUP('Test Data'!J5249,Coefficients!$A$3:$J$26,3)*'Test Data'!I5249+VLOOKUP('Test Data'!J5249,Coefficients!$A$3:$J$26,4)*'Test Data'!D5249+VLOOKUP('Test Data'!J5249,Coefficients!$A$3:$J$26,5)*'Test Data'!E5249+VLOOKUP('Test Data'!J5249,Coefficients!$A$3:$J$26,6)*'Test Data'!F5249+VLOOKUP('Test Data'!J5249,Coefficients!$A$3:$J$26,7)*'Test Data'!G5249+HLOOKUP(C5249,Coefficients!$H$2:$J$26,VLOOKUP('Test Data'!J5249,Coefficients!$A$3:$A$26,1)))*VLOOKUP('Test Data'!B5249,Coefficients!$M$3:$N$6,2)*VLOOKUP('Test Data'!H5249,Coefficients!$P$3:$Q$26,2),0)</f>
        <v>299</v>
      </c>
    </row>
    <row r="5250" spans="1:11" x14ac:dyDescent="0.25">
      <c r="A5250" s="33">
        <v>41145.5</v>
      </c>
      <c r="B5250" s="31">
        <v>3</v>
      </c>
      <c r="C5250" s="4">
        <v>2</v>
      </c>
      <c r="D5250" s="4">
        <v>31.16</v>
      </c>
      <c r="E5250" s="4">
        <v>34.090000000000003</v>
      </c>
      <c r="F5250" s="4">
        <v>45</v>
      </c>
      <c r="G5250" s="4">
        <v>6.0031999999999996</v>
      </c>
      <c r="H5250" s="4">
        <f t="shared" ref="H5250:H5313" si="82">HOUR(A5250)</f>
        <v>12</v>
      </c>
      <c r="I5250" s="4">
        <v>14437</v>
      </c>
      <c r="J5250" s="24">
        <v>20</v>
      </c>
      <c r="K5250" s="26">
        <f>ROUND((VLOOKUP(J5250,Coefficients!$A$3:$J$26,2)+VLOOKUP('Test Data'!J5250,Coefficients!$A$3:$J$26,3)*'Test Data'!I5250+VLOOKUP('Test Data'!J5250,Coefficients!$A$3:$J$26,4)*'Test Data'!D5250+VLOOKUP('Test Data'!J5250,Coefficients!$A$3:$J$26,5)*'Test Data'!E5250+VLOOKUP('Test Data'!J5250,Coefficients!$A$3:$J$26,6)*'Test Data'!F5250+VLOOKUP('Test Data'!J5250,Coefficients!$A$3:$J$26,7)*'Test Data'!G5250+HLOOKUP(C5250,Coefficients!$H$2:$J$26,VLOOKUP('Test Data'!J5250,Coefficients!$A$3:$A$26,1)))*VLOOKUP('Test Data'!B5250,Coefficients!$M$3:$N$6,2)*VLOOKUP('Test Data'!H5250,Coefficients!$P$3:$Q$26,2),0)</f>
        <v>393</v>
      </c>
    </row>
    <row r="5251" spans="1:11" x14ac:dyDescent="0.25">
      <c r="A5251" s="33">
        <v>41145.541666666664</v>
      </c>
      <c r="B5251" s="31">
        <v>3</v>
      </c>
      <c r="C5251" s="4">
        <v>2</v>
      </c>
      <c r="D5251" s="4">
        <v>32.799999999999997</v>
      </c>
      <c r="E5251" s="4">
        <v>35.604999999999997</v>
      </c>
      <c r="F5251" s="4">
        <v>41</v>
      </c>
      <c r="G5251" s="4">
        <v>7.0015000000000001</v>
      </c>
      <c r="H5251" s="4">
        <f t="shared" si="82"/>
        <v>13</v>
      </c>
      <c r="I5251" s="4">
        <v>14438</v>
      </c>
      <c r="J5251" s="24">
        <v>20</v>
      </c>
      <c r="K5251" s="26">
        <f>ROUND((VLOOKUP(J5251,Coefficients!$A$3:$J$26,2)+VLOOKUP('Test Data'!J5251,Coefficients!$A$3:$J$26,3)*'Test Data'!I5251+VLOOKUP('Test Data'!J5251,Coefficients!$A$3:$J$26,4)*'Test Data'!D5251+VLOOKUP('Test Data'!J5251,Coefficients!$A$3:$J$26,5)*'Test Data'!E5251+VLOOKUP('Test Data'!J5251,Coefficients!$A$3:$J$26,6)*'Test Data'!F5251+VLOOKUP('Test Data'!J5251,Coefficients!$A$3:$J$26,7)*'Test Data'!G5251+HLOOKUP(C5251,Coefficients!$H$2:$J$26,VLOOKUP('Test Data'!J5251,Coefficients!$A$3:$A$26,1)))*VLOOKUP('Test Data'!B5251,Coefficients!$M$3:$N$6,2)*VLOOKUP('Test Data'!H5251,Coefficients!$P$3:$Q$26,2),0)</f>
        <v>448</v>
      </c>
    </row>
    <row r="5252" spans="1:11" x14ac:dyDescent="0.25">
      <c r="A5252" s="33">
        <v>41145.583333333336</v>
      </c>
      <c r="B5252" s="31">
        <v>3</v>
      </c>
      <c r="C5252" s="4">
        <v>1</v>
      </c>
      <c r="D5252" s="4">
        <v>31.98</v>
      </c>
      <c r="E5252" s="4">
        <v>34.85</v>
      </c>
      <c r="F5252" s="4">
        <v>43</v>
      </c>
      <c r="G5252" s="4">
        <v>7.0015000000000001</v>
      </c>
      <c r="H5252" s="4">
        <f t="shared" si="82"/>
        <v>14</v>
      </c>
      <c r="I5252" s="4">
        <v>14439</v>
      </c>
      <c r="J5252" s="24">
        <v>20</v>
      </c>
      <c r="K5252" s="26">
        <f>ROUND((VLOOKUP(J5252,Coefficients!$A$3:$J$26,2)+VLOOKUP('Test Data'!J5252,Coefficients!$A$3:$J$26,3)*'Test Data'!I5252+VLOOKUP('Test Data'!J5252,Coefficients!$A$3:$J$26,4)*'Test Data'!D5252+VLOOKUP('Test Data'!J5252,Coefficients!$A$3:$J$26,5)*'Test Data'!E5252+VLOOKUP('Test Data'!J5252,Coefficients!$A$3:$J$26,6)*'Test Data'!F5252+VLOOKUP('Test Data'!J5252,Coefficients!$A$3:$J$26,7)*'Test Data'!G5252+HLOOKUP(C5252,Coefficients!$H$2:$J$26,VLOOKUP('Test Data'!J5252,Coefficients!$A$3:$A$26,1)))*VLOOKUP('Test Data'!B5252,Coefficients!$M$3:$N$6,2)*VLOOKUP('Test Data'!H5252,Coefficients!$P$3:$Q$26,2),0)</f>
        <v>385</v>
      </c>
    </row>
    <row r="5253" spans="1:11" x14ac:dyDescent="0.25">
      <c r="A5253" s="33">
        <v>41145.625</v>
      </c>
      <c r="B5253" s="31">
        <v>3</v>
      </c>
      <c r="C5253" s="4">
        <v>2</v>
      </c>
      <c r="D5253" s="4">
        <v>31.16</v>
      </c>
      <c r="E5253" s="4">
        <v>34.090000000000003</v>
      </c>
      <c r="F5253" s="4">
        <v>48</v>
      </c>
      <c r="G5253" s="4">
        <v>8.9981000000000009</v>
      </c>
      <c r="H5253" s="4">
        <f t="shared" si="82"/>
        <v>15</v>
      </c>
      <c r="I5253" s="4">
        <v>14440</v>
      </c>
      <c r="J5253" s="24">
        <v>20</v>
      </c>
      <c r="K5253" s="26">
        <f>ROUND((VLOOKUP(J5253,Coefficients!$A$3:$J$26,2)+VLOOKUP('Test Data'!J5253,Coefficients!$A$3:$J$26,3)*'Test Data'!I5253+VLOOKUP('Test Data'!J5253,Coefficients!$A$3:$J$26,4)*'Test Data'!D5253+VLOOKUP('Test Data'!J5253,Coefficients!$A$3:$J$26,5)*'Test Data'!E5253+VLOOKUP('Test Data'!J5253,Coefficients!$A$3:$J$26,6)*'Test Data'!F5253+VLOOKUP('Test Data'!J5253,Coefficients!$A$3:$J$26,7)*'Test Data'!G5253+HLOOKUP(C5253,Coefficients!$H$2:$J$26,VLOOKUP('Test Data'!J5253,Coefficients!$A$3:$A$26,1)))*VLOOKUP('Test Data'!B5253,Coefficients!$M$3:$N$6,2)*VLOOKUP('Test Data'!H5253,Coefficients!$P$3:$Q$26,2),0)</f>
        <v>403</v>
      </c>
    </row>
    <row r="5254" spans="1:11" x14ac:dyDescent="0.25">
      <c r="A5254" s="33">
        <v>41145.666666666664</v>
      </c>
      <c r="B5254" s="31">
        <v>3</v>
      </c>
      <c r="C5254" s="4">
        <v>2</v>
      </c>
      <c r="D5254" s="4">
        <v>31.16</v>
      </c>
      <c r="E5254" s="4">
        <v>34.090000000000003</v>
      </c>
      <c r="F5254" s="4">
        <v>48</v>
      </c>
      <c r="G5254" s="4">
        <v>8.9981000000000009</v>
      </c>
      <c r="H5254" s="4">
        <f t="shared" si="82"/>
        <v>16</v>
      </c>
      <c r="I5254" s="4">
        <v>14441</v>
      </c>
      <c r="J5254" s="24">
        <v>20</v>
      </c>
      <c r="K5254" s="26">
        <f>ROUND((VLOOKUP(J5254,Coefficients!$A$3:$J$26,2)+VLOOKUP('Test Data'!J5254,Coefficients!$A$3:$J$26,3)*'Test Data'!I5254+VLOOKUP('Test Data'!J5254,Coefficients!$A$3:$J$26,4)*'Test Data'!D5254+VLOOKUP('Test Data'!J5254,Coefficients!$A$3:$J$26,5)*'Test Data'!E5254+VLOOKUP('Test Data'!J5254,Coefficients!$A$3:$J$26,6)*'Test Data'!F5254+VLOOKUP('Test Data'!J5254,Coefficients!$A$3:$J$26,7)*'Test Data'!G5254+HLOOKUP(C5254,Coefficients!$H$2:$J$26,VLOOKUP('Test Data'!J5254,Coefficients!$A$3:$A$26,1)))*VLOOKUP('Test Data'!B5254,Coefficients!$M$3:$N$6,2)*VLOOKUP('Test Data'!H5254,Coefficients!$P$3:$Q$26,2),0)</f>
        <v>467</v>
      </c>
    </row>
    <row r="5255" spans="1:11" x14ac:dyDescent="0.25">
      <c r="A5255" s="33">
        <v>41145.708333333336</v>
      </c>
      <c r="B5255" s="31">
        <v>3</v>
      </c>
      <c r="C5255" s="4">
        <v>2</v>
      </c>
      <c r="D5255" s="4">
        <v>30.34</v>
      </c>
      <c r="E5255" s="4">
        <v>33.335000000000001</v>
      </c>
      <c r="F5255" s="4">
        <v>51</v>
      </c>
      <c r="G5255" s="4">
        <v>15.001300000000001</v>
      </c>
      <c r="H5255" s="4">
        <f t="shared" si="82"/>
        <v>17</v>
      </c>
      <c r="I5255" s="4">
        <v>14442</v>
      </c>
      <c r="J5255" s="24">
        <v>20</v>
      </c>
      <c r="K5255" s="26">
        <f>ROUND((VLOOKUP(J5255,Coefficients!$A$3:$J$26,2)+VLOOKUP('Test Data'!J5255,Coefficients!$A$3:$J$26,3)*'Test Data'!I5255+VLOOKUP('Test Data'!J5255,Coefficients!$A$3:$J$26,4)*'Test Data'!D5255+VLOOKUP('Test Data'!J5255,Coefficients!$A$3:$J$26,5)*'Test Data'!E5255+VLOOKUP('Test Data'!J5255,Coefficients!$A$3:$J$26,6)*'Test Data'!F5255+VLOOKUP('Test Data'!J5255,Coefficients!$A$3:$J$26,7)*'Test Data'!G5255+HLOOKUP(C5255,Coefficients!$H$2:$J$26,VLOOKUP('Test Data'!J5255,Coefficients!$A$3:$A$26,1)))*VLOOKUP('Test Data'!B5255,Coefficients!$M$3:$N$6,2)*VLOOKUP('Test Data'!H5255,Coefficients!$P$3:$Q$26,2),0)</f>
        <v>717</v>
      </c>
    </row>
    <row r="5256" spans="1:11" x14ac:dyDescent="0.25">
      <c r="A5256" s="33">
        <v>41145.75</v>
      </c>
      <c r="B5256" s="31">
        <v>3</v>
      </c>
      <c r="C5256" s="4">
        <v>2</v>
      </c>
      <c r="D5256" s="4">
        <v>29.52</v>
      </c>
      <c r="E5256" s="4">
        <v>34.090000000000003</v>
      </c>
      <c r="F5256" s="4">
        <v>62</v>
      </c>
      <c r="G5256" s="4">
        <v>12.997999999999999</v>
      </c>
      <c r="H5256" s="4">
        <f t="shared" si="82"/>
        <v>18</v>
      </c>
      <c r="I5256" s="4">
        <v>14443</v>
      </c>
      <c r="J5256" s="24">
        <v>20</v>
      </c>
      <c r="K5256" s="26">
        <f>ROUND((VLOOKUP(J5256,Coefficients!$A$3:$J$26,2)+VLOOKUP('Test Data'!J5256,Coefficients!$A$3:$J$26,3)*'Test Data'!I5256+VLOOKUP('Test Data'!J5256,Coefficients!$A$3:$J$26,4)*'Test Data'!D5256+VLOOKUP('Test Data'!J5256,Coefficients!$A$3:$J$26,5)*'Test Data'!E5256+VLOOKUP('Test Data'!J5256,Coefficients!$A$3:$J$26,6)*'Test Data'!F5256+VLOOKUP('Test Data'!J5256,Coefficients!$A$3:$J$26,7)*'Test Data'!G5256+HLOOKUP(C5256,Coefficients!$H$2:$J$26,VLOOKUP('Test Data'!J5256,Coefficients!$A$3:$A$26,1)))*VLOOKUP('Test Data'!B5256,Coefficients!$M$3:$N$6,2)*VLOOKUP('Test Data'!H5256,Coefficients!$P$3:$Q$26,2),0)</f>
        <v>568</v>
      </c>
    </row>
    <row r="5257" spans="1:11" x14ac:dyDescent="0.25">
      <c r="A5257" s="33">
        <v>41145.791666666664</v>
      </c>
      <c r="B5257" s="31">
        <v>3</v>
      </c>
      <c r="C5257" s="4">
        <v>2</v>
      </c>
      <c r="D5257" s="4">
        <v>29.52</v>
      </c>
      <c r="E5257" s="4">
        <v>33.335000000000001</v>
      </c>
      <c r="F5257" s="4">
        <v>58</v>
      </c>
      <c r="G5257" s="4">
        <v>11.0014</v>
      </c>
      <c r="H5257" s="4">
        <f t="shared" si="82"/>
        <v>19</v>
      </c>
      <c r="I5257" s="4">
        <v>14444</v>
      </c>
      <c r="J5257" s="24">
        <v>20</v>
      </c>
      <c r="K5257" s="26">
        <f>ROUND((VLOOKUP(J5257,Coefficients!$A$3:$J$26,2)+VLOOKUP('Test Data'!J5257,Coefficients!$A$3:$J$26,3)*'Test Data'!I5257+VLOOKUP('Test Data'!J5257,Coefficients!$A$3:$J$26,4)*'Test Data'!D5257+VLOOKUP('Test Data'!J5257,Coefficients!$A$3:$J$26,5)*'Test Data'!E5257+VLOOKUP('Test Data'!J5257,Coefficients!$A$3:$J$26,6)*'Test Data'!F5257+VLOOKUP('Test Data'!J5257,Coefficients!$A$3:$J$26,7)*'Test Data'!G5257+HLOOKUP(C5257,Coefficients!$H$2:$J$26,VLOOKUP('Test Data'!J5257,Coefficients!$A$3:$A$26,1)))*VLOOKUP('Test Data'!B5257,Coefficients!$M$3:$N$6,2)*VLOOKUP('Test Data'!H5257,Coefficients!$P$3:$Q$26,2),0)</f>
        <v>401</v>
      </c>
    </row>
    <row r="5258" spans="1:11" x14ac:dyDescent="0.25">
      <c r="A5258" s="33">
        <v>41145.833333333336</v>
      </c>
      <c r="B5258" s="31">
        <v>3</v>
      </c>
      <c r="C5258" s="4">
        <v>2</v>
      </c>
      <c r="D5258" s="4">
        <v>28.7</v>
      </c>
      <c r="E5258" s="4">
        <v>32.575000000000003</v>
      </c>
      <c r="F5258" s="4">
        <v>65</v>
      </c>
      <c r="G5258" s="4">
        <v>15.001300000000001</v>
      </c>
      <c r="H5258" s="4">
        <f t="shared" si="82"/>
        <v>20</v>
      </c>
      <c r="I5258" s="4">
        <v>14445</v>
      </c>
      <c r="J5258" s="24">
        <v>20</v>
      </c>
      <c r="K5258" s="26">
        <f>ROUND((VLOOKUP(J5258,Coefficients!$A$3:$J$26,2)+VLOOKUP('Test Data'!J5258,Coefficients!$A$3:$J$26,3)*'Test Data'!I5258+VLOOKUP('Test Data'!J5258,Coefficients!$A$3:$J$26,4)*'Test Data'!D5258+VLOOKUP('Test Data'!J5258,Coefficients!$A$3:$J$26,5)*'Test Data'!E5258+VLOOKUP('Test Data'!J5258,Coefficients!$A$3:$J$26,6)*'Test Data'!F5258+VLOOKUP('Test Data'!J5258,Coefficients!$A$3:$J$26,7)*'Test Data'!G5258+HLOOKUP(C5258,Coefficients!$H$2:$J$26,VLOOKUP('Test Data'!J5258,Coefficients!$A$3:$A$26,1)))*VLOOKUP('Test Data'!B5258,Coefficients!$M$3:$N$6,2)*VLOOKUP('Test Data'!H5258,Coefficients!$P$3:$Q$26,2),0)</f>
        <v>253</v>
      </c>
    </row>
    <row r="5259" spans="1:11" x14ac:dyDescent="0.25">
      <c r="A5259" s="33">
        <v>41145.875</v>
      </c>
      <c r="B5259" s="31">
        <v>3</v>
      </c>
      <c r="C5259" s="4">
        <v>2</v>
      </c>
      <c r="D5259" s="4">
        <v>28.7</v>
      </c>
      <c r="E5259" s="4">
        <v>32.575000000000003</v>
      </c>
      <c r="F5259" s="4">
        <v>61</v>
      </c>
      <c r="G5259" s="4">
        <v>11.0014</v>
      </c>
      <c r="H5259" s="4">
        <f t="shared" si="82"/>
        <v>21</v>
      </c>
      <c r="I5259" s="4">
        <v>14446</v>
      </c>
      <c r="J5259" s="24">
        <v>20</v>
      </c>
      <c r="K5259" s="26">
        <f>ROUND((VLOOKUP(J5259,Coefficients!$A$3:$J$26,2)+VLOOKUP('Test Data'!J5259,Coefficients!$A$3:$J$26,3)*'Test Data'!I5259+VLOOKUP('Test Data'!J5259,Coefficients!$A$3:$J$26,4)*'Test Data'!D5259+VLOOKUP('Test Data'!J5259,Coefficients!$A$3:$J$26,5)*'Test Data'!E5259+VLOOKUP('Test Data'!J5259,Coefficients!$A$3:$J$26,6)*'Test Data'!F5259+VLOOKUP('Test Data'!J5259,Coefficients!$A$3:$J$26,7)*'Test Data'!G5259+HLOOKUP(C5259,Coefficients!$H$2:$J$26,VLOOKUP('Test Data'!J5259,Coefficients!$A$3:$A$26,1)))*VLOOKUP('Test Data'!B5259,Coefficients!$M$3:$N$6,2)*VLOOKUP('Test Data'!H5259,Coefficients!$P$3:$Q$26,2),0)</f>
        <v>195</v>
      </c>
    </row>
    <row r="5260" spans="1:11" x14ac:dyDescent="0.25">
      <c r="A5260" s="33">
        <v>41145.916666666664</v>
      </c>
      <c r="B5260" s="31">
        <v>3</v>
      </c>
      <c r="C5260" s="4">
        <v>2</v>
      </c>
      <c r="D5260" s="4">
        <v>28.7</v>
      </c>
      <c r="E5260" s="4">
        <v>32.575000000000003</v>
      </c>
      <c r="F5260" s="4">
        <v>61</v>
      </c>
      <c r="G5260" s="4">
        <v>0</v>
      </c>
      <c r="H5260" s="4">
        <f t="shared" si="82"/>
        <v>22</v>
      </c>
      <c r="I5260" s="4">
        <v>14447</v>
      </c>
      <c r="J5260" s="24">
        <v>20</v>
      </c>
      <c r="K5260" s="26">
        <f>ROUND((VLOOKUP(J5260,Coefficients!$A$3:$J$26,2)+VLOOKUP('Test Data'!J5260,Coefficients!$A$3:$J$26,3)*'Test Data'!I5260+VLOOKUP('Test Data'!J5260,Coefficients!$A$3:$J$26,4)*'Test Data'!D5260+VLOOKUP('Test Data'!J5260,Coefficients!$A$3:$J$26,5)*'Test Data'!E5260+VLOOKUP('Test Data'!J5260,Coefficients!$A$3:$J$26,6)*'Test Data'!F5260+VLOOKUP('Test Data'!J5260,Coefficients!$A$3:$J$26,7)*'Test Data'!G5260+HLOOKUP(C5260,Coefficients!$H$2:$J$26,VLOOKUP('Test Data'!J5260,Coefficients!$A$3:$A$26,1)))*VLOOKUP('Test Data'!B5260,Coefficients!$M$3:$N$6,2)*VLOOKUP('Test Data'!H5260,Coefficients!$P$3:$Q$26,2),0)</f>
        <v>140</v>
      </c>
    </row>
    <row r="5261" spans="1:11" x14ac:dyDescent="0.25">
      <c r="A5261" s="33">
        <v>41145.958333333336</v>
      </c>
      <c r="B5261" s="31">
        <v>3</v>
      </c>
      <c r="C5261" s="4">
        <v>2</v>
      </c>
      <c r="D5261" s="4">
        <v>27.88</v>
      </c>
      <c r="E5261" s="4">
        <v>31.82</v>
      </c>
      <c r="F5261" s="4">
        <v>69</v>
      </c>
      <c r="G5261" s="4">
        <v>6.0031999999999996</v>
      </c>
      <c r="H5261" s="4">
        <f t="shared" si="82"/>
        <v>23</v>
      </c>
      <c r="I5261" s="4">
        <v>14448</v>
      </c>
      <c r="J5261" s="24">
        <v>20</v>
      </c>
      <c r="K5261" s="26">
        <f>ROUND((VLOOKUP(J5261,Coefficients!$A$3:$J$26,2)+VLOOKUP('Test Data'!J5261,Coefficients!$A$3:$J$26,3)*'Test Data'!I5261+VLOOKUP('Test Data'!J5261,Coefficients!$A$3:$J$26,4)*'Test Data'!D5261+VLOOKUP('Test Data'!J5261,Coefficients!$A$3:$J$26,5)*'Test Data'!E5261+VLOOKUP('Test Data'!J5261,Coefficients!$A$3:$J$26,6)*'Test Data'!F5261+VLOOKUP('Test Data'!J5261,Coefficients!$A$3:$J$26,7)*'Test Data'!G5261+HLOOKUP(C5261,Coefficients!$H$2:$J$26,VLOOKUP('Test Data'!J5261,Coefficients!$A$3:$A$26,1)))*VLOOKUP('Test Data'!B5261,Coefficients!$M$3:$N$6,2)*VLOOKUP('Test Data'!H5261,Coefficients!$P$3:$Q$26,2),0)</f>
        <v>84</v>
      </c>
    </row>
    <row r="5262" spans="1:11" x14ac:dyDescent="0.25">
      <c r="A5262" s="33">
        <v>41146</v>
      </c>
      <c r="B5262" s="31">
        <v>3</v>
      </c>
      <c r="C5262" s="4">
        <v>2</v>
      </c>
      <c r="D5262" s="4">
        <v>28.7</v>
      </c>
      <c r="E5262" s="4">
        <v>32.575000000000003</v>
      </c>
      <c r="F5262" s="4">
        <v>61</v>
      </c>
      <c r="G5262" s="4">
        <v>0</v>
      </c>
      <c r="H5262" s="4">
        <f t="shared" si="82"/>
        <v>0</v>
      </c>
      <c r="I5262" s="4">
        <v>14449</v>
      </c>
      <c r="J5262" s="24">
        <v>20</v>
      </c>
      <c r="K5262" s="26">
        <f>ROUND((VLOOKUP(J5262,Coefficients!$A$3:$J$26,2)+VLOOKUP('Test Data'!J5262,Coefficients!$A$3:$J$26,3)*'Test Data'!I5262+VLOOKUP('Test Data'!J5262,Coefficients!$A$3:$J$26,4)*'Test Data'!D5262+VLOOKUP('Test Data'!J5262,Coefficients!$A$3:$J$26,5)*'Test Data'!E5262+VLOOKUP('Test Data'!J5262,Coefficients!$A$3:$J$26,6)*'Test Data'!F5262+VLOOKUP('Test Data'!J5262,Coefficients!$A$3:$J$26,7)*'Test Data'!G5262+HLOOKUP(C5262,Coefficients!$H$2:$J$26,VLOOKUP('Test Data'!J5262,Coefficients!$A$3:$A$26,1)))*VLOOKUP('Test Data'!B5262,Coefficients!$M$3:$N$6,2)*VLOOKUP('Test Data'!H5262,Coefficients!$P$3:$Q$26,2),0)</f>
        <v>67</v>
      </c>
    </row>
    <row r="5263" spans="1:11" x14ac:dyDescent="0.25">
      <c r="A5263" s="33">
        <v>41146.041666666664</v>
      </c>
      <c r="B5263" s="31">
        <v>3</v>
      </c>
      <c r="C5263" s="4">
        <v>2</v>
      </c>
      <c r="D5263" s="4">
        <v>27.88</v>
      </c>
      <c r="E5263" s="4">
        <v>31.82</v>
      </c>
      <c r="F5263" s="4">
        <v>69</v>
      </c>
      <c r="G5263" s="4">
        <v>0</v>
      </c>
      <c r="H5263" s="4">
        <f t="shared" si="82"/>
        <v>1</v>
      </c>
      <c r="I5263" s="4">
        <v>14450</v>
      </c>
      <c r="J5263" s="24">
        <v>20</v>
      </c>
      <c r="K5263" s="26">
        <f>ROUND((VLOOKUP(J5263,Coefficients!$A$3:$J$26,2)+VLOOKUP('Test Data'!J5263,Coefficients!$A$3:$J$26,3)*'Test Data'!I5263+VLOOKUP('Test Data'!J5263,Coefficients!$A$3:$J$26,4)*'Test Data'!D5263+VLOOKUP('Test Data'!J5263,Coefficients!$A$3:$J$26,5)*'Test Data'!E5263+VLOOKUP('Test Data'!J5263,Coefficients!$A$3:$J$26,6)*'Test Data'!F5263+VLOOKUP('Test Data'!J5263,Coefficients!$A$3:$J$26,7)*'Test Data'!G5263+HLOOKUP(C5263,Coefficients!$H$2:$J$26,VLOOKUP('Test Data'!J5263,Coefficients!$A$3:$A$26,1)))*VLOOKUP('Test Data'!B5263,Coefficients!$M$3:$N$6,2)*VLOOKUP('Test Data'!H5263,Coefficients!$P$3:$Q$26,2),0)</f>
        <v>45</v>
      </c>
    </row>
    <row r="5264" spans="1:11" x14ac:dyDescent="0.25">
      <c r="A5264" s="33">
        <v>41146.083333333336</v>
      </c>
      <c r="B5264" s="31">
        <v>3</v>
      </c>
      <c r="C5264" s="4">
        <v>2</v>
      </c>
      <c r="D5264" s="4">
        <v>27.06</v>
      </c>
      <c r="E5264" s="4">
        <v>31.06</v>
      </c>
      <c r="F5264" s="4">
        <v>74</v>
      </c>
      <c r="G5264" s="4">
        <v>6.0031999999999996</v>
      </c>
      <c r="H5264" s="4">
        <f t="shared" si="82"/>
        <v>2</v>
      </c>
      <c r="I5264" s="4">
        <v>14451</v>
      </c>
      <c r="J5264" s="24">
        <v>20</v>
      </c>
      <c r="K5264" s="26">
        <f>ROUND((VLOOKUP(J5264,Coefficients!$A$3:$J$26,2)+VLOOKUP('Test Data'!J5264,Coefficients!$A$3:$J$26,3)*'Test Data'!I5264+VLOOKUP('Test Data'!J5264,Coefficients!$A$3:$J$26,4)*'Test Data'!D5264+VLOOKUP('Test Data'!J5264,Coefficients!$A$3:$J$26,5)*'Test Data'!E5264+VLOOKUP('Test Data'!J5264,Coefficients!$A$3:$J$26,6)*'Test Data'!F5264+VLOOKUP('Test Data'!J5264,Coefficients!$A$3:$J$26,7)*'Test Data'!G5264+HLOOKUP(C5264,Coefficients!$H$2:$J$26,VLOOKUP('Test Data'!J5264,Coefficients!$A$3:$A$26,1)))*VLOOKUP('Test Data'!B5264,Coefficients!$M$3:$N$6,2)*VLOOKUP('Test Data'!H5264,Coefficients!$P$3:$Q$26,2),0)</f>
        <v>29</v>
      </c>
    </row>
    <row r="5265" spans="1:11" x14ac:dyDescent="0.25">
      <c r="A5265" s="33">
        <v>41146.125</v>
      </c>
      <c r="B5265" s="31">
        <v>3</v>
      </c>
      <c r="C5265" s="4">
        <v>1</v>
      </c>
      <c r="D5265" s="4">
        <v>27.06</v>
      </c>
      <c r="E5265" s="4">
        <v>31.06</v>
      </c>
      <c r="F5265" s="4">
        <v>69</v>
      </c>
      <c r="G5265" s="4">
        <v>6.0031999999999996</v>
      </c>
      <c r="H5265" s="4">
        <f t="shared" si="82"/>
        <v>3</v>
      </c>
      <c r="I5265" s="4">
        <v>14452</v>
      </c>
      <c r="J5265" s="24">
        <v>20</v>
      </c>
      <c r="K5265" s="26">
        <f>ROUND((VLOOKUP(J5265,Coefficients!$A$3:$J$26,2)+VLOOKUP('Test Data'!J5265,Coefficients!$A$3:$J$26,3)*'Test Data'!I5265+VLOOKUP('Test Data'!J5265,Coefficients!$A$3:$J$26,4)*'Test Data'!D5265+VLOOKUP('Test Data'!J5265,Coefficients!$A$3:$J$26,5)*'Test Data'!E5265+VLOOKUP('Test Data'!J5265,Coefficients!$A$3:$J$26,6)*'Test Data'!F5265+VLOOKUP('Test Data'!J5265,Coefficients!$A$3:$J$26,7)*'Test Data'!G5265+HLOOKUP(C5265,Coefficients!$H$2:$J$26,VLOOKUP('Test Data'!J5265,Coefficients!$A$3:$A$26,1)))*VLOOKUP('Test Data'!B5265,Coefficients!$M$3:$N$6,2)*VLOOKUP('Test Data'!H5265,Coefficients!$P$3:$Q$26,2),0)</f>
        <v>24</v>
      </c>
    </row>
    <row r="5266" spans="1:11" x14ac:dyDescent="0.25">
      <c r="A5266" s="33">
        <v>41146.166666666664</v>
      </c>
      <c r="B5266" s="31">
        <v>3</v>
      </c>
      <c r="C5266" s="4">
        <v>2</v>
      </c>
      <c r="D5266" s="4">
        <v>27.06</v>
      </c>
      <c r="E5266" s="4">
        <v>31.06</v>
      </c>
      <c r="F5266" s="4">
        <v>69</v>
      </c>
      <c r="G5266" s="4">
        <v>7.0015000000000001</v>
      </c>
      <c r="H5266" s="4">
        <f t="shared" si="82"/>
        <v>4</v>
      </c>
      <c r="I5266" s="4">
        <v>14453</v>
      </c>
      <c r="J5266" s="24">
        <v>20</v>
      </c>
      <c r="K5266" s="26">
        <f>ROUND((VLOOKUP(J5266,Coefficients!$A$3:$J$26,2)+VLOOKUP('Test Data'!J5266,Coefficients!$A$3:$J$26,3)*'Test Data'!I5266+VLOOKUP('Test Data'!J5266,Coefficients!$A$3:$J$26,4)*'Test Data'!D5266+VLOOKUP('Test Data'!J5266,Coefficients!$A$3:$J$26,5)*'Test Data'!E5266+VLOOKUP('Test Data'!J5266,Coefficients!$A$3:$J$26,6)*'Test Data'!F5266+VLOOKUP('Test Data'!J5266,Coefficients!$A$3:$J$26,7)*'Test Data'!G5266+HLOOKUP(C5266,Coefficients!$H$2:$J$26,VLOOKUP('Test Data'!J5266,Coefficients!$A$3:$A$26,1)))*VLOOKUP('Test Data'!B5266,Coefficients!$M$3:$N$6,2)*VLOOKUP('Test Data'!H5266,Coefficients!$P$3:$Q$26,2),0)</f>
        <v>9</v>
      </c>
    </row>
    <row r="5267" spans="1:11" x14ac:dyDescent="0.25">
      <c r="A5267" s="33">
        <v>41146.208333333336</v>
      </c>
      <c r="B5267" s="31">
        <v>3</v>
      </c>
      <c r="C5267" s="4">
        <v>2</v>
      </c>
      <c r="D5267" s="4">
        <v>26.24</v>
      </c>
      <c r="E5267" s="4">
        <v>30.305</v>
      </c>
      <c r="F5267" s="4">
        <v>73</v>
      </c>
      <c r="G5267" s="4">
        <v>11.0014</v>
      </c>
      <c r="H5267" s="4">
        <f t="shared" si="82"/>
        <v>5</v>
      </c>
      <c r="I5267" s="4">
        <v>14454</v>
      </c>
      <c r="J5267" s="24">
        <v>20</v>
      </c>
      <c r="K5267" s="26">
        <f>ROUND((VLOOKUP(J5267,Coefficients!$A$3:$J$26,2)+VLOOKUP('Test Data'!J5267,Coefficients!$A$3:$J$26,3)*'Test Data'!I5267+VLOOKUP('Test Data'!J5267,Coefficients!$A$3:$J$26,4)*'Test Data'!D5267+VLOOKUP('Test Data'!J5267,Coefficients!$A$3:$J$26,5)*'Test Data'!E5267+VLOOKUP('Test Data'!J5267,Coefficients!$A$3:$J$26,6)*'Test Data'!F5267+VLOOKUP('Test Data'!J5267,Coefficients!$A$3:$J$26,7)*'Test Data'!G5267+HLOOKUP(C5267,Coefficients!$H$2:$J$26,VLOOKUP('Test Data'!J5267,Coefficients!$A$3:$A$26,1)))*VLOOKUP('Test Data'!B5267,Coefficients!$M$3:$N$6,2)*VLOOKUP('Test Data'!H5267,Coefficients!$P$3:$Q$26,2),0)</f>
        <v>15</v>
      </c>
    </row>
    <row r="5268" spans="1:11" x14ac:dyDescent="0.25">
      <c r="A5268" s="33">
        <v>41146.25</v>
      </c>
      <c r="B5268" s="31">
        <v>3</v>
      </c>
      <c r="C5268" s="4">
        <v>2</v>
      </c>
      <c r="D5268" s="4">
        <v>26.24</v>
      </c>
      <c r="E5268" s="4">
        <v>29.545000000000002</v>
      </c>
      <c r="F5268" s="4">
        <v>78</v>
      </c>
      <c r="G5268" s="4">
        <v>11.0014</v>
      </c>
      <c r="H5268" s="4">
        <f t="shared" si="82"/>
        <v>6</v>
      </c>
      <c r="I5268" s="4">
        <v>14455</v>
      </c>
      <c r="J5268" s="24">
        <v>20</v>
      </c>
      <c r="K5268" s="26">
        <f>ROUND((VLOOKUP(J5268,Coefficients!$A$3:$J$26,2)+VLOOKUP('Test Data'!J5268,Coefficients!$A$3:$J$26,3)*'Test Data'!I5268+VLOOKUP('Test Data'!J5268,Coefficients!$A$3:$J$26,4)*'Test Data'!D5268+VLOOKUP('Test Data'!J5268,Coefficients!$A$3:$J$26,5)*'Test Data'!E5268+VLOOKUP('Test Data'!J5268,Coefficients!$A$3:$J$26,6)*'Test Data'!F5268+VLOOKUP('Test Data'!J5268,Coefficients!$A$3:$J$26,7)*'Test Data'!G5268+HLOOKUP(C5268,Coefficients!$H$2:$J$26,VLOOKUP('Test Data'!J5268,Coefficients!$A$3:$A$26,1)))*VLOOKUP('Test Data'!B5268,Coefficients!$M$3:$N$6,2)*VLOOKUP('Test Data'!H5268,Coefficients!$P$3:$Q$26,2),0)</f>
        <v>72</v>
      </c>
    </row>
    <row r="5269" spans="1:11" x14ac:dyDescent="0.25">
      <c r="A5269" s="33">
        <v>41146.291666666664</v>
      </c>
      <c r="B5269" s="31">
        <v>3</v>
      </c>
      <c r="C5269" s="4">
        <v>2</v>
      </c>
      <c r="D5269" s="4">
        <v>26.24</v>
      </c>
      <c r="E5269" s="4">
        <v>29.545000000000002</v>
      </c>
      <c r="F5269" s="4">
        <v>78</v>
      </c>
      <c r="G5269" s="4">
        <v>12.997999999999999</v>
      </c>
      <c r="H5269" s="4">
        <f t="shared" si="82"/>
        <v>7</v>
      </c>
      <c r="I5269" s="4">
        <v>14456</v>
      </c>
      <c r="J5269" s="24">
        <v>20</v>
      </c>
      <c r="K5269" s="26">
        <f>ROUND((VLOOKUP(J5269,Coefficients!$A$3:$J$26,2)+VLOOKUP('Test Data'!J5269,Coefficients!$A$3:$J$26,3)*'Test Data'!I5269+VLOOKUP('Test Data'!J5269,Coefficients!$A$3:$J$26,4)*'Test Data'!D5269+VLOOKUP('Test Data'!J5269,Coefficients!$A$3:$J$26,5)*'Test Data'!E5269+VLOOKUP('Test Data'!J5269,Coefficients!$A$3:$J$26,6)*'Test Data'!F5269+VLOOKUP('Test Data'!J5269,Coefficients!$A$3:$J$26,7)*'Test Data'!G5269+HLOOKUP(C5269,Coefficients!$H$2:$J$26,VLOOKUP('Test Data'!J5269,Coefficients!$A$3:$A$26,1)))*VLOOKUP('Test Data'!B5269,Coefficients!$M$3:$N$6,2)*VLOOKUP('Test Data'!H5269,Coefficients!$P$3:$Q$26,2),0)</f>
        <v>201</v>
      </c>
    </row>
    <row r="5270" spans="1:11" x14ac:dyDescent="0.25">
      <c r="A5270" s="33">
        <v>41146.333333333336</v>
      </c>
      <c r="B5270" s="31">
        <v>3</v>
      </c>
      <c r="C5270" s="4">
        <v>2</v>
      </c>
      <c r="D5270" s="4">
        <v>27.06</v>
      </c>
      <c r="E5270" s="4">
        <v>31.06</v>
      </c>
      <c r="F5270" s="4">
        <v>74</v>
      </c>
      <c r="G5270" s="4">
        <v>16.997900000000001</v>
      </c>
      <c r="H5270" s="4">
        <f t="shared" si="82"/>
        <v>8</v>
      </c>
      <c r="I5270" s="4">
        <v>14457</v>
      </c>
      <c r="J5270" s="24">
        <v>20</v>
      </c>
      <c r="K5270" s="26">
        <f>ROUND((VLOOKUP(J5270,Coefficients!$A$3:$J$26,2)+VLOOKUP('Test Data'!J5270,Coefficients!$A$3:$J$26,3)*'Test Data'!I5270+VLOOKUP('Test Data'!J5270,Coefficients!$A$3:$J$26,4)*'Test Data'!D5270+VLOOKUP('Test Data'!J5270,Coefficients!$A$3:$J$26,5)*'Test Data'!E5270+VLOOKUP('Test Data'!J5270,Coefficients!$A$3:$J$26,6)*'Test Data'!F5270+VLOOKUP('Test Data'!J5270,Coefficients!$A$3:$J$26,7)*'Test Data'!G5270+HLOOKUP(C5270,Coefficients!$H$2:$J$26,VLOOKUP('Test Data'!J5270,Coefficients!$A$3:$A$26,1)))*VLOOKUP('Test Data'!B5270,Coefficients!$M$3:$N$6,2)*VLOOKUP('Test Data'!H5270,Coefficients!$P$3:$Q$26,2),0)</f>
        <v>506</v>
      </c>
    </row>
    <row r="5271" spans="1:11" x14ac:dyDescent="0.25">
      <c r="A5271" s="33">
        <v>41146.375</v>
      </c>
      <c r="B5271" s="31">
        <v>3</v>
      </c>
      <c r="C5271" s="4">
        <v>2</v>
      </c>
      <c r="D5271" s="4">
        <v>27.88</v>
      </c>
      <c r="E5271" s="4">
        <v>31.82</v>
      </c>
      <c r="F5271" s="4">
        <v>69</v>
      </c>
      <c r="G5271" s="4">
        <v>19.001200000000001</v>
      </c>
      <c r="H5271" s="4">
        <f t="shared" si="82"/>
        <v>9</v>
      </c>
      <c r="I5271" s="4">
        <v>14458</v>
      </c>
      <c r="J5271" s="24">
        <v>20</v>
      </c>
      <c r="K5271" s="26">
        <f>ROUND((VLOOKUP(J5271,Coefficients!$A$3:$J$26,2)+VLOOKUP('Test Data'!J5271,Coefficients!$A$3:$J$26,3)*'Test Data'!I5271+VLOOKUP('Test Data'!J5271,Coefficients!$A$3:$J$26,4)*'Test Data'!D5271+VLOOKUP('Test Data'!J5271,Coefficients!$A$3:$J$26,5)*'Test Data'!E5271+VLOOKUP('Test Data'!J5271,Coefficients!$A$3:$J$26,6)*'Test Data'!F5271+VLOOKUP('Test Data'!J5271,Coefficients!$A$3:$J$26,7)*'Test Data'!G5271+HLOOKUP(C5271,Coefficients!$H$2:$J$26,VLOOKUP('Test Data'!J5271,Coefficients!$A$3:$A$26,1)))*VLOOKUP('Test Data'!B5271,Coefficients!$M$3:$N$6,2)*VLOOKUP('Test Data'!H5271,Coefficients!$P$3:$Q$26,2),0)</f>
        <v>355</v>
      </c>
    </row>
    <row r="5272" spans="1:11" x14ac:dyDescent="0.25">
      <c r="A5272" s="33">
        <v>41146.416666666664</v>
      </c>
      <c r="B5272" s="31">
        <v>3</v>
      </c>
      <c r="C5272" s="4">
        <v>2</v>
      </c>
      <c r="D5272" s="4">
        <v>28.7</v>
      </c>
      <c r="E5272" s="4">
        <v>32.575000000000003</v>
      </c>
      <c r="F5272" s="4">
        <v>65</v>
      </c>
      <c r="G5272" s="4">
        <v>19.999500000000001</v>
      </c>
      <c r="H5272" s="4">
        <f t="shared" si="82"/>
        <v>10</v>
      </c>
      <c r="I5272" s="4">
        <v>14459</v>
      </c>
      <c r="J5272" s="24">
        <v>20</v>
      </c>
      <c r="K5272" s="26">
        <f>ROUND((VLOOKUP(J5272,Coefficients!$A$3:$J$26,2)+VLOOKUP('Test Data'!J5272,Coefficients!$A$3:$J$26,3)*'Test Data'!I5272+VLOOKUP('Test Data'!J5272,Coefficients!$A$3:$J$26,4)*'Test Data'!D5272+VLOOKUP('Test Data'!J5272,Coefficients!$A$3:$J$26,5)*'Test Data'!E5272+VLOOKUP('Test Data'!J5272,Coefficients!$A$3:$J$26,6)*'Test Data'!F5272+VLOOKUP('Test Data'!J5272,Coefficients!$A$3:$J$26,7)*'Test Data'!G5272+HLOOKUP(C5272,Coefficients!$H$2:$J$26,VLOOKUP('Test Data'!J5272,Coefficients!$A$3:$A$26,1)))*VLOOKUP('Test Data'!B5272,Coefficients!$M$3:$N$6,2)*VLOOKUP('Test Data'!H5272,Coefficients!$P$3:$Q$26,2),0)</f>
        <v>238</v>
      </c>
    </row>
    <row r="5273" spans="1:11" x14ac:dyDescent="0.25">
      <c r="A5273" s="33">
        <v>41146.458333333336</v>
      </c>
      <c r="B5273" s="31">
        <v>3</v>
      </c>
      <c r="C5273" s="4">
        <v>2</v>
      </c>
      <c r="D5273" s="4">
        <v>29.52</v>
      </c>
      <c r="E5273" s="4">
        <v>34.090000000000003</v>
      </c>
      <c r="F5273" s="4">
        <v>62</v>
      </c>
      <c r="G5273" s="4">
        <v>19.001200000000001</v>
      </c>
      <c r="H5273" s="4">
        <f t="shared" si="82"/>
        <v>11</v>
      </c>
      <c r="I5273" s="4">
        <v>14460</v>
      </c>
      <c r="J5273" s="24">
        <v>20</v>
      </c>
      <c r="K5273" s="26">
        <f>ROUND((VLOOKUP(J5273,Coefficients!$A$3:$J$26,2)+VLOOKUP('Test Data'!J5273,Coefficients!$A$3:$J$26,3)*'Test Data'!I5273+VLOOKUP('Test Data'!J5273,Coefficients!$A$3:$J$26,4)*'Test Data'!D5273+VLOOKUP('Test Data'!J5273,Coefficients!$A$3:$J$26,5)*'Test Data'!E5273+VLOOKUP('Test Data'!J5273,Coefficients!$A$3:$J$26,6)*'Test Data'!F5273+VLOOKUP('Test Data'!J5273,Coefficients!$A$3:$J$26,7)*'Test Data'!G5273+HLOOKUP(C5273,Coefficients!$H$2:$J$26,VLOOKUP('Test Data'!J5273,Coefficients!$A$3:$A$26,1)))*VLOOKUP('Test Data'!B5273,Coefficients!$M$3:$N$6,2)*VLOOKUP('Test Data'!H5273,Coefficients!$P$3:$Q$26,2),0)</f>
        <v>275</v>
      </c>
    </row>
    <row r="5274" spans="1:11" x14ac:dyDescent="0.25">
      <c r="A5274" s="33">
        <v>41146.5</v>
      </c>
      <c r="B5274" s="31">
        <v>3</v>
      </c>
      <c r="C5274" s="4">
        <v>3</v>
      </c>
      <c r="D5274" s="4">
        <v>29.52</v>
      </c>
      <c r="E5274" s="4">
        <v>33.335000000000001</v>
      </c>
      <c r="F5274" s="4">
        <v>54</v>
      </c>
      <c r="G5274" s="4">
        <v>26.002700000000001</v>
      </c>
      <c r="H5274" s="4">
        <f t="shared" si="82"/>
        <v>12</v>
      </c>
      <c r="I5274" s="4">
        <v>14461</v>
      </c>
      <c r="J5274" s="24">
        <v>20</v>
      </c>
      <c r="K5274" s="26">
        <f>ROUND((VLOOKUP(J5274,Coefficients!$A$3:$J$26,2)+VLOOKUP('Test Data'!J5274,Coefficients!$A$3:$J$26,3)*'Test Data'!I5274+VLOOKUP('Test Data'!J5274,Coefficients!$A$3:$J$26,4)*'Test Data'!D5274+VLOOKUP('Test Data'!J5274,Coefficients!$A$3:$J$26,5)*'Test Data'!E5274+VLOOKUP('Test Data'!J5274,Coefficients!$A$3:$J$26,6)*'Test Data'!F5274+VLOOKUP('Test Data'!J5274,Coefficients!$A$3:$J$26,7)*'Test Data'!G5274+HLOOKUP(C5274,Coefficients!$H$2:$J$26,VLOOKUP('Test Data'!J5274,Coefficients!$A$3:$A$26,1)))*VLOOKUP('Test Data'!B5274,Coefficients!$M$3:$N$6,2)*VLOOKUP('Test Data'!H5274,Coefficients!$P$3:$Q$26,2),0)</f>
        <v>354</v>
      </c>
    </row>
    <row r="5275" spans="1:11" x14ac:dyDescent="0.25">
      <c r="A5275" s="33">
        <v>41146.541666666664</v>
      </c>
      <c r="B5275" s="31">
        <v>3</v>
      </c>
      <c r="C5275" s="4">
        <v>2</v>
      </c>
      <c r="D5275" s="4">
        <v>29.52</v>
      </c>
      <c r="E5275" s="4">
        <v>33.335000000000001</v>
      </c>
      <c r="F5275" s="4">
        <v>51</v>
      </c>
      <c r="G5275" s="4">
        <v>23.999400000000001</v>
      </c>
      <c r="H5275" s="4">
        <f t="shared" si="82"/>
        <v>13</v>
      </c>
      <c r="I5275" s="4">
        <v>14462</v>
      </c>
      <c r="J5275" s="24">
        <v>20</v>
      </c>
      <c r="K5275" s="26">
        <f>ROUND((VLOOKUP(J5275,Coefficients!$A$3:$J$26,2)+VLOOKUP('Test Data'!J5275,Coefficients!$A$3:$J$26,3)*'Test Data'!I5275+VLOOKUP('Test Data'!J5275,Coefficients!$A$3:$J$26,4)*'Test Data'!D5275+VLOOKUP('Test Data'!J5275,Coefficients!$A$3:$J$26,5)*'Test Data'!E5275+VLOOKUP('Test Data'!J5275,Coefficients!$A$3:$J$26,6)*'Test Data'!F5275+VLOOKUP('Test Data'!J5275,Coefficients!$A$3:$J$26,7)*'Test Data'!G5275+HLOOKUP(C5275,Coefficients!$H$2:$J$26,VLOOKUP('Test Data'!J5275,Coefficients!$A$3:$A$26,1)))*VLOOKUP('Test Data'!B5275,Coefficients!$M$3:$N$6,2)*VLOOKUP('Test Data'!H5275,Coefficients!$P$3:$Q$26,2),0)</f>
        <v>415</v>
      </c>
    </row>
    <row r="5276" spans="1:11" x14ac:dyDescent="0.25">
      <c r="A5276" s="33">
        <v>41146.583333333336</v>
      </c>
      <c r="B5276" s="31">
        <v>3</v>
      </c>
      <c r="C5276" s="4">
        <v>3</v>
      </c>
      <c r="D5276" s="4">
        <v>27.06</v>
      </c>
      <c r="E5276" s="4">
        <v>31.06</v>
      </c>
      <c r="F5276" s="4">
        <v>65</v>
      </c>
      <c r="G5276" s="4">
        <v>16.997900000000001</v>
      </c>
      <c r="H5276" s="4">
        <f t="shared" si="82"/>
        <v>14</v>
      </c>
      <c r="I5276" s="4">
        <v>14463</v>
      </c>
      <c r="J5276" s="24">
        <v>20</v>
      </c>
      <c r="K5276" s="26">
        <f>ROUND((VLOOKUP(J5276,Coefficients!$A$3:$J$26,2)+VLOOKUP('Test Data'!J5276,Coefficients!$A$3:$J$26,3)*'Test Data'!I5276+VLOOKUP('Test Data'!J5276,Coefficients!$A$3:$J$26,4)*'Test Data'!D5276+VLOOKUP('Test Data'!J5276,Coefficients!$A$3:$J$26,5)*'Test Data'!E5276+VLOOKUP('Test Data'!J5276,Coefficients!$A$3:$J$26,6)*'Test Data'!F5276+VLOOKUP('Test Data'!J5276,Coefficients!$A$3:$J$26,7)*'Test Data'!G5276+HLOOKUP(C5276,Coefficients!$H$2:$J$26,VLOOKUP('Test Data'!J5276,Coefficients!$A$3:$A$26,1)))*VLOOKUP('Test Data'!B5276,Coefficients!$M$3:$N$6,2)*VLOOKUP('Test Data'!H5276,Coefficients!$P$3:$Q$26,2),0)</f>
        <v>289</v>
      </c>
    </row>
    <row r="5277" spans="1:11" x14ac:dyDescent="0.25">
      <c r="A5277" s="33">
        <v>41146.625</v>
      </c>
      <c r="B5277" s="31">
        <v>3</v>
      </c>
      <c r="C5277" s="4">
        <v>2</v>
      </c>
      <c r="D5277" s="4">
        <v>26.24</v>
      </c>
      <c r="E5277" s="4">
        <v>30.305</v>
      </c>
      <c r="F5277" s="4">
        <v>73</v>
      </c>
      <c r="G5277" s="4">
        <v>22.002800000000001</v>
      </c>
      <c r="H5277" s="4">
        <f t="shared" si="82"/>
        <v>15</v>
      </c>
      <c r="I5277" s="4">
        <v>14464</v>
      </c>
      <c r="J5277" s="24">
        <v>20</v>
      </c>
      <c r="K5277" s="26">
        <f>ROUND((VLOOKUP(J5277,Coefficients!$A$3:$J$26,2)+VLOOKUP('Test Data'!J5277,Coefficients!$A$3:$J$26,3)*'Test Data'!I5277+VLOOKUP('Test Data'!J5277,Coefficients!$A$3:$J$26,4)*'Test Data'!D5277+VLOOKUP('Test Data'!J5277,Coefficients!$A$3:$J$26,5)*'Test Data'!E5277+VLOOKUP('Test Data'!J5277,Coefficients!$A$3:$J$26,6)*'Test Data'!F5277+VLOOKUP('Test Data'!J5277,Coefficients!$A$3:$J$26,7)*'Test Data'!G5277+HLOOKUP(C5277,Coefficients!$H$2:$J$26,VLOOKUP('Test Data'!J5277,Coefficients!$A$3:$A$26,1)))*VLOOKUP('Test Data'!B5277,Coefficients!$M$3:$N$6,2)*VLOOKUP('Test Data'!H5277,Coefficients!$P$3:$Q$26,2),0)</f>
        <v>311</v>
      </c>
    </row>
    <row r="5278" spans="1:11" x14ac:dyDescent="0.25">
      <c r="A5278" s="33">
        <v>41146.666666666664</v>
      </c>
      <c r="B5278" s="31">
        <v>3</v>
      </c>
      <c r="C5278" s="4">
        <v>2</v>
      </c>
      <c r="D5278" s="4">
        <v>27.06</v>
      </c>
      <c r="E5278" s="4">
        <v>31.06</v>
      </c>
      <c r="F5278" s="4">
        <v>74</v>
      </c>
      <c r="G5278" s="4">
        <v>19.999500000000001</v>
      </c>
      <c r="H5278" s="4">
        <f t="shared" si="82"/>
        <v>16</v>
      </c>
      <c r="I5278" s="4">
        <v>14465</v>
      </c>
      <c r="J5278" s="24">
        <v>20</v>
      </c>
      <c r="K5278" s="26">
        <f>ROUND((VLOOKUP(J5278,Coefficients!$A$3:$J$26,2)+VLOOKUP('Test Data'!J5278,Coefficients!$A$3:$J$26,3)*'Test Data'!I5278+VLOOKUP('Test Data'!J5278,Coefficients!$A$3:$J$26,4)*'Test Data'!D5278+VLOOKUP('Test Data'!J5278,Coefficients!$A$3:$J$26,5)*'Test Data'!E5278+VLOOKUP('Test Data'!J5278,Coefficients!$A$3:$J$26,6)*'Test Data'!F5278+VLOOKUP('Test Data'!J5278,Coefficients!$A$3:$J$26,7)*'Test Data'!G5278+HLOOKUP(C5278,Coefficients!$H$2:$J$26,VLOOKUP('Test Data'!J5278,Coefficients!$A$3:$A$26,1)))*VLOOKUP('Test Data'!B5278,Coefficients!$M$3:$N$6,2)*VLOOKUP('Test Data'!H5278,Coefficients!$P$3:$Q$26,2),0)</f>
        <v>363</v>
      </c>
    </row>
    <row r="5279" spans="1:11" x14ac:dyDescent="0.25">
      <c r="A5279" s="33">
        <v>41146.708333333336</v>
      </c>
      <c r="B5279" s="31">
        <v>3</v>
      </c>
      <c r="C5279" s="4">
        <v>2</v>
      </c>
      <c r="D5279" s="4">
        <v>27.06</v>
      </c>
      <c r="E5279" s="4">
        <v>31.06</v>
      </c>
      <c r="F5279" s="4">
        <v>74</v>
      </c>
      <c r="G5279" s="4">
        <v>22.002800000000001</v>
      </c>
      <c r="H5279" s="4">
        <f t="shared" si="82"/>
        <v>17</v>
      </c>
      <c r="I5279" s="4">
        <v>14466</v>
      </c>
      <c r="J5279" s="24">
        <v>20</v>
      </c>
      <c r="K5279" s="26">
        <f>ROUND((VLOOKUP(J5279,Coefficients!$A$3:$J$26,2)+VLOOKUP('Test Data'!J5279,Coefficients!$A$3:$J$26,3)*'Test Data'!I5279+VLOOKUP('Test Data'!J5279,Coefficients!$A$3:$J$26,4)*'Test Data'!D5279+VLOOKUP('Test Data'!J5279,Coefficients!$A$3:$J$26,5)*'Test Data'!E5279+VLOOKUP('Test Data'!J5279,Coefficients!$A$3:$J$26,6)*'Test Data'!F5279+VLOOKUP('Test Data'!J5279,Coefficients!$A$3:$J$26,7)*'Test Data'!G5279+HLOOKUP(C5279,Coefficients!$H$2:$J$26,VLOOKUP('Test Data'!J5279,Coefficients!$A$3:$A$26,1)))*VLOOKUP('Test Data'!B5279,Coefficients!$M$3:$N$6,2)*VLOOKUP('Test Data'!H5279,Coefficients!$P$3:$Q$26,2),0)</f>
        <v>572</v>
      </c>
    </row>
    <row r="5280" spans="1:11" x14ac:dyDescent="0.25">
      <c r="A5280" s="33">
        <v>41146.75</v>
      </c>
      <c r="B5280" s="31">
        <v>3</v>
      </c>
      <c r="C5280" s="4">
        <v>2</v>
      </c>
      <c r="D5280" s="4">
        <v>27.06</v>
      </c>
      <c r="E5280" s="4">
        <v>31.06</v>
      </c>
      <c r="F5280" s="4">
        <v>69</v>
      </c>
      <c r="G5280" s="4">
        <v>31.000900000000001</v>
      </c>
      <c r="H5280" s="4">
        <f t="shared" si="82"/>
        <v>18</v>
      </c>
      <c r="I5280" s="4">
        <v>14467</v>
      </c>
      <c r="J5280" s="24">
        <v>20</v>
      </c>
      <c r="K5280" s="26">
        <f>ROUND((VLOOKUP(J5280,Coefficients!$A$3:$J$26,2)+VLOOKUP('Test Data'!J5280,Coefficients!$A$3:$J$26,3)*'Test Data'!I5280+VLOOKUP('Test Data'!J5280,Coefficients!$A$3:$J$26,4)*'Test Data'!D5280+VLOOKUP('Test Data'!J5280,Coefficients!$A$3:$J$26,5)*'Test Data'!E5280+VLOOKUP('Test Data'!J5280,Coefficients!$A$3:$J$26,6)*'Test Data'!F5280+VLOOKUP('Test Data'!J5280,Coefficients!$A$3:$J$26,7)*'Test Data'!G5280+HLOOKUP(C5280,Coefficients!$H$2:$J$26,VLOOKUP('Test Data'!J5280,Coefficients!$A$3:$A$26,1)))*VLOOKUP('Test Data'!B5280,Coefficients!$M$3:$N$6,2)*VLOOKUP('Test Data'!H5280,Coefficients!$P$3:$Q$26,2),0)</f>
        <v>532</v>
      </c>
    </row>
    <row r="5281" spans="1:11" x14ac:dyDescent="0.25">
      <c r="A5281" s="33">
        <v>41146.791666666664</v>
      </c>
      <c r="B5281" s="31">
        <v>3</v>
      </c>
      <c r="C5281" s="4">
        <v>2</v>
      </c>
      <c r="D5281" s="4">
        <v>26.24</v>
      </c>
      <c r="E5281" s="4">
        <v>29.545000000000002</v>
      </c>
      <c r="F5281" s="4">
        <v>78</v>
      </c>
      <c r="G5281" s="4">
        <v>19.999500000000001</v>
      </c>
      <c r="H5281" s="4">
        <f t="shared" si="82"/>
        <v>19</v>
      </c>
      <c r="I5281" s="4">
        <v>14468</v>
      </c>
      <c r="J5281" s="24">
        <v>20</v>
      </c>
      <c r="K5281" s="26">
        <f>ROUND((VLOOKUP(J5281,Coefficients!$A$3:$J$26,2)+VLOOKUP('Test Data'!J5281,Coefficients!$A$3:$J$26,3)*'Test Data'!I5281+VLOOKUP('Test Data'!J5281,Coefficients!$A$3:$J$26,4)*'Test Data'!D5281+VLOOKUP('Test Data'!J5281,Coefficients!$A$3:$J$26,5)*'Test Data'!E5281+VLOOKUP('Test Data'!J5281,Coefficients!$A$3:$J$26,6)*'Test Data'!F5281+VLOOKUP('Test Data'!J5281,Coefficients!$A$3:$J$26,7)*'Test Data'!G5281+HLOOKUP(C5281,Coefficients!$H$2:$J$26,VLOOKUP('Test Data'!J5281,Coefficients!$A$3:$A$26,1)))*VLOOKUP('Test Data'!B5281,Coefficients!$M$3:$N$6,2)*VLOOKUP('Test Data'!H5281,Coefficients!$P$3:$Q$26,2),0)</f>
        <v>319</v>
      </c>
    </row>
    <row r="5282" spans="1:11" x14ac:dyDescent="0.25">
      <c r="A5282" s="33">
        <v>41146.833333333336</v>
      </c>
      <c r="B5282" s="31">
        <v>3</v>
      </c>
      <c r="C5282" s="4">
        <v>3</v>
      </c>
      <c r="D5282" s="4">
        <v>25.42</v>
      </c>
      <c r="E5282" s="4">
        <v>28.79</v>
      </c>
      <c r="F5282" s="4">
        <v>83</v>
      </c>
      <c r="G5282" s="4">
        <v>16.997900000000001</v>
      </c>
      <c r="H5282" s="4">
        <f t="shared" si="82"/>
        <v>20</v>
      </c>
      <c r="I5282" s="4">
        <v>14469</v>
      </c>
      <c r="J5282" s="24">
        <v>20</v>
      </c>
      <c r="K5282" s="26">
        <f>ROUND((VLOOKUP(J5282,Coefficients!$A$3:$J$26,2)+VLOOKUP('Test Data'!J5282,Coefficients!$A$3:$J$26,3)*'Test Data'!I5282+VLOOKUP('Test Data'!J5282,Coefficients!$A$3:$J$26,4)*'Test Data'!D5282+VLOOKUP('Test Data'!J5282,Coefficients!$A$3:$J$26,5)*'Test Data'!E5282+VLOOKUP('Test Data'!J5282,Coefficients!$A$3:$J$26,6)*'Test Data'!F5282+VLOOKUP('Test Data'!J5282,Coefficients!$A$3:$J$26,7)*'Test Data'!G5282+HLOOKUP(C5282,Coefficients!$H$2:$J$26,VLOOKUP('Test Data'!J5282,Coefficients!$A$3:$A$26,1)))*VLOOKUP('Test Data'!B5282,Coefficients!$M$3:$N$6,2)*VLOOKUP('Test Data'!H5282,Coefficients!$P$3:$Q$26,2),0)</f>
        <v>177</v>
      </c>
    </row>
    <row r="5283" spans="1:11" x14ac:dyDescent="0.25">
      <c r="A5283" s="33">
        <v>41146.875</v>
      </c>
      <c r="B5283" s="31">
        <v>3</v>
      </c>
      <c r="C5283" s="4">
        <v>1</v>
      </c>
      <c r="D5283" s="4">
        <v>25.42</v>
      </c>
      <c r="E5283" s="4">
        <v>28.79</v>
      </c>
      <c r="F5283" s="4">
        <v>83</v>
      </c>
      <c r="G5283" s="4">
        <v>23.999400000000001</v>
      </c>
      <c r="H5283" s="4">
        <f t="shared" si="82"/>
        <v>21</v>
      </c>
      <c r="I5283" s="4">
        <v>14470</v>
      </c>
      <c r="J5283" s="24">
        <v>20</v>
      </c>
      <c r="K5283" s="26">
        <f>ROUND((VLOOKUP(J5283,Coefficients!$A$3:$J$26,2)+VLOOKUP('Test Data'!J5283,Coefficients!$A$3:$J$26,3)*'Test Data'!I5283+VLOOKUP('Test Data'!J5283,Coefficients!$A$3:$J$26,4)*'Test Data'!D5283+VLOOKUP('Test Data'!J5283,Coefficients!$A$3:$J$26,5)*'Test Data'!E5283+VLOOKUP('Test Data'!J5283,Coefficients!$A$3:$J$26,6)*'Test Data'!F5283+VLOOKUP('Test Data'!J5283,Coefficients!$A$3:$J$26,7)*'Test Data'!G5283+HLOOKUP(C5283,Coefficients!$H$2:$J$26,VLOOKUP('Test Data'!J5283,Coefficients!$A$3:$A$26,1)))*VLOOKUP('Test Data'!B5283,Coefficients!$M$3:$N$6,2)*VLOOKUP('Test Data'!H5283,Coefficients!$P$3:$Q$26,2),0)</f>
        <v>146</v>
      </c>
    </row>
    <row r="5284" spans="1:11" x14ac:dyDescent="0.25">
      <c r="A5284" s="33">
        <v>41146.916666666664</v>
      </c>
      <c r="B5284" s="31">
        <v>3</v>
      </c>
      <c r="C5284" s="4">
        <v>1</v>
      </c>
      <c r="D5284" s="4">
        <v>25.42</v>
      </c>
      <c r="E5284" s="4">
        <v>28.79</v>
      </c>
      <c r="F5284" s="4">
        <v>83</v>
      </c>
      <c r="G5284" s="4">
        <v>23.999400000000001</v>
      </c>
      <c r="H5284" s="4">
        <f t="shared" si="82"/>
        <v>22</v>
      </c>
      <c r="I5284" s="4">
        <v>14471</v>
      </c>
      <c r="J5284" s="24">
        <v>20</v>
      </c>
      <c r="K5284" s="26">
        <f>ROUND((VLOOKUP(J5284,Coefficients!$A$3:$J$26,2)+VLOOKUP('Test Data'!J5284,Coefficients!$A$3:$J$26,3)*'Test Data'!I5284+VLOOKUP('Test Data'!J5284,Coefficients!$A$3:$J$26,4)*'Test Data'!D5284+VLOOKUP('Test Data'!J5284,Coefficients!$A$3:$J$26,5)*'Test Data'!E5284+VLOOKUP('Test Data'!J5284,Coefficients!$A$3:$J$26,6)*'Test Data'!F5284+VLOOKUP('Test Data'!J5284,Coefficients!$A$3:$J$26,7)*'Test Data'!G5284+HLOOKUP(C5284,Coefficients!$H$2:$J$26,VLOOKUP('Test Data'!J5284,Coefficients!$A$3:$A$26,1)))*VLOOKUP('Test Data'!B5284,Coefficients!$M$3:$N$6,2)*VLOOKUP('Test Data'!H5284,Coefficients!$P$3:$Q$26,2),0)</f>
        <v>109</v>
      </c>
    </row>
    <row r="5285" spans="1:11" x14ac:dyDescent="0.25">
      <c r="A5285" s="33">
        <v>41146.958333333336</v>
      </c>
      <c r="B5285" s="31">
        <v>3</v>
      </c>
      <c r="C5285" s="4">
        <v>2</v>
      </c>
      <c r="D5285" s="4">
        <v>25.42</v>
      </c>
      <c r="E5285" s="4">
        <v>28.79</v>
      </c>
      <c r="F5285" s="4">
        <v>83</v>
      </c>
      <c r="G5285" s="4">
        <v>16.997900000000001</v>
      </c>
      <c r="H5285" s="4">
        <f t="shared" si="82"/>
        <v>23</v>
      </c>
      <c r="I5285" s="4">
        <v>14472</v>
      </c>
      <c r="J5285" s="24">
        <v>20</v>
      </c>
      <c r="K5285" s="26">
        <f>ROUND((VLOOKUP(J5285,Coefficients!$A$3:$J$26,2)+VLOOKUP('Test Data'!J5285,Coefficients!$A$3:$J$26,3)*'Test Data'!I5285+VLOOKUP('Test Data'!J5285,Coefficients!$A$3:$J$26,4)*'Test Data'!D5285+VLOOKUP('Test Data'!J5285,Coefficients!$A$3:$J$26,5)*'Test Data'!E5285+VLOOKUP('Test Data'!J5285,Coefficients!$A$3:$J$26,6)*'Test Data'!F5285+VLOOKUP('Test Data'!J5285,Coefficients!$A$3:$J$26,7)*'Test Data'!G5285+HLOOKUP(C5285,Coefficients!$H$2:$J$26,VLOOKUP('Test Data'!J5285,Coefficients!$A$3:$A$26,1)))*VLOOKUP('Test Data'!B5285,Coefficients!$M$3:$N$6,2)*VLOOKUP('Test Data'!H5285,Coefficients!$P$3:$Q$26,2),0)</f>
        <v>71</v>
      </c>
    </row>
    <row r="5286" spans="1:11" x14ac:dyDescent="0.25">
      <c r="A5286" s="33">
        <v>41147</v>
      </c>
      <c r="B5286" s="31">
        <v>3</v>
      </c>
      <c r="C5286" s="4">
        <v>1</v>
      </c>
      <c r="D5286" s="4">
        <v>26.24</v>
      </c>
      <c r="E5286" s="4">
        <v>28.79</v>
      </c>
      <c r="F5286" s="4">
        <v>89</v>
      </c>
      <c r="G5286" s="4">
        <v>16.997900000000001</v>
      </c>
      <c r="H5286" s="4">
        <f t="shared" si="82"/>
        <v>0</v>
      </c>
      <c r="I5286" s="4">
        <v>14473</v>
      </c>
      <c r="J5286" s="24">
        <v>20</v>
      </c>
      <c r="K5286" s="26">
        <f>ROUND((VLOOKUP(J5286,Coefficients!$A$3:$J$26,2)+VLOOKUP('Test Data'!J5286,Coefficients!$A$3:$J$26,3)*'Test Data'!I5286+VLOOKUP('Test Data'!J5286,Coefficients!$A$3:$J$26,4)*'Test Data'!D5286+VLOOKUP('Test Data'!J5286,Coefficients!$A$3:$J$26,5)*'Test Data'!E5286+VLOOKUP('Test Data'!J5286,Coefficients!$A$3:$J$26,6)*'Test Data'!F5286+VLOOKUP('Test Data'!J5286,Coefficients!$A$3:$J$26,7)*'Test Data'!G5286+HLOOKUP(C5286,Coefficients!$H$2:$J$26,VLOOKUP('Test Data'!J5286,Coefficients!$A$3:$A$26,1)))*VLOOKUP('Test Data'!B5286,Coefficients!$M$3:$N$6,2)*VLOOKUP('Test Data'!H5286,Coefficients!$P$3:$Q$26,2),0)</f>
        <v>47</v>
      </c>
    </row>
    <row r="5287" spans="1:11" x14ac:dyDescent="0.25">
      <c r="A5287" s="33">
        <v>41147.041666666664</v>
      </c>
      <c r="B5287" s="31">
        <v>3</v>
      </c>
      <c r="C5287" s="4">
        <v>1</v>
      </c>
      <c r="D5287" s="4">
        <v>26.24</v>
      </c>
      <c r="E5287" s="4">
        <v>28.79</v>
      </c>
      <c r="F5287" s="4">
        <v>89</v>
      </c>
      <c r="G5287" s="4">
        <v>12.997999999999999</v>
      </c>
      <c r="H5287" s="4">
        <f t="shared" si="82"/>
        <v>1</v>
      </c>
      <c r="I5287" s="4">
        <v>14474</v>
      </c>
      <c r="J5287" s="24">
        <v>20</v>
      </c>
      <c r="K5287" s="26">
        <f>ROUND((VLOOKUP(J5287,Coefficients!$A$3:$J$26,2)+VLOOKUP('Test Data'!J5287,Coefficients!$A$3:$J$26,3)*'Test Data'!I5287+VLOOKUP('Test Data'!J5287,Coefficients!$A$3:$J$26,4)*'Test Data'!D5287+VLOOKUP('Test Data'!J5287,Coefficients!$A$3:$J$26,5)*'Test Data'!E5287+VLOOKUP('Test Data'!J5287,Coefficients!$A$3:$J$26,6)*'Test Data'!F5287+VLOOKUP('Test Data'!J5287,Coefficients!$A$3:$J$26,7)*'Test Data'!G5287+HLOOKUP(C5287,Coefficients!$H$2:$J$26,VLOOKUP('Test Data'!J5287,Coefficients!$A$3:$A$26,1)))*VLOOKUP('Test Data'!B5287,Coefficients!$M$3:$N$6,2)*VLOOKUP('Test Data'!H5287,Coefficients!$P$3:$Q$26,2),0)</f>
        <v>34</v>
      </c>
    </row>
    <row r="5288" spans="1:11" x14ac:dyDescent="0.25">
      <c r="A5288" s="33">
        <v>41147.083333333336</v>
      </c>
      <c r="B5288" s="31">
        <v>3</v>
      </c>
      <c r="C5288" s="4">
        <v>2</v>
      </c>
      <c r="D5288" s="4">
        <v>26.24</v>
      </c>
      <c r="E5288" s="4">
        <v>28.79</v>
      </c>
      <c r="F5288" s="4">
        <v>89</v>
      </c>
      <c r="G5288" s="4">
        <v>15.001300000000001</v>
      </c>
      <c r="H5288" s="4">
        <f t="shared" si="82"/>
        <v>2</v>
      </c>
      <c r="I5288" s="4">
        <v>14475</v>
      </c>
      <c r="J5288" s="24">
        <v>20</v>
      </c>
      <c r="K5288" s="26">
        <f>ROUND((VLOOKUP(J5288,Coefficients!$A$3:$J$26,2)+VLOOKUP('Test Data'!J5288,Coefficients!$A$3:$J$26,3)*'Test Data'!I5288+VLOOKUP('Test Data'!J5288,Coefficients!$A$3:$J$26,4)*'Test Data'!D5288+VLOOKUP('Test Data'!J5288,Coefficients!$A$3:$J$26,5)*'Test Data'!E5288+VLOOKUP('Test Data'!J5288,Coefficients!$A$3:$J$26,6)*'Test Data'!F5288+VLOOKUP('Test Data'!J5288,Coefficients!$A$3:$J$26,7)*'Test Data'!G5288+HLOOKUP(C5288,Coefficients!$H$2:$J$26,VLOOKUP('Test Data'!J5288,Coefficients!$A$3:$A$26,1)))*VLOOKUP('Test Data'!B5288,Coefficients!$M$3:$N$6,2)*VLOOKUP('Test Data'!H5288,Coefficients!$P$3:$Q$26,2),0)</f>
        <v>25</v>
      </c>
    </row>
    <row r="5289" spans="1:11" x14ac:dyDescent="0.25">
      <c r="A5289" s="33">
        <v>41147.125</v>
      </c>
      <c r="B5289" s="31">
        <v>3</v>
      </c>
      <c r="C5289" s="4">
        <v>2</v>
      </c>
      <c r="D5289" s="4">
        <v>26.24</v>
      </c>
      <c r="E5289" s="4">
        <v>28.79</v>
      </c>
      <c r="F5289" s="4">
        <v>89</v>
      </c>
      <c r="G5289" s="4">
        <v>16.997900000000001</v>
      </c>
      <c r="H5289" s="4">
        <f t="shared" si="82"/>
        <v>3</v>
      </c>
      <c r="I5289" s="4">
        <v>14476</v>
      </c>
      <c r="J5289" s="24">
        <v>20</v>
      </c>
      <c r="K5289" s="26">
        <f>ROUND((VLOOKUP(J5289,Coefficients!$A$3:$J$26,2)+VLOOKUP('Test Data'!J5289,Coefficients!$A$3:$J$26,3)*'Test Data'!I5289+VLOOKUP('Test Data'!J5289,Coefficients!$A$3:$J$26,4)*'Test Data'!D5289+VLOOKUP('Test Data'!J5289,Coefficients!$A$3:$J$26,5)*'Test Data'!E5289+VLOOKUP('Test Data'!J5289,Coefficients!$A$3:$J$26,6)*'Test Data'!F5289+VLOOKUP('Test Data'!J5289,Coefficients!$A$3:$J$26,7)*'Test Data'!G5289+HLOOKUP(C5289,Coefficients!$H$2:$J$26,VLOOKUP('Test Data'!J5289,Coefficients!$A$3:$A$26,1)))*VLOOKUP('Test Data'!B5289,Coefficients!$M$3:$N$6,2)*VLOOKUP('Test Data'!H5289,Coefficients!$P$3:$Q$26,2),0)</f>
        <v>21</v>
      </c>
    </row>
    <row r="5290" spans="1:11" x14ac:dyDescent="0.25">
      <c r="A5290" s="33">
        <v>41147.166666666664</v>
      </c>
      <c r="B5290" s="31">
        <v>3</v>
      </c>
      <c r="C5290" s="4">
        <v>2</v>
      </c>
      <c r="D5290" s="4">
        <v>26.24</v>
      </c>
      <c r="E5290" s="4">
        <v>28.79</v>
      </c>
      <c r="F5290" s="4">
        <v>89</v>
      </c>
      <c r="G5290" s="4">
        <v>12.997999999999999</v>
      </c>
      <c r="H5290" s="4">
        <f t="shared" si="82"/>
        <v>4</v>
      </c>
      <c r="I5290" s="4">
        <v>14477</v>
      </c>
      <c r="J5290" s="24">
        <v>20</v>
      </c>
      <c r="K5290" s="26">
        <f>ROUND((VLOOKUP(J5290,Coefficients!$A$3:$J$26,2)+VLOOKUP('Test Data'!J5290,Coefficients!$A$3:$J$26,3)*'Test Data'!I5290+VLOOKUP('Test Data'!J5290,Coefficients!$A$3:$J$26,4)*'Test Data'!D5290+VLOOKUP('Test Data'!J5290,Coefficients!$A$3:$J$26,5)*'Test Data'!E5290+VLOOKUP('Test Data'!J5290,Coefficients!$A$3:$J$26,6)*'Test Data'!F5290+VLOOKUP('Test Data'!J5290,Coefficients!$A$3:$J$26,7)*'Test Data'!G5290+HLOOKUP(C5290,Coefficients!$H$2:$J$26,VLOOKUP('Test Data'!J5290,Coefficients!$A$3:$A$26,1)))*VLOOKUP('Test Data'!B5290,Coefficients!$M$3:$N$6,2)*VLOOKUP('Test Data'!H5290,Coefficients!$P$3:$Q$26,2),0)</f>
        <v>7</v>
      </c>
    </row>
    <row r="5291" spans="1:11" x14ac:dyDescent="0.25">
      <c r="A5291" s="33">
        <v>41147.208333333336</v>
      </c>
      <c r="B5291" s="31">
        <v>3</v>
      </c>
      <c r="C5291" s="4">
        <v>1</v>
      </c>
      <c r="D5291" s="4">
        <v>26.24</v>
      </c>
      <c r="E5291" s="4">
        <v>28.79</v>
      </c>
      <c r="F5291" s="4">
        <v>89</v>
      </c>
      <c r="G5291" s="4">
        <v>12.997999999999999</v>
      </c>
      <c r="H5291" s="4">
        <f t="shared" si="82"/>
        <v>5</v>
      </c>
      <c r="I5291" s="4">
        <v>14478</v>
      </c>
      <c r="J5291" s="24">
        <v>20</v>
      </c>
      <c r="K5291" s="26">
        <f>ROUND((VLOOKUP(J5291,Coefficients!$A$3:$J$26,2)+VLOOKUP('Test Data'!J5291,Coefficients!$A$3:$J$26,3)*'Test Data'!I5291+VLOOKUP('Test Data'!J5291,Coefficients!$A$3:$J$26,4)*'Test Data'!D5291+VLOOKUP('Test Data'!J5291,Coefficients!$A$3:$J$26,5)*'Test Data'!E5291+VLOOKUP('Test Data'!J5291,Coefficients!$A$3:$J$26,6)*'Test Data'!F5291+VLOOKUP('Test Data'!J5291,Coefficients!$A$3:$J$26,7)*'Test Data'!G5291+HLOOKUP(C5291,Coefficients!$H$2:$J$26,VLOOKUP('Test Data'!J5291,Coefficients!$A$3:$A$26,1)))*VLOOKUP('Test Data'!B5291,Coefficients!$M$3:$N$6,2)*VLOOKUP('Test Data'!H5291,Coefficients!$P$3:$Q$26,2),0)</f>
        <v>12</v>
      </c>
    </row>
    <row r="5292" spans="1:11" x14ac:dyDescent="0.25">
      <c r="A5292" s="33">
        <v>41147.25</v>
      </c>
      <c r="B5292" s="31">
        <v>3</v>
      </c>
      <c r="C5292" s="4">
        <v>1</v>
      </c>
      <c r="D5292" s="4">
        <v>25.42</v>
      </c>
      <c r="E5292" s="4">
        <v>28.03</v>
      </c>
      <c r="F5292" s="4">
        <v>88</v>
      </c>
      <c r="G5292" s="4">
        <v>19.999500000000001</v>
      </c>
      <c r="H5292" s="4">
        <f t="shared" si="82"/>
        <v>6</v>
      </c>
      <c r="I5292" s="4">
        <v>14479</v>
      </c>
      <c r="J5292" s="24">
        <v>20</v>
      </c>
      <c r="K5292" s="26">
        <f>ROUND((VLOOKUP(J5292,Coefficients!$A$3:$J$26,2)+VLOOKUP('Test Data'!J5292,Coefficients!$A$3:$J$26,3)*'Test Data'!I5292+VLOOKUP('Test Data'!J5292,Coefficients!$A$3:$J$26,4)*'Test Data'!D5292+VLOOKUP('Test Data'!J5292,Coefficients!$A$3:$J$26,5)*'Test Data'!E5292+VLOOKUP('Test Data'!J5292,Coefficients!$A$3:$J$26,6)*'Test Data'!F5292+VLOOKUP('Test Data'!J5292,Coefficients!$A$3:$J$26,7)*'Test Data'!G5292+HLOOKUP(C5292,Coefficients!$H$2:$J$26,VLOOKUP('Test Data'!J5292,Coefficients!$A$3:$A$26,1)))*VLOOKUP('Test Data'!B5292,Coefficients!$M$3:$N$6,2)*VLOOKUP('Test Data'!H5292,Coefficients!$P$3:$Q$26,2),0)</f>
        <v>62</v>
      </c>
    </row>
    <row r="5293" spans="1:11" x14ac:dyDescent="0.25">
      <c r="A5293" s="33">
        <v>41147.291666666664</v>
      </c>
      <c r="B5293" s="31">
        <v>3</v>
      </c>
      <c r="C5293" s="4">
        <v>1</v>
      </c>
      <c r="D5293" s="4">
        <v>26.24</v>
      </c>
      <c r="E5293" s="4">
        <v>28.79</v>
      </c>
      <c r="F5293" s="4">
        <v>89</v>
      </c>
      <c r="G5293" s="4">
        <v>12.997999999999999</v>
      </c>
      <c r="H5293" s="4">
        <f t="shared" si="82"/>
        <v>7</v>
      </c>
      <c r="I5293" s="4">
        <v>14480</v>
      </c>
      <c r="J5293" s="24">
        <v>20</v>
      </c>
      <c r="K5293" s="26">
        <f>ROUND((VLOOKUP(J5293,Coefficients!$A$3:$J$26,2)+VLOOKUP('Test Data'!J5293,Coefficients!$A$3:$J$26,3)*'Test Data'!I5293+VLOOKUP('Test Data'!J5293,Coefficients!$A$3:$J$26,4)*'Test Data'!D5293+VLOOKUP('Test Data'!J5293,Coefficients!$A$3:$J$26,5)*'Test Data'!E5293+VLOOKUP('Test Data'!J5293,Coefficients!$A$3:$J$26,6)*'Test Data'!F5293+VLOOKUP('Test Data'!J5293,Coefficients!$A$3:$J$26,7)*'Test Data'!G5293+HLOOKUP(C5293,Coefficients!$H$2:$J$26,VLOOKUP('Test Data'!J5293,Coefficients!$A$3:$A$26,1)))*VLOOKUP('Test Data'!B5293,Coefficients!$M$3:$N$6,2)*VLOOKUP('Test Data'!H5293,Coefficients!$P$3:$Q$26,2),0)</f>
        <v>168</v>
      </c>
    </row>
    <row r="5294" spans="1:11" x14ac:dyDescent="0.25">
      <c r="A5294" s="33">
        <v>41147.333333333336</v>
      </c>
      <c r="B5294" s="31">
        <v>3</v>
      </c>
      <c r="C5294" s="4">
        <v>1</v>
      </c>
      <c r="D5294" s="4">
        <v>27.88</v>
      </c>
      <c r="E5294" s="4">
        <v>31.82</v>
      </c>
      <c r="F5294" s="4">
        <v>79</v>
      </c>
      <c r="G5294" s="4">
        <v>19.001200000000001</v>
      </c>
      <c r="H5294" s="4">
        <f t="shared" si="82"/>
        <v>8</v>
      </c>
      <c r="I5294" s="4">
        <v>14481</v>
      </c>
      <c r="J5294" s="24">
        <v>20</v>
      </c>
      <c r="K5294" s="26">
        <f>ROUND((VLOOKUP(J5294,Coefficients!$A$3:$J$26,2)+VLOOKUP('Test Data'!J5294,Coefficients!$A$3:$J$26,3)*'Test Data'!I5294+VLOOKUP('Test Data'!J5294,Coefficients!$A$3:$J$26,4)*'Test Data'!D5294+VLOOKUP('Test Data'!J5294,Coefficients!$A$3:$J$26,5)*'Test Data'!E5294+VLOOKUP('Test Data'!J5294,Coefficients!$A$3:$J$26,6)*'Test Data'!F5294+VLOOKUP('Test Data'!J5294,Coefficients!$A$3:$J$26,7)*'Test Data'!G5294+HLOOKUP(C5294,Coefficients!$H$2:$J$26,VLOOKUP('Test Data'!J5294,Coefficients!$A$3:$A$26,1)))*VLOOKUP('Test Data'!B5294,Coefficients!$M$3:$N$6,2)*VLOOKUP('Test Data'!H5294,Coefficients!$P$3:$Q$26,2),0)</f>
        <v>477</v>
      </c>
    </row>
    <row r="5295" spans="1:11" x14ac:dyDescent="0.25">
      <c r="A5295" s="33">
        <v>41147.375</v>
      </c>
      <c r="B5295" s="31">
        <v>3</v>
      </c>
      <c r="C5295" s="4">
        <v>1</v>
      </c>
      <c r="D5295" s="4">
        <v>27.88</v>
      </c>
      <c r="E5295" s="4">
        <v>31.82</v>
      </c>
      <c r="F5295" s="4">
        <v>79</v>
      </c>
      <c r="G5295" s="4">
        <v>16.997900000000001</v>
      </c>
      <c r="H5295" s="4">
        <f t="shared" si="82"/>
        <v>9</v>
      </c>
      <c r="I5295" s="4">
        <v>14482</v>
      </c>
      <c r="J5295" s="24">
        <v>20</v>
      </c>
      <c r="K5295" s="26">
        <f>ROUND((VLOOKUP(J5295,Coefficients!$A$3:$J$26,2)+VLOOKUP('Test Data'!J5295,Coefficients!$A$3:$J$26,3)*'Test Data'!I5295+VLOOKUP('Test Data'!J5295,Coefficients!$A$3:$J$26,4)*'Test Data'!D5295+VLOOKUP('Test Data'!J5295,Coefficients!$A$3:$J$26,5)*'Test Data'!E5295+VLOOKUP('Test Data'!J5295,Coefficients!$A$3:$J$26,6)*'Test Data'!F5295+VLOOKUP('Test Data'!J5295,Coefficients!$A$3:$J$26,7)*'Test Data'!G5295+HLOOKUP(C5295,Coefficients!$H$2:$J$26,VLOOKUP('Test Data'!J5295,Coefficients!$A$3:$A$26,1)))*VLOOKUP('Test Data'!B5295,Coefficients!$M$3:$N$6,2)*VLOOKUP('Test Data'!H5295,Coefficients!$P$3:$Q$26,2),0)</f>
        <v>310</v>
      </c>
    </row>
    <row r="5296" spans="1:11" x14ac:dyDescent="0.25">
      <c r="A5296" s="33">
        <v>41147.416666666664</v>
      </c>
      <c r="B5296" s="31">
        <v>3</v>
      </c>
      <c r="C5296" s="4">
        <v>1</v>
      </c>
      <c r="D5296" s="4">
        <v>30.34</v>
      </c>
      <c r="E5296" s="4">
        <v>34.85</v>
      </c>
      <c r="F5296" s="4">
        <v>66</v>
      </c>
      <c r="G5296" s="4">
        <v>26.002700000000001</v>
      </c>
      <c r="H5296" s="4">
        <f t="shared" si="82"/>
        <v>10</v>
      </c>
      <c r="I5296" s="4">
        <v>14483</v>
      </c>
      <c r="J5296" s="24">
        <v>20</v>
      </c>
      <c r="K5296" s="26">
        <f>ROUND((VLOOKUP(J5296,Coefficients!$A$3:$J$26,2)+VLOOKUP('Test Data'!J5296,Coefficients!$A$3:$J$26,3)*'Test Data'!I5296+VLOOKUP('Test Data'!J5296,Coefficients!$A$3:$J$26,4)*'Test Data'!D5296+VLOOKUP('Test Data'!J5296,Coefficients!$A$3:$J$26,5)*'Test Data'!E5296+VLOOKUP('Test Data'!J5296,Coefficients!$A$3:$J$26,6)*'Test Data'!F5296+VLOOKUP('Test Data'!J5296,Coefficients!$A$3:$J$26,7)*'Test Data'!G5296+HLOOKUP(C5296,Coefficients!$H$2:$J$26,VLOOKUP('Test Data'!J5296,Coefficients!$A$3:$A$26,1)))*VLOOKUP('Test Data'!B5296,Coefficients!$M$3:$N$6,2)*VLOOKUP('Test Data'!H5296,Coefficients!$P$3:$Q$26,2),0)</f>
        <v>243</v>
      </c>
    </row>
    <row r="5297" spans="1:11" x14ac:dyDescent="0.25">
      <c r="A5297" s="33">
        <v>41147.458333333336</v>
      </c>
      <c r="B5297" s="31">
        <v>3</v>
      </c>
      <c r="C5297" s="4">
        <v>1</v>
      </c>
      <c r="D5297" s="4">
        <v>30.34</v>
      </c>
      <c r="E5297" s="4">
        <v>34.85</v>
      </c>
      <c r="F5297" s="4">
        <v>66</v>
      </c>
      <c r="G5297" s="4">
        <v>23.999400000000001</v>
      </c>
      <c r="H5297" s="4">
        <f t="shared" si="82"/>
        <v>11</v>
      </c>
      <c r="I5297" s="4">
        <v>14484</v>
      </c>
      <c r="J5297" s="24">
        <v>20</v>
      </c>
      <c r="K5297" s="26">
        <f>ROUND((VLOOKUP(J5297,Coefficients!$A$3:$J$26,2)+VLOOKUP('Test Data'!J5297,Coefficients!$A$3:$J$26,3)*'Test Data'!I5297+VLOOKUP('Test Data'!J5297,Coefficients!$A$3:$J$26,4)*'Test Data'!D5297+VLOOKUP('Test Data'!J5297,Coefficients!$A$3:$J$26,5)*'Test Data'!E5297+VLOOKUP('Test Data'!J5297,Coefficients!$A$3:$J$26,6)*'Test Data'!F5297+VLOOKUP('Test Data'!J5297,Coefficients!$A$3:$J$26,7)*'Test Data'!G5297+HLOOKUP(C5297,Coefficients!$H$2:$J$26,VLOOKUP('Test Data'!J5297,Coefficients!$A$3:$A$26,1)))*VLOOKUP('Test Data'!B5297,Coefficients!$M$3:$N$6,2)*VLOOKUP('Test Data'!H5297,Coefficients!$P$3:$Q$26,2),0)</f>
        <v>266</v>
      </c>
    </row>
    <row r="5298" spans="1:11" x14ac:dyDescent="0.25">
      <c r="A5298" s="33">
        <v>41147.5</v>
      </c>
      <c r="B5298" s="31">
        <v>3</v>
      </c>
      <c r="C5298" s="4">
        <v>3</v>
      </c>
      <c r="D5298" s="4">
        <v>29.52</v>
      </c>
      <c r="E5298" s="4">
        <v>34.85</v>
      </c>
      <c r="F5298" s="4">
        <v>74</v>
      </c>
      <c r="G5298" s="4">
        <v>23.999400000000001</v>
      </c>
      <c r="H5298" s="4">
        <f t="shared" si="82"/>
        <v>12</v>
      </c>
      <c r="I5298" s="4">
        <v>14485</v>
      </c>
      <c r="J5298" s="24">
        <v>20</v>
      </c>
      <c r="K5298" s="26">
        <f>ROUND((VLOOKUP(J5298,Coefficients!$A$3:$J$26,2)+VLOOKUP('Test Data'!J5298,Coefficients!$A$3:$J$26,3)*'Test Data'!I5298+VLOOKUP('Test Data'!J5298,Coefficients!$A$3:$J$26,4)*'Test Data'!D5298+VLOOKUP('Test Data'!J5298,Coefficients!$A$3:$J$26,5)*'Test Data'!E5298+VLOOKUP('Test Data'!J5298,Coefficients!$A$3:$J$26,6)*'Test Data'!F5298+VLOOKUP('Test Data'!J5298,Coefficients!$A$3:$J$26,7)*'Test Data'!G5298+HLOOKUP(C5298,Coefficients!$H$2:$J$26,VLOOKUP('Test Data'!J5298,Coefficients!$A$3:$A$26,1)))*VLOOKUP('Test Data'!B5298,Coefficients!$M$3:$N$6,2)*VLOOKUP('Test Data'!H5298,Coefficients!$P$3:$Q$26,2),0)</f>
        <v>303</v>
      </c>
    </row>
    <row r="5299" spans="1:11" x14ac:dyDescent="0.25">
      <c r="A5299" s="33">
        <v>41147.541666666664</v>
      </c>
      <c r="B5299" s="31">
        <v>3</v>
      </c>
      <c r="C5299" s="4">
        <v>3</v>
      </c>
      <c r="D5299" s="4">
        <v>27.06</v>
      </c>
      <c r="E5299" s="4">
        <v>30.305</v>
      </c>
      <c r="F5299" s="4">
        <v>78</v>
      </c>
      <c r="G5299" s="4">
        <v>27.999300000000002</v>
      </c>
      <c r="H5299" s="4">
        <f t="shared" si="82"/>
        <v>13</v>
      </c>
      <c r="I5299" s="4">
        <v>14486</v>
      </c>
      <c r="J5299" s="24">
        <v>20</v>
      </c>
      <c r="K5299" s="26">
        <f>ROUND((VLOOKUP(J5299,Coefficients!$A$3:$J$26,2)+VLOOKUP('Test Data'!J5299,Coefficients!$A$3:$J$26,3)*'Test Data'!I5299+VLOOKUP('Test Data'!J5299,Coefficients!$A$3:$J$26,4)*'Test Data'!D5299+VLOOKUP('Test Data'!J5299,Coefficients!$A$3:$J$26,5)*'Test Data'!E5299+VLOOKUP('Test Data'!J5299,Coefficients!$A$3:$J$26,6)*'Test Data'!F5299+VLOOKUP('Test Data'!J5299,Coefficients!$A$3:$J$26,7)*'Test Data'!G5299+HLOOKUP(C5299,Coefficients!$H$2:$J$26,VLOOKUP('Test Data'!J5299,Coefficients!$A$3:$A$26,1)))*VLOOKUP('Test Data'!B5299,Coefficients!$M$3:$N$6,2)*VLOOKUP('Test Data'!H5299,Coefficients!$P$3:$Q$26,2),0)</f>
        <v>289</v>
      </c>
    </row>
    <row r="5300" spans="1:11" x14ac:dyDescent="0.25">
      <c r="A5300" s="33">
        <v>41147.583333333336</v>
      </c>
      <c r="B5300" s="31">
        <v>3</v>
      </c>
      <c r="C5300" s="4">
        <v>1</v>
      </c>
      <c r="D5300" s="4">
        <v>26.24</v>
      </c>
      <c r="E5300" s="4">
        <v>28.79</v>
      </c>
      <c r="F5300" s="4">
        <v>89</v>
      </c>
      <c r="G5300" s="4">
        <v>7.0015000000000001</v>
      </c>
      <c r="H5300" s="4">
        <f t="shared" si="82"/>
        <v>14</v>
      </c>
      <c r="I5300" s="4">
        <v>14487</v>
      </c>
      <c r="J5300" s="24">
        <v>20</v>
      </c>
      <c r="K5300" s="26">
        <f>ROUND((VLOOKUP(J5300,Coefficients!$A$3:$J$26,2)+VLOOKUP('Test Data'!J5300,Coefficients!$A$3:$J$26,3)*'Test Data'!I5300+VLOOKUP('Test Data'!J5300,Coefficients!$A$3:$J$26,4)*'Test Data'!D5300+VLOOKUP('Test Data'!J5300,Coefficients!$A$3:$J$26,5)*'Test Data'!E5300+VLOOKUP('Test Data'!J5300,Coefficients!$A$3:$J$26,6)*'Test Data'!F5300+VLOOKUP('Test Data'!J5300,Coefficients!$A$3:$J$26,7)*'Test Data'!G5300+HLOOKUP(C5300,Coefficients!$H$2:$J$26,VLOOKUP('Test Data'!J5300,Coefficients!$A$3:$A$26,1)))*VLOOKUP('Test Data'!B5300,Coefficients!$M$3:$N$6,2)*VLOOKUP('Test Data'!H5300,Coefficients!$P$3:$Q$26,2),0)</f>
        <v>218</v>
      </c>
    </row>
    <row r="5301" spans="1:11" x14ac:dyDescent="0.25">
      <c r="A5301" s="33">
        <v>41147.625</v>
      </c>
      <c r="B5301" s="31">
        <v>3</v>
      </c>
      <c r="C5301" s="4">
        <v>3</v>
      </c>
      <c r="D5301" s="4">
        <v>26.24</v>
      </c>
      <c r="E5301" s="4">
        <v>28.79</v>
      </c>
      <c r="F5301" s="4">
        <v>89</v>
      </c>
      <c r="G5301" s="4">
        <v>19.001200000000001</v>
      </c>
      <c r="H5301" s="4">
        <f t="shared" si="82"/>
        <v>15</v>
      </c>
      <c r="I5301" s="4">
        <v>14488</v>
      </c>
      <c r="J5301" s="24">
        <v>20</v>
      </c>
      <c r="K5301" s="26">
        <f>ROUND((VLOOKUP(J5301,Coefficients!$A$3:$J$26,2)+VLOOKUP('Test Data'!J5301,Coefficients!$A$3:$J$26,3)*'Test Data'!I5301+VLOOKUP('Test Data'!J5301,Coefficients!$A$3:$J$26,4)*'Test Data'!D5301+VLOOKUP('Test Data'!J5301,Coefficients!$A$3:$J$26,5)*'Test Data'!E5301+VLOOKUP('Test Data'!J5301,Coefficients!$A$3:$J$26,6)*'Test Data'!F5301+VLOOKUP('Test Data'!J5301,Coefficients!$A$3:$J$26,7)*'Test Data'!G5301+HLOOKUP(C5301,Coefficients!$H$2:$J$26,VLOOKUP('Test Data'!J5301,Coefficients!$A$3:$A$26,1)))*VLOOKUP('Test Data'!B5301,Coefficients!$M$3:$N$6,2)*VLOOKUP('Test Data'!H5301,Coefficients!$P$3:$Q$26,2),0)</f>
        <v>229</v>
      </c>
    </row>
    <row r="5302" spans="1:11" x14ac:dyDescent="0.25">
      <c r="A5302" s="33">
        <v>41147.666666666664</v>
      </c>
      <c r="B5302" s="31">
        <v>3</v>
      </c>
      <c r="C5302" s="4">
        <v>3</v>
      </c>
      <c r="D5302" s="4">
        <v>26.24</v>
      </c>
      <c r="E5302" s="4">
        <v>28.79</v>
      </c>
      <c r="F5302" s="4">
        <v>89</v>
      </c>
      <c r="G5302" s="4">
        <v>19.001200000000001</v>
      </c>
      <c r="H5302" s="4">
        <f t="shared" si="82"/>
        <v>16</v>
      </c>
      <c r="I5302" s="4">
        <v>14489</v>
      </c>
      <c r="J5302" s="24">
        <v>20</v>
      </c>
      <c r="K5302" s="26">
        <f>ROUND((VLOOKUP(J5302,Coefficients!$A$3:$J$26,2)+VLOOKUP('Test Data'!J5302,Coefficients!$A$3:$J$26,3)*'Test Data'!I5302+VLOOKUP('Test Data'!J5302,Coefficients!$A$3:$J$26,4)*'Test Data'!D5302+VLOOKUP('Test Data'!J5302,Coefficients!$A$3:$J$26,5)*'Test Data'!E5302+VLOOKUP('Test Data'!J5302,Coefficients!$A$3:$J$26,6)*'Test Data'!F5302+VLOOKUP('Test Data'!J5302,Coefficients!$A$3:$J$26,7)*'Test Data'!G5302+HLOOKUP(C5302,Coefficients!$H$2:$J$26,VLOOKUP('Test Data'!J5302,Coefficients!$A$3:$A$26,1)))*VLOOKUP('Test Data'!B5302,Coefficients!$M$3:$N$6,2)*VLOOKUP('Test Data'!H5302,Coefficients!$P$3:$Q$26,2),0)</f>
        <v>266</v>
      </c>
    </row>
    <row r="5303" spans="1:11" x14ac:dyDescent="0.25">
      <c r="A5303" s="33">
        <v>41147.708333333336</v>
      </c>
      <c r="B5303" s="31">
        <v>3</v>
      </c>
      <c r="C5303" s="4">
        <v>1</v>
      </c>
      <c r="D5303" s="4">
        <v>26.24</v>
      </c>
      <c r="E5303" s="4">
        <v>28.79</v>
      </c>
      <c r="F5303" s="4">
        <v>89</v>
      </c>
      <c r="G5303" s="4">
        <v>15.001300000000001</v>
      </c>
      <c r="H5303" s="4">
        <f t="shared" si="82"/>
        <v>17</v>
      </c>
      <c r="I5303" s="4">
        <v>14490</v>
      </c>
      <c r="J5303" s="24">
        <v>20</v>
      </c>
      <c r="K5303" s="26">
        <f>ROUND((VLOOKUP(J5303,Coefficients!$A$3:$J$26,2)+VLOOKUP('Test Data'!J5303,Coefficients!$A$3:$J$26,3)*'Test Data'!I5303+VLOOKUP('Test Data'!J5303,Coefficients!$A$3:$J$26,4)*'Test Data'!D5303+VLOOKUP('Test Data'!J5303,Coefficients!$A$3:$J$26,5)*'Test Data'!E5303+VLOOKUP('Test Data'!J5303,Coefficients!$A$3:$J$26,6)*'Test Data'!F5303+VLOOKUP('Test Data'!J5303,Coefficients!$A$3:$J$26,7)*'Test Data'!G5303+HLOOKUP(C5303,Coefficients!$H$2:$J$26,VLOOKUP('Test Data'!J5303,Coefficients!$A$3:$A$26,1)))*VLOOKUP('Test Data'!B5303,Coefficients!$M$3:$N$6,2)*VLOOKUP('Test Data'!H5303,Coefficients!$P$3:$Q$26,2),0)</f>
        <v>437</v>
      </c>
    </row>
    <row r="5304" spans="1:11" x14ac:dyDescent="0.25">
      <c r="A5304" s="33">
        <v>41147.75</v>
      </c>
      <c r="B5304" s="31">
        <v>3</v>
      </c>
      <c r="C5304" s="4">
        <v>2</v>
      </c>
      <c r="D5304" s="4">
        <v>26.24</v>
      </c>
      <c r="E5304" s="4">
        <v>28.79</v>
      </c>
      <c r="F5304" s="4">
        <v>89</v>
      </c>
      <c r="G5304" s="4">
        <v>6.0031999999999996</v>
      </c>
      <c r="H5304" s="4">
        <f t="shared" si="82"/>
        <v>18</v>
      </c>
      <c r="I5304" s="4">
        <v>14491</v>
      </c>
      <c r="J5304" s="24">
        <v>20</v>
      </c>
      <c r="K5304" s="26">
        <f>ROUND((VLOOKUP(J5304,Coefficients!$A$3:$J$26,2)+VLOOKUP('Test Data'!J5304,Coefficients!$A$3:$J$26,3)*'Test Data'!I5304+VLOOKUP('Test Data'!J5304,Coefficients!$A$3:$J$26,4)*'Test Data'!D5304+VLOOKUP('Test Data'!J5304,Coefficients!$A$3:$J$26,5)*'Test Data'!E5304+VLOOKUP('Test Data'!J5304,Coefficients!$A$3:$J$26,6)*'Test Data'!F5304+VLOOKUP('Test Data'!J5304,Coefficients!$A$3:$J$26,7)*'Test Data'!G5304+HLOOKUP(C5304,Coefficients!$H$2:$J$26,VLOOKUP('Test Data'!J5304,Coefficients!$A$3:$A$26,1)))*VLOOKUP('Test Data'!B5304,Coefficients!$M$3:$N$6,2)*VLOOKUP('Test Data'!H5304,Coefficients!$P$3:$Q$26,2),0)</f>
        <v>382</v>
      </c>
    </row>
    <row r="5305" spans="1:11" x14ac:dyDescent="0.25">
      <c r="A5305" s="33">
        <v>41147.791666666664</v>
      </c>
      <c r="B5305" s="31">
        <v>3</v>
      </c>
      <c r="C5305" s="4">
        <v>2</v>
      </c>
      <c r="D5305" s="4">
        <v>26.24</v>
      </c>
      <c r="E5305" s="4">
        <v>28.79</v>
      </c>
      <c r="F5305" s="4">
        <v>89</v>
      </c>
      <c r="G5305" s="4">
        <v>11.0014</v>
      </c>
      <c r="H5305" s="4">
        <f t="shared" si="82"/>
        <v>19</v>
      </c>
      <c r="I5305" s="4">
        <v>14492</v>
      </c>
      <c r="J5305" s="24">
        <v>20</v>
      </c>
      <c r="K5305" s="26">
        <f>ROUND((VLOOKUP(J5305,Coefficients!$A$3:$J$26,2)+VLOOKUP('Test Data'!J5305,Coefficients!$A$3:$J$26,3)*'Test Data'!I5305+VLOOKUP('Test Data'!J5305,Coefficients!$A$3:$J$26,4)*'Test Data'!D5305+VLOOKUP('Test Data'!J5305,Coefficients!$A$3:$J$26,5)*'Test Data'!E5305+VLOOKUP('Test Data'!J5305,Coefficients!$A$3:$J$26,6)*'Test Data'!F5305+VLOOKUP('Test Data'!J5305,Coefficients!$A$3:$J$26,7)*'Test Data'!G5305+HLOOKUP(C5305,Coefficients!$H$2:$J$26,VLOOKUP('Test Data'!J5305,Coefficients!$A$3:$A$26,1)))*VLOOKUP('Test Data'!B5305,Coefficients!$M$3:$N$6,2)*VLOOKUP('Test Data'!H5305,Coefficients!$P$3:$Q$26,2),0)</f>
        <v>271</v>
      </c>
    </row>
    <row r="5306" spans="1:11" x14ac:dyDescent="0.25">
      <c r="A5306" s="33">
        <v>41147.833333333336</v>
      </c>
      <c r="B5306" s="31">
        <v>3</v>
      </c>
      <c r="C5306" s="4">
        <v>1</v>
      </c>
      <c r="D5306" s="4">
        <v>26.24</v>
      </c>
      <c r="E5306" s="4">
        <v>28.79</v>
      </c>
      <c r="F5306" s="4">
        <v>89</v>
      </c>
      <c r="G5306" s="4">
        <v>11.0014</v>
      </c>
      <c r="H5306" s="4">
        <f t="shared" si="82"/>
        <v>20</v>
      </c>
      <c r="I5306" s="4">
        <v>14493</v>
      </c>
      <c r="J5306" s="24">
        <v>20</v>
      </c>
      <c r="K5306" s="26">
        <f>ROUND((VLOOKUP(J5306,Coefficients!$A$3:$J$26,2)+VLOOKUP('Test Data'!J5306,Coefficients!$A$3:$J$26,3)*'Test Data'!I5306+VLOOKUP('Test Data'!J5306,Coefficients!$A$3:$J$26,4)*'Test Data'!D5306+VLOOKUP('Test Data'!J5306,Coefficients!$A$3:$J$26,5)*'Test Data'!E5306+VLOOKUP('Test Data'!J5306,Coefficients!$A$3:$J$26,6)*'Test Data'!F5306+VLOOKUP('Test Data'!J5306,Coefficients!$A$3:$J$26,7)*'Test Data'!G5306+HLOOKUP(C5306,Coefficients!$H$2:$J$26,VLOOKUP('Test Data'!J5306,Coefficients!$A$3:$A$26,1)))*VLOOKUP('Test Data'!B5306,Coefficients!$M$3:$N$6,2)*VLOOKUP('Test Data'!H5306,Coefficients!$P$3:$Q$26,2),0)</f>
        <v>173</v>
      </c>
    </row>
    <row r="5307" spans="1:11" x14ac:dyDescent="0.25">
      <c r="A5307" s="33">
        <v>41147.875</v>
      </c>
      <c r="B5307" s="31">
        <v>3</v>
      </c>
      <c r="C5307" s="4">
        <v>1</v>
      </c>
      <c r="D5307" s="4">
        <v>26.24</v>
      </c>
      <c r="E5307" s="4">
        <v>28.79</v>
      </c>
      <c r="F5307" s="4">
        <v>83</v>
      </c>
      <c r="G5307" s="4">
        <v>8.9981000000000009</v>
      </c>
      <c r="H5307" s="4">
        <f t="shared" si="82"/>
        <v>21</v>
      </c>
      <c r="I5307" s="4">
        <v>14494</v>
      </c>
      <c r="J5307" s="24">
        <v>20</v>
      </c>
      <c r="K5307" s="26">
        <f>ROUND((VLOOKUP(J5307,Coefficients!$A$3:$J$26,2)+VLOOKUP('Test Data'!J5307,Coefficients!$A$3:$J$26,3)*'Test Data'!I5307+VLOOKUP('Test Data'!J5307,Coefficients!$A$3:$J$26,4)*'Test Data'!D5307+VLOOKUP('Test Data'!J5307,Coefficients!$A$3:$J$26,5)*'Test Data'!E5307+VLOOKUP('Test Data'!J5307,Coefficients!$A$3:$J$26,6)*'Test Data'!F5307+VLOOKUP('Test Data'!J5307,Coefficients!$A$3:$J$26,7)*'Test Data'!G5307+HLOOKUP(C5307,Coefficients!$H$2:$J$26,VLOOKUP('Test Data'!J5307,Coefficients!$A$3:$A$26,1)))*VLOOKUP('Test Data'!B5307,Coefficients!$M$3:$N$6,2)*VLOOKUP('Test Data'!H5307,Coefficients!$P$3:$Q$26,2),0)</f>
        <v>139</v>
      </c>
    </row>
    <row r="5308" spans="1:11" x14ac:dyDescent="0.25">
      <c r="A5308" s="33">
        <v>41147.916666666664</v>
      </c>
      <c r="B5308" s="31">
        <v>3</v>
      </c>
      <c r="C5308" s="4">
        <v>1</v>
      </c>
      <c r="D5308" s="4">
        <v>25.42</v>
      </c>
      <c r="E5308" s="4">
        <v>28.03</v>
      </c>
      <c r="F5308" s="4">
        <v>88</v>
      </c>
      <c r="G5308" s="4">
        <v>6.0031999999999996</v>
      </c>
      <c r="H5308" s="4">
        <f t="shared" si="82"/>
        <v>22</v>
      </c>
      <c r="I5308" s="4">
        <v>14495</v>
      </c>
      <c r="J5308" s="24">
        <v>20</v>
      </c>
      <c r="K5308" s="26">
        <f>ROUND((VLOOKUP(J5308,Coefficients!$A$3:$J$26,2)+VLOOKUP('Test Data'!J5308,Coefficients!$A$3:$J$26,3)*'Test Data'!I5308+VLOOKUP('Test Data'!J5308,Coefficients!$A$3:$J$26,4)*'Test Data'!D5308+VLOOKUP('Test Data'!J5308,Coefficients!$A$3:$J$26,5)*'Test Data'!E5308+VLOOKUP('Test Data'!J5308,Coefficients!$A$3:$J$26,6)*'Test Data'!F5308+VLOOKUP('Test Data'!J5308,Coefficients!$A$3:$J$26,7)*'Test Data'!G5308+HLOOKUP(C5308,Coefficients!$H$2:$J$26,VLOOKUP('Test Data'!J5308,Coefficients!$A$3:$A$26,1)))*VLOOKUP('Test Data'!B5308,Coefficients!$M$3:$N$6,2)*VLOOKUP('Test Data'!H5308,Coefficients!$P$3:$Q$26,2),0)</f>
        <v>94</v>
      </c>
    </row>
    <row r="5309" spans="1:11" x14ac:dyDescent="0.25">
      <c r="A5309" s="33">
        <v>41147.958333333336</v>
      </c>
      <c r="B5309" s="31">
        <v>3</v>
      </c>
      <c r="C5309" s="4">
        <v>1</v>
      </c>
      <c r="D5309" s="4">
        <v>25.42</v>
      </c>
      <c r="E5309" s="4">
        <v>28.79</v>
      </c>
      <c r="F5309" s="4">
        <v>83</v>
      </c>
      <c r="G5309" s="4">
        <v>6.0031999999999996</v>
      </c>
      <c r="H5309" s="4">
        <f t="shared" si="82"/>
        <v>23</v>
      </c>
      <c r="I5309" s="4">
        <v>14496</v>
      </c>
      <c r="J5309" s="24">
        <v>20</v>
      </c>
      <c r="K5309" s="26">
        <f>ROUND((VLOOKUP(J5309,Coefficients!$A$3:$J$26,2)+VLOOKUP('Test Data'!J5309,Coefficients!$A$3:$J$26,3)*'Test Data'!I5309+VLOOKUP('Test Data'!J5309,Coefficients!$A$3:$J$26,4)*'Test Data'!D5309+VLOOKUP('Test Data'!J5309,Coefficients!$A$3:$J$26,5)*'Test Data'!E5309+VLOOKUP('Test Data'!J5309,Coefficients!$A$3:$J$26,6)*'Test Data'!F5309+VLOOKUP('Test Data'!J5309,Coefficients!$A$3:$J$26,7)*'Test Data'!G5309+HLOOKUP(C5309,Coefficients!$H$2:$J$26,VLOOKUP('Test Data'!J5309,Coefficients!$A$3:$A$26,1)))*VLOOKUP('Test Data'!B5309,Coefficients!$M$3:$N$6,2)*VLOOKUP('Test Data'!H5309,Coefficients!$P$3:$Q$26,2),0)</f>
        <v>64</v>
      </c>
    </row>
    <row r="5310" spans="1:11" x14ac:dyDescent="0.25">
      <c r="A5310" s="33">
        <v>41148</v>
      </c>
      <c r="B5310" s="31">
        <v>3</v>
      </c>
      <c r="C5310" s="4">
        <v>1</v>
      </c>
      <c r="D5310" s="4">
        <v>25.42</v>
      </c>
      <c r="E5310" s="4">
        <v>28.79</v>
      </c>
      <c r="F5310" s="4">
        <v>83</v>
      </c>
      <c r="G5310" s="4">
        <v>0</v>
      </c>
      <c r="H5310" s="4">
        <f t="shared" si="82"/>
        <v>0</v>
      </c>
      <c r="I5310" s="4">
        <v>14497</v>
      </c>
      <c r="J5310" s="24">
        <v>20</v>
      </c>
      <c r="K5310" s="26">
        <f>ROUND((VLOOKUP(J5310,Coefficients!$A$3:$J$26,2)+VLOOKUP('Test Data'!J5310,Coefficients!$A$3:$J$26,3)*'Test Data'!I5310+VLOOKUP('Test Data'!J5310,Coefficients!$A$3:$J$26,4)*'Test Data'!D5310+VLOOKUP('Test Data'!J5310,Coefficients!$A$3:$J$26,5)*'Test Data'!E5310+VLOOKUP('Test Data'!J5310,Coefficients!$A$3:$J$26,6)*'Test Data'!F5310+VLOOKUP('Test Data'!J5310,Coefficients!$A$3:$J$26,7)*'Test Data'!G5310+HLOOKUP(C5310,Coefficients!$H$2:$J$26,VLOOKUP('Test Data'!J5310,Coefficients!$A$3:$A$26,1)))*VLOOKUP('Test Data'!B5310,Coefficients!$M$3:$N$6,2)*VLOOKUP('Test Data'!H5310,Coefficients!$P$3:$Q$26,2),0)</f>
        <v>47</v>
      </c>
    </row>
    <row r="5311" spans="1:11" x14ac:dyDescent="0.25">
      <c r="A5311" s="33">
        <v>41148.041666666664</v>
      </c>
      <c r="B5311" s="31">
        <v>3</v>
      </c>
      <c r="C5311" s="4">
        <v>1</v>
      </c>
      <c r="D5311" s="4">
        <v>25.42</v>
      </c>
      <c r="E5311" s="4">
        <v>28.03</v>
      </c>
      <c r="F5311" s="4">
        <v>88</v>
      </c>
      <c r="G5311" s="4">
        <v>6.0031999999999996</v>
      </c>
      <c r="H5311" s="4">
        <f t="shared" si="82"/>
        <v>1</v>
      </c>
      <c r="I5311" s="4">
        <v>14498</v>
      </c>
      <c r="J5311" s="24">
        <v>20</v>
      </c>
      <c r="K5311" s="26">
        <f>ROUND((VLOOKUP(J5311,Coefficients!$A$3:$J$26,2)+VLOOKUP('Test Data'!J5311,Coefficients!$A$3:$J$26,3)*'Test Data'!I5311+VLOOKUP('Test Data'!J5311,Coefficients!$A$3:$J$26,4)*'Test Data'!D5311+VLOOKUP('Test Data'!J5311,Coefficients!$A$3:$J$26,5)*'Test Data'!E5311+VLOOKUP('Test Data'!J5311,Coefficients!$A$3:$J$26,6)*'Test Data'!F5311+VLOOKUP('Test Data'!J5311,Coefficients!$A$3:$J$26,7)*'Test Data'!G5311+HLOOKUP(C5311,Coefficients!$H$2:$J$26,VLOOKUP('Test Data'!J5311,Coefficients!$A$3:$A$26,1)))*VLOOKUP('Test Data'!B5311,Coefficients!$M$3:$N$6,2)*VLOOKUP('Test Data'!H5311,Coefficients!$P$3:$Q$26,2),0)</f>
        <v>32</v>
      </c>
    </row>
    <row r="5312" spans="1:11" x14ac:dyDescent="0.25">
      <c r="A5312" s="33">
        <v>41148.083333333336</v>
      </c>
      <c r="B5312" s="31">
        <v>3</v>
      </c>
      <c r="C5312" s="4">
        <v>1</v>
      </c>
      <c r="D5312" s="4">
        <v>25.42</v>
      </c>
      <c r="E5312" s="4">
        <v>28.03</v>
      </c>
      <c r="F5312" s="4">
        <v>88</v>
      </c>
      <c r="G5312" s="4">
        <v>8.9981000000000009</v>
      </c>
      <c r="H5312" s="4">
        <f t="shared" si="82"/>
        <v>2</v>
      </c>
      <c r="I5312" s="4">
        <v>14499</v>
      </c>
      <c r="J5312" s="24">
        <v>20</v>
      </c>
      <c r="K5312" s="26">
        <f>ROUND((VLOOKUP(J5312,Coefficients!$A$3:$J$26,2)+VLOOKUP('Test Data'!J5312,Coefficients!$A$3:$J$26,3)*'Test Data'!I5312+VLOOKUP('Test Data'!J5312,Coefficients!$A$3:$J$26,4)*'Test Data'!D5312+VLOOKUP('Test Data'!J5312,Coefficients!$A$3:$J$26,5)*'Test Data'!E5312+VLOOKUP('Test Data'!J5312,Coefficients!$A$3:$J$26,6)*'Test Data'!F5312+VLOOKUP('Test Data'!J5312,Coefficients!$A$3:$J$26,7)*'Test Data'!G5312+HLOOKUP(C5312,Coefficients!$H$2:$J$26,VLOOKUP('Test Data'!J5312,Coefficients!$A$3:$A$26,1)))*VLOOKUP('Test Data'!B5312,Coefficients!$M$3:$N$6,2)*VLOOKUP('Test Data'!H5312,Coefficients!$P$3:$Q$26,2),0)</f>
        <v>23</v>
      </c>
    </row>
    <row r="5313" spans="1:11" x14ac:dyDescent="0.25">
      <c r="A5313" s="33">
        <v>41148.125</v>
      </c>
      <c r="B5313" s="31">
        <v>3</v>
      </c>
      <c r="C5313" s="4">
        <v>1</v>
      </c>
      <c r="D5313" s="4">
        <v>25.42</v>
      </c>
      <c r="E5313" s="4">
        <v>28.03</v>
      </c>
      <c r="F5313" s="4">
        <v>88</v>
      </c>
      <c r="G5313" s="4">
        <v>6.0031999999999996</v>
      </c>
      <c r="H5313" s="4">
        <f t="shared" si="82"/>
        <v>3</v>
      </c>
      <c r="I5313" s="4">
        <v>14500</v>
      </c>
      <c r="J5313" s="24">
        <v>20</v>
      </c>
      <c r="K5313" s="26">
        <f>ROUND((VLOOKUP(J5313,Coefficients!$A$3:$J$26,2)+VLOOKUP('Test Data'!J5313,Coefficients!$A$3:$J$26,3)*'Test Data'!I5313+VLOOKUP('Test Data'!J5313,Coefficients!$A$3:$J$26,4)*'Test Data'!D5313+VLOOKUP('Test Data'!J5313,Coefficients!$A$3:$J$26,5)*'Test Data'!E5313+VLOOKUP('Test Data'!J5313,Coefficients!$A$3:$J$26,6)*'Test Data'!F5313+VLOOKUP('Test Data'!J5313,Coefficients!$A$3:$J$26,7)*'Test Data'!G5313+HLOOKUP(C5313,Coefficients!$H$2:$J$26,VLOOKUP('Test Data'!J5313,Coefficients!$A$3:$A$26,1)))*VLOOKUP('Test Data'!B5313,Coefficients!$M$3:$N$6,2)*VLOOKUP('Test Data'!H5313,Coefficients!$P$3:$Q$26,2),0)</f>
        <v>19</v>
      </c>
    </row>
    <row r="5314" spans="1:11" x14ac:dyDescent="0.25">
      <c r="A5314" s="33">
        <v>41148.166666666664</v>
      </c>
      <c r="B5314" s="31">
        <v>3</v>
      </c>
      <c r="C5314" s="4">
        <v>1</v>
      </c>
      <c r="D5314" s="4">
        <v>25.42</v>
      </c>
      <c r="E5314" s="4">
        <v>28.79</v>
      </c>
      <c r="F5314" s="4">
        <v>83</v>
      </c>
      <c r="G5314" s="4">
        <v>0</v>
      </c>
      <c r="H5314" s="4">
        <f t="shared" ref="H5314:H5377" si="83">HOUR(A5314)</f>
        <v>4</v>
      </c>
      <c r="I5314" s="4">
        <v>14501</v>
      </c>
      <c r="J5314" s="24">
        <v>20</v>
      </c>
      <c r="K5314" s="26">
        <f>ROUND((VLOOKUP(J5314,Coefficients!$A$3:$J$26,2)+VLOOKUP('Test Data'!J5314,Coefficients!$A$3:$J$26,3)*'Test Data'!I5314+VLOOKUP('Test Data'!J5314,Coefficients!$A$3:$J$26,4)*'Test Data'!D5314+VLOOKUP('Test Data'!J5314,Coefficients!$A$3:$J$26,5)*'Test Data'!E5314+VLOOKUP('Test Data'!J5314,Coefficients!$A$3:$J$26,6)*'Test Data'!F5314+VLOOKUP('Test Data'!J5314,Coefficients!$A$3:$J$26,7)*'Test Data'!G5314+HLOOKUP(C5314,Coefficients!$H$2:$J$26,VLOOKUP('Test Data'!J5314,Coefficients!$A$3:$A$26,1)))*VLOOKUP('Test Data'!B5314,Coefficients!$M$3:$N$6,2)*VLOOKUP('Test Data'!H5314,Coefficients!$P$3:$Q$26,2),0)</f>
        <v>7</v>
      </c>
    </row>
    <row r="5315" spans="1:11" x14ac:dyDescent="0.25">
      <c r="A5315" s="33">
        <v>41148.208333333336</v>
      </c>
      <c r="B5315" s="31">
        <v>3</v>
      </c>
      <c r="C5315" s="4">
        <v>1</v>
      </c>
      <c r="D5315" s="4">
        <v>25.42</v>
      </c>
      <c r="E5315" s="4">
        <v>28.03</v>
      </c>
      <c r="F5315" s="4">
        <v>88</v>
      </c>
      <c r="G5315" s="4">
        <v>0</v>
      </c>
      <c r="H5315" s="4">
        <f t="shared" si="83"/>
        <v>5</v>
      </c>
      <c r="I5315" s="4">
        <v>14502</v>
      </c>
      <c r="J5315" s="24">
        <v>20</v>
      </c>
      <c r="K5315" s="26">
        <f>ROUND((VLOOKUP(J5315,Coefficients!$A$3:$J$26,2)+VLOOKUP('Test Data'!J5315,Coefficients!$A$3:$J$26,3)*'Test Data'!I5315+VLOOKUP('Test Data'!J5315,Coefficients!$A$3:$J$26,4)*'Test Data'!D5315+VLOOKUP('Test Data'!J5315,Coefficients!$A$3:$J$26,5)*'Test Data'!E5315+VLOOKUP('Test Data'!J5315,Coefficients!$A$3:$J$26,6)*'Test Data'!F5315+VLOOKUP('Test Data'!J5315,Coefficients!$A$3:$J$26,7)*'Test Data'!G5315+HLOOKUP(C5315,Coefficients!$H$2:$J$26,VLOOKUP('Test Data'!J5315,Coefficients!$A$3:$A$26,1)))*VLOOKUP('Test Data'!B5315,Coefficients!$M$3:$N$6,2)*VLOOKUP('Test Data'!H5315,Coefficients!$P$3:$Q$26,2),0)</f>
        <v>11</v>
      </c>
    </row>
    <row r="5316" spans="1:11" x14ac:dyDescent="0.25">
      <c r="A5316" s="33">
        <v>41148.25</v>
      </c>
      <c r="B5316" s="31">
        <v>3</v>
      </c>
      <c r="C5316" s="4">
        <v>1</v>
      </c>
      <c r="D5316" s="4">
        <v>25.42</v>
      </c>
      <c r="E5316" s="4">
        <v>28.03</v>
      </c>
      <c r="F5316" s="4">
        <v>88</v>
      </c>
      <c r="G5316" s="4">
        <v>0</v>
      </c>
      <c r="H5316" s="4">
        <f t="shared" si="83"/>
        <v>6</v>
      </c>
      <c r="I5316" s="4">
        <v>14503</v>
      </c>
      <c r="J5316" s="24">
        <v>20</v>
      </c>
      <c r="K5316" s="26">
        <f>ROUND((VLOOKUP(J5316,Coefficients!$A$3:$J$26,2)+VLOOKUP('Test Data'!J5316,Coefficients!$A$3:$J$26,3)*'Test Data'!I5316+VLOOKUP('Test Data'!J5316,Coefficients!$A$3:$J$26,4)*'Test Data'!D5316+VLOOKUP('Test Data'!J5316,Coefficients!$A$3:$J$26,5)*'Test Data'!E5316+VLOOKUP('Test Data'!J5316,Coefficients!$A$3:$J$26,6)*'Test Data'!F5316+VLOOKUP('Test Data'!J5316,Coefficients!$A$3:$J$26,7)*'Test Data'!G5316+HLOOKUP(C5316,Coefficients!$H$2:$J$26,VLOOKUP('Test Data'!J5316,Coefficients!$A$3:$A$26,1)))*VLOOKUP('Test Data'!B5316,Coefficients!$M$3:$N$6,2)*VLOOKUP('Test Data'!H5316,Coefficients!$P$3:$Q$26,2),0)</f>
        <v>56</v>
      </c>
    </row>
    <row r="5317" spans="1:11" x14ac:dyDescent="0.25">
      <c r="A5317" s="33">
        <v>41148.291666666664</v>
      </c>
      <c r="B5317" s="31">
        <v>3</v>
      </c>
      <c r="C5317" s="4">
        <v>1</v>
      </c>
      <c r="D5317" s="4">
        <v>27.06</v>
      </c>
      <c r="E5317" s="4">
        <v>30.305</v>
      </c>
      <c r="F5317" s="4">
        <v>83</v>
      </c>
      <c r="G5317" s="4">
        <v>0</v>
      </c>
      <c r="H5317" s="4">
        <f t="shared" si="83"/>
        <v>7</v>
      </c>
      <c r="I5317" s="4">
        <v>14504</v>
      </c>
      <c r="J5317" s="24">
        <v>20</v>
      </c>
      <c r="K5317" s="26">
        <f>ROUND((VLOOKUP(J5317,Coefficients!$A$3:$J$26,2)+VLOOKUP('Test Data'!J5317,Coefficients!$A$3:$J$26,3)*'Test Data'!I5317+VLOOKUP('Test Data'!J5317,Coefficients!$A$3:$J$26,4)*'Test Data'!D5317+VLOOKUP('Test Data'!J5317,Coefficients!$A$3:$J$26,5)*'Test Data'!E5317+VLOOKUP('Test Data'!J5317,Coefficients!$A$3:$J$26,6)*'Test Data'!F5317+VLOOKUP('Test Data'!J5317,Coefficients!$A$3:$J$26,7)*'Test Data'!G5317+HLOOKUP(C5317,Coefficients!$H$2:$J$26,VLOOKUP('Test Data'!J5317,Coefficients!$A$3:$A$26,1)))*VLOOKUP('Test Data'!B5317,Coefficients!$M$3:$N$6,2)*VLOOKUP('Test Data'!H5317,Coefficients!$P$3:$Q$26,2),0)</f>
        <v>177</v>
      </c>
    </row>
    <row r="5318" spans="1:11" x14ac:dyDescent="0.25">
      <c r="A5318" s="33">
        <v>41148.333333333336</v>
      </c>
      <c r="B5318" s="31">
        <v>3</v>
      </c>
      <c r="C5318" s="4">
        <v>1</v>
      </c>
      <c r="D5318" s="4">
        <v>27.06</v>
      </c>
      <c r="E5318" s="4">
        <v>30.305</v>
      </c>
      <c r="F5318" s="4">
        <v>83</v>
      </c>
      <c r="G5318" s="4">
        <v>6.0031999999999996</v>
      </c>
      <c r="H5318" s="4">
        <f t="shared" si="83"/>
        <v>8</v>
      </c>
      <c r="I5318" s="4">
        <v>14505</v>
      </c>
      <c r="J5318" s="24">
        <v>20</v>
      </c>
      <c r="K5318" s="26">
        <f>ROUND((VLOOKUP(J5318,Coefficients!$A$3:$J$26,2)+VLOOKUP('Test Data'!J5318,Coefficients!$A$3:$J$26,3)*'Test Data'!I5318+VLOOKUP('Test Data'!J5318,Coefficients!$A$3:$J$26,4)*'Test Data'!D5318+VLOOKUP('Test Data'!J5318,Coefficients!$A$3:$J$26,5)*'Test Data'!E5318+VLOOKUP('Test Data'!J5318,Coefficients!$A$3:$J$26,6)*'Test Data'!F5318+VLOOKUP('Test Data'!J5318,Coefficients!$A$3:$J$26,7)*'Test Data'!G5318+HLOOKUP(C5318,Coefficients!$H$2:$J$26,VLOOKUP('Test Data'!J5318,Coefficients!$A$3:$A$26,1)))*VLOOKUP('Test Data'!B5318,Coefficients!$M$3:$N$6,2)*VLOOKUP('Test Data'!H5318,Coefficients!$P$3:$Q$26,2),0)</f>
        <v>421</v>
      </c>
    </row>
    <row r="5319" spans="1:11" x14ac:dyDescent="0.25">
      <c r="A5319" s="33">
        <v>41148.375</v>
      </c>
      <c r="B5319" s="31">
        <v>3</v>
      </c>
      <c r="C5319" s="4">
        <v>1</v>
      </c>
      <c r="D5319" s="4">
        <v>27.06</v>
      </c>
      <c r="E5319" s="4">
        <v>30.305</v>
      </c>
      <c r="F5319" s="4">
        <v>83</v>
      </c>
      <c r="G5319" s="4">
        <v>7.0015000000000001</v>
      </c>
      <c r="H5319" s="4">
        <f t="shared" si="83"/>
        <v>9</v>
      </c>
      <c r="I5319" s="4">
        <v>14506</v>
      </c>
      <c r="J5319" s="24">
        <v>20</v>
      </c>
      <c r="K5319" s="26">
        <f>ROUND((VLOOKUP(J5319,Coefficients!$A$3:$J$26,2)+VLOOKUP('Test Data'!J5319,Coefficients!$A$3:$J$26,3)*'Test Data'!I5319+VLOOKUP('Test Data'!J5319,Coefficients!$A$3:$J$26,4)*'Test Data'!D5319+VLOOKUP('Test Data'!J5319,Coefficients!$A$3:$J$26,5)*'Test Data'!E5319+VLOOKUP('Test Data'!J5319,Coefficients!$A$3:$J$26,6)*'Test Data'!F5319+VLOOKUP('Test Data'!J5319,Coefficients!$A$3:$J$26,7)*'Test Data'!G5319+HLOOKUP(C5319,Coefficients!$H$2:$J$26,VLOOKUP('Test Data'!J5319,Coefficients!$A$3:$A$26,1)))*VLOOKUP('Test Data'!B5319,Coefficients!$M$3:$N$6,2)*VLOOKUP('Test Data'!H5319,Coefficients!$P$3:$Q$26,2),0)</f>
        <v>276</v>
      </c>
    </row>
    <row r="5320" spans="1:11" x14ac:dyDescent="0.25">
      <c r="A5320" s="33">
        <v>41148.416666666664</v>
      </c>
      <c r="B5320" s="31">
        <v>3</v>
      </c>
      <c r="C5320" s="4">
        <v>1</v>
      </c>
      <c r="D5320" s="4">
        <v>29.52</v>
      </c>
      <c r="E5320" s="4">
        <v>34.85</v>
      </c>
      <c r="F5320" s="4">
        <v>74</v>
      </c>
      <c r="G5320" s="4">
        <v>8.9981000000000009</v>
      </c>
      <c r="H5320" s="4">
        <f t="shared" si="83"/>
        <v>10</v>
      </c>
      <c r="I5320" s="4">
        <v>14507</v>
      </c>
      <c r="J5320" s="24">
        <v>20</v>
      </c>
      <c r="K5320" s="26">
        <f>ROUND((VLOOKUP(J5320,Coefficients!$A$3:$J$26,2)+VLOOKUP('Test Data'!J5320,Coefficients!$A$3:$J$26,3)*'Test Data'!I5320+VLOOKUP('Test Data'!J5320,Coefficients!$A$3:$J$26,4)*'Test Data'!D5320+VLOOKUP('Test Data'!J5320,Coefficients!$A$3:$J$26,5)*'Test Data'!E5320+VLOOKUP('Test Data'!J5320,Coefficients!$A$3:$J$26,6)*'Test Data'!F5320+VLOOKUP('Test Data'!J5320,Coefficients!$A$3:$J$26,7)*'Test Data'!G5320+HLOOKUP(C5320,Coefficients!$H$2:$J$26,VLOOKUP('Test Data'!J5320,Coefficients!$A$3:$A$26,1)))*VLOOKUP('Test Data'!B5320,Coefficients!$M$3:$N$6,2)*VLOOKUP('Test Data'!H5320,Coefficients!$P$3:$Q$26,2),0)</f>
        <v>214</v>
      </c>
    </row>
    <row r="5321" spans="1:11" x14ac:dyDescent="0.25">
      <c r="A5321" s="33">
        <v>41148.458333333336</v>
      </c>
      <c r="B5321" s="31">
        <v>3</v>
      </c>
      <c r="C5321" s="4">
        <v>1</v>
      </c>
      <c r="D5321" s="4">
        <v>30.34</v>
      </c>
      <c r="E5321" s="4">
        <v>34.85</v>
      </c>
      <c r="F5321" s="4">
        <v>66</v>
      </c>
      <c r="G5321" s="4">
        <v>12.997999999999999</v>
      </c>
      <c r="H5321" s="4">
        <f t="shared" si="83"/>
        <v>11</v>
      </c>
      <c r="I5321" s="4">
        <v>14508</v>
      </c>
      <c r="J5321" s="24">
        <v>20</v>
      </c>
      <c r="K5321" s="26">
        <f>ROUND((VLOOKUP(J5321,Coefficients!$A$3:$J$26,2)+VLOOKUP('Test Data'!J5321,Coefficients!$A$3:$J$26,3)*'Test Data'!I5321+VLOOKUP('Test Data'!J5321,Coefficients!$A$3:$J$26,4)*'Test Data'!D5321+VLOOKUP('Test Data'!J5321,Coefficients!$A$3:$J$26,5)*'Test Data'!E5321+VLOOKUP('Test Data'!J5321,Coefficients!$A$3:$J$26,6)*'Test Data'!F5321+VLOOKUP('Test Data'!J5321,Coefficients!$A$3:$J$26,7)*'Test Data'!G5321+HLOOKUP(C5321,Coefficients!$H$2:$J$26,VLOOKUP('Test Data'!J5321,Coefficients!$A$3:$A$26,1)))*VLOOKUP('Test Data'!B5321,Coefficients!$M$3:$N$6,2)*VLOOKUP('Test Data'!H5321,Coefficients!$P$3:$Q$26,2),0)</f>
        <v>257</v>
      </c>
    </row>
    <row r="5322" spans="1:11" x14ac:dyDescent="0.25">
      <c r="A5322" s="33">
        <v>41148.5</v>
      </c>
      <c r="B5322" s="31">
        <v>3</v>
      </c>
      <c r="C5322" s="4">
        <v>1</v>
      </c>
      <c r="D5322" s="4">
        <v>31.16</v>
      </c>
      <c r="E5322" s="4">
        <v>35.604999999999997</v>
      </c>
      <c r="F5322" s="4">
        <v>62</v>
      </c>
      <c r="G5322" s="4">
        <v>0</v>
      </c>
      <c r="H5322" s="4">
        <f t="shared" si="83"/>
        <v>12</v>
      </c>
      <c r="I5322" s="4">
        <v>14509</v>
      </c>
      <c r="J5322" s="24">
        <v>20</v>
      </c>
      <c r="K5322" s="26">
        <f>ROUND((VLOOKUP(J5322,Coefficients!$A$3:$J$26,2)+VLOOKUP('Test Data'!J5322,Coefficients!$A$3:$J$26,3)*'Test Data'!I5322+VLOOKUP('Test Data'!J5322,Coefficients!$A$3:$J$26,4)*'Test Data'!D5322+VLOOKUP('Test Data'!J5322,Coefficients!$A$3:$J$26,5)*'Test Data'!E5322+VLOOKUP('Test Data'!J5322,Coefficients!$A$3:$J$26,6)*'Test Data'!F5322+VLOOKUP('Test Data'!J5322,Coefficients!$A$3:$J$26,7)*'Test Data'!G5322+HLOOKUP(C5322,Coefficients!$H$2:$J$26,VLOOKUP('Test Data'!J5322,Coefficients!$A$3:$A$26,1)))*VLOOKUP('Test Data'!B5322,Coefficients!$M$3:$N$6,2)*VLOOKUP('Test Data'!H5322,Coefficients!$P$3:$Q$26,2),0)</f>
        <v>335</v>
      </c>
    </row>
    <row r="5323" spans="1:11" x14ac:dyDescent="0.25">
      <c r="A5323" s="33">
        <v>41148.541666666664</v>
      </c>
      <c r="B5323" s="31">
        <v>3</v>
      </c>
      <c r="C5323" s="4">
        <v>1</v>
      </c>
      <c r="D5323" s="4">
        <v>31.16</v>
      </c>
      <c r="E5323" s="4">
        <v>35.604999999999997</v>
      </c>
      <c r="F5323" s="4">
        <v>57</v>
      </c>
      <c r="G5323" s="4">
        <v>11.0014</v>
      </c>
      <c r="H5323" s="4">
        <f t="shared" si="83"/>
        <v>13</v>
      </c>
      <c r="I5323" s="4">
        <v>14510</v>
      </c>
      <c r="J5323" s="24">
        <v>20</v>
      </c>
      <c r="K5323" s="26">
        <f>ROUND((VLOOKUP(J5323,Coefficients!$A$3:$J$26,2)+VLOOKUP('Test Data'!J5323,Coefficients!$A$3:$J$26,3)*'Test Data'!I5323+VLOOKUP('Test Data'!J5323,Coefficients!$A$3:$J$26,4)*'Test Data'!D5323+VLOOKUP('Test Data'!J5323,Coefficients!$A$3:$J$26,5)*'Test Data'!E5323+VLOOKUP('Test Data'!J5323,Coefficients!$A$3:$J$26,6)*'Test Data'!F5323+VLOOKUP('Test Data'!J5323,Coefficients!$A$3:$J$26,7)*'Test Data'!G5323+HLOOKUP(C5323,Coefficients!$H$2:$J$26,VLOOKUP('Test Data'!J5323,Coefficients!$A$3:$A$26,1)))*VLOOKUP('Test Data'!B5323,Coefficients!$M$3:$N$6,2)*VLOOKUP('Test Data'!H5323,Coefficients!$P$3:$Q$26,2),0)</f>
        <v>387</v>
      </c>
    </row>
    <row r="5324" spans="1:11" x14ac:dyDescent="0.25">
      <c r="A5324" s="33">
        <v>41148.583333333336</v>
      </c>
      <c r="B5324" s="31">
        <v>3</v>
      </c>
      <c r="C5324" s="4">
        <v>1</v>
      </c>
      <c r="D5324" s="4">
        <v>32.799999999999997</v>
      </c>
      <c r="E5324" s="4">
        <v>37.119999999999997</v>
      </c>
      <c r="F5324" s="4">
        <v>49</v>
      </c>
      <c r="G5324" s="4">
        <v>6.0031999999999996</v>
      </c>
      <c r="H5324" s="4">
        <f t="shared" si="83"/>
        <v>14</v>
      </c>
      <c r="I5324" s="4">
        <v>14511</v>
      </c>
      <c r="J5324" s="24">
        <v>20</v>
      </c>
      <c r="K5324" s="26">
        <f>ROUND((VLOOKUP(J5324,Coefficients!$A$3:$J$26,2)+VLOOKUP('Test Data'!J5324,Coefficients!$A$3:$J$26,3)*'Test Data'!I5324+VLOOKUP('Test Data'!J5324,Coefficients!$A$3:$J$26,4)*'Test Data'!D5324+VLOOKUP('Test Data'!J5324,Coefficients!$A$3:$J$26,5)*'Test Data'!E5324+VLOOKUP('Test Data'!J5324,Coefficients!$A$3:$J$26,6)*'Test Data'!F5324+VLOOKUP('Test Data'!J5324,Coefficients!$A$3:$J$26,7)*'Test Data'!G5324+HLOOKUP(C5324,Coefficients!$H$2:$J$26,VLOOKUP('Test Data'!J5324,Coefficients!$A$3:$A$26,1)))*VLOOKUP('Test Data'!B5324,Coefficients!$M$3:$N$6,2)*VLOOKUP('Test Data'!H5324,Coefficients!$P$3:$Q$26,2),0)</f>
        <v>380</v>
      </c>
    </row>
    <row r="5325" spans="1:11" x14ac:dyDescent="0.25">
      <c r="A5325" s="33">
        <v>41148.625</v>
      </c>
      <c r="B5325" s="31">
        <v>3</v>
      </c>
      <c r="C5325" s="4">
        <v>1</v>
      </c>
      <c r="D5325" s="4">
        <v>32.799999999999997</v>
      </c>
      <c r="E5325" s="4">
        <v>37.880000000000003</v>
      </c>
      <c r="F5325" s="4">
        <v>55</v>
      </c>
      <c r="G5325" s="4">
        <v>19.999500000000001</v>
      </c>
      <c r="H5325" s="4">
        <f t="shared" si="83"/>
        <v>15</v>
      </c>
      <c r="I5325" s="4">
        <v>14512</v>
      </c>
      <c r="J5325" s="24">
        <v>20</v>
      </c>
      <c r="K5325" s="26">
        <f>ROUND((VLOOKUP(J5325,Coefficients!$A$3:$J$26,2)+VLOOKUP('Test Data'!J5325,Coefficients!$A$3:$J$26,3)*'Test Data'!I5325+VLOOKUP('Test Data'!J5325,Coefficients!$A$3:$J$26,4)*'Test Data'!D5325+VLOOKUP('Test Data'!J5325,Coefficients!$A$3:$J$26,5)*'Test Data'!E5325+VLOOKUP('Test Data'!J5325,Coefficients!$A$3:$J$26,6)*'Test Data'!F5325+VLOOKUP('Test Data'!J5325,Coefficients!$A$3:$J$26,7)*'Test Data'!G5325+HLOOKUP(C5325,Coefficients!$H$2:$J$26,VLOOKUP('Test Data'!J5325,Coefficients!$A$3:$A$26,1)))*VLOOKUP('Test Data'!B5325,Coefficients!$M$3:$N$6,2)*VLOOKUP('Test Data'!H5325,Coefficients!$P$3:$Q$26,2),0)</f>
        <v>405</v>
      </c>
    </row>
    <row r="5326" spans="1:11" x14ac:dyDescent="0.25">
      <c r="A5326" s="33">
        <v>41148.666666666664</v>
      </c>
      <c r="B5326" s="31">
        <v>3</v>
      </c>
      <c r="C5326" s="4">
        <v>1</v>
      </c>
      <c r="D5326" s="4">
        <v>32.799999999999997</v>
      </c>
      <c r="E5326" s="4">
        <v>37.880000000000003</v>
      </c>
      <c r="F5326" s="4">
        <v>55</v>
      </c>
      <c r="G5326" s="4">
        <v>16.997900000000001</v>
      </c>
      <c r="H5326" s="4">
        <f t="shared" si="83"/>
        <v>16</v>
      </c>
      <c r="I5326" s="4">
        <v>14513</v>
      </c>
      <c r="J5326" s="24">
        <v>20</v>
      </c>
      <c r="K5326" s="26">
        <f>ROUND((VLOOKUP(J5326,Coefficients!$A$3:$J$26,2)+VLOOKUP('Test Data'!J5326,Coefficients!$A$3:$J$26,3)*'Test Data'!I5326+VLOOKUP('Test Data'!J5326,Coefficients!$A$3:$J$26,4)*'Test Data'!D5326+VLOOKUP('Test Data'!J5326,Coefficients!$A$3:$J$26,5)*'Test Data'!E5326+VLOOKUP('Test Data'!J5326,Coefficients!$A$3:$J$26,6)*'Test Data'!F5326+VLOOKUP('Test Data'!J5326,Coefficients!$A$3:$J$26,7)*'Test Data'!G5326+HLOOKUP(C5326,Coefficients!$H$2:$J$26,VLOOKUP('Test Data'!J5326,Coefficients!$A$3:$A$26,1)))*VLOOKUP('Test Data'!B5326,Coefficients!$M$3:$N$6,2)*VLOOKUP('Test Data'!H5326,Coefficients!$P$3:$Q$26,2),0)</f>
        <v>466</v>
      </c>
    </row>
    <row r="5327" spans="1:11" x14ac:dyDescent="0.25">
      <c r="A5327" s="33">
        <v>41148.708333333336</v>
      </c>
      <c r="B5327" s="31">
        <v>3</v>
      </c>
      <c r="C5327" s="4">
        <v>1</v>
      </c>
      <c r="D5327" s="4">
        <v>32.799999999999997</v>
      </c>
      <c r="E5327" s="4">
        <v>36.365000000000002</v>
      </c>
      <c r="F5327" s="4">
        <v>46</v>
      </c>
      <c r="G5327" s="4">
        <v>15.001300000000001</v>
      </c>
      <c r="H5327" s="4">
        <f t="shared" si="83"/>
        <v>17</v>
      </c>
      <c r="I5327" s="4">
        <v>14514</v>
      </c>
      <c r="J5327" s="24">
        <v>20</v>
      </c>
      <c r="K5327" s="26">
        <f>ROUND((VLOOKUP(J5327,Coefficients!$A$3:$J$26,2)+VLOOKUP('Test Data'!J5327,Coefficients!$A$3:$J$26,3)*'Test Data'!I5327+VLOOKUP('Test Data'!J5327,Coefficients!$A$3:$J$26,4)*'Test Data'!D5327+VLOOKUP('Test Data'!J5327,Coefficients!$A$3:$J$26,5)*'Test Data'!E5327+VLOOKUP('Test Data'!J5327,Coefficients!$A$3:$J$26,6)*'Test Data'!F5327+VLOOKUP('Test Data'!J5327,Coefficients!$A$3:$J$26,7)*'Test Data'!G5327+HLOOKUP(C5327,Coefficients!$H$2:$J$26,VLOOKUP('Test Data'!J5327,Coefficients!$A$3:$A$26,1)))*VLOOKUP('Test Data'!B5327,Coefficients!$M$3:$N$6,2)*VLOOKUP('Test Data'!H5327,Coefficients!$P$3:$Q$26,2),0)</f>
        <v>762</v>
      </c>
    </row>
    <row r="5328" spans="1:11" x14ac:dyDescent="0.25">
      <c r="A5328" s="33">
        <v>41148.75</v>
      </c>
      <c r="B5328" s="31">
        <v>3</v>
      </c>
      <c r="C5328" s="4">
        <v>1</v>
      </c>
      <c r="D5328" s="4">
        <v>31.98</v>
      </c>
      <c r="E5328" s="4">
        <v>35.604999999999997</v>
      </c>
      <c r="F5328" s="4">
        <v>52</v>
      </c>
      <c r="G5328" s="4">
        <v>16.997900000000001</v>
      </c>
      <c r="H5328" s="4">
        <f t="shared" si="83"/>
        <v>18</v>
      </c>
      <c r="I5328" s="4">
        <v>14515</v>
      </c>
      <c r="J5328" s="24">
        <v>20</v>
      </c>
      <c r="K5328" s="26">
        <f>ROUND((VLOOKUP(J5328,Coefficients!$A$3:$J$26,2)+VLOOKUP('Test Data'!J5328,Coefficients!$A$3:$J$26,3)*'Test Data'!I5328+VLOOKUP('Test Data'!J5328,Coefficients!$A$3:$J$26,4)*'Test Data'!D5328+VLOOKUP('Test Data'!J5328,Coefficients!$A$3:$J$26,5)*'Test Data'!E5328+VLOOKUP('Test Data'!J5328,Coefficients!$A$3:$J$26,6)*'Test Data'!F5328+VLOOKUP('Test Data'!J5328,Coefficients!$A$3:$J$26,7)*'Test Data'!G5328+HLOOKUP(C5328,Coefficients!$H$2:$J$26,VLOOKUP('Test Data'!J5328,Coefficients!$A$3:$A$26,1)))*VLOOKUP('Test Data'!B5328,Coefficients!$M$3:$N$6,2)*VLOOKUP('Test Data'!H5328,Coefficients!$P$3:$Q$26,2),0)</f>
        <v>626</v>
      </c>
    </row>
    <row r="5329" spans="1:11" x14ac:dyDescent="0.25">
      <c r="A5329" s="33">
        <v>41148.791666666664</v>
      </c>
      <c r="B5329" s="31">
        <v>3</v>
      </c>
      <c r="C5329" s="4">
        <v>1</v>
      </c>
      <c r="D5329" s="4">
        <v>30.34</v>
      </c>
      <c r="E5329" s="4">
        <v>34.85</v>
      </c>
      <c r="F5329" s="4">
        <v>70</v>
      </c>
      <c r="G5329" s="4">
        <v>15.001300000000001</v>
      </c>
      <c r="H5329" s="4">
        <f t="shared" si="83"/>
        <v>19</v>
      </c>
      <c r="I5329" s="4">
        <v>14516</v>
      </c>
      <c r="J5329" s="24">
        <v>20</v>
      </c>
      <c r="K5329" s="26">
        <f>ROUND((VLOOKUP(J5329,Coefficients!$A$3:$J$26,2)+VLOOKUP('Test Data'!J5329,Coefficients!$A$3:$J$26,3)*'Test Data'!I5329+VLOOKUP('Test Data'!J5329,Coefficients!$A$3:$J$26,4)*'Test Data'!D5329+VLOOKUP('Test Data'!J5329,Coefficients!$A$3:$J$26,5)*'Test Data'!E5329+VLOOKUP('Test Data'!J5329,Coefficients!$A$3:$J$26,6)*'Test Data'!F5329+VLOOKUP('Test Data'!J5329,Coefficients!$A$3:$J$26,7)*'Test Data'!G5329+HLOOKUP(C5329,Coefficients!$H$2:$J$26,VLOOKUP('Test Data'!J5329,Coefficients!$A$3:$A$26,1)))*VLOOKUP('Test Data'!B5329,Coefficients!$M$3:$N$6,2)*VLOOKUP('Test Data'!H5329,Coefficients!$P$3:$Q$26,2),0)</f>
        <v>367</v>
      </c>
    </row>
    <row r="5330" spans="1:11" x14ac:dyDescent="0.25">
      <c r="A5330" s="33">
        <v>41148.833333333336</v>
      </c>
      <c r="B5330" s="31">
        <v>3</v>
      </c>
      <c r="C5330" s="4">
        <v>1</v>
      </c>
      <c r="D5330" s="4">
        <v>30.34</v>
      </c>
      <c r="E5330" s="4">
        <v>34.85</v>
      </c>
      <c r="F5330" s="4">
        <v>70</v>
      </c>
      <c r="G5330" s="4">
        <v>12.997999999999999</v>
      </c>
      <c r="H5330" s="4">
        <f t="shared" si="83"/>
        <v>20</v>
      </c>
      <c r="I5330" s="4">
        <v>14517</v>
      </c>
      <c r="J5330" s="24">
        <v>20</v>
      </c>
      <c r="K5330" s="26">
        <f>ROUND((VLOOKUP(J5330,Coefficients!$A$3:$J$26,2)+VLOOKUP('Test Data'!J5330,Coefficients!$A$3:$J$26,3)*'Test Data'!I5330+VLOOKUP('Test Data'!J5330,Coefficients!$A$3:$J$26,4)*'Test Data'!D5330+VLOOKUP('Test Data'!J5330,Coefficients!$A$3:$J$26,5)*'Test Data'!E5330+VLOOKUP('Test Data'!J5330,Coefficients!$A$3:$J$26,6)*'Test Data'!F5330+VLOOKUP('Test Data'!J5330,Coefficients!$A$3:$J$26,7)*'Test Data'!G5330+HLOOKUP(C5330,Coefficients!$H$2:$J$26,VLOOKUP('Test Data'!J5330,Coefficients!$A$3:$A$26,1)))*VLOOKUP('Test Data'!B5330,Coefficients!$M$3:$N$6,2)*VLOOKUP('Test Data'!H5330,Coefficients!$P$3:$Q$26,2),0)</f>
        <v>244</v>
      </c>
    </row>
    <row r="5331" spans="1:11" x14ac:dyDescent="0.25">
      <c r="A5331" s="33">
        <v>41148.875</v>
      </c>
      <c r="B5331" s="31">
        <v>3</v>
      </c>
      <c r="C5331" s="4">
        <v>1</v>
      </c>
      <c r="D5331" s="4">
        <v>29.52</v>
      </c>
      <c r="E5331" s="4">
        <v>34.85</v>
      </c>
      <c r="F5331" s="4">
        <v>74</v>
      </c>
      <c r="G5331" s="4">
        <v>12.997999999999999</v>
      </c>
      <c r="H5331" s="4">
        <f t="shared" si="83"/>
        <v>21</v>
      </c>
      <c r="I5331" s="4">
        <v>14518</v>
      </c>
      <c r="J5331" s="24">
        <v>20</v>
      </c>
      <c r="K5331" s="26">
        <f>ROUND((VLOOKUP(J5331,Coefficients!$A$3:$J$26,2)+VLOOKUP('Test Data'!J5331,Coefficients!$A$3:$J$26,3)*'Test Data'!I5331+VLOOKUP('Test Data'!J5331,Coefficients!$A$3:$J$26,4)*'Test Data'!D5331+VLOOKUP('Test Data'!J5331,Coefficients!$A$3:$J$26,5)*'Test Data'!E5331+VLOOKUP('Test Data'!J5331,Coefficients!$A$3:$J$26,6)*'Test Data'!F5331+VLOOKUP('Test Data'!J5331,Coefficients!$A$3:$J$26,7)*'Test Data'!G5331+HLOOKUP(C5331,Coefficients!$H$2:$J$26,VLOOKUP('Test Data'!J5331,Coefficients!$A$3:$A$26,1)))*VLOOKUP('Test Data'!B5331,Coefficients!$M$3:$N$6,2)*VLOOKUP('Test Data'!H5331,Coefficients!$P$3:$Q$26,2),0)</f>
        <v>176</v>
      </c>
    </row>
    <row r="5332" spans="1:11" x14ac:dyDescent="0.25">
      <c r="A5332" s="33">
        <v>41148.916666666664</v>
      </c>
      <c r="B5332" s="31">
        <v>3</v>
      </c>
      <c r="C5332" s="4">
        <v>1</v>
      </c>
      <c r="D5332" s="4">
        <v>28.7</v>
      </c>
      <c r="E5332" s="4">
        <v>33.335000000000001</v>
      </c>
      <c r="F5332" s="4">
        <v>84</v>
      </c>
      <c r="G5332" s="4">
        <v>12.997999999999999</v>
      </c>
      <c r="H5332" s="4">
        <f t="shared" si="83"/>
        <v>22</v>
      </c>
      <c r="I5332" s="4">
        <v>14519</v>
      </c>
      <c r="J5332" s="24">
        <v>20</v>
      </c>
      <c r="K5332" s="26">
        <f>ROUND((VLOOKUP(J5332,Coefficients!$A$3:$J$26,2)+VLOOKUP('Test Data'!J5332,Coefficients!$A$3:$J$26,3)*'Test Data'!I5332+VLOOKUP('Test Data'!J5332,Coefficients!$A$3:$J$26,4)*'Test Data'!D5332+VLOOKUP('Test Data'!J5332,Coefficients!$A$3:$J$26,5)*'Test Data'!E5332+VLOOKUP('Test Data'!J5332,Coefficients!$A$3:$J$26,6)*'Test Data'!F5332+VLOOKUP('Test Data'!J5332,Coefficients!$A$3:$J$26,7)*'Test Data'!G5332+HLOOKUP(C5332,Coefficients!$H$2:$J$26,VLOOKUP('Test Data'!J5332,Coefficients!$A$3:$A$26,1)))*VLOOKUP('Test Data'!B5332,Coefficients!$M$3:$N$6,2)*VLOOKUP('Test Data'!H5332,Coefficients!$P$3:$Q$26,2),0)</f>
        <v>116</v>
      </c>
    </row>
    <row r="5333" spans="1:11" x14ac:dyDescent="0.25">
      <c r="A5333" s="33">
        <v>41148.958333333336</v>
      </c>
      <c r="B5333" s="31">
        <v>3</v>
      </c>
      <c r="C5333" s="4">
        <v>1</v>
      </c>
      <c r="D5333" s="4">
        <v>28.7</v>
      </c>
      <c r="E5333" s="4">
        <v>33.335000000000001</v>
      </c>
      <c r="F5333" s="4">
        <v>84</v>
      </c>
      <c r="G5333" s="4">
        <v>11.0014</v>
      </c>
      <c r="H5333" s="4">
        <f t="shared" si="83"/>
        <v>23</v>
      </c>
      <c r="I5333" s="4">
        <v>14520</v>
      </c>
      <c r="J5333" s="24">
        <v>20</v>
      </c>
      <c r="K5333" s="26">
        <f>ROUND((VLOOKUP(J5333,Coefficients!$A$3:$J$26,2)+VLOOKUP('Test Data'!J5333,Coefficients!$A$3:$J$26,3)*'Test Data'!I5333+VLOOKUP('Test Data'!J5333,Coefficients!$A$3:$J$26,4)*'Test Data'!D5333+VLOOKUP('Test Data'!J5333,Coefficients!$A$3:$J$26,5)*'Test Data'!E5333+VLOOKUP('Test Data'!J5333,Coefficients!$A$3:$J$26,6)*'Test Data'!F5333+VLOOKUP('Test Data'!J5333,Coefficients!$A$3:$J$26,7)*'Test Data'!G5333+HLOOKUP(C5333,Coefficients!$H$2:$J$26,VLOOKUP('Test Data'!J5333,Coefficients!$A$3:$A$26,1)))*VLOOKUP('Test Data'!B5333,Coefficients!$M$3:$N$6,2)*VLOOKUP('Test Data'!H5333,Coefficients!$P$3:$Q$26,2),0)</f>
        <v>73</v>
      </c>
    </row>
    <row r="5334" spans="1:11" x14ac:dyDescent="0.25">
      <c r="A5334" s="33">
        <v>41149</v>
      </c>
      <c r="B5334" s="31">
        <v>3</v>
      </c>
      <c r="C5334" s="4">
        <v>1</v>
      </c>
      <c r="D5334" s="4">
        <v>28.7</v>
      </c>
      <c r="E5334" s="4">
        <v>33.335000000000001</v>
      </c>
      <c r="F5334" s="4">
        <v>84</v>
      </c>
      <c r="G5334" s="4">
        <v>16.997900000000001</v>
      </c>
      <c r="H5334" s="4">
        <f t="shared" si="83"/>
        <v>0</v>
      </c>
      <c r="I5334" s="4">
        <v>14521</v>
      </c>
      <c r="J5334" s="24">
        <v>20</v>
      </c>
      <c r="K5334" s="26">
        <f>ROUND((VLOOKUP(J5334,Coefficients!$A$3:$J$26,2)+VLOOKUP('Test Data'!J5334,Coefficients!$A$3:$J$26,3)*'Test Data'!I5334+VLOOKUP('Test Data'!J5334,Coefficients!$A$3:$J$26,4)*'Test Data'!D5334+VLOOKUP('Test Data'!J5334,Coefficients!$A$3:$J$26,5)*'Test Data'!E5334+VLOOKUP('Test Data'!J5334,Coefficients!$A$3:$J$26,6)*'Test Data'!F5334+VLOOKUP('Test Data'!J5334,Coefficients!$A$3:$J$26,7)*'Test Data'!G5334+HLOOKUP(C5334,Coefficients!$H$2:$J$26,VLOOKUP('Test Data'!J5334,Coefficients!$A$3:$A$26,1)))*VLOOKUP('Test Data'!B5334,Coefficients!$M$3:$N$6,2)*VLOOKUP('Test Data'!H5334,Coefficients!$P$3:$Q$26,2),0)</f>
        <v>56</v>
      </c>
    </row>
    <row r="5335" spans="1:11" x14ac:dyDescent="0.25">
      <c r="A5335" s="33">
        <v>41149.041666666664</v>
      </c>
      <c r="B5335" s="31">
        <v>3</v>
      </c>
      <c r="C5335" s="4">
        <v>1</v>
      </c>
      <c r="D5335" s="4">
        <v>27.88</v>
      </c>
      <c r="E5335" s="4">
        <v>31.82</v>
      </c>
      <c r="F5335" s="4">
        <v>89</v>
      </c>
      <c r="G5335" s="4">
        <v>12.997999999999999</v>
      </c>
      <c r="H5335" s="4">
        <f t="shared" si="83"/>
        <v>1</v>
      </c>
      <c r="I5335" s="4">
        <v>14522</v>
      </c>
      <c r="J5335" s="24">
        <v>20</v>
      </c>
      <c r="K5335" s="26">
        <f>ROUND((VLOOKUP(J5335,Coefficients!$A$3:$J$26,2)+VLOOKUP('Test Data'!J5335,Coefficients!$A$3:$J$26,3)*'Test Data'!I5335+VLOOKUP('Test Data'!J5335,Coefficients!$A$3:$J$26,4)*'Test Data'!D5335+VLOOKUP('Test Data'!J5335,Coefficients!$A$3:$J$26,5)*'Test Data'!E5335+VLOOKUP('Test Data'!J5335,Coefficients!$A$3:$J$26,6)*'Test Data'!F5335+VLOOKUP('Test Data'!J5335,Coefficients!$A$3:$J$26,7)*'Test Data'!G5335+HLOOKUP(C5335,Coefficients!$H$2:$J$26,VLOOKUP('Test Data'!J5335,Coefficients!$A$3:$A$26,1)))*VLOOKUP('Test Data'!B5335,Coefficients!$M$3:$N$6,2)*VLOOKUP('Test Data'!H5335,Coefficients!$P$3:$Q$26,2),0)</f>
        <v>37</v>
      </c>
    </row>
    <row r="5336" spans="1:11" x14ac:dyDescent="0.25">
      <c r="A5336" s="33">
        <v>41149.083333333336</v>
      </c>
      <c r="B5336" s="31">
        <v>3</v>
      </c>
      <c r="C5336" s="4">
        <v>1</v>
      </c>
      <c r="D5336" s="4">
        <v>27.88</v>
      </c>
      <c r="E5336" s="4">
        <v>31.82</v>
      </c>
      <c r="F5336" s="4">
        <v>83</v>
      </c>
      <c r="G5336" s="4">
        <v>16.997900000000001</v>
      </c>
      <c r="H5336" s="4">
        <f t="shared" si="83"/>
        <v>2</v>
      </c>
      <c r="I5336" s="4">
        <v>14523</v>
      </c>
      <c r="J5336" s="24">
        <v>20</v>
      </c>
      <c r="K5336" s="26">
        <f>ROUND((VLOOKUP(J5336,Coefficients!$A$3:$J$26,2)+VLOOKUP('Test Data'!J5336,Coefficients!$A$3:$J$26,3)*'Test Data'!I5336+VLOOKUP('Test Data'!J5336,Coefficients!$A$3:$J$26,4)*'Test Data'!D5336+VLOOKUP('Test Data'!J5336,Coefficients!$A$3:$J$26,5)*'Test Data'!E5336+VLOOKUP('Test Data'!J5336,Coefficients!$A$3:$J$26,6)*'Test Data'!F5336+VLOOKUP('Test Data'!J5336,Coefficients!$A$3:$J$26,7)*'Test Data'!G5336+HLOOKUP(C5336,Coefficients!$H$2:$J$26,VLOOKUP('Test Data'!J5336,Coefficients!$A$3:$A$26,1)))*VLOOKUP('Test Data'!B5336,Coefficients!$M$3:$N$6,2)*VLOOKUP('Test Data'!H5336,Coefficients!$P$3:$Q$26,2),0)</f>
        <v>27</v>
      </c>
    </row>
    <row r="5337" spans="1:11" x14ac:dyDescent="0.25">
      <c r="A5337" s="33">
        <v>41149.125</v>
      </c>
      <c r="B5337" s="31">
        <v>3</v>
      </c>
      <c r="C5337" s="4">
        <v>1</v>
      </c>
      <c r="D5337" s="4">
        <v>27.06</v>
      </c>
      <c r="E5337" s="4">
        <v>29.545000000000002</v>
      </c>
      <c r="F5337" s="4">
        <v>89</v>
      </c>
      <c r="G5337" s="4">
        <v>8.9981000000000009</v>
      </c>
      <c r="H5337" s="4">
        <f t="shared" si="83"/>
        <v>3</v>
      </c>
      <c r="I5337" s="4">
        <v>14524</v>
      </c>
      <c r="J5337" s="24">
        <v>20</v>
      </c>
      <c r="K5337" s="26">
        <f>ROUND((VLOOKUP(J5337,Coefficients!$A$3:$J$26,2)+VLOOKUP('Test Data'!J5337,Coefficients!$A$3:$J$26,3)*'Test Data'!I5337+VLOOKUP('Test Data'!J5337,Coefficients!$A$3:$J$26,4)*'Test Data'!D5337+VLOOKUP('Test Data'!J5337,Coefficients!$A$3:$J$26,5)*'Test Data'!E5337+VLOOKUP('Test Data'!J5337,Coefficients!$A$3:$J$26,6)*'Test Data'!F5337+VLOOKUP('Test Data'!J5337,Coefficients!$A$3:$J$26,7)*'Test Data'!G5337+HLOOKUP(C5337,Coefficients!$H$2:$J$26,VLOOKUP('Test Data'!J5337,Coefficients!$A$3:$A$26,1)))*VLOOKUP('Test Data'!B5337,Coefficients!$M$3:$N$6,2)*VLOOKUP('Test Data'!H5337,Coefficients!$P$3:$Q$26,2),0)</f>
        <v>20</v>
      </c>
    </row>
    <row r="5338" spans="1:11" x14ac:dyDescent="0.25">
      <c r="A5338" s="33">
        <v>41149.166666666664</v>
      </c>
      <c r="B5338" s="31">
        <v>3</v>
      </c>
      <c r="C5338" s="4">
        <v>1</v>
      </c>
      <c r="D5338" s="4">
        <v>27.06</v>
      </c>
      <c r="E5338" s="4">
        <v>30.305</v>
      </c>
      <c r="F5338" s="4">
        <v>83</v>
      </c>
      <c r="G5338" s="4">
        <v>8.9981000000000009</v>
      </c>
      <c r="H5338" s="4">
        <f t="shared" si="83"/>
        <v>4</v>
      </c>
      <c r="I5338" s="4">
        <v>14525</v>
      </c>
      <c r="J5338" s="24">
        <v>20</v>
      </c>
      <c r="K5338" s="26">
        <f>ROUND((VLOOKUP(J5338,Coefficients!$A$3:$J$26,2)+VLOOKUP('Test Data'!J5338,Coefficients!$A$3:$J$26,3)*'Test Data'!I5338+VLOOKUP('Test Data'!J5338,Coefficients!$A$3:$J$26,4)*'Test Data'!D5338+VLOOKUP('Test Data'!J5338,Coefficients!$A$3:$J$26,5)*'Test Data'!E5338+VLOOKUP('Test Data'!J5338,Coefficients!$A$3:$J$26,6)*'Test Data'!F5338+VLOOKUP('Test Data'!J5338,Coefficients!$A$3:$J$26,7)*'Test Data'!G5338+HLOOKUP(C5338,Coefficients!$H$2:$J$26,VLOOKUP('Test Data'!J5338,Coefficients!$A$3:$A$26,1)))*VLOOKUP('Test Data'!B5338,Coefficients!$M$3:$N$6,2)*VLOOKUP('Test Data'!H5338,Coefficients!$P$3:$Q$26,2),0)</f>
        <v>7</v>
      </c>
    </row>
    <row r="5339" spans="1:11" x14ac:dyDescent="0.25">
      <c r="A5339" s="33">
        <v>41149.208333333336</v>
      </c>
      <c r="B5339" s="31">
        <v>3</v>
      </c>
      <c r="C5339" s="4">
        <v>2</v>
      </c>
      <c r="D5339" s="4">
        <v>27.06</v>
      </c>
      <c r="E5339" s="4">
        <v>30.305</v>
      </c>
      <c r="F5339" s="4">
        <v>83</v>
      </c>
      <c r="G5339" s="4">
        <v>6.0031999999999996</v>
      </c>
      <c r="H5339" s="4">
        <f t="shared" si="83"/>
        <v>5</v>
      </c>
      <c r="I5339" s="4">
        <v>14526</v>
      </c>
      <c r="J5339" s="24">
        <v>20</v>
      </c>
      <c r="K5339" s="26">
        <f>ROUND((VLOOKUP(J5339,Coefficients!$A$3:$J$26,2)+VLOOKUP('Test Data'!J5339,Coefficients!$A$3:$J$26,3)*'Test Data'!I5339+VLOOKUP('Test Data'!J5339,Coefficients!$A$3:$J$26,4)*'Test Data'!D5339+VLOOKUP('Test Data'!J5339,Coefficients!$A$3:$J$26,5)*'Test Data'!E5339+VLOOKUP('Test Data'!J5339,Coefficients!$A$3:$J$26,6)*'Test Data'!F5339+VLOOKUP('Test Data'!J5339,Coefficients!$A$3:$J$26,7)*'Test Data'!G5339+HLOOKUP(C5339,Coefficients!$H$2:$J$26,VLOOKUP('Test Data'!J5339,Coefficients!$A$3:$A$26,1)))*VLOOKUP('Test Data'!B5339,Coefficients!$M$3:$N$6,2)*VLOOKUP('Test Data'!H5339,Coefficients!$P$3:$Q$26,2),0)</f>
        <v>13</v>
      </c>
    </row>
    <row r="5340" spans="1:11" x14ac:dyDescent="0.25">
      <c r="A5340" s="33">
        <v>41149.25</v>
      </c>
      <c r="B5340" s="31">
        <v>3</v>
      </c>
      <c r="C5340" s="4">
        <v>2</v>
      </c>
      <c r="D5340" s="4">
        <v>27.06</v>
      </c>
      <c r="E5340" s="4">
        <v>29.545000000000002</v>
      </c>
      <c r="F5340" s="4">
        <v>89</v>
      </c>
      <c r="G5340" s="4">
        <v>7.0015000000000001</v>
      </c>
      <c r="H5340" s="4">
        <f t="shared" si="83"/>
        <v>6</v>
      </c>
      <c r="I5340" s="4">
        <v>14527</v>
      </c>
      <c r="J5340" s="24">
        <v>20</v>
      </c>
      <c r="K5340" s="26">
        <f>ROUND((VLOOKUP(J5340,Coefficients!$A$3:$J$26,2)+VLOOKUP('Test Data'!J5340,Coefficients!$A$3:$J$26,3)*'Test Data'!I5340+VLOOKUP('Test Data'!J5340,Coefficients!$A$3:$J$26,4)*'Test Data'!D5340+VLOOKUP('Test Data'!J5340,Coefficients!$A$3:$J$26,5)*'Test Data'!E5340+VLOOKUP('Test Data'!J5340,Coefficients!$A$3:$J$26,6)*'Test Data'!F5340+VLOOKUP('Test Data'!J5340,Coefficients!$A$3:$J$26,7)*'Test Data'!G5340+HLOOKUP(C5340,Coefficients!$H$2:$J$26,VLOOKUP('Test Data'!J5340,Coefficients!$A$3:$A$26,1)))*VLOOKUP('Test Data'!B5340,Coefficients!$M$3:$N$6,2)*VLOOKUP('Test Data'!H5340,Coefficients!$P$3:$Q$26,2),0)</f>
        <v>64</v>
      </c>
    </row>
    <row r="5341" spans="1:11" x14ac:dyDescent="0.25">
      <c r="A5341" s="33">
        <v>41149.291666666664</v>
      </c>
      <c r="B5341" s="31">
        <v>3</v>
      </c>
      <c r="C5341" s="4">
        <v>2</v>
      </c>
      <c r="D5341" s="4">
        <v>27.06</v>
      </c>
      <c r="E5341" s="4">
        <v>30.305</v>
      </c>
      <c r="F5341" s="4">
        <v>83</v>
      </c>
      <c r="G5341" s="4">
        <v>7.0015000000000001</v>
      </c>
      <c r="H5341" s="4">
        <f t="shared" si="83"/>
        <v>7</v>
      </c>
      <c r="I5341" s="4">
        <v>14528</v>
      </c>
      <c r="J5341" s="24">
        <v>20</v>
      </c>
      <c r="K5341" s="26">
        <f>ROUND((VLOOKUP(J5341,Coefficients!$A$3:$J$26,2)+VLOOKUP('Test Data'!J5341,Coefficients!$A$3:$J$26,3)*'Test Data'!I5341+VLOOKUP('Test Data'!J5341,Coefficients!$A$3:$J$26,4)*'Test Data'!D5341+VLOOKUP('Test Data'!J5341,Coefficients!$A$3:$J$26,5)*'Test Data'!E5341+VLOOKUP('Test Data'!J5341,Coefficients!$A$3:$J$26,6)*'Test Data'!F5341+VLOOKUP('Test Data'!J5341,Coefficients!$A$3:$J$26,7)*'Test Data'!G5341+HLOOKUP(C5341,Coefficients!$H$2:$J$26,VLOOKUP('Test Data'!J5341,Coefficients!$A$3:$A$26,1)))*VLOOKUP('Test Data'!B5341,Coefficients!$M$3:$N$6,2)*VLOOKUP('Test Data'!H5341,Coefficients!$P$3:$Q$26,2),0)</f>
        <v>191</v>
      </c>
    </row>
    <row r="5342" spans="1:11" x14ac:dyDescent="0.25">
      <c r="A5342" s="33">
        <v>41149.333333333336</v>
      </c>
      <c r="B5342" s="31">
        <v>3</v>
      </c>
      <c r="C5342" s="4">
        <v>2</v>
      </c>
      <c r="D5342" s="4">
        <v>27.06</v>
      </c>
      <c r="E5342" s="4">
        <v>31.06</v>
      </c>
      <c r="F5342" s="4">
        <v>85</v>
      </c>
      <c r="G5342" s="4">
        <v>7.0015000000000001</v>
      </c>
      <c r="H5342" s="4">
        <f t="shared" si="83"/>
        <v>8</v>
      </c>
      <c r="I5342" s="4">
        <v>14529</v>
      </c>
      <c r="J5342" s="24">
        <v>20</v>
      </c>
      <c r="K5342" s="26">
        <f>ROUND((VLOOKUP(J5342,Coefficients!$A$3:$J$26,2)+VLOOKUP('Test Data'!J5342,Coefficients!$A$3:$J$26,3)*'Test Data'!I5342+VLOOKUP('Test Data'!J5342,Coefficients!$A$3:$J$26,4)*'Test Data'!D5342+VLOOKUP('Test Data'!J5342,Coefficients!$A$3:$J$26,5)*'Test Data'!E5342+VLOOKUP('Test Data'!J5342,Coefficients!$A$3:$J$26,6)*'Test Data'!F5342+VLOOKUP('Test Data'!J5342,Coefficients!$A$3:$J$26,7)*'Test Data'!G5342+HLOOKUP(C5342,Coefficients!$H$2:$J$26,VLOOKUP('Test Data'!J5342,Coefficients!$A$3:$A$26,1)))*VLOOKUP('Test Data'!B5342,Coefficients!$M$3:$N$6,2)*VLOOKUP('Test Data'!H5342,Coefficients!$P$3:$Q$26,2),0)</f>
        <v>439</v>
      </c>
    </row>
    <row r="5343" spans="1:11" x14ac:dyDescent="0.25">
      <c r="A5343" s="33">
        <v>41149.375</v>
      </c>
      <c r="B5343" s="31">
        <v>3</v>
      </c>
      <c r="C5343" s="4">
        <v>2</v>
      </c>
      <c r="D5343" s="4">
        <v>28.7</v>
      </c>
      <c r="E5343" s="4">
        <v>33.335000000000001</v>
      </c>
      <c r="F5343" s="4">
        <v>79</v>
      </c>
      <c r="G5343" s="4">
        <v>11.0014</v>
      </c>
      <c r="H5343" s="4">
        <f t="shared" si="83"/>
        <v>9</v>
      </c>
      <c r="I5343" s="4">
        <v>14530</v>
      </c>
      <c r="J5343" s="24">
        <v>20</v>
      </c>
      <c r="K5343" s="26">
        <f>ROUND((VLOOKUP(J5343,Coefficients!$A$3:$J$26,2)+VLOOKUP('Test Data'!J5343,Coefficients!$A$3:$J$26,3)*'Test Data'!I5343+VLOOKUP('Test Data'!J5343,Coefficients!$A$3:$J$26,4)*'Test Data'!D5343+VLOOKUP('Test Data'!J5343,Coefficients!$A$3:$J$26,5)*'Test Data'!E5343+VLOOKUP('Test Data'!J5343,Coefficients!$A$3:$J$26,6)*'Test Data'!F5343+VLOOKUP('Test Data'!J5343,Coefficients!$A$3:$J$26,7)*'Test Data'!G5343+HLOOKUP(C5343,Coefficients!$H$2:$J$26,VLOOKUP('Test Data'!J5343,Coefficients!$A$3:$A$26,1)))*VLOOKUP('Test Data'!B5343,Coefficients!$M$3:$N$6,2)*VLOOKUP('Test Data'!H5343,Coefficients!$P$3:$Q$26,2),0)</f>
        <v>327</v>
      </c>
    </row>
    <row r="5344" spans="1:11" x14ac:dyDescent="0.25">
      <c r="A5344" s="33">
        <v>41149.416666666664</v>
      </c>
      <c r="B5344" s="31">
        <v>3</v>
      </c>
      <c r="C5344" s="4">
        <v>1</v>
      </c>
      <c r="D5344" s="4">
        <v>30.34</v>
      </c>
      <c r="E5344" s="4">
        <v>34.090000000000003</v>
      </c>
      <c r="F5344" s="4">
        <v>62</v>
      </c>
      <c r="G5344" s="4">
        <v>16.997900000000001</v>
      </c>
      <c r="H5344" s="4">
        <f t="shared" si="83"/>
        <v>10</v>
      </c>
      <c r="I5344" s="4">
        <v>14531</v>
      </c>
      <c r="J5344" s="24">
        <v>20</v>
      </c>
      <c r="K5344" s="26">
        <f>ROUND((VLOOKUP(J5344,Coefficients!$A$3:$J$26,2)+VLOOKUP('Test Data'!J5344,Coefficients!$A$3:$J$26,3)*'Test Data'!I5344+VLOOKUP('Test Data'!J5344,Coefficients!$A$3:$J$26,4)*'Test Data'!D5344+VLOOKUP('Test Data'!J5344,Coefficients!$A$3:$J$26,5)*'Test Data'!E5344+VLOOKUP('Test Data'!J5344,Coefficients!$A$3:$J$26,6)*'Test Data'!F5344+VLOOKUP('Test Data'!J5344,Coefficients!$A$3:$J$26,7)*'Test Data'!G5344+HLOOKUP(C5344,Coefficients!$H$2:$J$26,VLOOKUP('Test Data'!J5344,Coefficients!$A$3:$A$26,1)))*VLOOKUP('Test Data'!B5344,Coefficients!$M$3:$N$6,2)*VLOOKUP('Test Data'!H5344,Coefficients!$P$3:$Q$26,2),0)</f>
        <v>243</v>
      </c>
    </row>
    <row r="5345" spans="1:11" x14ac:dyDescent="0.25">
      <c r="A5345" s="33">
        <v>41149.458333333336</v>
      </c>
      <c r="B5345" s="31">
        <v>3</v>
      </c>
      <c r="C5345" s="4">
        <v>1</v>
      </c>
      <c r="D5345" s="4">
        <v>31.98</v>
      </c>
      <c r="E5345" s="4">
        <v>36.365000000000002</v>
      </c>
      <c r="F5345" s="4">
        <v>55</v>
      </c>
      <c r="G5345" s="4">
        <v>16.997900000000001</v>
      </c>
      <c r="H5345" s="4">
        <f t="shared" si="83"/>
        <v>11</v>
      </c>
      <c r="I5345" s="4">
        <v>14532</v>
      </c>
      <c r="J5345" s="24">
        <v>20</v>
      </c>
      <c r="K5345" s="26">
        <f>ROUND((VLOOKUP(J5345,Coefficients!$A$3:$J$26,2)+VLOOKUP('Test Data'!J5345,Coefficients!$A$3:$J$26,3)*'Test Data'!I5345+VLOOKUP('Test Data'!J5345,Coefficients!$A$3:$J$26,4)*'Test Data'!D5345+VLOOKUP('Test Data'!J5345,Coefficients!$A$3:$J$26,5)*'Test Data'!E5345+VLOOKUP('Test Data'!J5345,Coefficients!$A$3:$J$26,6)*'Test Data'!F5345+VLOOKUP('Test Data'!J5345,Coefficients!$A$3:$J$26,7)*'Test Data'!G5345+HLOOKUP(C5345,Coefficients!$H$2:$J$26,VLOOKUP('Test Data'!J5345,Coefficients!$A$3:$A$26,1)))*VLOOKUP('Test Data'!B5345,Coefficients!$M$3:$N$6,2)*VLOOKUP('Test Data'!H5345,Coefficients!$P$3:$Q$26,2),0)</f>
        <v>294</v>
      </c>
    </row>
    <row r="5346" spans="1:11" x14ac:dyDescent="0.25">
      <c r="A5346" s="33">
        <v>41149.5</v>
      </c>
      <c r="B5346" s="31">
        <v>3</v>
      </c>
      <c r="C5346" s="4">
        <v>1</v>
      </c>
      <c r="D5346" s="4">
        <v>32.799999999999997</v>
      </c>
      <c r="E5346" s="4">
        <v>37.119999999999997</v>
      </c>
      <c r="F5346" s="4">
        <v>49</v>
      </c>
      <c r="G5346" s="4">
        <v>19.001200000000001</v>
      </c>
      <c r="H5346" s="4">
        <f t="shared" si="83"/>
        <v>12</v>
      </c>
      <c r="I5346" s="4">
        <v>14533</v>
      </c>
      <c r="J5346" s="24">
        <v>20</v>
      </c>
      <c r="K5346" s="26">
        <f>ROUND((VLOOKUP(J5346,Coefficients!$A$3:$J$26,2)+VLOOKUP('Test Data'!J5346,Coefficients!$A$3:$J$26,3)*'Test Data'!I5346+VLOOKUP('Test Data'!J5346,Coefficients!$A$3:$J$26,4)*'Test Data'!D5346+VLOOKUP('Test Data'!J5346,Coefficients!$A$3:$J$26,5)*'Test Data'!E5346+VLOOKUP('Test Data'!J5346,Coefficients!$A$3:$J$26,6)*'Test Data'!F5346+VLOOKUP('Test Data'!J5346,Coefficients!$A$3:$J$26,7)*'Test Data'!G5346+HLOOKUP(C5346,Coefficients!$H$2:$J$26,VLOOKUP('Test Data'!J5346,Coefficients!$A$3:$A$26,1)))*VLOOKUP('Test Data'!B5346,Coefficients!$M$3:$N$6,2)*VLOOKUP('Test Data'!H5346,Coefficients!$P$3:$Q$26,2),0)</f>
        <v>403</v>
      </c>
    </row>
    <row r="5347" spans="1:11" x14ac:dyDescent="0.25">
      <c r="A5347" s="33">
        <v>41149.541666666664</v>
      </c>
      <c r="B5347" s="31">
        <v>3</v>
      </c>
      <c r="C5347" s="4">
        <v>1</v>
      </c>
      <c r="D5347" s="4">
        <v>33.619999999999997</v>
      </c>
      <c r="E5347" s="4">
        <v>37.119999999999997</v>
      </c>
      <c r="F5347" s="4">
        <v>43</v>
      </c>
      <c r="G5347" s="4">
        <v>19.999500000000001</v>
      </c>
      <c r="H5347" s="4">
        <f t="shared" si="83"/>
        <v>13</v>
      </c>
      <c r="I5347" s="4">
        <v>14534</v>
      </c>
      <c r="J5347" s="24">
        <v>20</v>
      </c>
      <c r="K5347" s="26">
        <f>ROUND((VLOOKUP(J5347,Coefficients!$A$3:$J$26,2)+VLOOKUP('Test Data'!J5347,Coefficients!$A$3:$J$26,3)*'Test Data'!I5347+VLOOKUP('Test Data'!J5347,Coefficients!$A$3:$J$26,4)*'Test Data'!D5347+VLOOKUP('Test Data'!J5347,Coefficients!$A$3:$J$26,5)*'Test Data'!E5347+VLOOKUP('Test Data'!J5347,Coefficients!$A$3:$J$26,6)*'Test Data'!F5347+VLOOKUP('Test Data'!J5347,Coefficients!$A$3:$J$26,7)*'Test Data'!G5347+HLOOKUP(C5347,Coefficients!$H$2:$J$26,VLOOKUP('Test Data'!J5347,Coefficients!$A$3:$A$26,1)))*VLOOKUP('Test Data'!B5347,Coefficients!$M$3:$N$6,2)*VLOOKUP('Test Data'!H5347,Coefficients!$P$3:$Q$26,2),0)</f>
        <v>455</v>
      </c>
    </row>
    <row r="5348" spans="1:11" x14ac:dyDescent="0.25">
      <c r="A5348" s="33">
        <v>41149.583333333336</v>
      </c>
      <c r="B5348" s="31">
        <v>3</v>
      </c>
      <c r="C5348" s="4">
        <v>1</v>
      </c>
      <c r="D5348" s="4">
        <v>34.44</v>
      </c>
      <c r="E5348" s="4">
        <v>37.119999999999997</v>
      </c>
      <c r="F5348" s="4">
        <v>38</v>
      </c>
      <c r="G5348" s="4">
        <v>22.002800000000001</v>
      </c>
      <c r="H5348" s="4">
        <f t="shared" si="83"/>
        <v>14</v>
      </c>
      <c r="I5348" s="4">
        <v>14535</v>
      </c>
      <c r="J5348" s="24">
        <v>20</v>
      </c>
      <c r="K5348" s="26">
        <f>ROUND((VLOOKUP(J5348,Coefficients!$A$3:$J$26,2)+VLOOKUP('Test Data'!J5348,Coefficients!$A$3:$J$26,3)*'Test Data'!I5348+VLOOKUP('Test Data'!J5348,Coefficients!$A$3:$J$26,4)*'Test Data'!D5348+VLOOKUP('Test Data'!J5348,Coefficients!$A$3:$J$26,5)*'Test Data'!E5348+VLOOKUP('Test Data'!J5348,Coefficients!$A$3:$J$26,6)*'Test Data'!F5348+VLOOKUP('Test Data'!J5348,Coefficients!$A$3:$J$26,7)*'Test Data'!G5348+HLOOKUP(C5348,Coefficients!$H$2:$J$26,VLOOKUP('Test Data'!J5348,Coefficients!$A$3:$A$26,1)))*VLOOKUP('Test Data'!B5348,Coefficients!$M$3:$N$6,2)*VLOOKUP('Test Data'!H5348,Coefficients!$P$3:$Q$26,2),0)</f>
        <v>432</v>
      </c>
    </row>
    <row r="5349" spans="1:11" x14ac:dyDescent="0.25">
      <c r="A5349" s="33">
        <v>41149.625</v>
      </c>
      <c r="B5349" s="31">
        <v>3</v>
      </c>
      <c r="C5349" s="4">
        <v>1</v>
      </c>
      <c r="D5349" s="4">
        <v>33.619999999999997</v>
      </c>
      <c r="E5349" s="4">
        <v>36.365000000000002</v>
      </c>
      <c r="F5349" s="4">
        <v>34</v>
      </c>
      <c r="G5349" s="4">
        <v>19.999500000000001</v>
      </c>
      <c r="H5349" s="4">
        <f t="shared" si="83"/>
        <v>15</v>
      </c>
      <c r="I5349" s="4">
        <v>14536</v>
      </c>
      <c r="J5349" s="24">
        <v>20</v>
      </c>
      <c r="K5349" s="26">
        <f>ROUND((VLOOKUP(J5349,Coefficients!$A$3:$J$26,2)+VLOOKUP('Test Data'!J5349,Coefficients!$A$3:$J$26,3)*'Test Data'!I5349+VLOOKUP('Test Data'!J5349,Coefficients!$A$3:$J$26,4)*'Test Data'!D5349+VLOOKUP('Test Data'!J5349,Coefficients!$A$3:$J$26,5)*'Test Data'!E5349+VLOOKUP('Test Data'!J5349,Coefficients!$A$3:$J$26,6)*'Test Data'!F5349+VLOOKUP('Test Data'!J5349,Coefficients!$A$3:$J$26,7)*'Test Data'!G5349+HLOOKUP(C5349,Coefficients!$H$2:$J$26,VLOOKUP('Test Data'!J5349,Coefficients!$A$3:$A$26,1)))*VLOOKUP('Test Data'!B5349,Coefficients!$M$3:$N$6,2)*VLOOKUP('Test Data'!H5349,Coefficients!$P$3:$Q$26,2),0)</f>
        <v>462</v>
      </c>
    </row>
    <row r="5350" spans="1:11" x14ac:dyDescent="0.25">
      <c r="A5350" s="33">
        <v>41149.666666666664</v>
      </c>
      <c r="B5350" s="31">
        <v>3</v>
      </c>
      <c r="C5350" s="4">
        <v>1</v>
      </c>
      <c r="D5350" s="4">
        <v>33.619999999999997</v>
      </c>
      <c r="E5350" s="4">
        <v>35.604999999999997</v>
      </c>
      <c r="F5350" s="4">
        <v>33</v>
      </c>
      <c r="G5350" s="4">
        <v>22.002800000000001</v>
      </c>
      <c r="H5350" s="4">
        <f t="shared" si="83"/>
        <v>16</v>
      </c>
      <c r="I5350" s="4">
        <v>14537</v>
      </c>
      <c r="J5350" s="24">
        <v>20</v>
      </c>
      <c r="K5350" s="26">
        <f>ROUND((VLOOKUP(J5350,Coefficients!$A$3:$J$26,2)+VLOOKUP('Test Data'!J5350,Coefficients!$A$3:$J$26,3)*'Test Data'!I5350+VLOOKUP('Test Data'!J5350,Coefficients!$A$3:$J$26,4)*'Test Data'!D5350+VLOOKUP('Test Data'!J5350,Coefficients!$A$3:$J$26,5)*'Test Data'!E5350+VLOOKUP('Test Data'!J5350,Coefficients!$A$3:$J$26,6)*'Test Data'!F5350+VLOOKUP('Test Data'!J5350,Coefficients!$A$3:$J$26,7)*'Test Data'!G5350+HLOOKUP(C5350,Coefficients!$H$2:$J$26,VLOOKUP('Test Data'!J5350,Coefficients!$A$3:$A$26,1)))*VLOOKUP('Test Data'!B5350,Coefficients!$M$3:$N$6,2)*VLOOKUP('Test Data'!H5350,Coefficients!$P$3:$Q$26,2),0)</f>
        <v>538</v>
      </c>
    </row>
    <row r="5351" spans="1:11" x14ac:dyDescent="0.25">
      <c r="A5351" s="33">
        <v>41149.708333333336</v>
      </c>
      <c r="B5351" s="31">
        <v>3</v>
      </c>
      <c r="C5351" s="4">
        <v>1</v>
      </c>
      <c r="D5351" s="4">
        <v>32.799999999999997</v>
      </c>
      <c r="E5351" s="4">
        <v>34.85</v>
      </c>
      <c r="F5351" s="4">
        <v>35</v>
      </c>
      <c r="G5351" s="4">
        <v>26.002700000000001</v>
      </c>
      <c r="H5351" s="4">
        <f t="shared" si="83"/>
        <v>17</v>
      </c>
      <c r="I5351" s="4">
        <v>14538</v>
      </c>
      <c r="J5351" s="24">
        <v>20</v>
      </c>
      <c r="K5351" s="26">
        <f>ROUND((VLOOKUP(J5351,Coefficients!$A$3:$J$26,2)+VLOOKUP('Test Data'!J5351,Coefficients!$A$3:$J$26,3)*'Test Data'!I5351+VLOOKUP('Test Data'!J5351,Coefficients!$A$3:$J$26,4)*'Test Data'!D5351+VLOOKUP('Test Data'!J5351,Coefficients!$A$3:$J$26,5)*'Test Data'!E5351+VLOOKUP('Test Data'!J5351,Coefficients!$A$3:$J$26,6)*'Test Data'!F5351+VLOOKUP('Test Data'!J5351,Coefficients!$A$3:$J$26,7)*'Test Data'!G5351+HLOOKUP(C5351,Coefficients!$H$2:$J$26,VLOOKUP('Test Data'!J5351,Coefficients!$A$3:$A$26,1)))*VLOOKUP('Test Data'!B5351,Coefficients!$M$3:$N$6,2)*VLOOKUP('Test Data'!H5351,Coefficients!$P$3:$Q$26,2),0)</f>
        <v>829</v>
      </c>
    </row>
    <row r="5352" spans="1:11" x14ac:dyDescent="0.25">
      <c r="A5352" s="33">
        <v>41149.75</v>
      </c>
      <c r="B5352" s="31">
        <v>3</v>
      </c>
      <c r="C5352" s="4">
        <v>1</v>
      </c>
      <c r="D5352" s="4">
        <v>31.98</v>
      </c>
      <c r="E5352" s="4">
        <v>34.85</v>
      </c>
      <c r="F5352" s="4">
        <v>40</v>
      </c>
      <c r="G5352" s="4">
        <v>16.997900000000001</v>
      </c>
      <c r="H5352" s="4">
        <f t="shared" si="83"/>
        <v>18</v>
      </c>
      <c r="I5352" s="4">
        <v>14539</v>
      </c>
      <c r="J5352" s="24">
        <v>20</v>
      </c>
      <c r="K5352" s="26">
        <f>ROUND((VLOOKUP(J5352,Coefficients!$A$3:$J$26,2)+VLOOKUP('Test Data'!J5352,Coefficients!$A$3:$J$26,3)*'Test Data'!I5352+VLOOKUP('Test Data'!J5352,Coefficients!$A$3:$J$26,4)*'Test Data'!D5352+VLOOKUP('Test Data'!J5352,Coefficients!$A$3:$J$26,5)*'Test Data'!E5352+VLOOKUP('Test Data'!J5352,Coefficients!$A$3:$J$26,6)*'Test Data'!F5352+VLOOKUP('Test Data'!J5352,Coefficients!$A$3:$J$26,7)*'Test Data'!G5352+HLOOKUP(C5352,Coefficients!$H$2:$J$26,VLOOKUP('Test Data'!J5352,Coefficients!$A$3:$A$26,1)))*VLOOKUP('Test Data'!B5352,Coefficients!$M$3:$N$6,2)*VLOOKUP('Test Data'!H5352,Coefficients!$P$3:$Q$26,2),0)</f>
        <v>675</v>
      </c>
    </row>
    <row r="5353" spans="1:11" x14ac:dyDescent="0.25">
      <c r="A5353" s="33">
        <v>41149.791666666664</v>
      </c>
      <c r="B5353" s="31">
        <v>3</v>
      </c>
      <c r="C5353" s="4">
        <v>1</v>
      </c>
      <c r="D5353" s="4">
        <v>30.34</v>
      </c>
      <c r="E5353" s="4">
        <v>33.335000000000001</v>
      </c>
      <c r="F5353" s="4">
        <v>45</v>
      </c>
      <c r="G5353" s="4">
        <v>11.0014</v>
      </c>
      <c r="H5353" s="4">
        <f t="shared" si="83"/>
        <v>19</v>
      </c>
      <c r="I5353" s="4">
        <v>14540</v>
      </c>
      <c r="J5353" s="24">
        <v>20</v>
      </c>
      <c r="K5353" s="26">
        <f>ROUND((VLOOKUP(J5353,Coefficients!$A$3:$J$26,2)+VLOOKUP('Test Data'!J5353,Coefficients!$A$3:$J$26,3)*'Test Data'!I5353+VLOOKUP('Test Data'!J5353,Coefficients!$A$3:$J$26,4)*'Test Data'!D5353+VLOOKUP('Test Data'!J5353,Coefficients!$A$3:$J$26,5)*'Test Data'!E5353+VLOOKUP('Test Data'!J5353,Coefficients!$A$3:$J$26,6)*'Test Data'!F5353+VLOOKUP('Test Data'!J5353,Coefficients!$A$3:$J$26,7)*'Test Data'!G5353+HLOOKUP(C5353,Coefficients!$H$2:$J$26,VLOOKUP('Test Data'!J5353,Coefficients!$A$3:$A$26,1)))*VLOOKUP('Test Data'!B5353,Coefficients!$M$3:$N$6,2)*VLOOKUP('Test Data'!H5353,Coefficients!$P$3:$Q$26,2),0)</f>
        <v>433</v>
      </c>
    </row>
    <row r="5354" spans="1:11" x14ac:dyDescent="0.25">
      <c r="A5354" s="33">
        <v>41149.833333333336</v>
      </c>
      <c r="B5354" s="31">
        <v>3</v>
      </c>
      <c r="C5354" s="4">
        <v>1</v>
      </c>
      <c r="D5354" s="4">
        <v>29.52</v>
      </c>
      <c r="E5354" s="4">
        <v>33.335000000000001</v>
      </c>
      <c r="F5354" s="4">
        <v>48</v>
      </c>
      <c r="G5354" s="4">
        <v>7.0015000000000001</v>
      </c>
      <c r="H5354" s="4">
        <f t="shared" si="83"/>
        <v>20</v>
      </c>
      <c r="I5354" s="4">
        <v>14541</v>
      </c>
      <c r="J5354" s="24">
        <v>20</v>
      </c>
      <c r="K5354" s="26">
        <f>ROUND((VLOOKUP(J5354,Coefficients!$A$3:$J$26,2)+VLOOKUP('Test Data'!J5354,Coefficients!$A$3:$J$26,3)*'Test Data'!I5354+VLOOKUP('Test Data'!J5354,Coefficients!$A$3:$J$26,4)*'Test Data'!D5354+VLOOKUP('Test Data'!J5354,Coefficients!$A$3:$J$26,5)*'Test Data'!E5354+VLOOKUP('Test Data'!J5354,Coefficients!$A$3:$J$26,6)*'Test Data'!F5354+VLOOKUP('Test Data'!J5354,Coefficients!$A$3:$J$26,7)*'Test Data'!G5354+HLOOKUP(C5354,Coefficients!$H$2:$J$26,VLOOKUP('Test Data'!J5354,Coefficients!$A$3:$A$26,1)))*VLOOKUP('Test Data'!B5354,Coefficients!$M$3:$N$6,2)*VLOOKUP('Test Data'!H5354,Coefficients!$P$3:$Q$26,2),0)</f>
        <v>279</v>
      </c>
    </row>
    <row r="5355" spans="1:11" x14ac:dyDescent="0.25">
      <c r="A5355" s="33">
        <v>41149.875</v>
      </c>
      <c r="B5355" s="31">
        <v>3</v>
      </c>
      <c r="C5355" s="4">
        <v>1</v>
      </c>
      <c r="D5355" s="4">
        <v>29.52</v>
      </c>
      <c r="E5355" s="4">
        <v>33.335000000000001</v>
      </c>
      <c r="F5355" s="4">
        <v>48</v>
      </c>
      <c r="G5355" s="4">
        <v>6.0031999999999996</v>
      </c>
      <c r="H5355" s="4">
        <f t="shared" si="83"/>
        <v>21</v>
      </c>
      <c r="I5355" s="4">
        <v>14542</v>
      </c>
      <c r="J5355" s="24">
        <v>20</v>
      </c>
      <c r="K5355" s="26">
        <f>ROUND((VLOOKUP(J5355,Coefficients!$A$3:$J$26,2)+VLOOKUP('Test Data'!J5355,Coefficients!$A$3:$J$26,3)*'Test Data'!I5355+VLOOKUP('Test Data'!J5355,Coefficients!$A$3:$J$26,4)*'Test Data'!D5355+VLOOKUP('Test Data'!J5355,Coefficients!$A$3:$J$26,5)*'Test Data'!E5355+VLOOKUP('Test Data'!J5355,Coefficients!$A$3:$J$26,6)*'Test Data'!F5355+VLOOKUP('Test Data'!J5355,Coefficients!$A$3:$J$26,7)*'Test Data'!G5355+HLOOKUP(C5355,Coefficients!$H$2:$J$26,VLOOKUP('Test Data'!J5355,Coefficients!$A$3:$A$26,1)))*VLOOKUP('Test Data'!B5355,Coefficients!$M$3:$N$6,2)*VLOOKUP('Test Data'!H5355,Coefficients!$P$3:$Q$26,2),0)</f>
        <v>210</v>
      </c>
    </row>
    <row r="5356" spans="1:11" x14ac:dyDescent="0.25">
      <c r="A5356" s="33">
        <v>41149.916666666664</v>
      </c>
      <c r="B5356" s="31">
        <v>3</v>
      </c>
      <c r="C5356" s="4">
        <v>1</v>
      </c>
      <c r="D5356" s="4">
        <v>28.7</v>
      </c>
      <c r="E5356" s="4">
        <v>32.575000000000003</v>
      </c>
      <c r="F5356" s="4">
        <v>54</v>
      </c>
      <c r="G5356" s="4">
        <v>0</v>
      </c>
      <c r="H5356" s="4">
        <f t="shared" si="83"/>
        <v>22</v>
      </c>
      <c r="I5356" s="4">
        <v>14543</v>
      </c>
      <c r="J5356" s="24">
        <v>20</v>
      </c>
      <c r="K5356" s="26">
        <f>ROUND((VLOOKUP(J5356,Coefficients!$A$3:$J$26,2)+VLOOKUP('Test Data'!J5356,Coefficients!$A$3:$J$26,3)*'Test Data'!I5356+VLOOKUP('Test Data'!J5356,Coefficients!$A$3:$J$26,4)*'Test Data'!D5356+VLOOKUP('Test Data'!J5356,Coefficients!$A$3:$J$26,5)*'Test Data'!E5356+VLOOKUP('Test Data'!J5356,Coefficients!$A$3:$J$26,6)*'Test Data'!F5356+VLOOKUP('Test Data'!J5356,Coefficients!$A$3:$J$26,7)*'Test Data'!G5356+HLOOKUP(C5356,Coefficients!$H$2:$J$26,VLOOKUP('Test Data'!J5356,Coefficients!$A$3:$A$26,1)))*VLOOKUP('Test Data'!B5356,Coefficients!$M$3:$N$6,2)*VLOOKUP('Test Data'!H5356,Coefficients!$P$3:$Q$26,2),0)</f>
        <v>144</v>
      </c>
    </row>
    <row r="5357" spans="1:11" x14ac:dyDescent="0.25">
      <c r="A5357" s="33">
        <v>41149.958333333336</v>
      </c>
      <c r="B5357" s="31">
        <v>3</v>
      </c>
      <c r="C5357" s="4">
        <v>1</v>
      </c>
      <c r="D5357" s="4">
        <v>27.88</v>
      </c>
      <c r="E5357" s="4">
        <v>31.82</v>
      </c>
      <c r="F5357" s="4">
        <v>57</v>
      </c>
      <c r="G5357" s="4">
        <v>0</v>
      </c>
      <c r="H5357" s="4">
        <f t="shared" si="83"/>
        <v>23</v>
      </c>
      <c r="I5357" s="4">
        <v>14544</v>
      </c>
      <c r="J5357" s="24">
        <v>20</v>
      </c>
      <c r="K5357" s="26">
        <f>ROUND((VLOOKUP(J5357,Coefficients!$A$3:$J$26,2)+VLOOKUP('Test Data'!J5357,Coefficients!$A$3:$J$26,3)*'Test Data'!I5357+VLOOKUP('Test Data'!J5357,Coefficients!$A$3:$J$26,4)*'Test Data'!D5357+VLOOKUP('Test Data'!J5357,Coefficients!$A$3:$J$26,5)*'Test Data'!E5357+VLOOKUP('Test Data'!J5357,Coefficients!$A$3:$J$26,6)*'Test Data'!F5357+VLOOKUP('Test Data'!J5357,Coefficients!$A$3:$J$26,7)*'Test Data'!G5357+HLOOKUP(C5357,Coefficients!$H$2:$J$26,VLOOKUP('Test Data'!J5357,Coefficients!$A$3:$A$26,1)))*VLOOKUP('Test Data'!B5357,Coefficients!$M$3:$N$6,2)*VLOOKUP('Test Data'!H5357,Coefficients!$P$3:$Q$26,2),0)</f>
        <v>88</v>
      </c>
    </row>
    <row r="5358" spans="1:11" x14ac:dyDescent="0.25">
      <c r="A5358" s="33">
        <v>41150</v>
      </c>
      <c r="B5358" s="31">
        <v>3</v>
      </c>
      <c r="C5358" s="4">
        <v>1</v>
      </c>
      <c r="D5358" s="4">
        <v>27.06</v>
      </c>
      <c r="E5358" s="4">
        <v>31.06</v>
      </c>
      <c r="F5358" s="4">
        <v>69</v>
      </c>
      <c r="G5358" s="4">
        <v>0</v>
      </c>
      <c r="H5358" s="4">
        <f t="shared" si="83"/>
        <v>0</v>
      </c>
      <c r="I5358" s="4">
        <v>14545</v>
      </c>
      <c r="J5358" s="24">
        <v>20</v>
      </c>
      <c r="K5358" s="26">
        <f>ROUND((VLOOKUP(J5358,Coefficients!$A$3:$J$26,2)+VLOOKUP('Test Data'!J5358,Coefficients!$A$3:$J$26,3)*'Test Data'!I5358+VLOOKUP('Test Data'!J5358,Coefficients!$A$3:$J$26,4)*'Test Data'!D5358+VLOOKUP('Test Data'!J5358,Coefficients!$A$3:$J$26,5)*'Test Data'!E5358+VLOOKUP('Test Data'!J5358,Coefficients!$A$3:$J$26,6)*'Test Data'!F5358+VLOOKUP('Test Data'!J5358,Coefficients!$A$3:$J$26,7)*'Test Data'!G5358+HLOOKUP(C5358,Coefficients!$H$2:$J$26,VLOOKUP('Test Data'!J5358,Coefficients!$A$3:$A$26,1)))*VLOOKUP('Test Data'!B5358,Coefficients!$M$3:$N$6,2)*VLOOKUP('Test Data'!H5358,Coefficients!$P$3:$Q$26,2),0)</f>
        <v>58</v>
      </c>
    </row>
    <row r="5359" spans="1:11" x14ac:dyDescent="0.25">
      <c r="A5359" s="33">
        <v>41150.041666666664</v>
      </c>
      <c r="B5359" s="31">
        <v>3</v>
      </c>
      <c r="C5359" s="4">
        <v>1</v>
      </c>
      <c r="D5359" s="4">
        <v>26.24</v>
      </c>
      <c r="E5359" s="4">
        <v>30.305</v>
      </c>
      <c r="F5359" s="4">
        <v>69</v>
      </c>
      <c r="G5359" s="4">
        <v>8.9981000000000009</v>
      </c>
      <c r="H5359" s="4">
        <f t="shared" si="83"/>
        <v>1</v>
      </c>
      <c r="I5359" s="4">
        <v>14546</v>
      </c>
      <c r="J5359" s="24">
        <v>20</v>
      </c>
      <c r="K5359" s="26">
        <f>ROUND((VLOOKUP(J5359,Coefficients!$A$3:$J$26,2)+VLOOKUP('Test Data'!J5359,Coefficients!$A$3:$J$26,3)*'Test Data'!I5359+VLOOKUP('Test Data'!J5359,Coefficients!$A$3:$J$26,4)*'Test Data'!D5359+VLOOKUP('Test Data'!J5359,Coefficients!$A$3:$J$26,5)*'Test Data'!E5359+VLOOKUP('Test Data'!J5359,Coefficients!$A$3:$J$26,6)*'Test Data'!F5359+VLOOKUP('Test Data'!J5359,Coefficients!$A$3:$J$26,7)*'Test Data'!G5359+HLOOKUP(C5359,Coefficients!$H$2:$J$26,VLOOKUP('Test Data'!J5359,Coefficients!$A$3:$A$26,1)))*VLOOKUP('Test Data'!B5359,Coefficients!$M$3:$N$6,2)*VLOOKUP('Test Data'!H5359,Coefficients!$P$3:$Q$26,2),0)</f>
        <v>42</v>
      </c>
    </row>
    <row r="5360" spans="1:11" x14ac:dyDescent="0.25">
      <c r="A5360" s="33">
        <v>41150.083333333336</v>
      </c>
      <c r="B5360" s="31">
        <v>3</v>
      </c>
      <c r="C5360" s="4">
        <v>1</v>
      </c>
      <c r="D5360" s="4">
        <v>25.42</v>
      </c>
      <c r="E5360" s="4">
        <v>29.545000000000002</v>
      </c>
      <c r="F5360" s="4">
        <v>73</v>
      </c>
      <c r="G5360" s="4">
        <v>8.9981000000000009</v>
      </c>
      <c r="H5360" s="4">
        <f t="shared" si="83"/>
        <v>2</v>
      </c>
      <c r="I5360" s="4">
        <v>14547</v>
      </c>
      <c r="J5360" s="24">
        <v>20</v>
      </c>
      <c r="K5360" s="26">
        <f>ROUND((VLOOKUP(J5360,Coefficients!$A$3:$J$26,2)+VLOOKUP('Test Data'!J5360,Coefficients!$A$3:$J$26,3)*'Test Data'!I5360+VLOOKUP('Test Data'!J5360,Coefficients!$A$3:$J$26,4)*'Test Data'!D5360+VLOOKUP('Test Data'!J5360,Coefficients!$A$3:$J$26,5)*'Test Data'!E5360+VLOOKUP('Test Data'!J5360,Coefficients!$A$3:$J$26,6)*'Test Data'!F5360+VLOOKUP('Test Data'!J5360,Coefficients!$A$3:$J$26,7)*'Test Data'!G5360+HLOOKUP(C5360,Coefficients!$H$2:$J$26,VLOOKUP('Test Data'!J5360,Coefficients!$A$3:$A$26,1)))*VLOOKUP('Test Data'!B5360,Coefficients!$M$3:$N$6,2)*VLOOKUP('Test Data'!H5360,Coefficients!$P$3:$Q$26,2),0)</f>
        <v>28</v>
      </c>
    </row>
    <row r="5361" spans="1:11" x14ac:dyDescent="0.25">
      <c r="A5361" s="33">
        <v>41150.125</v>
      </c>
      <c r="B5361" s="31">
        <v>3</v>
      </c>
      <c r="C5361" s="4">
        <v>1</v>
      </c>
      <c r="D5361" s="4">
        <v>25.42</v>
      </c>
      <c r="E5361" s="4">
        <v>29.545000000000002</v>
      </c>
      <c r="F5361" s="4">
        <v>73</v>
      </c>
      <c r="G5361" s="4">
        <v>7.0015000000000001</v>
      </c>
      <c r="H5361" s="4">
        <f t="shared" si="83"/>
        <v>3</v>
      </c>
      <c r="I5361" s="4">
        <v>14548</v>
      </c>
      <c r="J5361" s="24">
        <v>20</v>
      </c>
      <c r="K5361" s="26">
        <f>ROUND((VLOOKUP(J5361,Coefficients!$A$3:$J$26,2)+VLOOKUP('Test Data'!J5361,Coefficients!$A$3:$J$26,3)*'Test Data'!I5361+VLOOKUP('Test Data'!J5361,Coefficients!$A$3:$J$26,4)*'Test Data'!D5361+VLOOKUP('Test Data'!J5361,Coefficients!$A$3:$J$26,5)*'Test Data'!E5361+VLOOKUP('Test Data'!J5361,Coefficients!$A$3:$J$26,6)*'Test Data'!F5361+VLOOKUP('Test Data'!J5361,Coefficients!$A$3:$J$26,7)*'Test Data'!G5361+HLOOKUP(C5361,Coefficients!$H$2:$J$26,VLOOKUP('Test Data'!J5361,Coefficients!$A$3:$A$26,1)))*VLOOKUP('Test Data'!B5361,Coefficients!$M$3:$N$6,2)*VLOOKUP('Test Data'!H5361,Coefficients!$P$3:$Q$26,2),0)</f>
        <v>23</v>
      </c>
    </row>
    <row r="5362" spans="1:11" x14ac:dyDescent="0.25">
      <c r="A5362" s="33">
        <v>41150.166666666664</v>
      </c>
      <c r="B5362" s="31">
        <v>3</v>
      </c>
      <c r="C5362" s="4">
        <v>1</v>
      </c>
      <c r="D5362" s="4">
        <v>24.6</v>
      </c>
      <c r="E5362" s="4">
        <v>29.545000000000002</v>
      </c>
      <c r="F5362" s="4">
        <v>73</v>
      </c>
      <c r="G5362" s="4">
        <v>15.001300000000001</v>
      </c>
      <c r="H5362" s="4">
        <f t="shared" si="83"/>
        <v>4</v>
      </c>
      <c r="I5362" s="4">
        <v>14549</v>
      </c>
      <c r="J5362" s="24">
        <v>20</v>
      </c>
      <c r="K5362" s="26">
        <f>ROUND((VLOOKUP(J5362,Coefficients!$A$3:$J$26,2)+VLOOKUP('Test Data'!J5362,Coefficients!$A$3:$J$26,3)*'Test Data'!I5362+VLOOKUP('Test Data'!J5362,Coefficients!$A$3:$J$26,4)*'Test Data'!D5362+VLOOKUP('Test Data'!J5362,Coefficients!$A$3:$J$26,5)*'Test Data'!E5362+VLOOKUP('Test Data'!J5362,Coefficients!$A$3:$J$26,6)*'Test Data'!F5362+VLOOKUP('Test Data'!J5362,Coefficients!$A$3:$J$26,7)*'Test Data'!G5362+HLOOKUP(C5362,Coefficients!$H$2:$J$26,VLOOKUP('Test Data'!J5362,Coefficients!$A$3:$A$26,1)))*VLOOKUP('Test Data'!B5362,Coefficients!$M$3:$N$6,2)*VLOOKUP('Test Data'!H5362,Coefficients!$P$3:$Q$26,2),0)</f>
        <v>8</v>
      </c>
    </row>
    <row r="5363" spans="1:11" x14ac:dyDescent="0.25">
      <c r="A5363" s="33">
        <v>41150.208333333336</v>
      </c>
      <c r="B5363" s="31">
        <v>3</v>
      </c>
      <c r="C5363" s="4">
        <v>1</v>
      </c>
      <c r="D5363" s="4">
        <v>24.6</v>
      </c>
      <c r="E5363" s="4">
        <v>29.545000000000002</v>
      </c>
      <c r="F5363" s="4">
        <v>73</v>
      </c>
      <c r="G5363" s="4">
        <v>12.997999999999999</v>
      </c>
      <c r="H5363" s="4">
        <f t="shared" si="83"/>
        <v>5</v>
      </c>
      <c r="I5363" s="4">
        <v>14550</v>
      </c>
      <c r="J5363" s="24">
        <v>20</v>
      </c>
      <c r="K5363" s="26">
        <f>ROUND((VLOOKUP(J5363,Coefficients!$A$3:$J$26,2)+VLOOKUP('Test Data'!J5363,Coefficients!$A$3:$J$26,3)*'Test Data'!I5363+VLOOKUP('Test Data'!J5363,Coefficients!$A$3:$J$26,4)*'Test Data'!D5363+VLOOKUP('Test Data'!J5363,Coefficients!$A$3:$J$26,5)*'Test Data'!E5363+VLOOKUP('Test Data'!J5363,Coefficients!$A$3:$J$26,6)*'Test Data'!F5363+VLOOKUP('Test Data'!J5363,Coefficients!$A$3:$J$26,7)*'Test Data'!G5363+HLOOKUP(C5363,Coefficients!$H$2:$J$26,VLOOKUP('Test Data'!J5363,Coefficients!$A$3:$A$26,1)))*VLOOKUP('Test Data'!B5363,Coefficients!$M$3:$N$6,2)*VLOOKUP('Test Data'!H5363,Coefficients!$P$3:$Q$26,2),0)</f>
        <v>14</v>
      </c>
    </row>
    <row r="5364" spans="1:11" x14ac:dyDescent="0.25">
      <c r="A5364" s="33">
        <v>41150.25</v>
      </c>
      <c r="B5364" s="31">
        <v>3</v>
      </c>
      <c r="C5364" s="4">
        <v>1</v>
      </c>
      <c r="D5364" s="4">
        <v>24.6</v>
      </c>
      <c r="E5364" s="4">
        <v>29.545000000000002</v>
      </c>
      <c r="F5364" s="4">
        <v>73</v>
      </c>
      <c r="G5364" s="4">
        <v>12.997999999999999</v>
      </c>
      <c r="H5364" s="4">
        <f t="shared" si="83"/>
        <v>6</v>
      </c>
      <c r="I5364" s="4">
        <v>14551</v>
      </c>
      <c r="J5364" s="24">
        <v>20</v>
      </c>
      <c r="K5364" s="26">
        <f>ROUND((VLOOKUP(J5364,Coefficients!$A$3:$J$26,2)+VLOOKUP('Test Data'!J5364,Coefficients!$A$3:$J$26,3)*'Test Data'!I5364+VLOOKUP('Test Data'!J5364,Coefficients!$A$3:$J$26,4)*'Test Data'!D5364+VLOOKUP('Test Data'!J5364,Coefficients!$A$3:$J$26,5)*'Test Data'!E5364+VLOOKUP('Test Data'!J5364,Coefficients!$A$3:$J$26,6)*'Test Data'!F5364+VLOOKUP('Test Data'!J5364,Coefficients!$A$3:$J$26,7)*'Test Data'!G5364+HLOOKUP(C5364,Coefficients!$H$2:$J$26,VLOOKUP('Test Data'!J5364,Coefficients!$A$3:$A$26,1)))*VLOOKUP('Test Data'!B5364,Coefficients!$M$3:$N$6,2)*VLOOKUP('Test Data'!H5364,Coefficients!$P$3:$Q$26,2),0)</f>
        <v>71</v>
      </c>
    </row>
    <row r="5365" spans="1:11" x14ac:dyDescent="0.25">
      <c r="A5365" s="33">
        <v>41150.291666666664</v>
      </c>
      <c r="B5365" s="31">
        <v>3</v>
      </c>
      <c r="C5365" s="4">
        <v>1</v>
      </c>
      <c r="D5365" s="4">
        <v>26.24</v>
      </c>
      <c r="E5365" s="4">
        <v>30.305</v>
      </c>
      <c r="F5365" s="4">
        <v>65</v>
      </c>
      <c r="G5365" s="4">
        <v>6.0031999999999996</v>
      </c>
      <c r="H5365" s="4">
        <f t="shared" si="83"/>
        <v>7</v>
      </c>
      <c r="I5365" s="4">
        <v>14552</v>
      </c>
      <c r="J5365" s="24">
        <v>20</v>
      </c>
      <c r="K5365" s="26">
        <f>ROUND((VLOOKUP(J5365,Coefficients!$A$3:$J$26,2)+VLOOKUP('Test Data'!J5365,Coefficients!$A$3:$J$26,3)*'Test Data'!I5365+VLOOKUP('Test Data'!J5365,Coefficients!$A$3:$J$26,4)*'Test Data'!D5365+VLOOKUP('Test Data'!J5365,Coefficients!$A$3:$J$26,5)*'Test Data'!E5365+VLOOKUP('Test Data'!J5365,Coefficients!$A$3:$J$26,6)*'Test Data'!F5365+VLOOKUP('Test Data'!J5365,Coefficients!$A$3:$J$26,7)*'Test Data'!G5365+HLOOKUP(C5365,Coefficients!$H$2:$J$26,VLOOKUP('Test Data'!J5365,Coefficients!$A$3:$A$26,1)))*VLOOKUP('Test Data'!B5365,Coefficients!$M$3:$N$6,2)*VLOOKUP('Test Data'!H5365,Coefficients!$P$3:$Q$26,2),0)</f>
        <v>216</v>
      </c>
    </row>
    <row r="5366" spans="1:11" x14ac:dyDescent="0.25">
      <c r="A5366" s="33">
        <v>41150.333333333336</v>
      </c>
      <c r="B5366" s="31">
        <v>3</v>
      </c>
      <c r="C5366" s="4">
        <v>1</v>
      </c>
      <c r="D5366" s="4">
        <v>27.06</v>
      </c>
      <c r="E5366" s="4">
        <v>31.06</v>
      </c>
      <c r="F5366" s="4">
        <v>61</v>
      </c>
      <c r="G5366" s="4">
        <v>11.0014</v>
      </c>
      <c r="H5366" s="4">
        <f t="shared" si="83"/>
        <v>8</v>
      </c>
      <c r="I5366" s="4">
        <v>14553</v>
      </c>
      <c r="J5366" s="24">
        <v>20</v>
      </c>
      <c r="K5366" s="26">
        <f>ROUND((VLOOKUP(J5366,Coefficients!$A$3:$J$26,2)+VLOOKUP('Test Data'!J5366,Coefficients!$A$3:$J$26,3)*'Test Data'!I5366+VLOOKUP('Test Data'!J5366,Coefficients!$A$3:$J$26,4)*'Test Data'!D5366+VLOOKUP('Test Data'!J5366,Coefficients!$A$3:$J$26,5)*'Test Data'!E5366+VLOOKUP('Test Data'!J5366,Coefficients!$A$3:$J$26,6)*'Test Data'!F5366+VLOOKUP('Test Data'!J5366,Coefficients!$A$3:$J$26,7)*'Test Data'!G5366+HLOOKUP(C5366,Coefficients!$H$2:$J$26,VLOOKUP('Test Data'!J5366,Coefficients!$A$3:$A$26,1)))*VLOOKUP('Test Data'!B5366,Coefficients!$M$3:$N$6,2)*VLOOKUP('Test Data'!H5366,Coefficients!$P$3:$Q$26,2),0)</f>
        <v>537</v>
      </c>
    </row>
    <row r="5367" spans="1:11" x14ac:dyDescent="0.25">
      <c r="A5367" s="33">
        <v>41150.375</v>
      </c>
      <c r="B5367" s="31">
        <v>3</v>
      </c>
      <c r="C5367" s="4">
        <v>1</v>
      </c>
      <c r="D5367" s="4">
        <v>28.7</v>
      </c>
      <c r="E5367" s="4">
        <v>32.575000000000003</v>
      </c>
      <c r="F5367" s="4">
        <v>51</v>
      </c>
      <c r="G5367" s="4">
        <v>12.997999999999999</v>
      </c>
      <c r="H5367" s="4">
        <f t="shared" si="83"/>
        <v>9</v>
      </c>
      <c r="I5367" s="4">
        <v>14554</v>
      </c>
      <c r="J5367" s="24">
        <v>20</v>
      </c>
      <c r="K5367" s="26">
        <f>ROUND((VLOOKUP(J5367,Coefficients!$A$3:$J$26,2)+VLOOKUP('Test Data'!J5367,Coefficients!$A$3:$J$26,3)*'Test Data'!I5367+VLOOKUP('Test Data'!J5367,Coefficients!$A$3:$J$26,4)*'Test Data'!D5367+VLOOKUP('Test Data'!J5367,Coefficients!$A$3:$J$26,5)*'Test Data'!E5367+VLOOKUP('Test Data'!J5367,Coefficients!$A$3:$J$26,6)*'Test Data'!F5367+VLOOKUP('Test Data'!J5367,Coefficients!$A$3:$J$26,7)*'Test Data'!G5367+HLOOKUP(C5367,Coefficients!$H$2:$J$26,VLOOKUP('Test Data'!J5367,Coefficients!$A$3:$A$26,1)))*VLOOKUP('Test Data'!B5367,Coefficients!$M$3:$N$6,2)*VLOOKUP('Test Data'!H5367,Coefficients!$P$3:$Q$26,2),0)</f>
        <v>398</v>
      </c>
    </row>
    <row r="5368" spans="1:11" x14ac:dyDescent="0.25">
      <c r="A5368" s="33">
        <v>41150.416666666664</v>
      </c>
      <c r="B5368" s="31">
        <v>3</v>
      </c>
      <c r="C5368" s="4">
        <v>1</v>
      </c>
      <c r="D5368" s="4">
        <v>29.52</v>
      </c>
      <c r="E5368" s="4">
        <v>33.335000000000001</v>
      </c>
      <c r="F5368" s="4">
        <v>48</v>
      </c>
      <c r="G5368" s="4">
        <v>11.0014</v>
      </c>
      <c r="H5368" s="4">
        <f t="shared" si="83"/>
        <v>10</v>
      </c>
      <c r="I5368" s="4">
        <v>14555</v>
      </c>
      <c r="J5368" s="24">
        <v>20</v>
      </c>
      <c r="K5368" s="26">
        <f>ROUND((VLOOKUP(J5368,Coefficients!$A$3:$J$26,2)+VLOOKUP('Test Data'!J5368,Coefficients!$A$3:$J$26,3)*'Test Data'!I5368+VLOOKUP('Test Data'!J5368,Coefficients!$A$3:$J$26,4)*'Test Data'!D5368+VLOOKUP('Test Data'!J5368,Coefficients!$A$3:$J$26,5)*'Test Data'!E5368+VLOOKUP('Test Data'!J5368,Coefficients!$A$3:$J$26,6)*'Test Data'!F5368+VLOOKUP('Test Data'!J5368,Coefficients!$A$3:$J$26,7)*'Test Data'!G5368+HLOOKUP(C5368,Coefficients!$H$2:$J$26,VLOOKUP('Test Data'!J5368,Coefficients!$A$3:$A$26,1)))*VLOOKUP('Test Data'!B5368,Coefficients!$M$3:$N$6,2)*VLOOKUP('Test Data'!H5368,Coefficients!$P$3:$Q$26,2),0)</f>
        <v>261</v>
      </c>
    </row>
    <row r="5369" spans="1:11" x14ac:dyDescent="0.25">
      <c r="A5369" s="33">
        <v>41150.458333333336</v>
      </c>
      <c r="B5369" s="31">
        <v>3</v>
      </c>
      <c r="C5369" s="4">
        <v>1</v>
      </c>
      <c r="D5369" s="4">
        <v>29.52</v>
      </c>
      <c r="E5369" s="4">
        <v>32.575000000000003</v>
      </c>
      <c r="F5369" s="4">
        <v>45</v>
      </c>
      <c r="G5369" s="4">
        <v>0</v>
      </c>
      <c r="H5369" s="4">
        <f t="shared" si="83"/>
        <v>11</v>
      </c>
      <c r="I5369" s="4">
        <v>14556</v>
      </c>
      <c r="J5369" s="24">
        <v>20</v>
      </c>
      <c r="K5369" s="26">
        <f>ROUND((VLOOKUP(J5369,Coefficients!$A$3:$J$26,2)+VLOOKUP('Test Data'!J5369,Coefficients!$A$3:$J$26,3)*'Test Data'!I5369+VLOOKUP('Test Data'!J5369,Coefficients!$A$3:$J$26,4)*'Test Data'!D5369+VLOOKUP('Test Data'!J5369,Coefficients!$A$3:$J$26,5)*'Test Data'!E5369+VLOOKUP('Test Data'!J5369,Coefficients!$A$3:$J$26,6)*'Test Data'!F5369+VLOOKUP('Test Data'!J5369,Coefficients!$A$3:$J$26,7)*'Test Data'!G5369+HLOOKUP(C5369,Coefficients!$H$2:$J$26,VLOOKUP('Test Data'!J5369,Coefficients!$A$3:$A$26,1)))*VLOOKUP('Test Data'!B5369,Coefficients!$M$3:$N$6,2)*VLOOKUP('Test Data'!H5369,Coefficients!$P$3:$Q$26,2),0)</f>
        <v>282</v>
      </c>
    </row>
    <row r="5370" spans="1:11" x14ac:dyDescent="0.25">
      <c r="A5370" s="33">
        <v>41150.5</v>
      </c>
      <c r="B5370" s="31">
        <v>3</v>
      </c>
      <c r="C5370" s="4">
        <v>1</v>
      </c>
      <c r="D5370" s="4">
        <v>31.16</v>
      </c>
      <c r="E5370" s="4">
        <v>34.090000000000003</v>
      </c>
      <c r="F5370" s="4">
        <v>40</v>
      </c>
      <c r="G5370" s="4">
        <v>0</v>
      </c>
      <c r="H5370" s="4">
        <f t="shared" si="83"/>
        <v>12</v>
      </c>
      <c r="I5370" s="4">
        <v>14557</v>
      </c>
      <c r="J5370" s="24">
        <v>20</v>
      </c>
      <c r="K5370" s="26">
        <f>ROUND((VLOOKUP(J5370,Coefficients!$A$3:$J$26,2)+VLOOKUP('Test Data'!J5370,Coefficients!$A$3:$J$26,3)*'Test Data'!I5370+VLOOKUP('Test Data'!J5370,Coefficients!$A$3:$J$26,4)*'Test Data'!D5370+VLOOKUP('Test Data'!J5370,Coefficients!$A$3:$J$26,5)*'Test Data'!E5370+VLOOKUP('Test Data'!J5370,Coefficients!$A$3:$J$26,6)*'Test Data'!F5370+VLOOKUP('Test Data'!J5370,Coefficients!$A$3:$J$26,7)*'Test Data'!G5370+HLOOKUP(C5370,Coefficients!$H$2:$J$26,VLOOKUP('Test Data'!J5370,Coefficients!$A$3:$A$26,1)))*VLOOKUP('Test Data'!B5370,Coefficients!$M$3:$N$6,2)*VLOOKUP('Test Data'!H5370,Coefficients!$P$3:$Q$26,2),0)</f>
        <v>390</v>
      </c>
    </row>
    <row r="5371" spans="1:11" x14ac:dyDescent="0.25">
      <c r="A5371" s="33">
        <v>41150.541666666664</v>
      </c>
      <c r="B5371" s="31">
        <v>3</v>
      </c>
      <c r="C5371" s="4">
        <v>1</v>
      </c>
      <c r="D5371" s="4">
        <v>30.34</v>
      </c>
      <c r="E5371" s="4">
        <v>33.335000000000001</v>
      </c>
      <c r="F5371" s="4">
        <v>42</v>
      </c>
      <c r="G5371" s="4">
        <v>0</v>
      </c>
      <c r="H5371" s="4">
        <f t="shared" si="83"/>
        <v>13</v>
      </c>
      <c r="I5371" s="4">
        <v>14558</v>
      </c>
      <c r="J5371" s="24">
        <v>20</v>
      </c>
      <c r="K5371" s="26">
        <f>ROUND((VLOOKUP(J5371,Coefficients!$A$3:$J$26,2)+VLOOKUP('Test Data'!J5371,Coefficients!$A$3:$J$26,3)*'Test Data'!I5371+VLOOKUP('Test Data'!J5371,Coefficients!$A$3:$J$26,4)*'Test Data'!D5371+VLOOKUP('Test Data'!J5371,Coefficients!$A$3:$J$26,5)*'Test Data'!E5371+VLOOKUP('Test Data'!J5371,Coefficients!$A$3:$J$26,6)*'Test Data'!F5371+VLOOKUP('Test Data'!J5371,Coefficients!$A$3:$J$26,7)*'Test Data'!G5371+HLOOKUP(C5371,Coefficients!$H$2:$J$26,VLOOKUP('Test Data'!J5371,Coefficients!$A$3:$A$26,1)))*VLOOKUP('Test Data'!B5371,Coefficients!$M$3:$N$6,2)*VLOOKUP('Test Data'!H5371,Coefficients!$P$3:$Q$26,2),0)</f>
        <v>406</v>
      </c>
    </row>
    <row r="5372" spans="1:11" x14ac:dyDescent="0.25">
      <c r="A5372" s="33">
        <v>41150.583333333336</v>
      </c>
      <c r="B5372" s="31">
        <v>3</v>
      </c>
      <c r="C5372" s="4">
        <v>1</v>
      </c>
      <c r="D5372" s="4">
        <v>31.16</v>
      </c>
      <c r="E5372" s="4">
        <v>34.090000000000003</v>
      </c>
      <c r="F5372" s="4">
        <v>40</v>
      </c>
      <c r="G5372" s="4">
        <v>6.0031999999999996</v>
      </c>
      <c r="H5372" s="4">
        <f t="shared" si="83"/>
        <v>14</v>
      </c>
      <c r="I5372" s="4">
        <v>14559</v>
      </c>
      <c r="J5372" s="24">
        <v>20</v>
      </c>
      <c r="K5372" s="26">
        <f>ROUND((VLOOKUP(J5372,Coefficients!$A$3:$J$26,2)+VLOOKUP('Test Data'!J5372,Coefficients!$A$3:$J$26,3)*'Test Data'!I5372+VLOOKUP('Test Data'!J5372,Coefficients!$A$3:$J$26,4)*'Test Data'!D5372+VLOOKUP('Test Data'!J5372,Coefficients!$A$3:$J$26,5)*'Test Data'!E5372+VLOOKUP('Test Data'!J5372,Coefficients!$A$3:$J$26,6)*'Test Data'!F5372+VLOOKUP('Test Data'!J5372,Coefficients!$A$3:$J$26,7)*'Test Data'!G5372+HLOOKUP(C5372,Coefficients!$H$2:$J$26,VLOOKUP('Test Data'!J5372,Coefficients!$A$3:$A$26,1)))*VLOOKUP('Test Data'!B5372,Coefficients!$M$3:$N$6,2)*VLOOKUP('Test Data'!H5372,Coefficients!$P$3:$Q$26,2),0)</f>
        <v>387</v>
      </c>
    </row>
    <row r="5373" spans="1:11" x14ac:dyDescent="0.25">
      <c r="A5373" s="33">
        <v>41150.625</v>
      </c>
      <c r="B5373" s="31">
        <v>3</v>
      </c>
      <c r="C5373" s="4">
        <v>1</v>
      </c>
      <c r="D5373" s="4">
        <v>31.16</v>
      </c>
      <c r="E5373" s="4">
        <v>34.090000000000003</v>
      </c>
      <c r="F5373" s="4">
        <v>40</v>
      </c>
      <c r="G5373" s="4">
        <v>12.997999999999999</v>
      </c>
      <c r="H5373" s="4">
        <f t="shared" si="83"/>
        <v>15</v>
      </c>
      <c r="I5373" s="4">
        <v>14560</v>
      </c>
      <c r="J5373" s="24">
        <v>20</v>
      </c>
      <c r="K5373" s="26">
        <f>ROUND((VLOOKUP(J5373,Coefficients!$A$3:$J$26,2)+VLOOKUP('Test Data'!J5373,Coefficients!$A$3:$J$26,3)*'Test Data'!I5373+VLOOKUP('Test Data'!J5373,Coefficients!$A$3:$J$26,4)*'Test Data'!D5373+VLOOKUP('Test Data'!J5373,Coefficients!$A$3:$J$26,5)*'Test Data'!E5373+VLOOKUP('Test Data'!J5373,Coefficients!$A$3:$J$26,6)*'Test Data'!F5373+VLOOKUP('Test Data'!J5373,Coefficients!$A$3:$J$26,7)*'Test Data'!G5373+HLOOKUP(C5373,Coefficients!$H$2:$J$26,VLOOKUP('Test Data'!J5373,Coefficients!$A$3:$A$26,1)))*VLOOKUP('Test Data'!B5373,Coefficients!$M$3:$N$6,2)*VLOOKUP('Test Data'!H5373,Coefficients!$P$3:$Q$26,2),0)</f>
        <v>419</v>
      </c>
    </row>
    <row r="5374" spans="1:11" x14ac:dyDescent="0.25">
      <c r="A5374" s="33">
        <v>41150.666666666664</v>
      </c>
      <c r="B5374" s="31">
        <v>3</v>
      </c>
      <c r="C5374" s="4">
        <v>1</v>
      </c>
      <c r="D5374" s="4">
        <v>31.16</v>
      </c>
      <c r="E5374" s="4">
        <v>33.335000000000001</v>
      </c>
      <c r="F5374" s="4">
        <v>37</v>
      </c>
      <c r="G5374" s="4">
        <v>8.9981000000000009</v>
      </c>
      <c r="H5374" s="4">
        <f t="shared" si="83"/>
        <v>16</v>
      </c>
      <c r="I5374" s="4">
        <v>14561</v>
      </c>
      <c r="J5374" s="24">
        <v>20</v>
      </c>
      <c r="K5374" s="26">
        <f>ROUND((VLOOKUP(J5374,Coefficients!$A$3:$J$26,2)+VLOOKUP('Test Data'!J5374,Coefficients!$A$3:$J$26,3)*'Test Data'!I5374+VLOOKUP('Test Data'!J5374,Coefficients!$A$3:$J$26,4)*'Test Data'!D5374+VLOOKUP('Test Data'!J5374,Coefficients!$A$3:$J$26,5)*'Test Data'!E5374+VLOOKUP('Test Data'!J5374,Coefficients!$A$3:$J$26,6)*'Test Data'!F5374+VLOOKUP('Test Data'!J5374,Coefficients!$A$3:$J$26,7)*'Test Data'!G5374+HLOOKUP(C5374,Coefficients!$H$2:$J$26,VLOOKUP('Test Data'!J5374,Coefficients!$A$3:$A$26,1)))*VLOOKUP('Test Data'!B5374,Coefficients!$M$3:$N$6,2)*VLOOKUP('Test Data'!H5374,Coefficients!$P$3:$Q$26,2),0)</f>
        <v>487</v>
      </c>
    </row>
    <row r="5375" spans="1:11" x14ac:dyDescent="0.25">
      <c r="A5375" s="33">
        <v>41150.708333333336</v>
      </c>
      <c r="B5375" s="31">
        <v>3</v>
      </c>
      <c r="C5375" s="4">
        <v>1</v>
      </c>
      <c r="D5375" s="4">
        <v>31.98</v>
      </c>
      <c r="E5375" s="4">
        <v>34.090000000000003</v>
      </c>
      <c r="F5375" s="4">
        <v>35</v>
      </c>
      <c r="G5375" s="4">
        <v>15.001300000000001</v>
      </c>
      <c r="H5375" s="4">
        <f t="shared" si="83"/>
        <v>17</v>
      </c>
      <c r="I5375" s="4">
        <v>14562</v>
      </c>
      <c r="J5375" s="24">
        <v>20</v>
      </c>
      <c r="K5375" s="26">
        <f>ROUND((VLOOKUP(J5375,Coefficients!$A$3:$J$26,2)+VLOOKUP('Test Data'!J5375,Coefficients!$A$3:$J$26,3)*'Test Data'!I5375+VLOOKUP('Test Data'!J5375,Coefficients!$A$3:$J$26,4)*'Test Data'!D5375+VLOOKUP('Test Data'!J5375,Coefficients!$A$3:$J$26,5)*'Test Data'!E5375+VLOOKUP('Test Data'!J5375,Coefficients!$A$3:$J$26,6)*'Test Data'!F5375+VLOOKUP('Test Data'!J5375,Coefficients!$A$3:$J$26,7)*'Test Data'!G5375+HLOOKUP(C5375,Coefficients!$H$2:$J$26,VLOOKUP('Test Data'!J5375,Coefficients!$A$3:$A$26,1)))*VLOOKUP('Test Data'!B5375,Coefficients!$M$3:$N$6,2)*VLOOKUP('Test Data'!H5375,Coefficients!$P$3:$Q$26,2),0)</f>
        <v>797</v>
      </c>
    </row>
    <row r="5376" spans="1:11" x14ac:dyDescent="0.25">
      <c r="A5376" s="33">
        <v>41150.75</v>
      </c>
      <c r="B5376" s="31">
        <v>3</v>
      </c>
      <c r="C5376" s="4">
        <v>1</v>
      </c>
      <c r="D5376" s="4">
        <v>30.34</v>
      </c>
      <c r="E5376" s="4">
        <v>33.335000000000001</v>
      </c>
      <c r="F5376" s="4">
        <v>42</v>
      </c>
      <c r="G5376" s="4">
        <v>11.0014</v>
      </c>
      <c r="H5376" s="4">
        <f t="shared" si="83"/>
        <v>18</v>
      </c>
      <c r="I5376" s="4">
        <v>14563</v>
      </c>
      <c r="J5376" s="24">
        <v>20</v>
      </c>
      <c r="K5376" s="26">
        <f>ROUND((VLOOKUP(J5376,Coefficients!$A$3:$J$26,2)+VLOOKUP('Test Data'!J5376,Coefficients!$A$3:$J$26,3)*'Test Data'!I5376+VLOOKUP('Test Data'!J5376,Coefficients!$A$3:$J$26,4)*'Test Data'!D5376+VLOOKUP('Test Data'!J5376,Coefficients!$A$3:$J$26,5)*'Test Data'!E5376+VLOOKUP('Test Data'!J5376,Coefficients!$A$3:$J$26,6)*'Test Data'!F5376+VLOOKUP('Test Data'!J5376,Coefficients!$A$3:$J$26,7)*'Test Data'!G5376+HLOOKUP(C5376,Coefficients!$H$2:$J$26,VLOOKUP('Test Data'!J5376,Coefficients!$A$3:$A$26,1)))*VLOOKUP('Test Data'!B5376,Coefficients!$M$3:$N$6,2)*VLOOKUP('Test Data'!H5376,Coefficients!$P$3:$Q$26,2),0)</f>
        <v>636</v>
      </c>
    </row>
    <row r="5377" spans="1:11" x14ac:dyDescent="0.25">
      <c r="A5377" s="33">
        <v>41150.791666666664</v>
      </c>
      <c r="B5377" s="31">
        <v>3</v>
      </c>
      <c r="C5377" s="4">
        <v>1</v>
      </c>
      <c r="D5377" s="4">
        <v>28.7</v>
      </c>
      <c r="E5377" s="4">
        <v>32.575000000000003</v>
      </c>
      <c r="F5377" s="4">
        <v>54</v>
      </c>
      <c r="G5377" s="4">
        <v>12.997999999999999</v>
      </c>
      <c r="H5377" s="4">
        <f t="shared" si="83"/>
        <v>19</v>
      </c>
      <c r="I5377" s="4">
        <v>14564</v>
      </c>
      <c r="J5377" s="24">
        <v>20</v>
      </c>
      <c r="K5377" s="26">
        <f>ROUND((VLOOKUP(J5377,Coefficients!$A$3:$J$26,2)+VLOOKUP('Test Data'!J5377,Coefficients!$A$3:$J$26,3)*'Test Data'!I5377+VLOOKUP('Test Data'!J5377,Coefficients!$A$3:$J$26,4)*'Test Data'!D5377+VLOOKUP('Test Data'!J5377,Coefficients!$A$3:$J$26,5)*'Test Data'!E5377+VLOOKUP('Test Data'!J5377,Coefficients!$A$3:$J$26,6)*'Test Data'!F5377+VLOOKUP('Test Data'!J5377,Coefficients!$A$3:$J$26,7)*'Test Data'!G5377+HLOOKUP(C5377,Coefficients!$H$2:$J$26,VLOOKUP('Test Data'!J5377,Coefficients!$A$3:$A$26,1)))*VLOOKUP('Test Data'!B5377,Coefficients!$M$3:$N$6,2)*VLOOKUP('Test Data'!H5377,Coefficients!$P$3:$Q$26,2),0)</f>
        <v>397</v>
      </c>
    </row>
    <row r="5378" spans="1:11" x14ac:dyDescent="0.25">
      <c r="A5378" s="33">
        <v>41150.833333333336</v>
      </c>
      <c r="B5378" s="31">
        <v>3</v>
      </c>
      <c r="C5378" s="4">
        <v>1</v>
      </c>
      <c r="D5378" s="4">
        <v>27.88</v>
      </c>
      <c r="E5378" s="4">
        <v>31.82</v>
      </c>
      <c r="F5378" s="4">
        <v>57</v>
      </c>
      <c r="G5378" s="4">
        <v>0</v>
      </c>
      <c r="H5378" s="4">
        <f t="shared" ref="H5378:H5441" si="84">HOUR(A5378)</f>
        <v>20</v>
      </c>
      <c r="I5378" s="4">
        <v>14565</v>
      </c>
      <c r="J5378" s="24">
        <v>20</v>
      </c>
      <c r="K5378" s="26">
        <f>ROUND((VLOOKUP(J5378,Coefficients!$A$3:$J$26,2)+VLOOKUP('Test Data'!J5378,Coefficients!$A$3:$J$26,3)*'Test Data'!I5378+VLOOKUP('Test Data'!J5378,Coefficients!$A$3:$J$26,4)*'Test Data'!D5378+VLOOKUP('Test Data'!J5378,Coefficients!$A$3:$J$26,5)*'Test Data'!E5378+VLOOKUP('Test Data'!J5378,Coefficients!$A$3:$J$26,6)*'Test Data'!F5378+VLOOKUP('Test Data'!J5378,Coefficients!$A$3:$J$26,7)*'Test Data'!G5378+HLOOKUP(C5378,Coefficients!$H$2:$J$26,VLOOKUP('Test Data'!J5378,Coefficients!$A$3:$A$26,1)))*VLOOKUP('Test Data'!B5378,Coefficients!$M$3:$N$6,2)*VLOOKUP('Test Data'!H5378,Coefficients!$P$3:$Q$26,2),0)</f>
        <v>245</v>
      </c>
    </row>
    <row r="5379" spans="1:11" x14ac:dyDescent="0.25">
      <c r="A5379" s="33">
        <v>41150.875</v>
      </c>
      <c r="B5379" s="31">
        <v>3</v>
      </c>
      <c r="C5379" s="4">
        <v>1</v>
      </c>
      <c r="D5379" s="4">
        <v>27.06</v>
      </c>
      <c r="E5379" s="4">
        <v>31.06</v>
      </c>
      <c r="F5379" s="4">
        <v>54</v>
      </c>
      <c r="G5379" s="4">
        <v>7.0015000000000001</v>
      </c>
      <c r="H5379" s="4">
        <f t="shared" si="84"/>
        <v>21</v>
      </c>
      <c r="I5379" s="4">
        <v>14566</v>
      </c>
      <c r="J5379" s="24">
        <v>20</v>
      </c>
      <c r="K5379" s="26">
        <f>ROUND((VLOOKUP(J5379,Coefficients!$A$3:$J$26,2)+VLOOKUP('Test Data'!J5379,Coefficients!$A$3:$J$26,3)*'Test Data'!I5379+VLOOKUP('Test Data'!J5379,Coefficients!$A$3:$J$26,4)*'Test Data'!D5379+VLOOKUP('Test Data'!J5379,Coefficients!$A$3:$J$26,5)*'Test Data'!E5379+VLOOKUP('Test Data'!J5379,Coefficients!$A$3:$J$26,6)*'Test Data'!F5379+VLOOKUP('Test Data'!J5379,Coefficients!$A$3:$J$26,7)*'Test Data'!G5379+HLOOKUP(C5379,Coefficients!$H$2:$J$26,VLOOKUP('Test Data'!J5379,Coefficients!$A$3:$A$26,1)))*VLOOKUP('Test Data'!B5379,Coefficients!$M$3:$N$6,2)*VLOOKUP('Test Data'!H5379,Coefficients!$P$3:$Q$26,2),0)</f>
        <v>190</v>
      </c>
    </row>
    <row r="5380" spans="1:11" x14ac:dyDescent="0.25">
      <c r="A5380" s="33">
        <v>41150.916666666664</v>
      </c>
      <c r="B5380" s="31">
        <v>3</v>
      </c>
      <c r="C5380" s="4">
        <v>1</v>
      </c>
      <c r="D5380" s="4">
        <v>27.06</v>
      </c>
      <c r="E5380" s="4">
        <v>31.06</v>
      </c>
      <c r="F5380" s="4">
        <v>54</v>
      </c>
      <c r="G5380" s="4">
        <v>0</v>
      </c>
      <c r="H5380" s="4">
        <f t="shared" si="84"/>
        <v>22</v>
      </c>
      <c r="I5380" s="4">
        <v>14567</v>
      </c>
      <c r="J5380" s="24">
        <v>20</v>
      </c>
      <c r="K5380" s="26">
        <f>ROUND((VLOOKUP(J5380,Coefficients!$A$3:$J$26,2)+VLOOKUP('Test Data'!J5380,Coefficients!$A$3:$J$26,3)*'Test Data'!I5380+VLOOKUP('Test Data'!J5380,Coefficients!$A$3:$J$26,4)*'Test Data'!D5380+VLOOKUP('Test Data'!J5380,Coefficients!$A$3:$J$26,5)*'Test Data'!E5380+VLOOKUP('Test Data'!J5380,Coefficients!$A$3:$J$26,6)*'Test Data'!F5380+VLOOKUP('Test Data'!J5380,Coefficients!$A$3:$J$26,7)*'Test Data'!G5380+HLOOKUP(C5380,Coefficients!$H$2:$J$26,VLOOKUP('Test Data'!J5380,Coefficients!$A$3:$A$26,1)))*VLOOKUP('Test Data'!B5380,Coefficients!$M$3:$N$6,2)*VLOOKUP('Test Data'!H5380,Coefficients!$P$3:$Q$26,2),0)</f>
        <v>139</v>
      </c>
    </row>
    <row r="5381" spans="1:11" x14ac:dyDescent="0.25">
      <c r="A5381" s="33">
        <v>41150.958333333336</v>
      </c>
      <c r="B5381" s="31">
        <v>3</v>
      </c>
      <c r="C5381" s="4">
        <v>1</v>
      </c>
      <c r="D5381" s="4">
        <v>27.06</v>
      </c>
      <c r="E5381" s="4">
        <v>31.06</v>
      </c>
      <c r="F5381" s="4">
        <v>57</v>
      </c>
      <c r="G5381" s="4">
        <v>0</v>
      </c>
      <c r="H5381" s="4">
        <f t="shared" si="84"/>
        <v>23</v>
      </c>
      <c r="I5381" s="4">
        <v>14568</v>
      </c>
      <c r="J5381" s="24">
        <v>20</v>
      </c>
      <c r="K5381" s="26">
        <f>ROUND((VLOOKUP(J5381,Coefficients!$A$3:$J$26,2)+VLOOKUP('Test Data'!J5381,Coefficients!$A$3:$J$26,3)*'Test Data'!I5381+VLOOKUP('Test Data'!J5381,Coefficients!$A$3:$J$26,4)*'Test Data'!D5381+VLOOKUP('Test Data'!J5381,Coefficients!$A$3:$J$26,5)*'Test Data'!E5381+VLOOKUP('Test Data'!J5381,Coefficients!$A$3:$J$26,6)*'Test Data'!F5381+VLOOKUP('Test Data'!J5381,Coefficients!$A$3:$J$26,7)*'Test Data'!G5381+HLOOKUP(C5381,Coefficients!$H$2:$J$26,VLOOKUP('Test Data'!J5381,Coefficients!$A$3:$A$26,1)))*VLOOKUP('Test Data'!B5381,Coefficients!$M$3:$N$6,2)*VLOOKUP('Test Data'!H5381,Coefficients!$P$3:$Q$26,2),0)</f>
        <v>86</v>
      </c>
    </row>
    <row r="5382" spans="1:11" x14ac:dyDescent="0.25">
      <c r="A5382" s="33">
        <v>41151</v>
      </c>
      <c r="B5382" s="31">
        <v>3</v>
      </c>
      <c r="C5382" s="4">
        <v>1</v>
      </c>
      <c r="D5382" s="4">
        <v>26.24</v>
      </c>
      <c r="E5382" s="4">
        <v>30.305</v>
      </c>
      <c r="F5382" s="4">
        <v>69</v>
      </c>
      <c r="G5382" s="4">
        <v>0</v>
      </c>
      <c r="H5382" s="4">
        <f t="shared" si="84"/>
        <v>0</v>
      </c>
      <c r="I5382" s="4">
        <v>14569</v>
      </c>
      <c r="J5382" s="24">
        <v>20</v>
      </c>
      <c r="K5382" s="26">
        <f>ROUND((VLOOKUP(J5382,Coefficients!$A$3:$J$26,2)+VLOOKUP('Test Data'!J5382,Coefficients!$A$3:$J$26,3)*'Test Data'!I5382+VLOOKUP('Test Data'!J5382,Coefficients!$A$3:$J$26,4)*'Test Data'!D5382+VLOOKUP('Test Data'!J5382,Coefficients!$A$3:$J$26,5)*'Test Data'!E5382+VLOOKUP('Test Data'!J5382,Coefficients!$A$3:$J$26,6)*'Test Data'!F5382+VLOOKUP('Test Data'!J5382,Coefficients!$A$3:$J$26,7)*'Test Data'!G5382+HLOOKUP(C5382,Coefficients!$H$2:$J$26,VLOOKUP('Test Data'!J5382,Coefficients!$A$3:$A$26,1)))*VLOOKUP('Test Data'!B5382,Coefficients!$M$3:$N$6,2)*VLOOKUP('Test Data'!H5382,Coefficients!$P$3:$Q$26,2),0)</f>
        <v>56</v>
      </c>
    </row>
    <row r="5383" spans="1:11" x14ac:dyDescent="0.25">
      <c r="A5383" s="33">
        <v>41151.041666666664</v>
      </c>
      <c r="B5383" s="31">
        <v>3</v>
      </c>
      <c r="C5383" s="4">
        <v>1</v>
      </c>
      <c r="D5383" s="4">
        <v>26.24</v>
      </c>
      <c r="E5383" s="4">
        <v>30.305</v>
      </c>
      <c r="F5383" s="4">
        <v>65</v>
      </c>
      <c r="G5383" s="4">
        <v>0</v>
      </c>
      <c r="H5383" s="4">
        <f t="shared" si="84"/>
        <v>1</v>
      </c>
      <c r="I5383" s="4">
        <v>14570</v>
      </c>
      <c r="J5383" s="24">
        <v>20</v>
      </c>
      <c r="K5383" s="26">
        <f>ROUND((VLOOKUP(J5383,Coefficients!$A$3:$J$26,2)+VLOOKUP('Test Data'!J5383,Coefficients!$A$3:$J$26,3)*'Test Data'!I5383+VLOOKUP('Test Data'!J5383,Coefficients!$A$3:$J$26,4)*'Test Data'!D5383+VLOOKUP('Test Data'!J5383,Coefficients!$A$3:$J$26,5)*'Test Data'!E5383+VLOOKUP('Test Data'!J5383,Coefficients!$A$3:$J$26,6)*'Test Data'!F5383+VLOOKUP('Test Data'!J5383,Coefficients!$A$3:$J$26,7)*'Test Data'!G5383+HLOOKUP(C5383,Coefficients!$H$2:$J$26,VLOOKUP('Test Data'!J5383,Coefficients!$A$3:$A$26,1)))*VLOOKUP('Test Data'!B5383,Coefficients!$M$3:$N$6,2)*VLOOKUP('Test Data'!H5383,Coefficients!$P$3:$Q$26,2),0)</f>
        <v>43</v>
      </c>
    </row>
    <row r="5384" spans="1:11" x14ac:dyDescent="0.25">
      <c r="A5384" s="33">
        <v>41151.083333333336</v>
      </c>
      <c r="B5384" s="31">
        <v>3</v>
      </c>
      <c r="C5384" s="4">
        <v>1</v>
      </c>
      <c r="D5384" s="4">
        <v>25.42</v>
      </c>
      <c r="E5384" s="4">
        <v>29.545000000000002</v>
      </c>
      <c r="F5384" s="4">
        <v>73</v>
      </c>
      <c r="G5384" s="4">
        <v>0</v>
      </c>
      <c r="H5384" s="4">
        <f t="shared" si="84"/>
        <v>2</v>
      </c>
      <c r="I5384" s="4">
        <v>14571</v>
      </c>
      <c r="J5384" s="24">
        <v>20</v>
      </c>
      <c r="K5384" s="26">
        <f>ROUND((VLOOKUP(J5384,Coefficients!$A$3:$J$26,2)+VLOOKUP('Test Data'!J5384,Coefficients!$A$3:$J$26,3)*'Test Data'!I5384+VLOOKUP('Test Data'!J5384,Coefficients!$A$3:$J$26,4)*'Test Data'!D5384+VLOOKUP('Test Data'!J5384,Coefficients!$A$3:$J$26,5)*'Test Data'!E5384+VLOOKUP('Test Data'!J5384,Coefficients!$A$3:$J$26,6)*'Test Data'!F5384+VLOOKUP('Test Data'!J5384,Coefficients!$A$3:$J$26,7)*'Test Data'!G5384+HLOOKUP(C5384,Coefficients!$H$2:$J$26,VLOOKUP('Test Data'!J5384,Coefficients!$A$3:$A$26,1)))*VLOOKUP('Test Data'!B5384,Coefficients!$M$3:$N$6,2)*VLOOKUP('Test Data'!H5384,Coefficients!$P$3:$Q$26,2),0)</f>
        <v>27</v>
      </c>
    </row>
    <row r="5385" spans="1:11" x14ac:dyDescent="0.25">
      <c r="A5385" s="33">
        <v>41151.125</v>
      </c>
      <c r="B5385" s="31">
        <v>3</v>
      </c>
      <c r="C5385" s="4">
        <v>1</v>
      </c>
      <c r="D5385" s="4">
        <v>25.42</v>
      </c>
      <c r="E5385" s="4">
        <v>29.545000000000002</v>
      </c>
      <c r="F5385" s="4">
        <v>73</v>
      </c>
      <c r="G5385" s="4">
        <v>0</v>
      </c>
      <c r="H5385" s="4">
        <f t="shared" si="84"/>
        <v>3</v>
      </c>
      <c r="I5385" s="4">
        <v>14572</v>
      </c>
      <c r="J5385" s="24">
        <v>20</v>
      </c>
      <c r="K5385" s="26">
        <f>ROUND((VLOOKUP(J5385,Coefficients!$A$3:$J$26,2)+VLOOKUP('Test Data'!J5385,Coefficients!$A$3:$J$26,3)*'Test Data'!I5385+VLOOKUP('Test Data'!J5385,Coefficients!$A$3:$J$26,4)*'Test Data'!D5385+VLOOKUP('Test Data'!J5385,Coefficients!$A$3:$J$26,5)*'Test Data'!E5385+VLOOKUP('Test Data'!J5385,Coefficients!$A$3:$J$26,6)*'Test Data'!F5385+VLOOKUP('Test Data'!J5385,Coefficients!$A$3:$J$26,7)*'Test Data'!G5385+HLOOKUP(C5385,Coefficients!$H$2:$J$26,VLOOKUP('Test Data'!J5385,Coefficients!$A$3:$A$26,1)))*VLOOKUP('Test Data'!B5385,Coefficients!$M$3:$N$6,2)*VLOOKUP('Test Data'!H5385,Coefficients!$P$3:$Q$26,2),0)</f>
        <v>22</v>
      </c>
    </row>
    <row r="5386" spans="1:11" x14ac:dyDescent="0.25">
      <c r="A5386" s="33">
        <v>41151.166666666664</v>
      </c>
      <c r="B5386" s="31">
        <v>3</v>
      </c>
      <c r="C5386" s="4">
        <v>1</v>
      </c>
      <c r="D5386" s="4">
        <v>25.42</v>
      </c>
      <c r="E5386" s="4">
        <v>29.545000000000002</v>
      </c>
      <c r="F5386" s="4">
        <v>73</v>
      </c>
      <c r="G5386" s="4">
        <v>0</v>
      </c>
      <c r="H5386" s="4">
        <f t="shared" si="84"/>
        <v>4</v>
      </c>
      <c r="I5386" s="4">
        <v>14573</v>
      </c>
      <c r="J5386" s="24">
        <v>20</v>
      </c>
      <c r="K5386" s="26">
        <f>ROUND((VLOOKUP(J5386,Coefficients!$A$3:$J$26,2)+VLOOKUP('Test Data'!J5386,Coefficients!$A$3:$J$26,3)*'Test Data'!I5386+VLOOKUP('Test Data'!J5386,Coefficients!$A$3:$J$26,4)*'Test Data'!D5386+VLOOKUP('Test Data'!J5386,Coefficients!$A$3:$J$26,5)*'Test Data'!E5386+VLOOKUP('Test Data'!J5386,Coefficients!$A$3:$J$26,6)*'Test Data'!F5386+VLOOKUP('Test Data'!J5386,Coefficients!$A$3:$J$26,7)*'Test Data'!G5386+HLOOKUP(C5386,Coefficients!$H$2:$J$26,VLOOKUP('Test Data'!J5386,Coefficients!$A$3:$A$26,1)))*VLOOKUP('Test Data'!B5386,Coefficients!$M$3:$N$6,2)*VLOOKUP('Test Data'!H5386,Coefficients!$P$3:$Q$26,2),0)</f>
        <v>7</v>
      </c>
    </row>
    <row r="5387" spans="1:11" x14ac:dyDescent="0.25">
      <c r="A5387" s="33">
        <v>41151.208333333336</v>
      </c>
      <c r="B5387" s="31">
        <v>3</v>
      </c>
      <c r="C5387" s="4">
        <v>1</v>
      </c>
      <c r="D5387" s="4">
        <v>25.42</v>
      </c>
      <c r="E5387" s="4">
        <v>29.545000000000002</v>
      </c>
      <c r="F5387" s="4">
        <v>73</v>
      </c>
      <c r="G5387" s="4">
        <v>0</v>
      </c>
      <c r="H5387" s="4">
        <f t="shared" si="84"/>
        <v>5</v>
      </c>
      <c r="I5387" s="4">
        <v>14574</v>
      </c>
      <c r="J5387" s="24">
        <v>20</v>
      </c>
      <c r="K5387" s="26">
        <f>ROUND((VLOOKUP(J5387,Coefficients!$A$3:$J$26,2)+VLOOKUP('Test Data'!J5387,Coefficients!$A$3:$J$26,3)*'Test Data'!I5387+VLOOKUP('Test Data'!J5387,Coefficients!$A$3:$J$26,4)*'Test Data'!D5387+VLOOKUP('Test Data'!J5387,Coefficients!$A$3:$J$26,5)*'Test Data'!E5387+VLOOKUP('Test Data'!J5387,Coefficients!$A$3:$J$26,6)*'Test Data'!F5387+VLOOKUP('Test Data'!J5387,Coefficients!$A$3:$J$26,7)*'Test Data'!G5387+HLOOKUP(C5387,Coefficients!$H$2:$J$26,VLOOKUP('Test Data'!J5387,Coefficients!$A$3:$A$26,1)))*VLOOKUP('Test Data'!B5387,Coefficients!$M$3:$N$6,2)*VLOOKUP('Test Data'!H5387,Coefficients!$P$3:$Q$26,2),0)</f>
        <v>13</v>
      </c>
    </row>
    <row r="5388" spans="1:11" x14ac:dyDescent="0.25">
      <c r="A5388" s="33">
        <v>41151.25</v>
      </c>
      <c r="B5388" s="31">
        <v>3</v>
      </c>
      <c r="C5388" s="4">
        <v>1</v>
      </c>
      <c r="D5388" s="4">
        <v>24.6</v>
      </c>
      <c r="E5388" s="4">
        <v>28.03</v>
      </c>
      <c r="F5388" s="4">
        <v>83</v>
      </c>
      <c r="G5388" s="4">
        <v>11.0014</v>
      </c>
      <c r="H5388" s="4">
        <f t="shared" si="84"/>
        <v>6</v>
      </c>
      <c r="I5388" s="4">
        <v>14575</v>
      </c>
      <c r="J5388" s="24">
        <v>20</v>
      </c>
      <c r="K5388" s="26">
        <f>ROUND((VLOOKUP(J5388,Coefficients!$A$3:$J$26,2)+VLOOKUP('Test Data'!J5388,Coefficients!$A$3:$J$26,3)*'Test Data'!I5388+VLOOKUP('Test Data'!J5388,Coefficients!$A$3:$J$26,4)*'Test Data'!D5388+VLOOKUP('Test Data'!J5388,Coefficients!$A$3:$J$26,5)*'Test Data'!E5388+VLOOKUP('Test Data'!J5388,Coefficients!$A$3:$J$26,6)*'Test Data'!F5388+VLOOKUP('Test Data'!J5388,Coefficients!$A$3:$J$26,7)*'Test Data'!G5388+HLOOKUP(C5388,Coefficients!$H$2:$J$26,VLOOKUP('Test Data'!J5388,Coefficients!$A$3:$A$26,1)))*VLOOKUP('Test Data'!B5388,Coefficients!$M$3:$N$6,2)*VLOOKUP('Test Data'!H5388,Coefficients!$P$3:$Q$26,2),0)</f>
        <v>62</v>
      </c>
    </row>
    <row r="5389" spans="1:11" x14ac:dyDescent="0.25">
      <c r="A5389" s="33">
        <v>41151.291666666664</v>
      </c>
      <c r="B5389" s="31">
        <v>3</v>
      </c>
      <c r="C5389" s="4">
        <v>1</v>
      </c>
      <c r="D5389" s="4">
        <v>26.24</v>
      </c>
      <c r="E5389" s="4">
        <v>30.305</v>
      </c>
      <c r="F5389" s="4">
        <v>73</v>
      </c>
      <c r="G5389" s="4">
        <v>0</v>
      </c>
      <c r="H5389" s="4">
        <f t="shared" si="84"/>
        <v>7</v>
      </c>
      <c r="I5389" s="4">
        <v>14576</v>
      </c>
      <c r="J5389" s="24">
        <v>20</v>
      </c>
      <c r="K5389" s="26">
        <f>ROUND((VLOOKUP(J5389,Coefficients!$A$3:$J$26,2)+VLOOKUP('Test Data'!J5389,Coefficients!$A$3:$J$26,3)*'Test Data'!I5389+VLOOKUP('Test Data'!J5389,Coefficients!$A$3:$J$26,4)*'Test Data'!D5389+VLOOKUP('Test Data'!J5389,Coefficients!$A$3:$J$26,5)*'Test Data'!E5389+VLOOKUP('Test Data'!J5389,Coefficients!$A$3:$J$26,6)*'Test Data'!F5389+VLOOKUP('Test Data'!J5389,Coefficients!$A$3:$J$26,7)*'Test Data'!G5389+HLOOKUP(C5389,Coefficients!$H$2:$J$26,VLOOKUP('Test Data'!J5389,Coefficients!$A$3:$A$26,1)))*VLOOKUP('Test Data'!B5389,Coefficients!$M$3:$N$6,2)*VLOOKUP('Test Data'!H5389,Coefficients!$P$3:$Q$26,2),0)</f>
        <v>195</v>
      </c>
    </row>
    <row r="5390" spans="1:11" x14ac:dyDescent="0.25">
      <c r="A5390" s="33">
        <v>41151.333333333336</v>
      </c>
      <c r="B5390" s="31">
        <v>3</v>
      </c>
      <c r="C5390" s="4">
        <v>1</v>
      </c>
      <c r="D5390" s="4">
        <v>27.06</v>
      </c>
      <c r="E5390" s="4">
        <v>31.06</v>
      </c>
      <c r="F5390" s="4">
        <v>65</v>
      </c>
      <c r="G5390" s="4">
        <v>0</v>
      </c>
      <c r="H5390" s="4">
        <f t="shared" si="84"/>
        <v>8</v>
      </c>
      <c r="I5390" s="4">
        <v>14577</v>
      </c>
      <c r="J5390" s="24">
        <v>20</v>
      </c>
      <c r="K5390" s="26">
        <f>ROUND((VLOOKUP(J5390,Coefficients!$A$3:$J$26,2)+VLOOKUP('Test Data'!J5390,Coefficients!$A$3:$J$26,3)*'Test Data'!I5390+VLOOKUP('Test Data'!J5390,Coefficients!$A$3:$J$26,4)*'Test Data'!D5390+VLOOKUP('Test Data'!J5390,Coefficients!$A$3:$J$26,5)*'Test Data'!E5390+VLOOKUP('Test Data'!J5390,Coefficients!$A$3:$J$26,6)*'Test Data'!F5390+VLOOKUP('Test Data'!J5390,Coefficients!$A$3:$J$26,7)*'Test Data'!G5390+HLOOKUP(C5390,Coefficients!$H$2:$J$26,VLOOKUP('Test Data'!J5390,Coefficients!$A$3:$A$26,1)))*VLOOKUP('Test Data'!B5390,Coefficients!$M$3:$N$6,2)*VLOOKUP('Test Data'!H5390,Coefficients!$P$3:$Q$26,2),0)</f>
        <v>500</v>
      </c>
    </row>
    <row r="5391" spans="1:11" x14ac:dyDescent="0.25">
      <c r="A5391" s="33">
        <v>41151.375</v>
      </c>
      <c r="B5391" s="31">
        <v>3</v>
      </c>
      <c r="C5391" s="4">
        <v>1</v>
      </c>
      <c r="D5391" s="4">
        <v>28.7</v>
      </c>
      <c r="E5391" s="4">
        <v>32.575000000000003</v>
      </c>
      <c r="F5391" s="4">
        <v>58</v>
      </c>
      <c r="G5391" s="4">
        <v>0</v>
      </c>
      <c r="H5391" s="4">
        <f t="shared" si="84"/>
        <v>9</v>
      </c>
      <c r="I5391" s="4">
        <v>14578</v>
      </c>
      <c r="J5391" s="24">
        <v>20</v>
      </c>
      <c r="K5391" s="26">
        <f>ROUND((VLOOKUP(J5391,Coefficients!$A$3:$J$26,2)+VLOOKUP('Test Data'!J5391,Coefficients!$A$3:$J$26,3)*'Test Data'!I5391+VLOOKUP('Test Data'!J5391,Coefficients!$A$3:$J$26,4)*'Test Data'!D5391+VLOOKUP('Test Data'!J5391,Coefficients!$A$3:$J$26,5)*'Test Data'!E5391+VLOOKUP('Test Data'!J5391,Coefficients!$A$3:$J$26,6)*'Test Data'!F5391+VLOOKUP('Test Data'!J5391,Coefficients!$A$3:$J$26,7)*'Test Data'!G5391+HLOOKUP(C5391,Coefficients!$H$2:$J$26,VLOOKUP('Test Data'!J5391,Coefficients!$A$3:$A$26,1)))*VLOOKUP('Test Data'!B5391,Coefficients!$M$3:$N$6,2)*VLOOKUP('Test Data'!H5391,Coefficients!$P$3:$Q$26,2),0)</f>
        <v>362</v>
      </c>
    </row>
    <row r="5392" spans="1:11" x14ac:dyDescent="0.25">
      <c r="A5392" s="33">
        <v>41151.416666666664</v>
      </c>
      <c r="B5392" s="31">
        <v>3</v>
      </c>
      <c r="C5392" s="4">
        <v>1</v>
      </c>
      <c r="D5392" s="4">
        <v>29.52</v>
      </c>
      <c r="E5392" s="4">
        <v>33.335000000000001</v>
      </c>
      <c r="F5392" s="4">
        <v>54</v>
      </c>
      <c r="G5392" s="4">
        <v>0</v>
      </c>
      <c r="H5392" s="4">
        <f t="shared" si="84"/>
        <v>10</v>
      </c>
      <c r="I5392" s="4">
        <v>14579</v>
      </c>
      <c r="J5392" s="24">
        <v>20</v>
      </c>
      <c r="K5392" s="26">
        <f>ROUND((VLOOKUP(J5392,Coefficients!$A$3:$J$26,2)+VLOOKUP('Test Data'!J5392,Coefficients!$A$3:$J$26,3)*'Test Data'!I5392+VLOOKUP('Test Data'!J5392,Coefficients!$A$3:$J$26,4)*'Test Data'!D5392+VLOOKUP('Test Data'!J5392,Coefficients!$A$3:$J$26,5)*'Test Data'!E5392+VLOOKUP('Test Data'!J5392,Coefficients!$A$3:$J$26,6)*'Test Data'!F5392+VLOOKUP('Test Data'!J5392,Coefficients!$A$3:$J$26,7)*'Test Data'!G5392+HLOOKUP(C5392,Coefficients!$H$2:$J$26,VLOOKUP('Test Data'!J5392,Coefficients!$A$3:$A$26,1)))*VLOOKUP('Test Data'!B5392,Coefficients!$M$3:$N$6,2)*VLOOKUP('Test Data'!H5392,Coefficients!$P$3:$Q$26,2),0)</f>
        <v>242</v>
      </c>
    </row>
    <row r="5393" spans="1:11" x14ac:dyDescent="0.25">
      <c r="A5393" s="33">
        <v>41151.458333333336</v>
      </c>
      <c r="B5393" s="31">
        <v>3</v>
      </c>
      <c r="C5393" s="4">
        <v>1</v>
      </c>
      <c r="D5393" s="4">
        <v>31.16</v>
      </c>
      <c r="E5393" s="4">
        <v>34.090000000000003</v>
      </c>
      <c r="F5393" s="4">
        <v>40</v>
      </c>
      <c r="G5393" s="4">
        <v>6.0031999999999996</v>
      </c>
      <c r="H5393" s="4">
        <f t="shared" si="84"/>
        <v>11</v>
      </c>
      <c r="I5393" s="4">
        <v>14580</v>
      </c>
      <c r="J5393" s="24">
        <v>20</v>
      </c>
      <c r="K5393" s="26">
        <f>ROUND((VLOOKUP(J5393,Coefficients!$A$3:$J$26,2)+VLOOKUP('Test Data'!J5393,Coefficients!$A$3:$J$26,3)*'Test Data'!I5393+VLOOKUP('Test Data'!J5393,Coefficients!$A$3:$J$26,4)*'Test Data'!D5393+VLOOKUP('Test Data'!J5393,Coefficients!$A$3:$J$26,5)*'Test Data'!E5393+VLOOKUP('Test Data'!J5393,Coefficients!$A$3:$J$26,6)*'Test Data'!F5393+VLOOKUP('Test Data'!J5393,Coefficients!$A$3:$J$26,7)*'Test Data'!G5393+HLOOKUP(C5393,Coefficients!$H$2:$J$26,VLOOKUP('Test Data'!J5393,Coefficients!$A$3:$A$26,1)))*VLOOKUP('Test Data'!B5393,Coefficients!$M$3:$N$6,2)*VLOOKUP('Test Data'!H5393,Coefficients!$P$3:$Q$26,2),0)</f>
        <v>307</v>
      </c>
    </row>
    <row r="5394" spans="1:11" x14ac:dyDescent="0.25">
      <c r="A5394" s="33">
        <v>41151.5</v>
      </c>
      <c r="B5394" s="31">
        <v>3</v>
      </c>
      <c r="C5394" s="4">
        <v>1</v>
      </c>
      <c r="D5394" s="4">
        <v>31.16</v>
      </c>
      <c r="E5394" s="4">
        <v>34.090000000000003</v>
      </c>
      <c r="F5394" s="4">
        <v>45</v>
      </c>
      <c r="G5394" s="4">
        <v>8.9981000000000009</v>
      </c>
      <c r="H5394" s="4">
        <f t="shared" si="84"/>
        <v>12</v>
      </c>
      <c r="I5394" s="4">
        <v>14581</v>
      </c>
      <c r="J5394" s="24">
        <v>20</v>
      </c>
      <c r="K5394" s="26">
        <f>ROUND((VLOOKUP(J5394,Coefficients!$A$3:$J$26,2)+VLOOKUP('Test Data'!J5394,Coefficients!$A$3:$J$26,3)*'Test Data'!I5394+VLOOKUP('Test Data'!J5394,Coefficients!$A$3:$J$26,4)*'Test Data'!D5394+VLOOKUP('Test Data'!J5394,Coefficients!$A$3:$J$26,5)*'Test Data'!E5394+VLOOKUP('Test Data'!J5394,Coefficients!$A$3:$J$26,6)*'Test Data'!F5394+VLOOKUP('Test Data'!J5394,Coefficients!$A$3:$J$26,7)*'Test Data'!G5394+HLOOKUP(C5394,Coefficients!$H$2:$J$26,VLOOKUP('Test Data'!J5394,Coefficients!$A$3:$A$26,1)))*VLOOKUP('Test Data'!B5394,Coefficients!$M$3:$N$6,2)*VLOOKUP('Test Data'!H5394,Coefficients!$P$3:$Q$26,2),0)</f>
        <v>385</v>
      </c>
    </row>
    <row r="5395" spans="1:11" x14ac:dyDescent="0.25">
      <c r="A5395" s="33">
        <v>41151.541666666664</v>
      </c>
      <c r="B5395" s="31">
        <v>3</v>
      </c>
      <c r="C5395" s="4">
        <v>1</v>
      </c>
      <c r="D5395" s="4">
        <v>31.16</v>
      </c>
      <c r="E5395" s="4">
        <v>34.090000000000003</v>
      </c>
      <c r="F5395" s="4">
        <v>48</v>
      </c>
      <c r="G5395" s="4">
        <v>7.0015000000000001</v>
      </c>
      <c r="H5395" s="4">
        <f t="shared" si="84"/>
        <v>13</v>
      </c>
      <c r="I5395" s="4">
        <v>14582</v>
      </c>
      <c r="J5395" s="24">
        <v>20</v>
      </c>
      <c r="K5395" s="26">
        <f>ROUND((VLOOKUP(J5395,Coefficients!$A$3:$J$26,2)+VLOOKUP('Test Data'!J5395,Coefficients!$A$3:$J$26,3)*'Test Data'!I5395+VLOOKUP('Test Data'!J5395,Coefficients!$A$3:$J$26,4)*'Test Data'!D5395+VLOOKUP('Test Data'!J5395,Coefficients!$A$3:$J$26,5)*'Test Data'!E5395+VLOOKUP('Test Data'!J5395,Coefficients!$A$3:$J$26,6)*'Test Data'!F5395+VLOOKUP('Test Data'!J5395,Coefficients!$A$3:$J$26,7)*'Test Data'!G5395+HLOOKUP(C5395,Coefficients!$H$2:$J$26,VLOOKUP('Test Data'!J5395,Coefficients!$A$3:$A$26,1)))*VLOOKUP('Test Data'!B5395,Coefficients!$M$3:$N$6,2)*VLOOKUP('Test Data'!H5395,Coefficients!$P$3:$Q$26,2),0)</f>
        <v>403</v>
      </c>
    </row>
    <row r="5396" spans="1:11" x14ac:dyDescent="0.25">
      <c r="A5396" s="33">
        <v>41151.583333333336</v>
      </c>
      <c r="B5396" s="31">
        <v>3</v>
      </c>
      <c r="C5396" s="4">
        <v>1</v>
      </c>
      <c r="D5396" s="4">
        <v>31.16</v>
      </c>
      <c r="E5396" s="4">
        <v>34.090000000000003</v>
      </c>
      <c r="F5396" s="4">
        <v>48</v>
      </c>
      <c r="G5396" s="4">
        <v>8.9981000000000009</v>
      </c>
      <c r="H5396" s="4">
        <f t="shared" si="84"/>
        <v>14</v>
      </c>
      <c r="I5396" s="4">
        <v>14583</v>
      </c>
      <c r="J5396" s="24">
        <v>20</v>
      </c>
      <c r="K5396" s="26">
        <f>ROUND((VLOOKUP(J5396,Coefficients!$A$3:$J$26,2)+VLOOKUP('Test Data'!J5396,Coefficients!$A$3:$J$26,3)*'Test Data'!I5396+VLOOKUP('Test Data'!J5396,Coefficients!$A$3:$J$26,4)*'Test Data'!D5396+VLOOKUP('Test Data'!J5396,Coefficients!$A$3:$J$26,5)*'Test Data'!E5396+VLOOKUP('Test Data'!J5396,Coefficients!$A$3:$J$26,6)*'Test Data'!F5396+VLOOKUP('Test Data'!J5396,Coefficients!$A$3:$J$26,7)*'Test Data'!G5396+HLOOKUP(C5396,Coefficients!$H$2:$J$26,VLOOKUP('Test Data'!J5396,Coefficients!$A$3:$A$26,1)))*VLOOKUP('Test Data'!B5396,Coefficients!$M$3:$N$6,2)*VLOOKUP('Test Data'!H5396,Coefficients!$P$3:$Q$26,2),0)</f>
        <v>369</v>
      </c>
    </row>
    <row r="5397" spans="1:11" x14ac:dyDescent="0.25">
      <c r="A5397" s="33">
        <v>41151.625</v>
      </c>
      <c r="B5397" s="31">
        <v>3</v>
      </c>
      <c r="C5397" s="4">
        <v>1</v>
      </c>
      <c r="D5397" s="4">
        <v>32.799999999999997</v>
      </c>
      <c r="E5397" s="4">
        <v>36.365000000000002</v>
      </c>
      <c r="F5397" s="4">
        <v>46</v>
      </c>
      <c r="G5397" s="4">
        <v>11.0014</v>
      </c>
      <c r="H5397" s="4">
        <f t="shared" si="84"/>
        <v>15</v>
      </c>
      <c r="I5397" s="4">
        <v>14584</v>
      </c>
      <c r="J5397" s="24">
        <v>20</v>
      </c>
      <c r="K5397" s="26">
        <f>ROUND((VLOOKUP(J5397,Coefficients!$A$3:$J$26,2)+VLOOKUP('Test Data'!J5397,Coefficients!$A$3:$J$26,3)*'Test Data'!I5397+VLOOKUP('Test Data'!J5397,Coefficients!$A$3:$J$26,4)*'Test Data'!D5397+VLOOKUP('Test Data'!J5397,Coefficients!$A$3:$J$26,5)*'Test Data'!E5397+VLOOKUP('Test Data'!J5397,Coefficients!$A$3:$J$26,6)*'Test Data'!F5397+VLOOKUP('Test Data'!J5397,Coefficients!$A$3:$J$26,7)*'Test Data'!G5397+HLOOKUP(C5397,Coefficients!$H$2:$J$26,VLOOKUP('Test Data'!J5397,Coefficients!$A$3:$A$26,1)))*VLOOKUP('Test Data'!B5397,Coefficients!$M$3:$N$6,2)*VLOOKUP('Test Data'!H5397,Coefficients!$P$3:$Q$26,2),0)</f>
        <v>415</v>
      </c>
    </row>
    <row r="5398" spans="1:11" x14ac:dyDescent="0.25">
      <c r="A5398" s="33">
        <v>41151.666666666664</v>
      </c>
      <c r="B5398" s="31">
        <v>3</v>
      </c>
      <c r="C5398" s="4">
        <v>1</v>
      </c>
      <c r="D5398" s="4">
        <v>32.799999999999997</v>
      </c>
      <c r="E5398" s="4">
        <v>36.365000000000002</v>
      </c>
      <c r="F5398" s="4">
        <v>43</v>
      </c>
      <c r="G5398" s="4">
        <v>11.0014</v>
      </c>
      <c r="H5398" s="4">
        <f t="shared" si="84"/>
        <v>16</v>
      </c>
      <c r="I5398" s="4">
        <v>14585</v>
      </c>
      <c r="J5398" s="24">
        <v>20</v>
      </c>
      <c r="K5398" s="26">
        <f>ROUND((VLOOKUP(J5398,Coefficients!$A$3:$J$26,2)+VLOOKUP('Test Data'!J5398,Coefficients!$A$3:$J$26,3)*'Test Data'!I5398+VLOOKUP('Test Data'!J5398,Coefficients!$A$3:$J$26,4)*'Test Data'!D5398+VLOOKUP('Test Data'!J5398,Coefficients!$A$3:$J$26,5)*'Test Data'!E5398+VLOOKUP('Test Data'!J5398,Coefficients!$A$3:$J$26,6)*'Test Data'!F5398+VLOOKUP('Test Data'!J5398,Coefficients!$A$3:$J$26,7)*'Test Data'!G5398+HLOOKUP(C5398,Coefficients!$H$2:$J$26,VLOOKUP('Test Data'!J5398,Coefficients!$A$3:$A$26,1)))*VLOOKUP('Test Data'!B5398,Coefficients!$M$3:$N$6,2)*VLOOKUP('Test Data'!H5398,Coefficients!$P$3:$Q$26,2),0)</f>
        <v>492</v>
      </c>
    </row>
    <row r="5399" spans="1:11" x14ac:dyDescent="0.25">
      <c r="A5399" s="33">
        <v>41151.708333333336</v>
      </c>
      <c r="B5399" s="31">
        <v>3</v>
      </c>
      <c r="C5399" s="4">
        <v>1</v>
      </c>
      <c r="D5399" s="4">
        <v>33.619999999999997</v>
      </c>
      <c r="E5399" s="4">
        <v>36.365000000000002</v>
      </c>
      <c r="F5399" s="4">
        <v>34</v>
      </c>
      <c r="G5399" s="4">
        <v>15.001300000000001</v>
      </c>
      <c r="H5399" s="4">
        <f t="shared" si="84"/>
        <v>17</v>
      </c>
      <c r="I5399" s="4">
        <v>14586</v>
      </c>
      <c r="J5399" s="24">
        <v>20</v>
      </c>
      <c r="K5399" s="26">
        <f>ROUND((VLOOKUP(J5399,Coefficients!$A$3:$J$26,2)+VLOOKUP('Test Data'!J5399,Coefficients!$A$3:$J$26,3)*'Test Data'!I5399+VLOOKUP('Test Data'!J5399,Coefficients!$A$3:$J$26,4)*'Test Data'!D5399+VLOOKUP('Test Data'!J5399,Coefficients!$A$3:$J$26,5)*'Test Data'!E5399+VLOOKUP('Test Data'!J5399,Coefficients!$A$3:$J$26,6)*'Test Data'!F5399+VLOOKUP('Test Data'!J5399,Coefficients!$A$3:$J$26,7)*'Test Data'!G5399+HLOOKUP(C5399,Coefficients!$H$2:$J$26,VLOOKUP('Test Data'!J5399,Coefficients!$A$3:$A$26,1)))*VLOOKUP('Test Data'!B5399,Coefficients!$M$3:$N$6,2)*VLOOKUP('Test Data'!H5399,Coefficients!$P$3:$Q$26,2),0)</f>
        <v>831</v>
      </c>
    </row>
    <row r="5400" spans="1:11" x14ac:dyDescent="0.25">
      <c r="A5400" s="33">
        <v>41151.75</v>
      </c>
      <c r="B5400" s="31">
        <v>3</v>
      </c>
      <c r="C5400" s="4">
        <v>1</v>
      </c>
      <c r="D5400" s="4">
        <v>32.799999999999997</v>
      </c>
      <c r="E5400" s="4">
        <v>35.604999999999997</v>
      </c>
      <c r="F5400" s="4">
        <v>38</v>
      </c>
      <c r="G5400" s="4">
        <v>8.9981000000000009</v>
      </c>
      <c r="H5400" s="4">
        <f t="shared" si="84"/>
        <v>18</v>
      </c>
      <c r="I5400" s="4">
        <v>14587</v>
      </c>
      <c r="J5400" s="24">
        <v>20</v>
      </c>
      <c r="K5400" s="26">
        <f>ROUND((VLOOKUP(J5400,Coefficients!$A$3:$J$26,2)+VLOOKUP('Test Data'!J5400,Coefficients!$A$3:$J$26,3)*'Test Data'!I5400+VLOOKUP('Test Data'!J5400,Coefficients!$A$3:$J$26,4)*'Test Data'!D5400+VLOOKUP('Test Data'!J5400,Coefficients!$A$3:$J$26,5)*'Test Data'!E5400+VLOOKUP('Test Data'!J5400,Coefficients!$A$3:$J$26,6)*'Test Data'!F5400+VLOOKUP('Test Data'!J5400,Coefficients!$A$3:$J$26,7)*'Test Data'!G5400+HLOOKUP(C5400,Coefficients!$H$2:$J$26,VLOOKUP('Test Data'!J5400,Coefficients!$A$3:$A$26,1)))*VLOOKUP('Test Data'!B5400,Coefficients!$M$3:$N$6,2)*VLOOKUP('Test Data'!H5400,Coefficients!$P$3:$Q$26,2),0)</f>
        <v>681</v>
      </c>
    </row>
    <row r="5401" spans="1:11" x14ac:dyDescent="0.25">
      <c r="A5401" s="33">
        <v>41151.791666666664</v>
      </c>
      <c r="B5401" s="31">
        <v>3</v>
      </c>
      <c r="C5401" s="4">
        <v>1</v>
      </c>
      <c r="D5401" s="4">
        <v>31.16</v>
      </c>
      <c r="E5401" s="4">
        <v>34.090000000000003</v>
      </c>
      <c r="F5401" s="4">
        <v>48</v>
      </c>
      <c r="G5401" s="4">
        <v>8.9981000000000009</v>
      </c>
      <c r="H5401" s="4">
        <f t="shared" si="84"/>
        <v>19</v>
      </c>
      <c r="I5401" s="4">
        <v>14588</v>
      </c>
      <c r="J5401" s="24">
        <v>20</v>
      </c>
      <c r="K5401" s="26">
        <f>ROUND((VLOOKUP(J5401,Coefficients!$A$3:$J$26,2)+VLOOKUP('Test Data'!J5401,Coefficients!$A$3:$J$26,3)*'Test Data'!I5401+VLOOKUP('Test Data'!J5401,Coefficients!$A$3:$J$26,4)*'Test Data'!D5401+VLOOKUP('Test Data'!J5401,Coefficients!$A$3:$J$26,5)*'Test Data'!E5401+VLOOKUP('Test Data'!J5401,Coefficients!$A$3:$J$26,6)*'Test Data'!F5401+VLOOKUP('Test Data'!J5401,Coefficients!$A$3:$J$26,7)*'Test Data'!G5401+HLOOKUP(C5401,Coefficients!$H$2:$J$26,VLOOKUP('Test Data'!J5401,Coefficients!$A$3:$A$26,1)))*VLOOKUP('Test Data'!B5401,Coefficients!$M$3:$N$6,2)*VLOOKUP('Test Data'!H5401,Coefficients!$P$3:$Q$26,2),0)</f>
        <v>429</v>
      </c>
    </row>
    <row r="5402" spans="1:11" x14ac:dyDescent="0.25">
      <c r="A5402" s="33">
        <v>41151.833333333336</v>
      </c>
      <c r="B5402" s="31">
        <v>3</v>
      </c>
      <c r="C5402" s="4">
        <v>1</v>
      </c>
      <c r="D5402" s="4">
        <v>30.34</v>
      </c>
      <c r="E5402" s="4">
        <v>34.090000000000003</v>
      </c>
      <c r="F5402" s="4">
        <v>58</v>
      </c>
      <c r="G5402" s="4">
        <v>11.0014</v>
      </c>
      <c r="H5402" s="4">
        <f t="shared" si="84"/>
        <v>20</v>
      </c>
      <c r="I5402" s="4">
        <v>14589</v>
      </c>
      <c r="J5402" s="24">
        <v>20</v>
      </c>
      <c r="K5402" s="26">
        <f>ROUND((VLOOKUP(J5402,Coefficients!$A$3:$J$26,2)+VLOOKUP('Test Data'!J5402,Coefficients!$A$3:$J$26,3)*'Test Data'!I5402+VLOOKUP('Test Data'!J5402,Coefficients!$A$3:$J$26,4)*'Test Data'!D5402+VLOOKUP('Test Data'!J5402,Coefficients!$A$3:$J$26,5)*'Test Data'!E5402+VLOOKUP('Test Data'!J5402,Coefficients!$A$3:$J$26,6)*'Test Data'!F5402+VLOOKUP('Test Data'!J5402,Coefficients!$A$3:$J$26,7)*'Test Data'!G5402+HLOOKUP(C5402,Coefficients!$H$2:$J$26,VLOOKUP('Test Data'!J5402,Coefficients!$A$3:$A$26,1)))*VLOOKUP('Test Data'!B5402,Coefficients!$M$3:$N$6,2)*VLOOKUP('Test Data'!H5402,Coefficients!$P$3:$Q$26,2),0)</f>
        <v>266</v>
      </c>
    </row>
    <row r="5403" spans="1:11" x14ac:dyDescent="0.25">
      <c r="A5403" s="33">
        <v>41151.875</v>
      </c>
      <c r="B5403" s="31">
        <v>3</v>
      </c>
      <c r="C5403" s="4">
        <v>1</v>
      </c>
      <c r="D5403" s="4">
        <v>29.52</v>
      </c>
      <c r="E5403" s="4">
        <v>34.090000000000003</v>
      </c>
      <c r="F5403" s="4">
        <v>66</v>
      </c>
      <c r="G5403" s="4">
        <v>8.9981000000000009</v>
      </c>
      <c r="H5403" s="4">
        <f t="shared" si="84"/>
        <v>21</v>
      </c>
      <c r="I5403" s="4">
        <v>14590</v>
      </c>
      <c r="J5403" s="24">
        <v>20</v>
      </c>
      <c r="K5403" s="26">
        <f>ROUND((VLOOKUP(J5403,Coefficients!$A$3:$J$26,2)+VLOOKUP('Test Data'!J5403,Coefficients!$A$3:$J$26,3)*'Test Data'!I5403+VLOOKUP('Test Data'!J5403,Coefficients!$A$3:$J$26,4)*'Test Data'!D5403+VLOOKUP('Test Data'!J5403,Coefficients!$A$3:$J$26,5)*'Test Data'!E5403+VLOOKUP('Test Data'!J5403,Coefficients!$A$3:$J$26,6)*'Test Data'!F5403+VLOOKUP('Test Data'!J5403,Coefficients!$A$3:$J$26,7)*'Test Data'!G5403+HLOOKUP(C5403,Coefficients!$H$2:$J$26,VLOOKUP('Test Data'!J5403,Coefficients!$A$3:$A$26,1)))*VLOOKUP('Test Data'!B5403,Coefficients!$M$3:$N$6,2)*VLOOKUP('Test Data'!H5403,Coefficients!$P$3:$Q$26,2),0)</f>
        <v>185</v>
      </c>
    </row>
    <row r="5404" spans="1:11" x14ac:dyDescent="0.25">
      <c r="A5404" s="33">
        <v>41151.916666666664</v>
      </c>
      <c r="B5404" s="31">
        <v>3</v>
      </c>
      <c r="C5404" s="4">
        <v>1</v>
      </c>
      <c r="D5404" s="4">
        <v>28.7</v>
      </c>
      <c r="E5404" s="4">
        <v>32.575000000000003</v>
      </c>
      <c r="F5404" s="4">
        <v>70</v>
      </c>
      <c r="G5404" s="4">
        <v>0</v>
      </c>
      <c r="H5404" s="4">
        <f t="shared" si="84"/>
        <v>22</v>
      </c>
      <c r="I5404" s="4">
        <v>14591</v>
      </c>
      <c r="J5404" s="24">
        <v>20</v>
      </c>
      <c r="K5404" s="26">
        <f>ROUND((VLOOKUP(J5404,Coefficients!$A$3:$J$26,2)+VLOOKUP('Test Data'!J5404,Coefficients!$A$3:$J$26,3)*'Test Data'!I5404+VLOOKUP('Test Data'!J5404,Coefficients!$A$3:$J$26,4)*'Test Data'!D5404+VLOOKUP('Test Data'!J5404,Coefficients!$A$3:$J$26,5)*'Test Data'!E5404+VLOOKUP('Test Data'!J5404,Coefficients!$A$3:$J$26,6)*'Test Data'!F5404+VLOOKUP('Test Data'!J5404,Coefficients!$A$3:$J$26,7)*'Test Data'!G5404+HLOOKUP(C5404,Coefficients!$H$2:$J$26,VLOOKUP('Test Data'!J5404,Coefficients!$A$3:$A$26,1)))*VLOOKUP('Test Data'!B5404,Coefficients!$M$3:$N$6,2)*VLOOKUP('Test Data'!H5404,Coefficients!$P$3:$Q$26,2),0)</f>
        <v>125</v>
      </c>
    </row>
    <row r="5405" spans="1:11" x14ac:dyDescent="0.25">
      <c r="A5405" s="33">
        <v>41151.958333333336</v>
      </c>
      <c r="B5405" s="31">
        <v>3</v>
      </c>
      <c r="C5405" s="4">
        <v>1</v>
      </c>
      <c r="D5405" s="4">
        <v>28.7</v>
      </c>
      <c r="E5405" s="4">
        <v>33.335000000000001</v>
      </c>
      <c r="F5405" s="4">
        <v>74</v>
      </c>
      <c r="G5405" s="4">
        <v>7.0015000000000001</v>
      </c>
      <c r="H5405" s="4">
        <f t="shared" si="84"/>
        <v>23</v>
      </c>
      <c r="I5405" s="4">
        <v>14592</v>
      </c>
      <c r="J5405" s="24">
        <v>20</v>
      </c>
      <c r="K5405" s="26">
        <f>ROUND((VLOOKUP(J5405,Coefficients!$A$3:$J$26,2)+VLOOKUP('Test Data'!J5405,Coefficients!$A$3:$J$26,3)*'Test Data'!I5405+VLOOKUP('Test Data'!J5405,Coefficients!$A$3:$J$26,4)*'Test Data'!D5405+VLOOKUP('Test Data'!J5405,Coefficients!$A$3:$J$26,5)*'Test Data'!E5405+VLOOKUP('Test Data'!J5405,Coefficients!$A$3:$J$26,6)*'Test Data'!F5405+VLOOKUP('Test Data'!J5405,Coefficients!$A$3:$J$26,7)*'Test Data'!G5405+HLOOKUP(C5405,Coefficients!$H$2:$J$26,VLOOKUP('Test Data'!J5405,Coefficients!$A$3:$A$26,1)))*VLOOKUP('Test Data'!B5405,Coefficients!$M$3:$N$6,2)*VLOOKUP('Test Data'!H5405,Coefficients!$P$3:$Q$26,2),0)</f>
        <v>80</v>
      </c>
    </row>
    <row r="5406" spans="1:11" x14ac:dyDescent="0.25">
      <c r="A5406" s="33">
        <v>41152</v>
      </c>
      <c r="B5406" s="31">
        <v>3</v>
      </c>
      <c r="C5406" s="4">
        <v>1</v>
      </c>
      <c r="D5406" s="4">
        <v>27.88</v>
      </c>
      <c r="E5406" s="4">
        <v>31.82</v>
      </c>
      <c r="F5406" s="4">
        <v>83</v>
      </c>
      <c r="G5406" s="4">
        <v>11.0014</v>
      </c>
      <c r="H5406" s="4">
        <f t="shared" si="84"/>
        <v>0</v>
      </c>
      <c r="I5406" s="4">
        <v>14593</v>
      </c>
      <c r="J5406" s="24">
        <v>20</v>
      </c>
      <c r="K5406" s="26">
        <f>ROUND((VLOOKUP(J5406,Coefficients!$A$3:$J$26,2)+VLOOKUP('Test Data'!J5406,Coefficients!$A$3:$J$26,3)*'Test Data'!I5406+VLOOKUP('Test Data'!J5406,Coefficients!$A$3:$J$26,4)*'Test Data'!D5406+VLOOKUP('Test Data'!J5406,Coefficients!$A$3:$J$26,5)*'Test Data'!E5406+VLOOKUP('Test Data'!J5406,Coefficients!$A$3:$J$26,6)*'Test Data'!F5406+VLOOKUP('Test Data'!J5406,Coefficients!$A$3:$J$26,7)*'Test Data'!G5406+HLOOKUP(C5406,Coefficients!$H$2:$J$26,VLOOKUP('Test Data'!J5406,Coefficients!$A$3:$A$26,1)))*VLOOKUP('Test Data'!B5406,Coefficients!$M$3:$N$6,2)*VLOOKUP('Test Data'!H5406,Coefficients!$P$3:$Q$26,2),0)</f>
        <v>53</v>
      </c>
    </row>
    <row r="5407" spans="1:11" x14ac:dyDescent="0.25">
      <c r="A5407" s="33">
        <v>41152.041666666664</v>
      </c>
      <c r="B5407" s="31">
        <v>3</v>
      </c>
      <c r="C5407" s="4">
        <v>1</v>
      </c>
      <c r="D5407" s="4">
        <v>27.88</v>
      </c>
      <c r="E5407" s="4">
        <v>31.82</v>
      </c>
      <c r="F5407" s="4">
        <v>83</v>
      </c>
      <c r="G5407" s="4">
        <v>11.0014</v>
      </c>
      <c r="H5407" s="4">
        <f t="shared" si="84"/>
        <v>1</v>
      </c>
      <c r="I5407" s="4">
        <v>14594</v>
      </c>
      <c r="J5407" s="24">
        <v>20</v>
      </c>
      <c r="K5407" s="26">
        <f>ROUND((VLOOKUP(J5407,Coefficients!$A$3:$J$26,2)+VLOOKUP('Test Data'!J5407,Coefficients!$A$3:$J$26,3)*'Test Data'!I5407+VLOOKUP('Test Data'!J5407,Coefficients!$A$3:$J$26,4)*'Test Data'!D5407+VLOOKUP('Test Data'!J5407,Coefficients!$A$3:$J$26,5)*'Test Data'!E5407+VLOOKUP('Test Data'!J5407,Coefficients!$A$3:$J$26,6)*'Test Data'!F5407+VLOOKUP('Test Data'!J5407,Coefficients!$A$3:$J$26,7)*'Test Data'!G5407+HLOOKUP(C5407,Coefficients!$H$2:$J$26,VLOOKUP('Test Data'!J5407,Coefficients!$A$3:$A$26,1)))*VLOOKUP('Test Data'!B5407,Coefficients!$M$3:$N$6,2)*VLOOKUP('Test Data'!H5407,Coefficients!$P$3:$Q$26,2),0)</f>
        <v>39</v>
      </c>
    </row>
    <row r="5408" spans="1:11" x14ac:dyDescent="0.25">
      <c r="A5408" s="33">
        <v>41152.083333333336</v>
      </c>
      <c r="B5408" s="31">
        <v>3</v>
      </c>
      <c r="C5408" s="4">
        <v>1</v>
      </c>
      <c r="D5408" s="4">
        <v>27.06</v>
      </c>
      <c r="E5408" s="4">
        <v>29.545000000000002</v>
      </c>
      <c r="F5408" s="4">
        <v>89</v>
      </c>
      <c r="G5408" s="4">
        <v>8.9981000000000009</v>
      </c>
      <c r="H5408" s="4">
        <f t="shared" si="84"/>
        <v>2</v>
      </c>
      <c r="I5408" s="4">
        <v>14595</v>
      </c>
      <c r="J5408" s="24">
        <v>20</v>
      </c>
      <c r="K5408" s="26">
        <f>ROUND((VLOOKUP(J5408,Coefficients!$A$3:$J$26,2)+VLOOKUP('Test Data'!J5408,Coefficients!$A$3:$J$26,3)*'Test Data'!I5408+VLOOKUP('Test Data'!J5408,Coefficients!$A$3:$J$26,4)*'Test Data'!D5408+VLOOKUP('Test Data'!J5408,Coefficients!$A$3:$J$26,5)*'Test Data'!E5408+VLOOKUP('Test Data'!J5408,Coefficients!$A$3:$J$26,6)*'Test Data'!F5408+VLOOKUP('Test Data'!J5408,Coefficients!$A$3:$J$26,7)*'Test Data'!G5408+HLOOKUP(C5408,Coefficients!$H$2:$J$26,VLOOKUP('Test Data'!J5408,Coefficients!$A$3:$A$26,1)))*VLOOKUP('Test Data'!B5408,Coefficients!$M$3:$N$6,2)*VLOOKUP('Test Data'!H5408,Coefficients!$P$3:$Q$26,2),0)</f>
        <v>24</v>
      </c>
    </row>
    <row r="5409" spans="1:11" x14ac:dyDescent="0.25">
      <c r="A5409" s="33">
        <v>41152.125</v>
      </c>
      <c r="B5409" s="31">
        <v>3</v>
      </c>
      <c r="C5409" s="4">
        <v>1</v>
      </c>
      <c r="D5409" s="4">
        <v>27.06</v>
      </c>
      <c r="E5409" s="4">
        <v>29.545000000000002</v>
      </c>
      <c r="F5409" s="4">
        <v>89</v>
      </c>
      <c r="G5409" s="4">
        <v>7.0015000000000001</v>
      </c>
      <c r="H5409" s="4">
        <f t="shared" si="84"/>
        <v>3</v>
      </c>
      <c r="I5409" s="4">
        <v>14596</v>
      </c>
      <c r="J5409" s="24">
        <v>20</v>
      </c>
      <c r="K5409" s="26">
        <f>ROUND((VLOOKUP(J5409,Coefficients!$A$3:$J$26,2)+VLOOKUP('Test Data'!J5409,Coefficients!$A$3:$J$26,3)*'Test Data'!I5409+VLOOKUP('Test Data'!J5409,Coefficients!$A$3:$J$26,4)*'Test Data'!D5409+VLOOKUP('Test Data'!J5409,Coefficients!$A$3:$J$26,5)*'Test Data'!E5409+VLOOKUP('Test Data'!J5409,Coefficients!$A$3:$J$26,6)*'Test Data'!F5409+VLOOKUP('Test Data'!J5409,Coefficients!$A$3:$J$26,7)*'Test Data'!G5409+HLOOKUP(C5409,Coefficients!$H$2:$J$26,VLOOKUP('Test Data'!J5409,Coefficients!$A$3:$A$26,1)))*VLOOKUP('Test Data'!B5409,Coefficients!$M$3:$N$6,2)*VLOOKUP('Test Data'!H5409,Coefficients!$P$3:$Q$26,2),0)</f>
        <v>20</v>
      </c>
    </row>
    <row r="5410" spans="1:11" x14ac:dyDescent="0.25">
      <c r="A5410" s="33">
        <v>41152.166666666664</v>
      </c>
      <c r="B5410" s="31">
        <v>3</v>
      </c>
      <c r="C5410" s="4">
        <v>1</v>
      </c>
      <c r="D5410" s="4">
        <v>26.24</v>
      </c>
      <c r="E5410" s="4">
        <v>28.79</v>
      </c>
      <c r="F5410" s="4">
        <v>89</v>
      </c>
      <c r="G5410" s="4">
        <v>8.9981000000000009</v>
      </c>
      <c r="H5410" s="4">
        <f t="shared" si="84"/>
        <v>4</v>
      </c>
      <c r="I5410" s="4">
        <v>14597</v>
      </c>
      <c r="J5410" s="24">
        <v>20</v>
      </c>
      <c r="K5410" s="26">
        <f>ROUND((VLOOKUP(J5410,Coefficients!$A$3:$J$26,2)+VLOOKUP('Test Data'!J5410,Coefficients!$A$3:$J$26,3)*'Test Data'!I5410+VLOOKUP('Test Data'!J5410,Coefficients!$A$3:$J$26,4)*'Test Data'!D5410+VLOOKUP('Test Data'!J5410,Coefficients!$A$3:$J$26,5)*'Test Data'!E5410+VLOOKUP('Test Data'!J5410,Coefficients!$A$3:$J$26,6)*'Test Data'!F5410+VLOOKUP('Test Data'!J5410,Coefficients!$A$3:$J$26,7)*'Test Data'!G5410+HLOOKUP(C5410,Coefficients!$H$2:$J$26,VLOOKUP('Test Data'!J5410,Coefficients!$A$3:$A$26,1)))*VLOOKUP('Test Data'!B5410,Coefficients!$M$3:$N$6,2)*VLOOKUP('Test Data'!H5410,Coefficients!$P$3:$Q$26,2),0)</f>
        <v>6</v>
      </c>
    </row>
    <row r="5411" spans="1:11" x14ac:dyDescent="0.25">
      <c r="A5411" s="33">
        <v>41152.208333333336</v>
      </c>
      <c r="B5411" s="31">
        <v>3</v>
      </c>
      <c r="C5411" s="4">
        <v>1</v>
      </c>
      <c r="D5411" s="4">
        <v>26.24</v>
      </c>
      <c r="E5411" s="4">
        <v>28.79</v>
      </c>
      <c r="F5411" s="4">
        <v>89</v>
      </c>
      <c r="G5411" s="4">
        <v>11.0014</v>
      </c>
      <c r="H5411" s="4">
        <f t="shared" si="84"/>
        <v>5</v>
      </c>
      <c r="I5411" s="4">
        <v>14598</v>
      </c>
      <c r="J5411" s="24">
        <v>20</v>
      </c>
      <c r="K5411" s="26">
        <f>ROUND((VLOOKUP(J5411,Coefficients!$A$3:$J$26,2)+VLOOKUP('Test Data'!J5411,Coefficients!$A$3:$J$26,3)*'Test Data'!I5411+VLOOKUP('Test Data'!J5411,Coefficients!$A$3:$J$26,4)*'Test Data'!D5411+VLOOKUP('Test Data'!J5411,Coefficients!$A$3:$J$26,5)*'Test Data'!E5411+VLOOKUP('Test Data'!J5411,Coefficients!$A$3:$J$26,6)*'Test Data'!F5411+VLOOKUP('Test Data'!J5411,Coefficients!$A$3:$J$26,7)*'Test Data'!G5411+HLOOKUP(C5411,Coefficients!$H$2:$J$26,VLOOKUP('Test Data'!J5411,Coefficients!$A$3:$A$26,1)))*VLOOKUP('Test Data'!B5411,Coefficients!$M$3:$N$6,2)*VLOOKUP('Test Data'!H5411,Coefficients!$P$3:$Q$26,2),0)</f>
        <v>12</v>
      </c>
    </row>
    <row r="5412" spans="1:11" x14ac:dyDescent="0.25">
      <c r="A5412" s="33">
        <v>41152.25</v>
      </c>
      <c r="B5412" s="31">
        <v>3</v>
      </c>
      <c r="C5412" s="4">
        <v>2</v>
      </c>
      <c r="D5412" s="4">
        <v>26.24</v>
      </c>
      <c r="E5412" s="4">
        <v>28.79</v>
      </c>
      <c r="F5412" s="4">
        <v>89</v>
      </c>
      <c r="G5412" s="4">
        <v>11.0014</v>
      </c>
      <c r="H5412" s="4">
        <f t="shared" si="84"/>
        <v>6</v>
      </c>
      <c r="I5412" s="4">
        <v>14599</v>
      </c>
      <c r="J5412" s="24">
        <v>20</v>
      </c>
      <c r="K5412" s="26">
        <f>ROUND((VLOOKUP(J5412,Coefficients!$A$3:$J$26,2)+VLOOKUP('Test Data'!J5412,Coefficients!$A$3:$J$26,3)*'Test Data'!I5412+VLOOKUP('Test Data'!J5412,Coefficients!$A$3:$J$26,4)*'Test Data'!D5412+VLOOKUP('Test Data'!J5412,Coefficients!$A$3:$J$26,5)*'Test Data'!E5412+VLOOKUP('Test Data'!J5412,Coefficients!$A$3:$J$26,6)*'Test Data'!F5412+VLOOKUP('Test Data'!J5412,Coefficients!$A$3:$J$26,7)*'Test Data'!G5412+HLOOKUP(C5412,Coefficients!$H$2:$J$26,VLOOKUP('Test Data'!J5412,Coefficients!$A$3:$A$26,1)))*VLOOKUP('Test Data'!B5412,Coefficients!$M$3:$N$6,2)*VLOOKUP('Test Data'!H5412,Coefficients!$P$3:$Q$26,2),0)</f>
        <v>63</v>
      </c>
    </row>
    <row r="5413" spans="1:11" x14ac:dyDescent="0.25">
      <c r="A5413" s="33">
        <v>41152.291666666664</v>
      </c>
      <c r="B5413" s="31">
        <v>3</v>
      </c>
      <c r="C5413" s="4">
        <v>2</v>
      </c>
      <c r="D5413" s="4">
        <v>26.24</v>
      </c>
      <c r="E5413" s="4">
        <v>28.79</v>
      </c>
      <c r="F5413" s="4">
        <v>89</v>
      </c>
      <c r="G5413" s="4">
        <v>6.0031999999999996</v>
      </c>
      <c r="H5413" s="4">
        <f t="shared" si="84"/>
        <v>7</v>
      </c>
      <c r="I5413" s="4">
        <v>14600</v>
      </c>
      <c r="J5413" s="24">
        <v>20</v>
      </c>
      <c r="K5413" s="26">
        <f>ROUND((VLOOKUP(J5413,Coefficients!$A$3:$J$26,2)+VLOOKUP('Test Data'!J5413,Coefficients!$A$3:$J$26,3)*'Test Data'!I5413+VLOOKUP('Test Data'!J5413,Coefficients!$A$3:$J$26,4)*'Test Data'!D5413+VLOOKUP('Test Data'!J5413,Coefficients!$A$3:$J$26,5)*'Test Data'!E5413+VLOOKUP('Test Data'!J5413,Coefficients!$A$3:$J$26,6)*'Test Data'!F5413+VLOOKUP('Test Data'!J5413,Coefficients!$A$3:$J$26,7)*'Test Data'!G5413+HLOOKUP(C5413,Coefficients!$H$2:$J$26,VLOOKUP('Test Data'!J5413,Coefficients!$A$3:$A$26,1)))*VLOOKUP('Test Data'!B5413,Coefficients!$M$3:$N$6,2)*VLOOKUP('Test Data'!H5413,Coefficients!$P$3:$Q$26,2),0)</f>
        <v>172</v>
      </c>
    </row>
    <row r="5414" spans="1:11" x14ac:dyDescent="0.25">
      <c r="A5414" s="33">
        <v>41152.333333333336</v>
      </c>
      <c r="B5414" s="31">
        <v>3</v>
      </c>
      <c r="C5414" s="4">
        <v>2</v>
      </c>
      <c r="D5414" s="4">
        <v>28.7</v>
      </c>
      <c r="E5414" s="4">
        <v>33.335000000000001</v>
      </c>
      <c r="F5414" s="4">
        <v>74</v>
      </c>
      <c r="G5414" s="4">
        <v>0</v>
      </c>
      <c r="H5414" s="4">
        <f t="shared" si="84"/>
        <v>8</v>
      </c>
      <c r="I5414" s="4">
        <v>14601</v>
      </c>
      <c r="J5414" s="24">
        <v>20</v>
      </c>
      <c r="K5414" s="26">
        <f>ROUND((VLOOKUP(J5414,Coefficients!$A$3:$J$26,2)+VLOOKUP('Test Data'!J5414,Coefficients!$A$3:$J$26,3)*'Test Data'!I5414+VLOOKUP('Test Data'!J5414,Coefficients!$A$3:$J$26,4)*'Test Data'!D5414+VLOOKUP('Test Data'!J5414,Coefficients!$A$3:$J$26,5)*'Test Data'!E5414+VLOOKUP('Test Data'!J5414,Coefficients!$A$3:$J$26,6)*'Test Data'!F5414+VLOOKUP('Test Data'!J5414,Coefficients!$A$3:$J$26,7)*'Test Data'!G5414+HLOOKUP(C5414,Coefficients!$H$2:$J$26,VLOOKUP('Test Data'!J5414,Coefficients!$A$3:$A$26,1)))*VLOOKUP('Test Data'!B5414,Coefficients!$M$3:$N$6,2)*VLOOKUP('Test Data'!H5414,Coefficients!$P$3:$Q$26,2),0)</f>
        <v>504</v>
      </c>
    </row>
    <row r="5415" spans="1:11" x14ac:dyDescent="0.25">
      <c r="A5415" s="33">
        <v>41152.375</v>
      </c>
      <c r="B5415" s="31">
        <v>3</v>
      </c>
      <c r="C5415" s="4">
        <v>1</v>
      </c>
      <c r="D5415" s="4">
        <v>30.34</v>
      </c>
      <c r="E5415" s="4">
        <v>34.85</v>
      </c>
      <c r="F5415" s="4">
        <v>70</v>
      </c>
      <c r="G5415" s="4">
        <v>0</v>
      </c>
      <c r="H5415" s="4">
        <f t="shared" si="84"/>
        <v>9</v>
      </c>
      <c r="I5415" s="4">
        <v>14602</v>
      </c>
      <c r="J5415" s="24">
        <v>20</v>
      </c>
      <c r="K5415" s="26">
        <f>ROUND((VLOOKUP(J5415,Coefficients!$A$3:$J$26,2)+VLOOKUP('Test Data'!J5415,Coefficients!$A$3:$J$26,3)*'Test Data'!I5415+VLOOKUP('Test Data'!J5415,Coefficients!$A$3:$J$26,4)*'Test Data'!D5415+VLOOKUP('Test Data'!J5415,Coefficients!$A$3:$J$26,5)*'Test Data'!E5415+VLOOKUP('Test Data'!J5415,Coefficients!$A$3:$J$26,6)*'Test Data'!F5415+VLOOKUP('Test Data'!J5415,Coefficients!$A$3:$J$26,7)*'Test Data'!G5415+HLOOKUP(C5415,Coefficients!$H$2:$J$26,VLOOKUP('Test Data'!J5415,Coefficients!$A$3:$A$26,1)))*VLOOKUP('Test Data'!B5415,Coefficients!$M$3:$N$6,2)*VLOOKUP('Test Data'!H5415,Coefficients!$P$3:$Q$26,2),0)</f>
        <v>342</v>
      </c>
    </row>
    <row r="5416" spans="1:11" x14ac:dyDescent="0.25">
      <c r="A5416" s="33">
        <v>41152.416666666664</v>
      </c>
      <c r="B5416" s="31">
        <v>3</v>
      </c>
      <c r="C5416" s="4">
        <v>1</v>
      </c>
      <c r="D5416" s="4">
        <v>31.16</v>
      </c>
      <c r="E5416" s="4">
        <v>35.604999999999997</v>
      </c>
      <c r="F5416" s="4">
        <v>62</v>
      </c>
      <c r="G5416" s="4">
        <v>6.0031999999999996</v>
      </c>
      <c r="H5416" s="4">
        <f t="shared" si="84"/>
        <v>10</v>
      </c>
      <c r="I5416" s="4">
        <v>14603</v>
      </c>
      <c r="J5416" s="24">
        <v>20</v>
      </c>
      <c r="K5416" s="26">
        <f>ROUND((VLOOKUP(J5416,Coefficients!$A$3:$J$26,2)+VLOOKUP('Test Data'!J5416,Coefficients!$A$3:$J$26,3)*'Test Data'!I5416+VLOOKUP('Test Data'!J5416,Coefficients!$A$3:$J$26,4)*'Test Data'!D5416+VLOOKUP('Test Data'!J5416,Coefficients!$A$3:$J$26,5)*'Test Data'!E5416+VLOOKUP('Test Data'!J5416,Coefficients!$A$3:$J$26,6)*'Test Data'!F5416+VLOOKUP('Test Data'!J5416,Coefficients!$A$3:$J$26,7)*'Test Data'!G5416+HLOOKUP(C5416,Coefficients!$H$2:$J$26,VLOOKUP('Test Data'!J5416,Coefficients!$A$3:$A$26,1)))*VLOOKUP('Test Data'!B5416,Coefficients!$M$3:$N$6,2)*VLOOKUP('Test Data'!H5416,Coefficients!$P$3:$Q$26,2),0)</f>
        <v>242</v>
      </c>
    </row>
    <row r="5417" spans="1:11" x14ac:dyDescent="0.25">
      <c r="A5417" s="33">
        <v>41152.458333333336</v>
      </c>
      <c r="B5417" s="31">
        <v>3</v>
      </c>
      <c r="C5417" s="4">
        <v>1</v>
      </c>
      <c r="D5417" s="4">
        <v>35.26</v>
      </c>
      <c r="E5417" s="4">
        <v>37.119999999999997</v>
      </c>
      <c r="F5417" s="4">
        <v>28</v>
      </c>
      <c r="G5417" s="4">
        <v>19.999500000000001</v>
      </c>
      <c r="H5417" s="4">
        <f t="shared" si="84"/>
        <v>11</v>
      </c>
      <c r="I5417" s="4">
        <v>14604</v>
      </c>
      <c r="J5417" s="24">
        <v>20</v>
      </c>
      <c r="K5417" s="26">
        <f>ROUND((VLOOKUP(J5417,Coefficients!$A$3:$J$26,2)+VLOOKUP('Test Data'!J5417,Coefficients!$A$3:$J$26,3)*'Test Data'!I5417+VLOOKUP('Test Data'!J5417,Coefficients!$A$3:$J$26,4)*'Test Data'!D5417+VLOOKUP('Test Data'!J5417,Coefficients!$A$3:$J$26,5)*'Test Data'!E5417+VLOOKUP('Test Data'!J5417,Coefficients!$A$3:$J$26,6)*'Test Data'!F5417+VLOOKUP('Test Data'!J5417,Coefficients!$A$3:$J$26,7)*'Test Data'!G5417+HLOOKUP(C5417,Coefficients!$H$2:$J$26,VLOOKUP('Test Data'!J5417,Coefficients!$A$3:$A$26,1)))*VLOOKUP('Test Data'!B5417,Coefficients!$M$3:$N$6,2)*VLOOKUP('Test Data'!H5417,Coefficients!$P$3:$Q$26,2),0)</f>
        <v>366</v>
      </c>
    </row>
    <row r="5418" spans="1:11" x14ac:dyDescent="0.25">
      <c r="A5418" s="33">
        <v>41152.5</v>
      </c>
      <c r="B5418" s="31">
        <v>3</v>
      </c>
      <c r="C5418" s="4">
        <v>1</v>
      </c>
      <c r="D5418" s="4">
        <v>35.26</v>
      </c>
      <c r="E5418" s="4">
        <v>37.119999999999997</v>
      </c>
      <c r="F5418" s="4">
        <v>26</v>
      </c>
      <c r="G5418" s="4">
        <v>16.997900000000001</v>
      </c>
      <c r="H5418" s="4">
        <f t="shared" si="84"/>
        <v>12</v>
      </c>
      <c r="I5418" s="4">
        <v>14605</v>
      </c>
      <c r="J5418" s="24">
        <v>20</v>
      </c>
      <c r="K5418" s="26">
        <f>ROUND((VLOOKUP(J5418,Coefficients!$A$3:$J$26,2)+VLOOKUP('Test Data'!J5418,Coefficients!$A$3:$J$26,3)*'Test Data'!I5418+VLOOKUP('Test Data'!J5418,Coefficients!$A$3:$J$26,4)*'Test Data'!D5418+VLOOKUP('Test Data'!J5418,Coefficients!$A$3:$J$26,5)*'Test Data'!E5418+VLOOKUP('Test Data'!J5418,Coefficients!$A$3:$J$26,6)*'Test Data'!F5418+VLOOKUP('Test Data'!J5418,Coefficients!$A$3:$J$26,7)*'Test Data'!G5418+HLOOKUP(C5418,Coefficients!$H$2:$J$26,VLOOKUP('Test Data'!J5418,Coefficients!$A$3:$A$26,1)))*VLOOKUP('Test Data'!B5418,Coefficients!$M$3:$N$6,2)*VLOOKUP('Test Data'!H5418,Coefficients!$P$3:$Q$26,2),0)</f>
        <v>473</v>
      </c>
    </row>
    <row r="5419" spans="1:11" x14ac:dyDescent="0.25">
      <c r="A5419" s="33">
        <v>41152.541666666664</v>
      </c>
      <c r="B5419" s="31">
        <v>3</v>
      </c>
      <c r="C5419" s="4">
        <v>1</v>
      </c>
      <c r="D5419" s="4">
        <v>36.08</v>
      </c>
      <c r="E5419" s="4">
        <v>37.880000000000003</v>
      </c>
      <c r="F5419" s="4">
        <v>27</v>
      </c>
      <c r="G5419" s="4">
        <v>22.002800000000001</v>
      </c>
      <c r="H5419" s="4">
        <f t="shared" si="84"/>
        <v>13</v>
      </c>
      <c r="I5419" s="4">
        <v>14606</v>
      </c>
      <c r="J5419" s="24">
        <v>20</v>
      </c>
      <c r="K5419" s="26">
        <f>ROUND((VLOOKUP(J5419,Coefficients!$A$3:$J$26,2)+VLOOKUP('Test Data'!J5419,Coefficients!$A$3:$J$26,3)*'Test Data'!I5419+VLOOKUP('Test Data'!J5419,Coefficients!$A$3:$J$26,4)*'Test Data'!D5419+VLOOKUP('Test Data'!J5419,Coefficients!$A$3:$J$26,5)*'Test Data'!E5419+VLOOKUP('Test Data'!J5419,Coefficients!$A$3:$J$26,6)*'Test Data'!F5419+VLOOKUP('Test Data'!J5419,Coefficients!$A$3:$J$26,7)*'Test Data'!G5419+HLOOKUP(C5419,Coefficients!$H$2:$J$26,VLOOKUP('Test Data'!J5419,Coefficients!$A$3:$A$26,1)))*VLOOKUP('Test Data'!B5419,Coefficients!$M$3:$N$6,2)*VLOOKUP('Test Data'!H5419,Coefficients!$P$3:$Q$26,2),0)</f>
        <v>517</v>
      </c>
    </row>
    <row r="5420" spans="1:11" x14ac:dyDescent="0.25">
      <c r="A5420" s="33">
        <v>41152.583333333336</v>
      </c>
      <c r="B5420" s="31">
        <v>3</v>
      </c>
      <c r="C5420" s="4">
        <v>1</v>
      </c>
      <c r="D5420" s="4">
        <v>36.9</v>
      </c>
      <c r="E5420" s="4">
        <v>38.634999999999998</v>
      </c>
      <c r="F5420" s="4">
        <v>25</v>
      </c>
      <c r="G5420" s="4">
        <v>15.001300000000001</v>
      </c>
      <c r="H5420" s="4">
        <f t="shared" si="84"/>
        <v>14</v>
      </c>
      <c r="I5420" s="4">
        <v>14607</v>
      </c>
      <c r="J5420" s="24">
        <v>20</v>
      </c>
      <c r="K5420" s="26">
        <f>ROUND((VLOOKUP(J5420,Coefficients!$A$3:$J$26,2)+VLOOKUP('Test Data'!J5420,Coefficients!$A$3:$J$26,3)*'Test Data'!I5420+VLOOKUP('Test Data'!J5420,Coefficients!$A$3:$J$26,4)*'Test Data'!D5420+VLOOKUP('Test Data'!J5420,Coefficients!$A$3:$J$26,5)*'Test Data'!E5420+VLOOKUP('Test Data'!J5420,Coefficients!$A$3:$J$26,6)*'Test Data'!F5420+VLOOKUP('Test Data'!J5420,Coefficients!$A$3:$J$26,7)*'Test Data'!G5420+HLOOKUP(C5420,Coefficients!$H$2:$J$26,VLOOKUP('Test Data'!J5420,Coefficients!$A$3:$A$26,1)))*VLOOKUP('Test Data'!B5420,Coefficients!$M$3:$N$6,2)*VLOOKUP('Test Data'!H5420,Coefficients!$P$3:$Q$26,2),0)</f>
        <v>475</v>
      </c>
    </row>
    <row r="5421" spans="1:11" x14ac:dyDescent="0.25">
      <c r="A5421" s="33">
        <v>41152.625</v>
      </c>
      <c r="B5421" s="31">
        <v>3</v>
      </c>
      <c r="C5421" s="4">
        <v>1</v>
      </c>
      <c r="D5421" s="4">
        <v>36.9</v>
      </c>
      <c r="E5421" s="4">
        <v>39.395000000000003</v>
      </c>
      <c r="F5421" s="4">
        <v>27</v>
      </c>
      <c r="G5421" s="4">
        <v>19.999500000000001</v>
      </c>
      <c r="H5421" s="4">
        <f t="shared" si="84"/>
        <v>15</v>
      </c>
      <c r="I5421" s="4">
        <v>14608</v>
      </c>
      <c r="J5421" s="24">
        <v>20</v>
      </c>
      <c r="K5421" s="26">
        <f>ROUND((VLOOKUP(J5421,Coefficients!$A$3:$J$26,2)+VLOOKUP('Test Data'!J5421,Coefficients!$A$3:$J$26,3)*'Test Data'!I5421+VLOOKUP('Test Data'!J5421,Coefficients!$A$3:$J$26,4)*'Test Data'!D5421+VLOOKUP('Test Data'!J5421,Coefficients!$A$3:$J$26,5)*'Test Data'!E5421+VLOOKUP('Test Data'!J5421,Coefficients!$A$3:$J$26,6)*'Test Data'!F5421+VLOOKUP('Test Data'!J5421,Coefficients!$A$3:$J$26,7)*'Test Data'!G5421+HLOOKUP(C5421,Coefficients!$H$2:$J$26,VLOOKUP('Test Data'!J5421,Coefficients!$A$3:$A$26,1)))*VLOOKUP('Test Data'!B5421,Coefficients!$M$3:$N$6,2)*VLOOKUP('Test Data'!H5421,Coefficients!$P$3:$Q$26,2),0)</f>
        <v>508</v>
      </c>
    </row>
    <row r="5422" spans="1:11" x14ac:dyDescent="0.25">
      <c r="A5422" s="33">
        <v>41152.666666666664</v>
      </c>
      <c r="B5422" s="31">
        <v>3</v>
      </c>
      <c r="C5422" s="4">
        <v>1</v>
      </c>
      <c r="D5422" s="4">
        <v>36.9</v>
      </c>
      <c r="E5422" s="4">
        <v>39.395000000000003</v>
      </c>
      <c r="F5422" s="4">
        <v>27</v>
      </c>
      <c r="G5422" s="4">
        <v>16.997900000000001</v>
      </c>
      <c r="H5422" s="4">
        <f t="shared" si="84"/>
        <v>16</v>
      </c>
      <c r="I5422" s="4">
        <v>14609</v>
      </c>
      <c r="J5422" s="24">
        <v>20</v>
      </c>
      <c r="K5422" s="26">
        <f>ROUND((VLOOKUP(J5422,Coefficients!$A$3:$J$26,2)+VLOOKUP('Test Data'!J5422,Coefficients!$A$3:$J$26,3)*'Test Data'!I5422+VLOOKUP('Test Data'!J5422,Coefficients!$A$3:$J$26,4)*'Test Data'!D5422+VLOOKUP('Test Data'!J5422,Coefficients!$A$3:$J$26,5)*'Test Data'!E5422+VLOOKUP('Test Data'!J5422,Coefficients!$A$3:$J$26,6)*'Test Data'!F5422+VLOOKUP('Test Data'!J5422,Coefficients!$A$3:$J$26,7)*'Test Data'!G5422+HLOOKUP(C5422,Coefficients!$H$2:$J$26,VLOOKUP('Test Data'!J5422,Coefficients!$A$3:$A$26,1)))*VLOOKUP('Test Data'!B5422,Coefficients!$M$3:$N$6,2)*VLOOKUP('Test Data'!H5422,Coefficients!$P$3:$Q$26,2),0)</f>
        <v>585</v>
      </c>
    </row>
    <row r="5423" spans="1:11" x14ac:dyDescent="0.25">
      <c r="A5423" s="33">
        <v>41152.708333333336</v>
      </c>
      <c r="B5423" s="31">
        <v>3</v>
      </c>
      <c r="C5423" s="4">
        <v>1</v>
      </c>
      <c r="D5423" s="4">
        <v>36.08</v>
      </c>
      <c r="E5423" s="4">
        <v>38.634999999999998</v>
      </c>
      <c r="F5423" s="4">
        <v>32</v>
      </c>
      <c r="G5423" s="4">
        <v>11.0014</v>
      </c>
      <c r="H5423" s="4">
        <f t="shared" si="84"/>
        <v>17</v>
      </c>
      <c r="I5423" s="4">
        <v>14610</v>
      </c>
      <c r="J5423" s="24">
        <v>20</v>
      </c>
      <c r="K5423" s="26">
        <f>ROUND((VLOOKUP(J5423,Coefficients!$A$3:$J$26,2)+VLOOKUP('Test Data'!J5423,Coefficients!$A$3:$J$26,3)*'Test Data'!I5423+VLOOKUP('Test Data'!J5423,Coefficients!$A$3:$J$26,4)*'Test Data'!D5423+VLOOKUP('Test Data'!J5423,Coefficients!$A$3:$J$26,5)*'Test Data'!E5423+VLOOKUP('Test Data'!J5423,Coefficients!$A$3:$J$26,6)*'Test Data'!F5423+VLOOKUP('Test Data'!J5423,Coefficients!$A$3:$J$26,7)*'Test Data'!G5423+HLOOKUP(C5423,Coefficients!$H$2:$J$26,VLOOKUP('Test Data'!J5423,Coefficients!$A$3:$A$26,1)))*VLOOKUP('Test Data'!B5423,Coefficients!$M$3:$N$6,2)*VLOOKUP('Test Data'!H5423,Coefficients!$P$3:$Q$26,2),0)</f>
        <v>869</v>
      </c>
    </row>
    <row r="5424" spans="1:11" x14ac:dyDescent="0.25">
      <c r="A5424" s="33">
        <v>41152.75</v>
      </c>
      <c r="B5424" s="31">
        <v>3</v>
      </c>
      <c r="C5424" s="4">
        <v>1</v>
      </c>
      <c r="D5424" s="4">
        <v>35.26</v>
      </c>
      <c r="E5424" s="4">
        <v>37.880000000000003</v>
      </c>
      <c r="F5424" s="4">
        <v>36</v>
      </c>
      <c r="G5424" s="4">
        <v>16.997900000000001</v>
      </c>
      <c r="H5424" s="4">
        <f t="shared" si="84"/>
        <v>18</v>
      </c>
      <c r="I5424" s="4">
        <v>14611</v>
      </c>
      <c r="J5424" s="24">
        <v>20</v>
      </c>
      <c r="K5424" s="26">
        <f>ROUND((VLOOKUP(J5424,Coefficients!$A$3:$J$26,2)+VLOOKUP('Test Data'!J5424,Coefficients!$A$3:$J$26,3)*'Test Data'!I5424+VLOOKUP('Test Data'!J5424,Coefficients!$A$3:$J$26,4)*'Test Data'!D5424+VLOOKUP('Test Data'!J5424,Coefficients!$A$3:$J$26,5)*'Test Data'!E5424+VLOOKUP('Test Data'!J5424,Coefficients!$A$3:$J$26,6)*'Test Data'!F5424+VLOOKUP('Test Data'!J5424,Coefficients!$A$3:$J$26,7)*'Test Data'!G5424+HLOOKUP(C5424,Coefficients!$H$2:$J$26,VLOOKUP('Test Data'!J5424,Coefficients!$A$3:$A$26,1)))*VLOOKUP('Test Data'!B5424,Coefficients!$M$3:$N$6,2)*VLOOKUP('Test Data'!H5424,Coefficients!$P$3:$Q$26,2),0)</f>
        <v>733</v>
      </c>
    </row>
    <row r="5425" spans="1:11" x14ac:dyDescent="0.25">
      <c r="A5425" s="33">
        <v>41152.791666666664</v>
      </c>
      <c r="B5425" s="31">
        <v>3</v>
      </c>
      <c r="C5425" s="4">
        <v>1</v>
      </c>
      <c r="D5425" s="4">
        <v>32.799999999999997</v>
      </c>
      <c r="E5425" s="4">
        <v>37.119999999999997</v>
      </c>
      <c r="F5425" s="4">
        <v>49</v>
      </c>
      <c r="G5425" s="4">
        <v>8.9981000000000009</v>
      </c>
      <c r="H5425" s="4">
        <f t="shared" si="84"/>
        <v>19</v>
      </c>
      <c r="I5425" s="4">
        <v>14612</v>
      </c>
      <c r="J5425" s="24">
        <v>20</v>
      </c>
      <c r="K5425" s="26">
        <f>ROUND((VLOOKUP(J5425,Coefficients!$A$3:$J$26,2)+VLOOKUP('Test Data'!J5425,Coefficients!$A$3:$J$26,3)*'Test Data'!I5425+VLOOKUP('Test Data'!J5425,Coefficients!$A$3:$J$26,4)*'Test Data'!D5425+VLOOKUP('Test Data'!J5425,Coefficients!$A$3:$J$26,5)*'Test Data'!E5425+VLOOKUP('Test Data'!J5425,Coefficients!$A$3:$J$26,6)*'Test Data'!F5425+VLOOKUP('Test Data'!J5425,Coefficients!$A$3:$J$26,7)*'Test Data'!G5425+HLOOKUP(C5425,Coefficients!$H$2:$J$26,VLOOKUP('Test Data'!J5425,Coefficients!$A$3:$A$26,1)))*VLOOKUP('Test Data'!B5425,Coefficients!$M$3:$N$6,2)*VLOOKUP('Test Data'!H5425,Coefficients!$P$3:$Q$26,2),0)</f>
        <v>447</v>
      </c>
    </row>
    <row r="5426" spans="1:11" x14ac:dyDescent="0.25">
      <c r="A5426" s="33">
        <v>41152.833333333336</v>
      </c>
      <c r="B5426" s="31">
        <v>3</v>
      </c>
      <c r="C5426" s="4">
        <v>1</v>
      </c>
      <c r="D5426" s="4">
        <v>32.799999999999997</v>
      </c>
      <c r="E5426" s="4">
        <v>37.119999999999997</v>
      </c>
      <c r="F5426" s="4">
        <v>49</v>
      </c>
      <c r="G5426" s="4">
        <v>8.9981000000000009</v>
      </c>
      <c r="H5426" s="4">
        <f t="shared" si="84"/>
        <v>20</v>
      </c>
      <c r="I5426" s="4">
        <v>14613</v>
      </c>
      <c r="J5426" s="24">
        <v>20</v>
      </c>
      <c r="K5426" s="26">
        <f>ROUND((VLOOKUP(J5426,Coefficients!$A$3:$J$26,2)+VLOOKUP('Test Data'!J5426,Coefficients!$A$3:$J$26,3)*'Test Data'!I5426+VLOOKUP('Test Data'!J5426,Coefficients!$A$3:$J$26,4)*'Test Data'!D5426+VLOOKUP('Test Data'!J5426,Coefficients!$A$3:$J$26,5)*'Test Data'!E5426+VLOOKUP('Test Data'!J5426,Coefficients!$A$3:$J$26,6)*'Test Data'!F5426+VLOOKUP('Test Data'!J5426,Coefficients!$A$3:$J$26,7)*'Test Data'!G5426+HLOOKUP(C5426,Coefficients!$H$2:$J$26,VLOOKUP('Test Data'!J5426,Coefficients!$A$3:$A$26,1)))*VLOOKUP('Test Data'!B5426,Coefficients!$M$3:$N$6,2)*VLOOKUP('Test Data'!H5426,Coefficients!$P$3:$Q$26,2),0)</f>
        <v>299</v>
      </c>
    </row>
    <row r="5427" spans="1:11" x14ac:dyDescent="0.25">
      <c r="A5427" s="33">
        <v>41152.875</v>
      </c>
      <c r="B5427" s="31">
        <v>3</v>
      </c>
      <c r="C5427" s="4">
        <v>1</v>
      </c>
      <c r="D5427" s="4">
        <v>31.16</v>
      </c>
      <c r="E5427" s="4">
        <v>35.604999999999997</v>
      </c>
      <c r="F5427" s="4">
        <v>58</v>
      </c>
      <c r="G5427" s="4">
        <v>12.997999999999999</v>
      </c>
      <c r="H5427" s="4">
        <f t="shared" si="84"/>
        <v>21</v>
      </c>
      <c r="I5427" s="4">
        <v>14614</v>
      </c>
      <c r="J5427" s="24">
        <v>20</v>
      </c>
      <c r="K5427" s="26">
        <f>ROUND((VLOOKUP(J5427,Coefficients!$A$3:$J$26,2)+VLOOKUP('Test Data'!J5427,Coefficients!$A$3:$J$26,3)*'Test Data'!I5427+VLOOKUP('Test Data'!J5427,Coefficients!$A$3:$J$26,4)*'Test Data'!D5427+VLOOKUP('Test Data'!J5427,Coefficients!$A$3:$J$26,5)*'Test Data'!E5427+VLOOKUP('Test Data'!J5427,Coefficients!$A$3:$J$26,6)*'Test Data'!F5427+VLOOKUP('Test Data'!J5427,Coefficients!$A$3:$J$26,7)*'Test Data'!G5427+HLOOKUP(C5427,Coefficients!$H$2:$J$26,VLOOKUP('Test Data'!J5427,Coefficients!$A$3:$A$26,1)))*VLOOKUP('Test Data'!B5427,Coefficients!$M$3:$N$6,2)*VLOOKUP('Test Data'!H5427,Coefficients!$P$3:$Q$26,2),0)</f>
        <v>207</v>
      </c>
    </row>
    <row r="5428" spans="1:11" x14ac:dyDescent="0.25">
      <c r="A5428" s="33">
        <v>41152.916666666664</v>
      </c>
      <c r="B5428" s="31">
        <v>3</v>
      </c>
      <c r="C5428" s="4">
        <v>1</v>
      </c>
      <c r="D5428" s="4">
        <v>31.16</v>
      </c>
      <c r="E5428" s="4">
        <v>35.604999999999997</v>
      </c>
      <c r="F5428" s="4">
        <v>58</v>
      </c>
      <c r="G5428" s="4">
        <v>12.997999999999999</v>
      </c>
      <c r="H5428" s="4">
        <f t="shared" si="84"/>
        <v>22</v>
      </c>
      <c r="I5428" s="4">
        <v>14615</v>
      </c>
      <c r="J5428" s="24">
        <v>20</v>
      </c>
      <c r="K5428" s="26">
        <f>ROUND((VLOOKUP(J5428,Coefficients!$A$3:$J$26,2)+VLOOKUP('Test Data'!J5428,Coefficients!$A$3:$J$26,3)*'Test Data'!I5428+VLOOKUP('Test Data'!J5428,Coefficients!$A$3:$J$26,4)*'Test Data'!D5428+VLOOKUP('Test Data'!J5428,Coefficients!$A$3:$J$26,5)*'Test Data'!E5428+VLOOKUP('Test Data'!J5428,Coefficients!$A$3:$J$26,6)*'Test Data'!F5428+VLOOKUP('Test Data'!J5428,Coefficients!$A$3:$J$26,7)*'Test Data'!G5428+HLOOKUP(C5428,Coefficients!$H$2:$J$26,VLOOKUP('Test Data'!J5428,Coefficients!$A$3:$A$26,1)))*VLOOKUP('Test Data'!B5428,Coefficients!$M$3:$N$6,2)*VLOOKUP('Test Data'!H5428,Coefficients!$P$3:$Q$26,2),0)</f>
        <v>154</v>
      </c>
    </row>
    <row r="5429" spans="1:11" x14ac:dyDescent="0.25">
      <c r="A5429" s="33">
        <v>41152.958333333336</v>
      </c>
      <c r="B5429" s="31">
        <v>3</v>
      </c>
      <c r="C5429" s="4">
        <v>1</v>
      </c>
      <c r="D5429" s="4">
        <v>30.34</v>
      </c>
      <c r="E5429" s="4">
        <v>34.090000000000003</v>
      </c>
      <c r="F5429" s="4">
        <v>62</v>
      </c>
      <c r="G5429" s="4">
        <v>7.0015000000000001</v>
      </c>
      <c r="H5429" s="4">
        <f t="shared" si="84"/>
        <v>23</v>
      </c>
      <c r="I5429" s="4">
        <v>14616</v>
      </c>
      <c r="J5429" s="24">
        <v>20</v>
      </c>
      <c r="K5429" s="26">
        <f>ROUND((VLOOKUP(J5429,Coefficients!$A$3:$J$26,2)+VLOOKUP('Test Data'!J5429,Coefficients!$A$3:$J$26,3)*'Test Data'!I5429+VLOOKUP('Test Data'!J5429,Coefficients!$A$3:$J$26,4)*'Test Data'!D5429+VLOOKUP('Test Data'!J5429,Coefficients!$A$3:$J$26,5)*'Test Data'!E5429+VLOOKUP('Test Data'!J5429,Coefficients!$A$3:$J$26,6)*'Test Data'!F5429+VLOOKUP('Test Data'!J5429,Coefficients!$A$3:$J$26,7)*'Test Data'!G5429+HLOOKUP(C5429,Coefficients!$H$2:$J$26,VLOOKUP('Test Data'!J5429,Coefficients!$A$3:$A$26,1)))*VLOOKUP('Test Data'!B5429,Coefficients!$M$3:$N$6,2)*VLOOKUP('Test Data'!H5429,Coefficients!$P$3:$Q$26,2),0)</f>
        <v>92</v>
      </c>
    </row>
    <row r="5430" spans="1:11" x14ac:dyDescent="0.25">
      <c r="A5430" s="33">
        <v>41172</v>
      </c>
      <c r="B5430" s="31">
        <v>3</v>
      </c>
      <c r="C5430" s="4">
        <v>1</v>
      </c>
      <c r="D5430" s="4">
        <v>20.5</v>
      </c>
      <c r="E5430" s="4">
        <v>24.24</v>
      </c>
      <c r="F5430" s="4">
        <v>63</v>
      </c>
      <c r="G5430" s="4">
        <v>0</v>
      </c>
      <c r="H5430" s="4">
        <f t="shared" si="84"/>
        <v>0</v>
      </c>
      <c r="I5430" s="4">
        <v>15073</v>
      </c>
      <c r="J5430" s="24">
        <v>21</v>
      </c>
      <c r="K5430" s="26">
        <f>ROUND((VLOOKUP(J5430,Coefficients!$A$3:$J$26,2)+VLOOKUP('Test Data'!J5430,Coefficients!$A$3:$J$26,3)*'Test Data'!I5430+VLOOKUP('Test Data'!J5430,Coefficients!$A$3:$J$26,4)*'Test Data'!D5430+VLOOKUP('Test Data'!J5430,Coefficients!$A$3:$J$26,5)*'Test Data'!E5430+VLOOKUP('Test Data'!J5430,Coefficients!$A$3:$J$26,6)*'Test Data'!F5430+VLOOKUP('Test Data'!J5430,Coefficients!$A$3:$J$26,7)*'Test Data'!G5430+HLOOKUP(C5430,Coefficients!$H$2:$J$26,VLOOKUP('Test Data'!J5430,Coefficients!$A$3:$A$26,1)))*VLOOKUP('Test Data'!B5430,Coefficients!$M$3:$N$6,2)*VLOOKUP('Test Data'!H5430,Coefficients!$P$3:$Q$26,2),0)</f>
        <v>51</v>
      </c>
    </row>
    <row r="5431" spans="1:11" x14ac:dyDescent="0.25">
      <c r="A5431" s="33">
        <v>41172.041666666664</v>
      </c>
      <c r="B5431" s="31">
        <v>3</v>
      </c>
      <c r="C5431" s="4">
        <v>1</v>
      </c>
      <c r="D5431" s="4">
        <v>18.86</v>
      </c>
      <c r="E5431" s="4">
        <v>22.725000000000001</v>
      </c>
      <c r="F5431" s="4">
        <v>72</v>
      </c>
      <c r="G5431" s="4">
        <v>7.0015000000000001</v>
      </c>
      <c r="H5431" s="4">
        <f t="shared" si="84"/>
        <v>1</v>
      </c>
      <c r="I5431" s="4">
        <v>15074</v>
      </c>
      <c r="J5431" s="24">
        <v>21</v>
      </c>
      <c r="K5431" s="26">
        <f>ROUND((VLOOKUP(J5431,Coefficients!$A$3:$J$26,2)+VLOOKUP('Test Data'!J5431,Coefficients!$A$3:$J$26,3)*'Test Data'!I5431+VLOOKUP('Test Data'!J5431,Coefficients!$A$3:$J$26,4)*'Test Data'!D5431+VLOOKUP('Test Data'!J5431,Coefficients!$A$3:$J$26,5)*'Test Data'!E5431+VLOOKUP('Test Data'!J5431,Coefficients!$A$3:$J$26,6)*'Test Data'!F5431+VLOOKUP('Test Data'!J5431,Coefficients!$A$3:$J$26,7)*'Test Data'!G5431+HLOOKUP(C5431,Coefficients!$H$2:$J$26,VLOOKUP('Test Data'!J5431,Coefficients!$A$3:$A$26,1)))*VLOOKUP('Test Data'!B5431,Coefficients!$M$3:$N$6,2)*VLOOKUP('Test Data'!H5431,Coefficients!$P$3:$Q$26,2),0)</f>
        <v>32</v>
      </c>
    </row>
    <row r="5432" spans="1:11" x14ac:dyDescent="0.25">
      <c r="A5432" s="33">
        <v>41172.083333333336</v>
      </c>
      <c r="B5432" s="31">
        <v>3</v>
      </c>
      <c r="C5432" s="4">
        <v>1</v>
      </c>
      <c r="D5432" s="4">
        <v>18.86</v>
      </c>
      <c r="E5432" s="4">
        <v>22.725000000000001</v>
      </c>
      <c r="F5432" s="4">
        <v>72</v>
      </c>
      <c r="G5432" s="4">
        <v>6.0031999999999996</v>
      </c>
      <c r="H5432" s="4">
        <f t="shared" si="84"/>
        <v>2</v>
      </c>
      <c r="I5432" s="4">
        <v>15075</v>
      </c>
      <c r="J5432" s="24">
        <v>21</v>
      </c>
      <c r="K5432" s="26">
        <f>ROUND((VLOOKUP(J5432,Coefficients!$A$3:$J$26,2)+VLOOKUP('Test Data'!J5432,Coefficients!$A$3:$J$26,3)*'Test Data'!I5432+VLOOKUP('Test Data'!J5432,Coefficients!$A$3:$J$26,4)*'Test Data'!D5432+VLOOKUP('Test Data'!J5432,Coefficients!$A$3:$J$26,5)*'Test Data'!E5432+VLOOKUP('Test Data'!J5432,Coefficients!$A$3:$J$26,6)*'Test Data'!F5432+VLOOKUP('Test Data'!J5432,Coefficients!$A$3:$J$26,7)*'Test Data'!G5432+HLOOKUP(C5432,Coefficients!$H$2:$J$26,VLOOKUP('Test Data'!J5432,Coefficients!$A$3:$A$26,1)))*VLOOKUP('Test Data'!B5432,Coefficients!$M$3:$N$6,2)*VLOOKUP('Test Data'!H5432,Coefficients!$P$3:$Q$26,2),0)</f>
        <v>22</v>
      </c>
    </row>
    <row r="5433" spans="1:11" x14ac:dyDescent="0.25">
      <c r="A5433" s="33">
        <v>41172.125</v>
      </c>
      <c r="B5433" s="31">
        <v>3</v>
      </c>
      <c r="C5433" s="4">
        <v>1</v>
      </c>
      <c r="D5433" s="4">
        <v>18.04</v>
      </c>
      <c r="E5433" s="4">
        <v>21.97</v>
      </c>
      <c r="F5433" s="4">
        <v>77</v>
      </c>
      <c r="G5433" s="4">
        <v>0</v>
      </c>
      <c r="H5433" s="4">
        <f t="shared" si="84"/>
        <v>3</v>
      </c>
      <c r="I5433" s="4">
        <v>15076</v>
      </c>
      <c r="J5433" s="24">
        <v>21</v>
      </c>
      <c r="K5433" s="26">
        <f>ROUND((VLOOKUP(J5433,Coefficients!$A$3:$J$26,2)+VLOOKUP('Test Data'!J5433,Coefficients!$A$3:$J$26,3)*'Test Data'!I5433+VLOOKUP('Test Data'!J5433,Coefficients!$A$3:$J$26,4)*'Test Data'!D5433+VLOOKUP('Test Data'!J5433,Coefficients!$A$3:$J$26,5)*'Test Data'!E5433+VLOOKUP('Test Data'!J5433,Coefficients!$A$3:$J$26,6)*'Test Data'!F5433+VLOOKUP('Test Data'!J5433,Coefficients!$A$3:$J$26,7)*'Test Data'!G5433+HLOOKUP(C5433,Coefficients!$H$2:$J$26,VLOOKUP('Test Data'!J5433,Coefficients!$A$3:$A$26,1)))*VLOOKUP('Test Data'!B5433,Coefficients!$M$3:$N$6,2)*VLOOKUP('Test Data'!H5433,Coefficients!$P$3:$Q$26,2),0)</f>
        <v>16</v>
      </c>
    </row>
    <row r="5434" spans="1:11" x14ac:dyDescent="0.25">
      <c r="A5434" s="33">
        <v>41172.166666666664</v>
      </c>
      <c r="B5434" s="31">
        <v>3</v>
      </c>
      <c r="C5434" s="4">
        <v>1</v>
      </c>
      <c r="D5434" s="4">
        <v>18.04</v>
      </c>
      <c r="E5434" s="4">
        <v>21.97</v>
      </c>
      <c r="F5434" s="4">
        <v>77</v>
      </c>
      <c r="G5434" s="4">
        <v>7.0015000000000001</v>
      </c>
      <c r="H5434" s="4">
        <f t="shared" si="84"/>
        <v>4</v>
      </c>
      <c r="I5434" s="4">
        <v>15077</v>
      </c>
      <c r="J5434" s="24">
        <v>21</v>
      </c>
      <c r="K5434" s="26">
        <f>ROUND((VLOOKUP(J5434,Coefficients!$A$3:$J$26,2)+VLOOKUP('Test Data'!J5434,Coefficients!$A$3:$J$26,3)*'Test Data'!I5434+VLOOKUP('Test Data'!J5434,Coefficients!$A$3:$J$26,4)*'Test Data'!D5434+VLOOKUP('Test Data'!J5434,Coefficients!$A$3:$J$26,5)*'Test Data'!E5434+VLOOKUP('Test Data'!J5434,Coefficients!$A$3:$J$26,6)*'Test Data'!F5434+VLOOKUP('Test Data'!J5434,Coefficients!$A$3:$J$26,7)*'Test Data'!G5434+HLOOKUP(C5434,Coefficients!$H$2:$J$26,VLOOKUP('Test Data'!J5434,Coefficients!$A$3:$A$26,1)))*VLOOKUP('Test Data'!B5434,Coefficients!$M$3:$N$6,2)*VLOOKUP('Test Data'!H5434,Coefficients!$P$3:$Q$26,2),0)</f>
        <v>6</v>
      </c>
    </row>
    <row r="5435" spans="1:11" x14ac:dyDescent="0.25">
      <c r="A5435" s="33">
        <v>41172.208333333336</v>
      </c>
      <c r="B5435" s="31">
        <v>3</v>
      </c>
      <c r="C5435" s="4">
        <v>1</v>
      </c>
      <c r="D5435" s="4">
        <v>18.04</v>
      </c>
      <c r="E5435" s="4">
        <v>21.97</v>
      </c>
      <c r="F5435" s="4">
        <v>77</v>
      </c>
      <c r="G5435" s="4">
        <v>7.0015000000000001</v>
      </c>
      <c r="H5435" s="4">
        <f t="shared" si="84"/>
        <v>5</v>
      </c>
      <c r="I5435" s="4">
        <v>15078</v>
      </c>
      <c r="J5435" s="24">
        <v>21</v>
      </c>
      <c r="K5435" s="26">
        <f>ROUND((VLOOKUP(J5435,Coefficients!$A$3:$J$26,2)+VLOOKUP('Test Data'!J5435,Coefficients!$A$3:$J$26,3)*'Test Data'!I5435+VLOOKUP('Test Data'!J5435,Coefficients!$A$3:$J$26,4)*'Test Data'!D5435+VLOOKUP('Test Data'!J5435,Coefficients!$A$3:$J$26,5)*'Test Data'!E5435+VLOOKUP('Test Data'!J5435,Coefficients!$A$3:$J$26,6)*'Test Data'!F5435+VLOOKUP('Test Data'!J5435,Coefficients!$A$3:$J$26,7)*'Test Data'!G5435+HLOOKUP(C5435,Coefficients!$H$2:$J$26,VLOOKUP('Test Data'!J5435,Coefficients!$A$3:$A$26,1)))*VLOOKUP('Test Data'!B5435,Coefficients!$M$3:$N$6,2)*VLOOKUP('Test Data'!H5435,Coefficients!$P$3:$Q$26,2),0)</f>
        <v>10</v>
      </c>
    </row>
    <row r="5436" spans="1:11" x14ac:dyDescent="0.25">
      <c r="A5436" s="33">
        <v>41172.25</v>
      </c>
      <c r="B5436" s="31">
        <v>3</v>
      </c>
      <c r="C5436" s="4">
        <v>1</v>
      </c>
      <c r="D5436" s="4">
        <v>18.04</v>
      </c>
      <c r="E5436" s="4">
        <v>21.97</v>
      </c>
      <c r="F5436" s="4">
        <v>77</v>
      </c>
      <c r="G5436" s="4">
        <v>0</v>
      </c>
      <c r="H5436" s="4">
        <f t="shared" si="84"/>
        <v>6</v>
      </c>
      <c r="I5436" s="4">
        <v>15079</v>
      </c>
      <c r="J5436" s="24">
        <v>21</v>
      </c>
      <c r="K5436" s="26">
        <f>ROUND((VLOOKUP(J5436,Coefficients!$A$3:$J$26,2)+VLOOKUP('Test Data'!J5436,Coefficients!$A$3:$J$26,3)*'Test Data'!I5436+VLOOKUP('Test Data'!J5436,Coefficients!$A$3:$J$26,4)*'Test Data'!D5436+VLOOKUP('Test Data'!J5436,Coefficients!$A$3:$J$26,5)*'Test Data'!E5436+VLOOKUP('Test Data'!J5436,Coefficients!$A$3:$J$26,6)*'Test Data'!F5436+VLOOKUP('Test Data'!J5436,Coefficients!$A$3:$J$26,7)*'Test Data'!G5436+HLOOKUP(C5436,Coefficients!$H$2:$J$26,VLOOKUP('Test Data'!J5436,Coefficients!$A$3:$A$26,1)))*VLOOKUP('Test Data'!B5436,Coefficients!$M$3:$N$6,2)*VLOOKUP('Test Data'!H5436,Coefficients!$P$3:$Q$26,2),0)</f>
        <v>50</v>
      </c>
    </row>
    <row r="5437" spans="1:11" x14ac:dyDescent="0.25">
      <c r="A5437" s="33">
        <v>41172.291666666664</v>
      </c>
      <c r="B5437" s="31">
        <v>3</v>
      </c>
      <c r="C5437" s="4">
        <v>1</v>
      </c>
      <c r="D5437" s="4">
        <v>18.86</v>
      </c>
      <c r="E5437" s="4">
        <v>22.725000000000001</v>
      </c>
      <c r="F5437" s="4">
        <v>82</v>
      </c>
      <c r="G5437" s="4">
        <v>7.0015000000000001</v>
      </c>
      <c r="H5437" s="4">
        <f t="shared" si="84"/>
        <v>7</v>
      </c>
      <c r="I5437" s="4">
        <v>15080</v>
      </c>
      <c r="J5437" s="24">
        <v>21</v>
      </c>
      <c r="K5437" s="26">
        <f>ROUND((VLOOKUP(J5437,Coefficients!$A$3:$J$26,2)+VLOOKUP('Test Data'!J5437,Coefficients!$A$3:$J$26,3)*'Test Data'!I5437+VLOOKUP('Test Data'!J5437,Coefficients!$A$3:$J$26,4)*'Test Data'!D5437+VLOOKUP('Test Data'!J5437,Coefficients!$A$3:$J$26,5)*'Test Data'!E5437+VLOOKUP('Test Data'!J5437,Coefficients!$A$3:$J$26,6)*'Test Data'!F5437+VLOOKUP('Test Data'!J5437,Coefficients!$A$3:$J$26,7)*'Test Data'!G5437+HLOOKUP(C5437,Coefficients!$H$2:$J$26,VLOOKUP('Test Data'!J5437,Coefficients!$A$3:$A$26,1)))*VLOOKUP('Test Data'!B5437,Coefficients!$M$3:$N$6,2)*VLOOKUP('Test Data'!H5437,Coefficients!$P$3:$Q$26,2),0)</f>
        <v>139</v>
      </c>
    </row>
    <row r="5438" spans="1:11" x14ac:dyDescent="0.25">
      <c r="A5438" s="33">
        <v>41172.333333333336</v>
      </c>
      <c r="B5438" s="31">
        <v>3</v>
      </c>
      <c r="C5438" s="4">
        <v>1</v>
      </c>
      <c r="D5438" s="4">
        <v>20.5</v>
      </c>
      <c r="E5438" s="4">
        <v>24.24</v>
      </c>
      <c r="F5438" s="4">
        <v>68</v>
      </c>
      <c r="G5438" s="4">
        <v>6.0031999999999996</v>
      </c>
      <c r="H5438" s="4">
        <f t="shared" si="84"/>
        <v>8</v>
      </c>
      <c r="I5438" s="4">
        <v>15081</v>
      </c>
      <c r="J5438" s="24">
        <v>21</v>
      </c>
      <c r="K5438" s="26">
        <f>ROUND((VLOOKUP(J5438,Coefficients!$A$3:$J$26,2)+VLOOKUP('Test Data'!J5438,Coefficients!$A$3:$J$26,3)*'Test Data'!I5438+VLOOKUP('Test Data'!J5438,Coefficients!$A$3:$J$26,4)*'Test Data'!D5438+VLOOKUP('Test Data'!J5438,Coefficients!$A$3:$J$26,5)*'Test Data'!E5438+VLOOKUP('Test Data'!J5438,Coefficients!$A$3:$J$26,6)*'Test Data'!F5438+VLOOKUP('Test Data'!J5438,Coefficients!$A$3:$J$26,7)*'Test Data'!G5438+HLOOKUP(C5438,Coefficients!$H$2:$J$26,VLOOKUP('Test Data'!J5438,Coefficients!$A$3:$A$26,1)))*VLOOKUP('Test Data'!B5438,Coefficients!$M$3:$N$6,2)*VLOOKUP('Test Data'!H5438,Coefficients!$P$3:$Q$26,2),0)</f>
        <v>409</v>
      </c>
    </row>
    <row r="5439" spans="1:11" x14ac:dyDescent="0.25">
      <c r="A5439" s="33">
        <v>41172.375</v>
      </c>
      <c r="B5439" s="31">
        <v>3</v>
      </c>
      <c r="C5439" s="4">
        <v>1</v>
      </c>
      <c r="D5439" s="4">
        <v>22.96</v>
      </c>
      <c r="E5439" s="4">
        <v>26.515000000000001</v>
      </c>
      <c r="F5439" s="4">
        <v>60</v>
      </c>
      <c r="G5439" s="4">
        <v>6.0031999999999996</v>
      </c>
      <c r="H5439" s="4">
        <f t="shared" si="84"/>
        <v>9</v>
      </c>
      <c r="I5439" s="4">
        <v>15082</v>
      </c>
      <c r="J5439" s="24">
        <v>21</v>
      </c>
      <c r="K5439" s="26">
        <f>ROUND((VLOOKUP(J5439,Coefficients!$A$3:$J$26,2)+VLOOKUP('Test Data'!J5439,Coefficients!$A$3:$J$26,3)*'Test Data'!I5439+VLOOKUP('Test Data'!J5439,Coefficients!$A$3:$J$26,4)*'Test Data'!D5439+VLOOKUP('Test Data'!J5439,Coefficients!$A$3:$J$26,5)*'Test Data'!E5439+VLOOKUP('Test Data'!J5439,Coefficients!$A$3:$J$26,6)*'Test Data'!F5439+VLOOKUP('Test Data'!J5439,Coefficients!$A$3:$J$26,7)*'Test Data'!G5439+HLOOKUP(C5439,Coefficients!$H$2:$J$26,VLOOKUP('Test Data'!J5439,Coefficients!$A$3:$A$26,1)))*VLOOKUP('Test Data'!B5439,Coefficients!$M$3:$N$6,2)*VLOOKUP('Test Data'!H5439,Coefficients!$P$3:$Q$26,2),0)</f>
        <v>314</v>
      </c>
    </row>
    <row r="5440" spans="1:11" x14ac:dyDescent="0.25">
      <c r="A5440" s="33">
        <v>41172.416666666664</v>
      </c>
      <c r="B5440" s="31">
        <v>3</v>
      </c>
      <c r="C5440" s="4">
        <v>1</v>
      </c>
      <c r="D5440" s="4">
        <v>23.78</v>
      </c>
      <c r="E5440" s="4">
        <v>27.274999999999999</v>
      </c>
      <c r="F5440" s="4">
        <v>53</v>
      </c>
      <c r="G5440" s="4">
        <v>6.0031999999999996</v>
      </c>
      <c r="H5440" s="4">
        <f t="shared" si="84"/>
        <v>10</v>
      </c>
      <c r="I5440" s="4">
        <v>15083</v>
      </c>
      <c r="J5440" s="24">
        <v>21</v>
      </c>
      <c r="K5440" s="26">
        <f>ROUND((VLOOKUP(J5440,Coefficients!$A$3:$J$26,2)+VLOOKUP('Test Data'!J5440,Coefficients!$A$3:$J$26,3)*'Test Data'!I5440+VLOOKUP('Test Data'!J5440,Coefficients!$A$3:$J$26,4)*'Test Data'!D5440+VLOOKUP('Test Data'!J5440,Coefficients!$A$3:$J$26,5)*'Test Data'!E5440+VLOOKUP('Test Data'!J5440,Coefficients!$A$3:$J$26,6)*'Test Data'!F5440+VLOOKUP('Test Data'!J5440,Coefficients!$A$3:$J$26,7)*'Test Data'!G5440+HLOOKUP(C5440,Coefficients!$H$2:$J$26,VLOOKUP('Test Data'!J5440,Coefficients!$A$3:$A$26,1)))*VLOOKUP('Test Data'!B5440,Coefficients!$M$3:$N$6,2)*VLOOKUP('Test Data'!H5440,Coefficients!$P$3:$Q$26,2),0)</f>
        <v>218</v>
      </c>
    </row>
    <row r="5441" spans="1:11" x14ac:dyDescent="0.25">
      <c r="A5441" s="33">
        <v>41172.458333333336</v>
      </c>
      <c r="B5441" s="31">
        <v>3</v>
      </c>
      <c r="C5441" s="4">
        <v>1</v>
      </c>
      <c r="D5441" s="4">
        <v>25.42</v>
      </c>
      <c r="E5441" s="4">
        <v>31.06</v>
      </c>
      <c r="F5441" s="4">
        <v>43</v>
      </c>
      <c r="G5441" s="4">
        <v>0</v>
      </c>
      <c r="H5441" s="4">
        <f t="shared" si="84"/>
        <v>11</v>
      </c>
      <c r="I5441" s="4">
        <v>15084</v>
      </c>
      <c r="J5441" s="24">
        <v>21</v>
      </c>
      <c r="K5441" s="26">
        <f>ROUND((VLOOKUP(J5441,Coefficients!$A$3:$J$26,2)+VLOOKUP('Test Data'!J5441,Coefficients!$A$3:$J$26,3)*'Test Data'!I5441+VLOOKUP('Test Data'!J5441,Coefficients!$A$3:$J$26,4)*'Test Data'!D5441+VLOOKUP('Test Data'!J5441,Coefficients!$A$3:$J$26,5)*'Test Data'!E5441+VLOOKUP('Test Data'!J5441,Coefficients!$A$3:$J$26,6)*'Test Data'!F5441+VLOOKUP('Test Data'!J5441,Coefficients!$A$3:$J$26,7)*'Test Data'!G5441+HLOOKUP(C5441,Coefficients!$H$2:$J$26,VLOOKUP('Test Data'!J5441,Coefficients!$A$3:$A$26,1)))*VLOOKUP('Test Data'!B5441,Coefficients!$M$3:$N$6,2)*VLOOKUP('Test Data'!H5441,Coefficients!$P$3:$Q$26,2),0)</f>
        <v>276</v>
      </c>
    </row>
    <row r="5442" spans="1:11" x14ac:dyDescent="0.25">
      <c r="A5442" s="33">
        <v>41172.5</v>
      </c>
      <c r="B5442" s="31">
        <v>3</v>
      </c>
      <c r="C5442" s="4">
        <v>1</v>
      </c>
      <c r="D5442" s="4">
        <v>25.42</v>
      </c>
      <c r="E5442" s="4">
        <v>31.06</v>
      </c>
      <c r="F5442" s="4">
        <v>43</v>
      </c>
      <c r="G5442" s="4">
        <v>8.9981000000000009</v>
      </c>
      <c r="H5442" s="4">
        <f t="shared" ref="H5442:H5505" si="85">HOUR(A5442)</f>
        <v>12</v>
      </c>
      <c r="I5442" s="4">
        <v>15085</v>
      </c>
      <c r="J5442" s="24">
        <v>21</v>
      </c>
      <c r="K5442" s="26">
        <f>ROUND((VLOOKUP(J5442,Coefficients!$A$3:$J$26,2)+VLOOKUP('Test Data'!J5442,Coefficients!$A$3:$J$26,3)*'Test Data'!I5442+VLOOKUP('Test Data'!J5442,Coefficients!$A$3:$J$26,4)*'Test Data'!D5442+VLOOKUP('Test Data'!J5442,Coefficients!$A$3:$J$26,5)*'Test Data'!E5442+VLOOKUP('Test Data'!J5442,Coefficients!$A$3:$J$26,6)*'Test Data'!F5442+VLOOKUP('Test Data'!J5442,Coefficients!$A$3:$J$26,7)*'Test Data'!G5442+HLOOKUP(C5442,Coefficients!$H$2:$J$26,VLOOKUP('Test Data'!J5442,Coefficients!$A$3:$A$26,1)))*VLOOKUP('Test Data'!B5442,Coefficients!$M$3:$N$6,2)*VLOOKUP('Test Data'!H5442,Coefficients!$P$3:$Q$26,2),0)</f>
        <v>365</v>
      </c>
    </row>
    <row r="5443" spans="1:11" x14ac:dyDescent="0.25">
      <c r="A5443" s="33">
        <v>41172.541666666664</v>
      </c>
      <c r="B5443" s="31">
        <v>3</v>
      </c>
      <c r="C5443" s="4">
        <v>1</v>
      </c>
      <c r="D5443" s="4">
        <v>26.24</v>
      </c>
      <c r="E5443" s="4">
        <v>31.06</v>
      </c>
      <c r="F5443" s="4">
        <v>44</v>
      </c>
      <c r="G5443" s="4">
        <v>8.9981000000000009</v>
      </c>
      <c r="H5443" s="4">
        <f t="shared" si="85"/>
        <v>13</v>
      </c>
      <c r="I5443" s="4">
        <v>15086</v>
      </c>
      <c r="J5443" s="24">
        <v>21</v>
      </c>
      <c r="K5443" s="26">
        <f>ROUND((VLOOKUP(J5443,Coefficients!$A$3:$J$26,2)+VLOOKUP('Test Data'!J5443,Coefficients!$A$3:$J$26,3)*'Test Data'!I5443+VLOOKUP('Test Data'!J5443,Coefficients!$A$3:$J$26,4)*'Test Data'!D5443+VLOOKUP('Test Data'!J5443,Coefficients!$A$3:$J$26,5)*'Test Data'!E5443+VLOOKUP('Test Data'!J5443,Coefficients!$A$3:$J$26,6)*'Test Data'!F5443+VLOOKUP('Test Data'!J5443,Coefficients!$A$3:$J$26,7)*'Test Data'!G5443+HLOOKUP(C5443,Coefficients!$H$2:$J$26,VLOOKUP('Test Data'!J5443,Coefficients!$A$3:$A$26,1)))*VLOOKUP('Test Data'!B5443,Coefficients!$M$3:$N$6,2)*VLOOKUP('Test Data'!H5443,Coefficients!$P$3:$Q$26,2),0)</f>
        <v>391</v>
      </c>
    </row>
    <row r="5444" spans="1:11" x14ac:dyDescent="0.25">
      <c r="A5444" s="33">
        <v>41172.583333333336</v>
      </c>
      <c r="B5444" s="31">
        <v>3</v>
      </c>
      <c r="C5444" s="4">
        <v>1</v>
      </c>
      <c r="D5444" s="4">
        <v>26.24</v>
      </c>
      <c r="E5444" s="4">
        <v>31.06</v>
      </c>
      <c r="F5444" s="4">
        <v>47</v>
      </c>
      <c r="G5444" s="4">
        <v>12.997999999999999</v>
      </c>
      <c r="H5444" s="4">
        <f t="shared" si="85"/>
        <v>14</v>
      </c>
      <c r="I5444" s="4">
        <v>15087</v>
      </c>
      <c r="J5444" s="24">
        <v>21</v>
      </c>
      <c r="K5444" s="26">
        <f>ROUND((VLOOKUP(J5444,Coefficients!$A$3:$J$26,2)+VLOOKUP('Test Data'!J5444,Coefficients!$A$3:$J$26,3)*'Test Data'!I5444+VLOOKUP('Test Data'!J5444,Coefficients!$A$3:$J$26,4)*'Test Data'!D5444+VLOOKUP('Test Data'!J5444,Coefficients!$A$3:$J$26,5)*'Test Data'!E5444+VLOOKUP('Test Data'!J5444,Coefficients!$A$3:$J$26,6)*'Test Data'!F5444+VLOOKUP('Test Data'!J5444,Coefficients!$A$3:$J$26,7)*'Test Data'!G5444+HLOOKUP(C5444,Coefficients!$H$2:$J$26,VLOOKUP('Test Data'!J5444,Coefficients!$A$3:$A$26,1)))*VLOOKUP('Test Data'!B5444,Coefficients!$M$3:$N$6,2)*VLOOKUP('Test Data'!H5444,Coefficients!$P$3:$Q$26,2),0)</f>
        <v>352</v>
      </c>
    </row>
    <row r="5445" spans="1:11" x14ac:dyDescent="0.25">
      <c r="A5445" s="33">
        <v>41172.625</v>
      </c>
      <c r="B5445" s="31">
        <v>3</v>
      </c>
      <c r="C5445" s="4">
        <v>1</v>
      </c>
      <c r="D5445" s="4">
        <v>27.06</v>
      </c>
      <c r="E5445" s="4">
        <v>31.06</v>
      </c>
      <c r="F5445" s="4">
        <v>47</v>
      </c>
      <c r="G5445" s="4">
        <v>12.997999999999999</v>
      </c>
      <c r="H5445" s="4">
        <f t="shared" si="85"/>
        <v>15</v>
      </c>
      <c r="I5445" s="4">
        <v>15088</v>
      </c>
      <c r="J5445" s="24">
        <v>21</v>
      </c>
      <c r="K5445" s="26">
        <f>ROUND((VLOOKUP(J5445,Coefficients!$A$3:$J$26,2)+VLOOKUP('Test Data'!J5445,Coefficients!$A$3:$J$26,3)*'Test Data'!I5445+VLOOKUP('Test Data'!J5445,Coefficients!$A$3:$J$26,4)*'Test Data'!D5445+VLOOKUP('Test Data'!J5445,Coefficients!$A$3:$J$26,5)*'Test Data'!E5445+VLOOKUP('Test Data'!J5445,Coefficients!$A$3:$J$26,6)*'Test Data'!F5445+VLOOKUP('Test Data'!J5445,Coefficients!$A$3:$J$26,7)*'Test Data'!G5445+HLOOKUP(C5445,Coefficients!$H$2:$J$26,VLOOKUP('Test Data'!J5445,Coefficients!$A$3:$A$26,1)))*VLOOKUP('Test Data'!B5445,Coefficients!$M$3:$N$6,2)*VLOOKUP('Test Data'!H5445,Coefficients!$P$3:$Q$26,2),0)</f>
        <v>376</v>
      </c>
    </row>
    <row r="5446" spans="1:11" x14ac:dyDescent="0.25">
      <c r="A5446" s="33">
        <v>41172.666666666664</v>
      </c>
      <c r="B5446" s="31">
        <v>3</v>
      </c>
      <c r="C5446" s="4">
        <v>1</v>
      </c>
      <c r="D5446" s="4">
        <v>26.24</v>
      </c>
      <c r="E5446" s="4">
        <v>31.06</v>
      </c>
      <c r="F5446" s="4">
        <v>47</v>
      </c>
      <c r="G5446" s="4">
        <v>11.0014</v>
      </c>
      <c r="H5446" s="4">
        <f t="shared" si="85"/>
        <v>16</v>
      </c>
      <c r="I5446" s="4">
        <v>15089</v>
      </c>
      <c r="J5446" s="24">
        <v>21</v>
      </c>
      <c r="K5446" s="26">
        <f>ROUND((VLOOKUP(J5446,Coefficients!$A$3:$J$26,2)+VLOOKUP('Test Data'!J5446,Coefficients!$A$3:$J$26,3)*'Test Data'!I5446+VLOOKUP('Test Data'!J5446,Coefficients!$A$3:$J$26,4)*'Test Data'!D5446+VLOOKUP('Test Data'!J5446,Coefficients!$A$3:$J$26,5)*'Test Data'!E5446+VLOOKUP('Test Data'!J5446,Coefficients!$A$3:$J$26,6)*'Test Data'!F5446+VLOOKUP('Test Data'!J5446,Coefficients!$A$3:$J$26,7)*'Test Data'!G5446+HLOOKUP(C5446,Coefficients!$H$2:$J$26,VLOOKUP('Test Data'!J5446,Coefficients!$A$3:$A$26,1)))*VLOOKUP('Test Data'!B5446,Coefficients!$M$3:$N$6,2)*VLOOKUP('Test Data'!H5446,Coefficients!$P$3:$Q$26,2),0)</f>
        <v>431</v>
      </c>
    </row>
    <row r="5447" spans="1:11" x14ac:dyDescent="0.25">
      <c r="A5447" s="33">
        <v>41172.708333333336</v>
      </c>
      <c r="B5447" s="31">
        <v>3</v>
      </c>
      <c r="C5447" s="4">
        <v>1</v>
      </c>
      <c r="D5447" s="4">
        <v>26.24</v>
      </c>
      <c r="E5447" s="4">
        <v>31.06</v>
      </c>
      <c r="F5447" s="4">
        <v>50</v>
      </c>
      <c r="G5447" s="4">
        <v>15.001300000000001</v>
      </c>
      <c r="H5447" s="4">
        <f t="shared" si="85"/>
        <v>17</v>
      </c>
      <c r="I5447" s="4">
        <v>15090</v>
      </c>
      <c r="J5447" s="24">
        <v>21</v>
      </c>
      <c r="K5447" s="26">
        <f>ROUND((VLOOKUP(J5447,Coefficients!$A$3:$J$26,2)+VLOOKUP('Test Data'!J5447,Coefficients!$A$3:$J$26,3)*'Test Data'!I5447+VLOOKUP('Test Data'!J5447,Coefficients!$A$3:$J$26,4)*'Test Data'!D5447+VLOOKUP('Test Data'!J5447,Coefficients!$A$3:$J$26,5)*'Test Data'!E5447+VLOOKUP('Test Data'!J5447,Coefficients!$A$3:$J$26,6)*'Test Data'!F5447+VLOOKUP('Test Data'!J5447,Coefficients!$A$3:$J$26,7)*'Test Data'!G5447+HLOOKUP(C5447,Coefficients!$H$2:$J$26,VLOOKUP('Test Data'!J5447,Coefficients!$A$3:$A$26,1)))*VLOOKUP('Test Data'!B5447,Coefficients!$M$3:$N$6,2)*VLOOKUP('Test Data'!H5447,Coefficients!$P$3:$Q$26,2),0)</f>
        <v>668</v>
      </c>
    </row>
    <row r="5448" spans="1:11" x14ac:dyDescent="0.25">
      <c r="A5448" s="33">
        <v>41172.75</v>
      </c>
      <c r="B5448" s="31">
        <v>3</v>
      </c>
      <c r="C5448" s="4">
        <v>1</v>
      </c>
      <c r="D5448" s="4">
        <v>24.6</v>
      </c>
      <c r="E5448" s="4">
        <v>31.06</v>
      </c>
      <c r="F5448" s="4">
        <v>56</v>
      </c>
      <c r="G5448" s="4">
        <v>16.997900000000001</v>
      </c>
      <c r="H5448" s="4">
        <f t="shared" si="85"/>
        <v>18</v>
      </c>
      <c r="I5448" s="4">
        <v>15091</v>
      </c>
      <c r="J5448" s="24">
        <v>21</v>
      </c>
      <c r="K5448" s="26">
        <f>ROUND((VLOOKUP(J5448,Coefficients!$A$3:$J$26,2)+VLOOKUP('Test Data'!J5448,Coefficients!$A$3:$J$26,3)*'Test Data'!I5448+VLOOKUP('Test Data'!J5448,Coefficients!$A$3:$J$26,4)*'Test Data'!D5448+VLOOKUP('Test Data'!J5448,Coefficients!$A$3:$J$26,5)*'Test Data'!E5448+VLOOKUP('Test Data'!J5448,Coefficients!$A$3:$J$26,6)*'Test Data'!F5448+VLOOKUP('Test Data'!J5448,Coefficients!$A$3:$J$26,7)*'Test Data'!G5448+HLOOKUP(C5448,Coefficients!$H$2:$J$26,VLOOKUP('Test Data'!J5448,Coefficients!$A$3:$A$26,1)))*VLOOKUP('Test Data'!B5448,Coefficients!$M$3:$N$6,2)*VLOOKUP('Test Data'!H5448,Coefficients!$P$3:$Q$26,2),0)</f>
        <v>545</v>
      </c>
    </row>
    <row r="5449" spans="1:11" x14ac:dyDescent="0.25">
      <c r="A5449" s="33">
        <v>41172.791666666664</v>
      </c>
      <c r="B5449" s="31">
        <v>3</v>
      </c>
      <c r="C5449" s="4">
        <v>1</v>
      </c>
      <c r="D5449" s="4">
        <v>23.78</v>
      </c>
      <c r="E5449" s="4">
        <v>27.274999999999999</v>
      </c>
      <c r="F5449" s="4">
        <v>60</v>
      </c>
      <c r="G5449" s="4">
        <v>15.001300000000001</v>
      </c>
      <c r="H5449" s="4">
        <f t="shared" si="85"/>
        <v>19</v>
      </c>
      <c r="I5449" s="4">
        <v>15092</v>
      </c>
      <c r="J5449" s="24">
        <v>21</v>
      </c>
      <c r="K5449" s="26">
        <f>ROUND((VLOOKUP(J5449,Coefficients!$A$3:$J$26,2)+VLOOKUP('Test Data'!J5449,Coefficients!$A$3:$J$26,3)*'Test Data'!I5449+VLOOKUP('Test Data'!J5449,Coefficients!$A$3:$J$26,4)*'Test Data'!D5449+VLOOKUP('Test Data'!J5449,Coefficients!$A$3:$J$26,5)*'Test Data'!E5449+VLOOKUP('Test Data'!J5449,Coefficients!$A$3:$J$26,6)*'Test Data'!F5449+VLOOKUP('Test Data'!J5449,Coefficients!$A$3:$J$26,7)*'Test Data'!G5449+HLOOKUP(C5449,Coefficients!$H$2:$J$26,VLOOKUP('Test Data'!J5449,Coefficients!$A$3:$A$26,1)))*VLOOKUP('Test Data'!B5449,Coefficients!$M$3:$N$6,2)*VLOOKUP('Test Data'!H5449,Coefficients!$P$3:$Q$26,2),0)</f>
        <v>339</v>
      </c>
    </row>
    <row r="5450" spans="1:11" x14ac:dyDescent="0.25">
      <c r="A5450" s="33">
        <v>41172.833333333336</v>
      </c>
      <c r="B5450" s="31">
        <v>3</v>
      </c>
      <c r="C5450" s="4">
        <v>1</v>
      </c>
      <c r="D5450" s="4">
        <v>22.96</v>
      </c>
      <c r="E5450" s="4">
        <v>26.515000000000001</v>
      </c>
      <c r="F5450" s="4">
        <v>64</v>
      </c>
      <c r="G5450" s="4">
        <v>8.9981000000000009</v>
      </c>
      <c r="H5450" s="4">
        <f t="shared" si="85"/>
        <v>20</v>
      </c>
      <c r="I5450" s="4">
        <v>15093</v>
      </c>
      <c r="J5450" s="24">
        <v>21</v>
      </c>
      <c r="K5450" s="26">
        <f>ROUND((VLOOKUP(J5450,Coefficients!$A$3:$J$26,2)+VLOOKUP('Test Data'!J5450,Coefficients!$A$3:$J$26,3)*'Test Data'!I5450+VLOOKUP('Test Data'!J5450,Coefficients!$A$3:$J$26,4)*'Test Data'!D5450+VLOOKUP('Test Data'!J5450,Coefficients!$A$3:$J$26,5)*'Test Data'!E5450+VLOOKUP('Test Data'!J5450,Coefficients!$A$3:$J$26,6)*'Test Data'!F5450+VLOOKUP('Test Data'!J5450,Coefficients!$A$3:$J$26,7)*'Test Data'!G5450+HLOOKUP(C5450,Coefficients!$H$2:$J$26,VLOOKUP('Test Data'!J5450,Coefficients!$A$3:$A$26,1)))*VLOOKUP('Test Data'!B5450,Coefficients!$M$3:$N$6,2)*VLOOKUP('Test Data'!H5450,Coefficients!$P$3:$Q$26,2),0)</f>
        <v>209</v>
      </c>
    </row>
    <row r="5451" spans="1:11" x14ac:dyDescent="0.25">
      <c r="A5451" s="33">
        <v>41172.875</v>
      </c>
      <c r="B5451" s="31">
        <v>3</v>
      </c>
      <c r="C5451" s="4">
        <v>1</v>
      </c>
      <c r="D5451" s="4">
        <v>22.96</v>
      </c>
      <c r="E5451" s="4">
        <v>26.515000000000001</v>
      </c>
      <c r="F5451" s="4">
        <v>64</v>
      </c>
      <c r="G5451" s="4">
        <v>12.997999999999999</v>
      </c>
      <c r="H5451" s="4">
        <f t="shared" si="85"/>
        <v>21</v>
      </c>
      <c r="I5451" s="4">
        <v>15094</v>
      </c>
      <c r="J5451" s="24">
        <v>21</v>
      </c>
      <c r="K5451" s="26">
        <f>ROUND((VLOOKUP(J5451,Coefficients!$A$3:$J$26,2)+VLOOKUP('Test Data'!J5451,Coefficients!$A$3:$J$26,3)*'Test Data'!I5451+VLOOKUP('Test Data'!J5451,Coefficients!$A$3:$J$26,4)*'Test Data'!D5451+VLOOKUP('Test Data'!J5451,Coefficients!$A$3:$J$26,5)*'Test Data'!E5451+VLOOKUP('Test Data'!J5451,Coefficients!$A$3:$J$26,6)*'Test Data'!F5451+VLOOKUP('Test Data'!J5451,Coefficients!$A$3:$J$26,7)*'Test Data'!G5451+HLOOKUP(C5451,Coefficients!$H$2:$J$26,VLOOKUP('Test Data'!J5451,Coefficients!$A$3:$A$26,1)))*VLOOKUP('Test Data'!B5451,Coefficients!$M$3:$N$6,2)*VLOOKUP('Test Data'!H5451,Coefficients!$P$3:$Q$26,2),0)</f>
        <v>160</v>
      </c>
    </row>
    <row r="5452" spans="1:11" x14ac:dyDescent="0.25">
      <c r="A5452" s="33">
        <v>41172.916666666664</v>
      </c>
      <c r="B5452" s="31">
        <v>3</v>
      </c>
      <c r="C5452" s="4">
        <v>1</v>
      </c>
      <c r="D5452" s="4">
        <v>22.14</v>
      </c>
      <c r="E5452" s="4">
        <v>25.76</v>
      </c>
      <c r="F5452" s="4">
        <v>73</v>
      </c>
      <c r="G5452" s="4">
        <v>7.0015000000000001</v>
      </c>
      <c r="H5452" s="4">
        <f t="shared" si="85"/>
        <v>22</v>
      </c>
      <c r="I5452" s="4">
        <v>15095</v>
      </c>
      <c r="J5452" s="24">
        <v>21</v>
      </c>
      <c r="K5452" s="26">
        <f>ROUND((VLOOKUP(J5452,Coefficients!$A$3:$J$26,2)+VLOOKUP('Test Data'!J5452,Coefficients!$A$3:$J$26,3)*'Test Data'!I5452+VLOOKUP('Test Data'!J5452,Coefficients!$A$3:$J$26,4)*'Test Data'!D5452+VLOOKUP('Test Data'!J5452,Coefficients!$A$3:$J$26,5)*'Test Data'!E5452+VLOOKUP('Test Data'!J5452,Coefficients!$A$3:$J$26,6)*'Test Data'!F5452+VLOOKUP('Test Data'!J5452,Coefficients!$A$3:$J$26,7)*'Test Data'!G5452+HLOOKUP(C5452,Coefficients!$H$2:$J$26,VLOOKUP('Test Data'!J5452,Coefficients!$A$3:$A$26,1)))*VLOOKUP('Test Data'!B5452,Coefficients!$M$3:$N$6,2)*VLOOKUP('Test Data'!H5452,Coefficients!$P$3:$Q$26,2),0)</f>
        <v>103</v>
      </c>
    </row>
    <row r="5453" spans="1:11" x14ac:dyDescent="0.25">
      <c r="A5453" s="33">
        <v>41172.958333333336</v>
      </c>
      <c r="B5453" s="31">
        <v>3</v>
      </c>
      <c r="C5453" s="4">
        <v>1</v>
      </c>
      <c r="D5453" s="4">
        <v>22.14</v>
      </c>
      <c r="E5453" s="4">
        <v>25.76</v>
      </c>
      <c r="F5453" s="4">
        <v>68</v>
      </c>
      <c r="G5453" s="4">
        <v>7.0015000000000001</v>
      </c>
      <c r="H5453" s="4">
        <f t="shared" si="85"/>
        <v>23</v>
      </c>
      <c r="I5453" s="4">
        <v>15096</v>
      </c>
      <c r="J5453" s="24">
        <v>21</v>
      </c>
      <c r="K5453" s="26">
        <f>ROUND((VLOOKUP(J5453,Coefficients!$A$3:$J$26,2)+VLOOKUP('Test Data'!J5453,Coefficients!$A$3:$J$26,3)*'Test Data'!I5453+VLOOKUP('Test Data'!J5453,Coefficients!$A$3:$J$26,4)*'Test Data'!D5453+VLOOKUP('Test Data'!J5453,Coefficients!$A$3:$J$26,5)*'Test Data'!E5453+VLOOKUP('Test Data'!J5453,Coefficients!$A$3:$J$26,6)*'Test Data'!F5453+VLOOKUP('Test Data'!J5453,Coefficients!$A$3:$J$26,7)*'Test Data'!G5453+HLOOKUP(C5453,Coefficients!$H$2:$J$26,VLOOKUP('Test Data'!J5453,Coefficients!$A$3:$A$26,1)))*VLOOKUP('Test Data'!B5453,Coefficients!$M$3:$N$6,2)*VLOOKUP('Test Data'!H5453,Coefficients!$P$3:$Q$26,2),0)</f>
        <v>70</v>
      </c>
    </row>
    <row r="5454" spans="1:11" x14ac:dyDescent="0.25">
      <c r="A5454" s="33">
        <v>41173</v>
      </c>
      <c r="B5454" s="31">
        <v>3</v>
      </c>
      <c r="C5454" s="4">
        <v>1</v>
      </c>
      <c r="D5454" s="4">
        <v>22.14</v>
      </c>
      <c r="E5454" s="4">
        <v>25.76</v>
      </c>
      <c r="F5454" s="4">
        <v>68</v>
      </c>
      <c r="G5454" s="4">
        <v>0</v>
      </c>
      <c r="H5454" s="4">
        <f t="shared" si="85"/>
        <v>0</v>
      </c>
      <c r="I5454" s="4">
        <v>15097</v>
      </c>
      <c r="J5454" s="24">
        <v>21</v>
      </c>
      <c r="K5454" s="26">
        <f>ROUND((VLOOKUP(J5454,Coefficients!$A$3:$J$26,2)+VLOOKUP('Test Data'!J5454,Coefficients!$A$3:$J$26,3)*'Test Data'!I5454+VLOOKUP('Test Data'!J5454,Coefficients!$A$3:$J$26,4)*'Test Data'!D5454+VLOOKUP('Test Data'!J5454,Coefficients!$A$3:$J$26,5)*'Test Data'!E5454+VLOOKUP('Test Data'!J5454,Coefficients!$A$3:$J$26,6)*'Test Data'!F5454+VLOOKUP('Test Data'!J5454,Coefficients!$A$3:$J$26,7)*'Test Data'!G5454+HLOOKUP(C5454,Coefficients!$H$2:$J$26,VLOOKUP('Test Data'!J5454,Coefficients!$A$3:$A$26,1)))*VLOOKUP('Test Data'!B5454,Coefficients!$M$3:$N$6,2)*VLOOKUP('Test Data'!H5454,Coefficients!$P$3:$Q$26,2),0)</f>
        <v>50</v>
      </c>
    </row>
    <row r="5455" spans="1:11" x14ac:dyDescent="0.25">
      <c r="A5455" s="33">
        <v>41173.041666666664</v>
      </c>
      <c r="B5455" s="31">
        <v>3</v>
      </c>
      <c r="C5455" s="4">
        <v>1</v>
      </c>
      <c r="D5455" s="4">
        <v>21.32</v>
      </c>
      <c r="E5455" s="4">
        <v>25</v>
      </c>
      <c r="F5455" s="4">
        <v>72</v>
      </c>
      <c r="G5455" s="4">
        <v>0</v>
      </c>
      <c r="H5455" s="4">
        <f t="shared" si="85"/>
        <v>1</v>
      </c>
      <c r="I5455" s="4">
        <v>15098</v>
      </c>
      <c r="J5455" s="24">
        <v>21</v>
      </c>
      <c r="K5455" s="26">
        <f>ROUND((VLOOKUP(J5455,Coefficients!$A$3:$J$26,2)+VLOOKUP('Test Data'!J5455,Coefficients!$A$3:$J$26,3)*'Test Data'!I5455+VLOOKUP('Test Data'!J5455,Coefficients!$A$3:$J$26,4)*'Test Data'!D5455+VLOOKUP('Test Data'!J5455,Coefficients!$A$3:$J$26,5)*'Test Data'!E5455+VLOOKUP('Test Data'!J5455,Coefficients!$A$3:$J$26,6)*'Test Data'!F5455+VLOOKUP('Test Data'!J5455,Coefficients!$A$3:$J$26,7)*'Test Data'!G5455+HLOOKUP(C5455,Coefficients!$H$2:$J$26,VLOOKUP('Test Data'!J5455,Coefficients!$A$3:$A$26,1)))*VLOOKUP('Test Data'!B5455,Coefficients!$M$3:$N$6,2)*VLOOKUP('Test Data'!H5455,Coefficients!$P$3:$Q$26,2),0)</f>
        <v>34</v>
      </c>
    </row>
    <row r="5456" spans="1:11" x14ac:dyDescent="0.25">
      <c r="A5456" s="33">
        <v>41173.083333333336</v>
      </c>
      <c r="B5456" s="31">
        <v>3</v>
      </c>
      <c r="C5456" s="4">
        <v>1</v>
      </c>
      <c r="D5456" s="4">
        <v>21.32</v>
      </c>
      <c r="E5456" s="4">
        <v>25</v>
      </c>
      <c r="F5456" s="4">
        <v>72</v>
      </c>
      <c r="G5456" s="4">
        <v>0</v>
      </c>
      <c r="H5456" s="4">
        <f t="shared" si="85"/>
        <v>2</v>
      </c>
      <c r="I5456" s="4">
        <v>15099</v>
      </c>
      <c r="J5456" s="24">
        <v>21</v>
      </c>
      <c r="K5456" s="26">
        <f>ROUND((VLOOKUP(J5456,Coefficients!$A$3:$J$26,2)+VLOOKUP('Test Data'!J5456,Coefficients!$A$3:$J$26,3)*'Test Data'!I5456+VLOOKUP('Test Data'!J5456,Coefficients!$A$3:$J$26,4)*'Test Data'!D5456+VLOOKUP('Test Data'!J5456,Coefficients!$A$3:$J$26,5)*'Test Data'!E5456+VLOOKUP('Test Data'!J5456,Coefficients!$A$3:$J$26,6)*'Test Data'!F5456+VLOOKUP('Test Data'!J5456,Coefficients!$A$3:$J$26,7)*'Test Data'!G5456+HLOOKUP(C5456,Coefficients!$H$2:$J$26,VLOOKUP('Test Data'!J5456,Coefficients!$A$3:$A$26,1)))*VLOOKUP('Test Data'!B5456,Coefficients!$M$3:$N$6,2)*VLOOKUP('Test Data'!H5456,Coefficients!$P$3:$Q$26,2),0)</f>
        <v>23</v>
      </c>
    </row>
    <row r="5457" spans="1:11" x14ac:dyDescent="0.25">
      <c r="A5457" s="33">
        <v>41173.125</v>
      </c>
      <c r="B5457" s="31">
        <v>3</v>
      </c>
      <c r="C5457" s="4">
        <v>1</v>
      </c>
      <c r="D5457" s="4">
        <v>20.5</v>
      </c>
      <c r="E5457" s="4">
        <v>24.24</v>
      </c>
      <c r="F5457" s="4">
        <v>77</v>
      </c>
      <c r="G5457" s="4">
        <v>6.0031999999999996</v>
      </c>
      <c r="H5457" s="4">
        <f t="shared" si="85"/>
        <v>3</v>
      </c>
      <c r="I5457" s="4">
        <v>15100</v>
      </c>
      <c r="J5457" s="24">
        <v>21</v>
      </c>
      <c r="K5457" s="26">
        <f>ROUND((VLOOKUP(J5457,Coefficients!$A$3:$J$26,2)+VLOOKUP('Test Data'!J5457,Coefficients!$A$3:$J$26,3)*'Test Data'!I5457+VLOOKUP('Test Data'!J5457,Coefficients!$A$3:$J$26,4)*'Test Data'!D5457+VLOOKUP('Test Data'!J5457,Coefficients!$A$3:$J$26,5)*'Test Data'!E5457+VLOOKUP('Test Data'!J5457,Coefficients!$A$3:$J$26,6)*'Test Data'!F5457+VLOOKUP('Test Data'!J5457,Coefficients!$A$3:$J$26,7)*'Test Data'!G5457+HLOOKUP(C5457,Coefficients!$H$2:$J$26,VLOOKUP('Test Data'!J5457,Coefficients!$A$3:$A$26,1)))*VLOOKUP('Test Data'!B5457,Coefficients!$M$3:$N$6,2)*VLOOKUP('Test Data'!H5457,Coefficients!$P$3:$Q$26,2),0)</f>
        <v>18</v>
      </c>
    </row>
    <row r="5458" spans="1:11" x14ac:dyDescent="0.25">
      <c r="A5458" s="33">
        <v>41173.166666666664</v>
      </c>
      <c r="B5458" s="31">
        <v>3</v>
      </c>
      <c r="C5458" s="4">
        <v>1</v>
      </c>
      <c r="D5458" s="4">
        <v>20.5</v>
      </c>
      <c r="E5458" s="4">
        <v>24.24</v>
      </c>
      <c r="F5458" s="4">
        <v>77</v>
      </c>
      <c r="G5458" s="4">
        <v>0</v>
      </c>
      <c r="H5458" s="4">
        <f t="shared" si="85"/>
        <v>4</v>
      </c>
      <c r="I5458" s="4">
        <v>15101</v>
      </c>
      <c r="J5458" s="24">
        <v>21</v>
      </c>
      <c r="K5458" s="26">
        <f>ROUND((VLOOKUP(J5458,Coefficients!$A$3:$J$26,2)+VLOOKUP('Test Data'!J5458,Coefficients!$A$3:$J$26,3)*'Test Data'!I5458+VLOOKUP('Test Data'!J5458,Coefficients!$A$3:$J$26,4)*'Test Data'!D5458+VLOOKUP('Test Data'!J5458,Coefficients!$A$3:$J$26,5)*'Test Data'!E5458+VLOOKUP('Test Data'!J5458,Coefficients!$A$3:$J$26,6)*'Test Data'!F5458+VLOOKUP('Test Data'!J5458,Coefficients!$A$3:$J$26,7)*'Test Data'!G5458+HLOOKUP(C5458,Coefficients!$H$2:$J$26,VLOOKUP('Test Data'!J5458,Coefficients!$A$3:$A$26,1)))*VLOOKUP('Test Data'!B5458,Coefficients!$M$3:$N$6,2)*VLOOKUP('Test Data'!H5458,Coefficients!$P$3:$Q$26,2),0)</f>
        <v>6</v>
      </c>
    </row>
    <row r="5459" spans="1:11" x14ac:dyDescent="0.25">
      <c r="A5459" s="33">
        <v>41173.208333333336</v>
      </c>
      <c r="B5459" s="31">
        <v>3</v>
      </c>
      <c r="C5459" s="4">
        <v>1</v>
      </c>
      <c r="D5459" s="4">
        <v>20.5</v>
      </c>
      <c r="E5459" s="4">
        <v>24.24</v>
      </c>
      <c r="F5459" s="4">
        <v>82</v>
      </c>
      <c r="G5459" s="4">
        <v>0</v>
      </c>
      <c r="H5459" s="4">
        <f t="shared" si="85"/>
        <v>5</v>
      </c>
      <c r="I5459" s="4">
        <v>15102</v>
      </c>
      <c r="J5459" s="24">
        <v>21</v>
      </c>
      <c r="K5459" s="26">
        <f>ROUND((VLOOKUP(J5459,Coefficients!$A$3:$J$26,2)+VLOOKUP('Test Data'!J5459,Coefficients!$A$3:$J$26,3)*'Test Data'!I5459+VLOOKUP('Test Data'!J5459,Coefficients!$A$3:$J$26,4)*'Test Data'!D5459+VLOOKUP('Test Data'!J5459,Coefficients!$A$3:$J$26,5)*'Test Data'!E5459+VLOOKUP('Test Data'!J5459,Coefficients!$A$3:$J$26,6)*'Test Data'!F5459+VLOOKUP('Test Data'!J5459,Coefficients!$A$3:$J$26,7)*'Test Data'!G5459+HLOOKUP(C5459,Coefficients!$H$2:$J$26,VLOOKUP('Test Data'!J5459,Coefficients!$A$3:$A$26,1)))*VLOOKUP('Test Data'!B5459,Coefficients!$M$3:$N$6,2)*VLOOKUP('Test Data'!H5459,Coefficients!$P$3:$Q$26,2),0)</f>
        <v>10</v>
      </c>
    </row>
    <row r="5460" spans="1:11" x14ac:dyDescent="0.25">
      <c r="A5460" s="33">
        <v>41173.25</v>
      </c>
      <c r="B5460" s="31">
        <v>3</v>
      </c>
      <c r="C5460" s="4">
        <v>1</v>
      </c>
      <c r="D5460" s="4">
        <v>20.5</v>
      </c>
      <c r="E5460" s="4">
        <v>24.24</v>
      </c>
      <c r="F5460" s="4">
        <v>77</v>
      </c>
      <c r="G5460" s="4">
        <v>6.0031999999999996</v>
      </c>
      <c r="H5460" s="4">
        <f t="shared" si="85"/>
        <v>6</v>
      </c>
      <c r="I5460" s="4">
        <v>15103</v>
      </c>
      <c r="J5460" s="24">
        <v>21</v>
      </c>
      <c r="K5460" s="26">
        <f>ROUND((VLOOKUP(J5460,Coefficients!$A$3:$J$26,2)+VLOOKUP('Test Data'!J5460,Coefficients!$A$3:$J$26,3)*'Test Data'!I5460+VLOOKUP('Test Data'!J5460,Coefficients!$A$3:$J$26,4)*'Test Data'!D5460+VLOOKUP('Test Data'!J5460,Coefficients!$A$3:$J$26,5)*'Test Data'!E5460+VLOOKUP('Test Data'!J5460,Coefficients!$A$3:$J$26,6)*'Test Data'!F5460+VLOOKUP('Test Data'!J5460,Coefficients!$A$3:$J$26,7)*'Test Data'!G5460+HLOOKUP(C5460,Coefficients!$H$2:$J$26,VLOOKUP('Test Data'!J5460,Coefficients!$A$3:$A$26,1)))*VLOOKUP('Test Data'!B5460,Coefficients!$M$3:$N$6,2)*VLOOKUP('Test Data'!H5460,Coefficients!$P$3:$Q$26,2),0)</f>
        <v>57</v>
      </c>
    </row>
    <row r="5461" spans="1:11" x14ac:dyDescent="0.25">
      <c r="A5461" s="33">
        <v>41173.291666666664</v>
      </c>
      <c r="B5461" s="31">
        <v>3</v>
      </c>
      <c r="C5461" s="4">
        <v>1</v>
      </c>
      <c r="D5461" s="4">
        <v>21.32</v>
      </c>
      <c r="E5461" s="4">
        <v>25</v>
      </c>
      <c r="F5461" s="4">
        <v>77</v>
      </c>
      <c r="G5461" s="4">
        <v>0</v>
      </c>
      <c r="H5461" s="4">
        <f t="shared" si="85"/>
        <v>7</v>
      </c>
      <c r="I5461" s="4">
        <v>15104</v>
      </c>
      <c r="J5461" s="24">
        <v>21</v>
      </c>
      <c r="K5461" s="26">
        <f>ROUND((VLOOKUP(J5461,Coefficients!$A$3:$J$26,2)+VLOOKUP('Test Data'!J5461,Coefficients!$A$3:$J$26,3)*'Test Data'!I5461+VLOOKUP('Test Data'!J5461,Coefficients!$A$3:$J$26,4)*'Test Data'!D5461+VLOOKUP('Test Data'!J5461,Coefficients!$A$3:$J$26,5)*'Test Data'!E5461+VLOOKUP('Test Data'!J5461,Coefficients!$A$3:$J$26,6)*'Test Data'!F5461+VLOOKUP('Test Data'!J5461,Coefficients!$A$3:$J$26,7)*'Test Data'!G5461+HLOOKUP(C5461,Coefficients!$H$2:$J$26,VLOOKUP('Test Data'!J5461,Coefficients!$A$3:$A$26,1)))*VLOOKUP('Test Data'!B5461,Coefficients!$M$3:$N$6,2)*VLOOKUP('Test Data'!H5461,Coefficients!$P$3:$Q$26,2),0)</f>
        <v>157</v>
      </c>
    </row>
    <row r="5462" spans="1:11" x14ac:dyDescent="0.25">
      <c r="A5462" s="33">
        <v>41173.333333333336</v>
      </c>
      <c r="B5462" s="31">
        <v>3</v>
      </c>
      <c r="C5462" s="4">
        <v>1</v>
      </c>
      <c r="D5462" s="4">
        <v>22.14</v>
      </c>
      <c r="E5462" s="4">
        <v>25.76</v>
      </c>
      <c r="F5462" s="4">
        <v>73</v>
      </c>
      <c r="G5462" s="4">
        <v>8.9981000000000009</v>
      </c>
      <c r="H5462" s="4">
        <f t="shared" si="85"/>
        <v>8</v>
      </c>
      <c r="I5462" s="4">
        <v>15105</v>
      </c>
      <c r="J5462" s="24">
        <v>21</v>
      </c>
      <c r="K5462" s="26">
        <f>ROUND((VLOOKUP(J5462,Coefficients!$A$3:$J$26,2)+VLOOKUP('Test Data'!J5462,Coefficients!$A$3:$J$26,3)*'Test Data'!I5462+VLOOKUP('Test Data'!J5462,Coefficients!$A$3:$J$26,4)*'Test Data'!D5462+VLOOKUP('Test Data'!J5462,Coefficients!$A$3:$J$26,5)*'Test Data'!E5462+VLOOKUP('Test Data'!J5462,Coefficients!$A$3:$J$26,6)*'Test Data'!F5462+VLOOKUP('Test Data'!J5462,Coefficients!$A$3:$J$26,7)*'Test Data'!G5462+HLOOKUP(C5462,Coefficients!$H$2:$J$26,VLOOKUP('Test Data'!J5462,Coefficients!$A$3:$A$26,1)))*VLOOKUP('Test Data'!B5462,Coefficients!$M$3:$N$6,2)*VLOOKUP('Test Data'!H5462,Coefficients!$P$3:$Q$26,2),0)</f>
        <v>411</v>
      </c>
    </row>
    <row r="5463" spans="1:11" x14ac:dyDescent="0.25">
      <c r="A5463" s="33">
        <v>41173.375</v>
      </c>
      <c r="B5463" s="31">
        <v>3</v>
      </c>
      <c r="C5463" s="4">
        <v>1</v>
      </c>
      <c r="D5463" s="4">
        <v>23.78</v>
      </c>
      <c r="E5463" s="4">
        <v>27.274999999999999</v>
      </c>
      <c r="F5463" s="4">
        <v>68</v>
      </c>
      <c r="G5463" s="4">
        <v>8.9981000000000009</v>
      </c>
      <c r="H5463" s="4">
        <f t="shared" si="85"/>
        <v>9</v>
      </c>
      <c r="I5463" s="4">
        <v>15106</v>
      </c>
      <c r="J5463" s="24">
        <v>21</v>
      </c>
      <c r="K5463" s="26">
        <f>ROUND((VLOOKUP(J5463,Coefficients!$A$3:$J$26,2)+VLOOKUP('Test Data'!J5463,Coefficients!$A$3:$J$26,3)*'Test Data'!I5463+VLOOKUP('Test Data'!J5463,Coefficients!$A$3:$J$26,4)*'Test Data'!D5463+VLOOKUP('Test Data'!J5463,Coefficients!$A$3:$J$26,5)*'Test Data'!E5463+VLOOKUP('Test Data'!J5463,Coefficients!$A$3:$J$26,6)*'Test Data'!F5463+VLOOKUP('Test Data'!J5463,Coefficients!$A$3:$J$26,7)*'Test Data'!G5463+HLOOKUP(C5463,Coefficients!$H$2:$J$26,VLOOKUP('Test Data'!J5463,Coefficients!$A$3:$A$26,1)))*VLOOKUP('Test Data'!B5463,Coefficients!$M$3:$N$6,2)*VLOOKUP('Test Data'!H5463,Coefficients!$P$3:$Q$26,2),0)</f>
        <v>299</v>
      </c>
    </row>
    <row r="5464" spans="1:11" x14ac:dyDescent="0.25">
      <c r="A5464" s="33">
        <v>41173.416666666664</v>
      </c>
      <c r="B5464" s="31">
        <v>3</v>
      </c>
      <c r="C5464" s="4">
        <v>1</v>
      </c>
      <c r="D5464" s="4">
        <v>25.42</v>
      </c>
      <c r="E5464" s="4">
        <v>30.305</v>
      </c>
      <c r="F5464" s="4">
        <v>61</v>
      </c>
      <c r="G5464" s="4">
        <v>15.001300000000001</v>
      </c>
      <c r="H5464" s="4">
        <f t="shared" si="85"/>
        <v>10</v>
      </c>
      <c r="I5464" s="4">
        <v>15107</v>
      </c>
      <c r="J5464" s="24">
        <v>21</v>
      </c>
      <c r="K5464" s="26">
        <f>ROUND((VLOOKUP(J5464,Coefficients!$A$3:$J$26,2)+VLOOKUP('Test Data'!J5464,Coefficients!$A$3:$J$26,3)*'Test Data'!I5464+VLOOKUP('Test Data'!J5464,Coefficients!$A$3:$J$26,4)*'Test Data'!D5464+VLOOKUP('Test Data'!J5464,Coefficients!$A$3:$J$26,5)*'Test Data'!E5464+VLOOKUP('Test Data'!J5464,Coefficients!$A$3:$J$26,6)*'Test Data'!F5464+VLOOKUP('Test Data'!J5464,Coefficients!$A$3:$J$26,7)*'Test Data'!G5464+HLOOKUP(C5464,Coefficients!$H$2:$J$26,VLOOKUP('Test Data'!J5464,Coefficients!$A$3:$A$26,1)))*VLOOKUP('Test Data'!B5464,Coefficients!$M$3:$N$6,2)*VLOOKUP('Test Data'!H5464,Coefficients!$P$3:$Q$26,2),0)</f>
        <v>223</v>
      </c>
    </row>
    <row r="5465" spans="1:11" x14ac:dyDescent="0.25">
      <c r="A5465" s="33">
        <v>41173.458333333336</v>
      </c>
      <c r="B5465" s="31">
        <v>3</v>
      </c>
      <c r="C5465" s="4">
        <v>1</v>
      </c>
      <c r="D5465" s="4">
        <v>27.06</v>
      </c>
      <c r="E5465" s="4">
        <v>31.06</v>
      </c>
      <c r="F5465" s="4">
        <v>57</v>
      </c>
      <c r="G5465" s="4">
        <v>15.001300000000001</v>
      </c>
      <c r="H5465" s="4">
        <f t="shared" si="85"/>
        <v>11</v>
      </c>
      <c r="I5465" s="4">
        <v>15108</v>
      </c>
      <c r="J5465" s="24">
        <v>21</v>
      </c>
      <c r="K5465" s="26">
        <f>ROUND((VLOOKUP(J5465,Coefficients!$A$3:$J$26,2)+VLOOKUP('Test Data'!J5465,Coefficients!$A$3:$J$26,3)*'Test Data'!I5465+VLOOKUP('Test Data'!J5465,Coefficients!$A$3:$J$26,4)*'Test Data'!D5465+VLOOKUP('Test Data'!J5465,Coefficients!$A$3:$J$26,5)*'Test Data'!E5465+VLOOKUP('Test Data'!J5465,Coefficients!$A$3:$J$26,6)*'Test Data'!F5465+VLOOKUP('Test Data'!J5465,Coefficients!$A$3:$J$26,7)*'Test Data'!G5465+HLOOKUP(C5465,Coefficients!$H$2:$J$26,VLOOKUP('Test Data'!J5465,Coefficients!$A$3:$A$26,1)))*VLOOKUP('Test Data'!B5465,Coefficients!$M$3:$N$6,2)*VLOOKUP('Test Data'!H5465,Coefficients!$P$3:$Q$26,2),0)</f>
        <v>260</v>
      </c>
    </row>
    <row r="5466" spans="1:11" x14ac:dyDescent="0.25">
      <c r="A5466" s="33">
        <v>41173.5</v>
      </c>
      <c r="B5466" s="31">
        <v>3</v>
      </c>
      <c r="C5466" s="4">
        <v>1</v>
      </c>
      <c r="D5466" s="4">
        <v>27.88</v>
      </c>
      <c r="E5466" s="4">
        <v>31.82</v>
      </c>
      <c r="F5466" s="4">
        <v>57</v>
      </c>
      <c r="G5466" s="4">
        <v>11.0014</v>
      </c>
      <c r="H5466" s="4">
        <f t="shared" si="85"/>
        <v>12</v>
      </c>
      <c r="I5466" s="4">
        <v>15109</v>
      </c>
      <c r="J5466" s="24">
        <v>21</v>
      </c>
      <c r="K5466" s="26">
        <f>ROUND((VLOOKUP(J5466,Coefficients!$A$3:$J$26,2)+VLOOKUP('Test Data'!J5466,Coefficients!$A$3:$J$26,3)*'Test Data'!I5466+VLOOKUP('Test Data'!J5466,Coefficients!$A$3:$J$26,4)*'Test Data'!D5466+VLOOKUP('Test Data'!J5466,Coefficients!$A$3:$J$26,5)*'Test Data'!E5466+VLOOKUP('Test Data'!J5466,Coefficients!$A$3:$J$26,6)*'Test Data'!F5466+VLOOKUP('Test Data'!J5466,Coefficients!$A$3:$J$26,7)*'Test Data'!G5466+HLOOKUP(C5466,Coefficients!$H$2:$J$26,VLOOKUP('Test Data'!J5466,Coefficients!$A$3:$A$26,1)))*VLOOKUP('Test Data'!B5466,Coefficients!$M$3:$N$6,2)*VLOOKUP('Test Data'!H5466,Coefficients!$P$3:$Q$26,2),0)</f>
        <v>337</v>
      </c>
    </row>
    <row r="5467" spans="1:11" x14ac:dyDescent="0.25">
      <c r="A5467" s="33">
        <v>41173.541666666664</v>
      </c>
      <c r="B5467" s="31">
        <v>3</v>
      </c>
      <c r="C5467" s="4">
        <v>1</v>
      </c>
      <c r="D5467" s="4">
        <v>28.7</v>
      </c>
      <c r="E5467" s="4">
        <v>32.575000000000003</v>
      </c>
      <c r="F5467" s="4">
        <v>54</v>
      </c>
      <c r="G5467" s="4">
        <v>11.0014</v>
      </c>
      <c r="H5467" s="4">
        <f t="shared" si="85"/>
        <v>13</v>
      </c>
      <c r="I5467" s="4">
        <v>15110</v>
      </c>
      <c r="J5467" s="24">
        <v>21</v>
      </c>
      <c r="K5467" s="26">
        <f>ROUND((VLOOKUP(J5467,Coefficients!$A$3:$J$26,2)+VLOOKUP('Test Data'!J5467,Coefficients!$A$3:$J$26,3)*'Test Data'!I5467+VLOOKUP('Test Data'!J5467,Coefficients!$A$3:$J$26,4)*'Test Data'!D5467+VLOOKUP('Test Data'!J5467,Coefficients!$A$3:$J$26,5)*'Test Data'!E5467+VLOOKUP('Test Data'!J5467,Coefficients!$A$3:$J$26,6)*'Test Data'!F5467+VLOOKUP('Test Data'!J5467,Coefficients!$A$3:$J$26,7)*'Test Data'!G5467+HLOOKUP(C5467,Coefficients!$H$2:$J$26,VLOOKUP('Test Data'!J5467,Coefficients!$A$3:$A$26,1)))*VLOOKUP('Test Data'!B5467,Coefficients!$M$3:$N$6,2)*VLOOKUP('Test Data'!H5467,Coefficients!$P$3:$Q$26,2),0)</f>
        <v>378</v>
      </c>
    </row>
    <row r="5468" spans="1:11" x14ac:dyDescent="0.25">
      <c r="A5468" s="33">
        <v>41173.583333333336</v>
      </c>
      <c r="B5468" s="31">
        <v>3</v>
      </c>
      <c r="C5468" s="4">
        <v>1</v>
      </c>
      <c r="D5468" s="4">
        <v>28.7</v>
      </c>
      <c r="E5468" s="4">
        <v>32.575000000000003</v>
      </c>
      <c r="F5468" s="4">
        <v>54</v>
      </c>
      <c r="G5468" s="4">
        <v>19.999500000000001</v>
      </c>
      <c r="H5468" s="4">
        <f t="shared" si="85"/>
        <v>14</v>
      </c>
      <c r="I5468" s="4">
        <v>15111</v>
      </c>
      <c r="J5468" s="24">
        <v>21</v>
      </c>
      <c r="K5468" s="26">
        <f>ROUND((VLOOKUP(J5468,Coefficients!$A$3:$J$26,2)+VLOOKUP('Test Data'!J5468,Coefficients!$A$3:$J$26,3)*'Test Data'!I5468+VLOOKUP('Test Data'!J5468,Coefficients!$A$3:$J$26,4)*'Test Data'!D5468+VLOOKUP('Test Data'!J5468,Coefficients!$A$3:$J$26,5)*'Test Data'!E5468+VLOOKUP('Test Data'!J5468,Coefficients!$A$3:$J$26,6)*'Test Data'!F5468+VLOOKUP('Test Data'!J5468,Coefficients!$A$3:$J$26,7)*'Test Data'!G5468+HLOOKUP(C5468,Coefficients!$H$2:$J$26,VLOOKUP('Test Data'!J5468,Coefficients!$A$3:$A$26,1)))*VLOOKUP('Test Data'!B5468,Coefficients!$M$3:$N$6,2)*VLOOKUP('Test Data'!H5468,Coefficients!$P$3:$Q$26,2),0)</f>
        <v>354</v>
      </c>
    </row>
    <row r="5469" spans="1:11" x14ac:dyDescent="0.25">
      <c r="A5469" s="33">
        <v>41173.625</v>
      </c>
      <c r="B5469" s="31">
        <v>3</v>
      </c>
      <c r="C5469" s="4">
        <v>1</v>
      </c>
      <c r="D5469" s="4">
        <v>28.7</v>
      </c>
      <c r="E5469" s="4">
        <v>32.575000000000003</v>
      </c>
      <c r="F5469" s="4">
        <v>54</v>
      </c>
      <c r="G5469" s="4">
        <v>15.001300000000001</v>
      </c>
      <c r="H5469" s="4">
        <f t="shared" si="85"/>
        <v>15</v>
      </c>
      <c r="I5469" s="4">
        <v>15112</v>
      </c>
      <c r="J5469" s="24">
        <v>21</v>
      </c>
      <c r="K5469" s="26">
        <f>ROUND((VLOOKUP(J5469,Coefficients!$A$3:$J$26,2)+VLOOKUP('Test Data'!J5469,Coefficients!$A$3:$J$26,3)*'Test Data'!I5469+VLOOKUP('Test Data'!J5469,Coefficients!$A$3:$J$26,4)*'Test Data'!D5469+VLOOKUP('Test Data'!J5469,Coefficients!$A$3:$J$26,5)*'Test Data'!E5469+VLOOKUP('Test Data'!J5469,Coefficients!$A$3:$J$26,6)*'Test Data'!F5469+VLOOKUP('Test Data'!J5469,Coefficients!$A$3:$J$26,7)*'Test Data'!G5469+HLOOKUP(C5469,Coefficients!$H$2:$J$26,VLOOKUP('Test Data'!J5469,Coefficients!$A$3:$A$26,1)))*VLOOKUP('Test Data'!B5469,Coefficients!$M$3:$N$6,2)*VLOOKUP('Test Data'!H5469,Coefficients!$P$3:$Q$26,2),0)</f>
        <v>370</v>
      </c>
    </row>
    <row r="5470" spans="1:11" x14ac:dyDescent="0.25">
      <c r="A5470" s="33">
        <v>41173.666666666664</v>
      </c>
      <c r="B5470" s="31">
        <v>3</v>
      </c>
      <c r="C5470" s="4">
        <v>1</v>
      </c>
      <c r="D5470" s="4">
        <v>28.7</v>
      </c>
      <c r="E5470" s="4">
        <v>32.575000000000003</v>
      </c>
      <c r="F5470" s="4">
        <v>54</v>
      </c>
      <c r="G5470" s="4">
        <v>12.997999999999999</v>
      </c>
      <c r="H5470" s="4">
        <f t="shared" si="85"/>
        <v>16</v>
      </c>
      <c r="I5470" s="4">
        <v>15113</v>
      </c>
      <c r="J5470" s="24">
        <v>21</v>
      </c>
      <c r="K5470" s="26">
        <f>ROUND((VLOOKUP(J5470,Coefficients!$A$3:$J$26,2)+VLOOKUP('Test Data'!J5470,Coefficients!$A$3:$J$26,3)*'Test Data'!I5470+VLOOKUP('Test Data'!J5470,Coefficients!$A$3:$J$26,4)*'Test Data'!D5470+VLOOKUP('Test Data'!J5470,Coefficients!$A$3:$J$26,5)*'Test Data'!E5470+VLOOKUP('Test Data'!J5470,Coefficients!$A$3:$J$26,6)*'Test Data'!F5470+VLOOKUP('Test Data'!J5470,Coefficients!$A$3:$J$26,7)*'Test Data'!G5470+HLOOKUP(C5470,Coefficients!$H$2:$J$26,VLOOKUP('Test Data'!J5470,Coefficients!$A$3:$A$26,1)))*VLOOKUP('Test Data'!B5470,Coefficients!$M$3:$N$6,2)*VLOOKUP('Test Data'!H5470,Coefficients!$P$3:$Q$26,2),0)</f>
        <v>427</v>
      </c>
    </row>
    <row r="5471" spans="1:11" x14ac:dyDescent="0.25">
      <c r="A5471" s="33">
        <v>41173.708333333336</v>
      </c>
      <c r="B5471" s="31">
        <v>3</v>
      </c>
      <c r="C5471" s="4">
        <v>1</v>
      </c>
      <c r="D5471" s="4">
        <v>27.88</v>
      </c>
      <c r="E5471" s="4">
        <v>31.82</v>
      </c>
      <c r="F5471" s="4">
        <v>57</v>
      </c>
      <c r="G5471" s="4">
        <v>19.001200000000001</v>
      </c>
      <c r="H5471" s="4">
        <f t="shared" si="85"/>
        <v>17</v>
      </c>
      <c r="I5471" s="4">
        <v>15114</v>
      </c>
      <c r="J5471" s="24">
        <v>21</v>
      </c>
      <c r="K5471" s="26">
        <f>ROUND((VLOOKUP(J5471,Coefficients!$A$3:$J$26,2)+VLOOKUP('Test Data'!J5471,Coefficients!$A$3:$J$26,3)*'Test Data'!I5471+VLOOKUP('Test Data'!J5471,Coefficients!$A$3:$J$26,4)*'Test Data'!D5471+VLOOKUP('Test Data'!J5471,Coefficients!$A$3:$J$26,5)*'Test Data'!E5471+VLOOKUP('Test Data'!J5471,Coefficients!$A$3:$J$26,6)*'Test Data'!F5471+VLOOKUP('Test Data'!J5471,Coefficients!$A$3:$J$26,7)*'Test Data'!G5471+HLOOKUP(C5471,Coefficients!$H$2:$J$26,VLOOKUP('Test Data'!J5471,Coefficients!$A$3:$A$26,1)))*VLOOKUP('Test Data'!B5471,Coefficients!$M$3:$N$6,2)*VLOOKUP('Test Data'!H5471,Coefficients!$P$3:$Q$26,2),0)</f>
        <v>654</v>
      </c>
    </row>
    <row r="5472" spans="1:11" x14ac:dyDescent="0.25">
      <c r="A5472" s="33">
        <v>41173.75</v>
      </c>
      <c r="B5472" s="31">
        <v>3</v>
      </c>
      <c r="C5472" s="4">
        <v>1</v>
      </c>
      <c r="D5472" s="4">
        <v>27.06</v>
      </c>
      <c r="E5472" s="4">
        <v>31.06</v>
      </c>
      <c r="F5472" s="4">
        <v>61</v>
      </c>
      <c r="G5472" s="4">
        <v>16.997900000000001</v>
      </c>
      <c r="H5472" s="4">
        <f t="shared" si="85"/>
        <v>18</v>
      </c>
      <c r="I5472" s="4">
        <v>15115</v>
      </c>
      <c r="J5472" s="24">
        <v>21</v>
      </c>
      <c r="K5472" s="26">
        <f>ROUND((VLOOKUP(J5472,Coefficients!$A$3:$J$26,2)+VLOOKUP('Test Data'!J5472,Coefficients!$A$3:$J$26,3)*'Test Data'!I5472+VLOOKUP('Test Data'!J5472,Coefficients!$A$3:$J$26,4)*'Test Data'!D5472+VLOOKUP('Test Data'!J5472,Coefficients!$A$3:$J$26,5)*'Test Data'!E5472+VLOOKUP('Test Data'!J5472,Coefficients!$A$3:$J$26,6)*'Test Data'!F5472+VLOOKUP('Test Data'!J5472,Coefficients!$A$3:$J$26,7)*'Test Data'!G5472+HLOOKUP(C5472,Coefficients!$H$2:$J$26,VLOOKUP('Test Data'!J5472,Coefficients!$A$3:$A$26,1)))*VLOOKUP('Test Data'!B5472,Coefficients!$M$3:$N$6,2)*VLOOKUP('Test Data'!H5472,Coefficients!$P$3:$Q$26,2),0)</f>
        <v>533</v>
      </c>
    </row>
    <row r="5473" spans="1:11" x14ac:dyDescent="0.25">
      <c r="A5473" s="33">
        <v>41173.791666666664</v>
      </c>
      <c r="B5473" s="31">
        <v>3</v>
      </c>
      <c r="C5473" s="4">
        <v>1</v>
      </c>
      <c r="D5473" s="4">
        <v>26.24</v>
      </c>
      <c r="E5473" s="4">
        <v>30.305</v>
      </c>
      <c r="F5473" s="4">
        <v>65</v>
      </c>
      <c r="G5473" s="4">
        <v>16.997900000000001</v>
      </c>
      <c r="H5473" s="4">
        <f t="shared" si="85"/>
        <v>19</v>
      </c>
      <c r="I5473" s="4">
        <v>15116</v>
      </c>
      <c r="J5473" s="24">
        <v>21</v>
      </c>
      <c r="K5473" s="26">
        <f>ROUND((VLOOKUP(J5473,Coefficients!$A$3:$J$26,2)+VLOOKUP('Test Data'!J5473,Coefficients!$A$3:$J$26,3)*'Test Data'!I5473+VLOOKUP('Test Data'!J5473,Coefficients!$A$3:$J$26,4)*'Test Data'!D5473+VLOOKUP('Test Data'!J5473,Coefficients!$A$3:$J$26,5)*'Test Data'!E5473+VLOOKUP('Test Data'!J5473,Coefficients!$A$3:$J$26,6)*'Test Data'!F5473+VLOOKUP('Test Data'!J5473,Coefficients!$A$3:$J$26,7)*'Test Data'!G5473+HLOOKUP(C5473,Coefficients!$H$2:$J$26,VLOOKUP('Test Data'!J5473,Coefficients!$A$3:$A$26,1)))*VLOOKUP('Test Data'!B5473,Coefficients!$M$3:$N$6,2)*VLOOKUP('Test Data'!H5473,Coefficients!$P$3:$Q$26,2),0)</f>
        <v>350</v>
      </c>
    </row>
    <row r="5474" spans="1:11" x14ac:dyDescent="0.25">
      <c r="A5474" s="33">
        <v>41173.833333333336</v>
      </c>
      <c r="B5474" s="31">
        <v>3</v>
      </c>
      <c r="C5474" s="4">
        <v>1</v>
      </c>
      <c r="D5474" s="4">
        <v>25.42</v>
      </c>
      <c r="E5474" s="4">
        <v>30.305</v>
      </c>
      <c r="F5474" s="4">
        <v>69</v>
      </c>
      <c r="G5474" s="4">
        <v>12.997999999999999</v>
      </c>
      <c r="H5474" s="4">
        <f t="shared" si="85"/>
        <v>20</v>
      </c>
      <c r="I5474" s="4">
        <v>15117</v>
      </c>
      <c r="J5474" s="24">
        <v>21</v>
      </c>
      <c r="K5474" s="26">
        <f>ROUND((VLOOKUP(J5474,Coefficients!$A$3:$J$26,2)+VLOOKUP('Test Data'!J5474,Coefficients!$A$3:$J$26,3)*'Test Data'!I5474+VLOOKUP('Test Data'!J5474,Coefficients!$A$3:$J$26,4)*'Test Data'!D5474+VLOOKUP('Test Data'!J5474,Coefficients!$A$3:$J$26,5)*'Test Data'!E5474+VLOOKUP('Test Data'!J5474,Coefficients!$A$3:$J$26,6)*'Test Data'!F5474+VLOOKUP('Test Data'!J5474,Coefficients!$A$3:$J$26,7)*'Test Data'!G5474+HLOOKUP(C5474,Coefficients!$H$2:$J$26,VLOOKUP('Test Data'!J5474,Coefficients!$A$3:$A$26,1)))*VLOOKUP('Test Data'!B5474,Coefficients!$M$3:$N$6,2)*VLOOKUP('Test Data'!H5474,Coefficients!$P$3:$Q$26,2),0)</f>
        <v>221</v>
      </c>
    </row>
    <row r="5475" spans="1:11" x14ac:dyDescent="0.25">
      <c r="A5475" s="33">
        <v>41173.875</v>
      </c>
      <c r="B5475" s="31">
        <v>3</v>
      </c>
      <c r="C5475" s="4">
        <v>1</v>
      </c>
      <c r="D5475" s="4">
        <v>24.6</v>
      </c>
      <c r="E5475" s="4">
        <v>29.545000000000002</v>
      </c>
      <c r="F5475" s="4">
        <v>73</v>
      </c>
      <c r="G5475" s="4">
        <v>16.997900000000001</v>
      </c>
      <c r="H5475" s="4">
        <f t="shared" si="85"/>
        <v>21</v>
      </c>
      <c r="I5475" s="4">
        <v>15118</v>
      </c>
      <c r="J5475" s="24">
        <v>21</v>
      </c>
      <c r="K5475" s="26">
        <f>ROUND((VLOOKUP(J5475,Coefficients!$A$3:$J$26,2)+VLOOKUP('Test Data'!J5475,Coefficients!$A$3:$J$26,3)*'Test Data'!I5475+VLOOKUP('Test Data'!J5475,Coefficients!$A$3:$J$26,4)*'Test Data'!D5475+VLOOKUP('Test Data'!J5475,Coefficients!$A$3:$J$26,5)*'Test Data'!E5475+VLOOKUP('Test Data'!J5475,Coefficients!$A$3:$J$26,6)*'Test Data'!F5475+VLOOKUP('Test Data'!J5475,Coefficients!$A$3:$J$26,7)*'Test Data'!G5475+HLOOKUP(C5475,Coefficients!$H$2:$J$26,VLOOKUP('Test Data'!J5475,Coefficients!$A$3:$A$26,1)))*VLOOKUP('Test Data'!B5475,Coefficients!$M$3:$N$6,2)*VLOOKUP('Test Data'!H5475,Coefficients!$P$3:$Q$26,2),0)</f>
        <v>159</v>
      </c>
    </row>
    <row r="5476" spans="1:11" x14ac:dyDescent="0.25">
      <c r="A5476" s="33">
        <v>41173.916666666664</v>
      </c>
      <c r="B5476" s="31">
        <v>3</v>
      </c>
      <c r="C5476" s="4">
        <v>1</v>
      </c>
      <c r="D5476" s="4">
        <v>24.6</v>
      </c>
      <c r="E5476" s="4">
        <v>29.545000000000002</v>
      </c>
      <c r="F5476" s="4">
        <v>73</v>
      </c>
      <c r="G5476" s="4">
        <v>12.997999999999999</v>
      </c>
      <c r="H5476" s="4">
        <f t="shared" si="85"/>
        <v>22</v>
      </c>
      <c r="I5476" s="4">
        <v>15119</v>
      </c>
      <c r="J5476" s="24">
        <v>21</v>
      </c>
      <c r="K5476" s="26">
        <f>ROUND((VLOOKUP(J5476,Coefficients!$A$3:$J$26,2)+VLOOKUP('Test Data'!J5476,Coefficients!$A$3:$J$26,3)*'Test Data'!I5476+VLOOKUP('Test Data'!J5476,Coefficients!$A$3:$J$26,4)*'Test Data'!D5476+VLOOKUP('Test Data'!J5476,Coefficients!$A$3:$J$26,5)*'Test Data'!E5476+VLOOKUP('Test Data'!J5476,Coefficients!$A$3:$J$26,6)*'Test Data'!F5476+VLOOKUP('Test Data'!J5476,Coefficients!$A$3:$J$26,7)*'Test Data'!G5476+HLOOKUP(C5476,Coefficients!$H$2:$J$26,VLOOKUP('Test Data'!J5476,Coefficients!$A$3:$A$26,1)))*VLOOKUP('Test Data'!B5476,Coefficients!$M$3:$N$6,2)*VLOOKUP('Test Data'!H5476,Coefficients!$P$3:$Q$26,2),0)</f>
        <v>117</v>
      </c>
    </row>
    <row r="5477" spans="1:11" x14ac:dyDescent="0.25">
      <c r="A5477" s="33">
        <v>41173.958333333336</v>
      </c>
      <c r="B5477" s="31">
        <v>3</v>
      </c>
      <c r="C5477" s="4">
        <v>1</v>
      </c>
      <c r="D5477" s="4">
        <v>24.6</v>
      </c>
      <c r="E5477" s="4">
        <v>29.545000000000002</v>
      </c>
      <c r="F5477" s="4">
        <v>73</v>
      </c>
      <c r="G5477" s="4">
        <v>22.002800000000001</v>
      </c>
      <c r="H5477" s="4">
        <f t="shared" si="85"/>
        <v>23</v>
      </c>
      <c r="I5477" s="4">
        <v>15120</v>
      </c>
      <c r="J5477" s="24">
        <v>21</v>
      </c>
      <c r="K5477" s="26">
        <f>ROUND((VLOOKUP(J5477,Coefficients!$A$3:$J$26,2)+VLOOKUP('Test Data'!J5477,Coefficients!$A$3:$J$26,3)*'Test Data'!I5477+VLOOKUP('Test Data'!J5477,Coefficients!$A$3:$J$26,4)*'Test Data'!D5477+VLOOKUP('Test Data'!J5477,Coefficients!$A$3:$J$26,5)*'Test Data'!E5477+VLOOKUP('Test Data'!J5477,Coefficients!$A$3:$J$26,6)*'Test Data'!F5477+VLOOKUP('Test Data'!J5477,Coefficients!$A$3:$J$26,7)*'Test Data'!G5477+HLOOKUP(C5477,Coefficients!$H$2:$J$26,VLOOKUP('Test Data'!J5477,Coefficients!$A$3:$A$26,1)))*VLOOKUP('Test Data'!B5477,Coefficients!$M$3:$N$6,2)*VLOOKUP('Test Data'!H5477,Coefficients!$P$3:$Q$26,2),0)</f>
        <v>77</v>
      </c>
    </row>
    <row r="5478" spans="1:11" x14ac:dyDescent="0.25">
      <c r="A5478" s="33">
        <v>41174</v>
      </c>
      <c r="B5478" s="31">
        <v>3</v>
      </c>
      <c r="C5478" s="4">
        <v>1</v>
      </c>
      <c r="D5478" s="4">
        <v>24.6</v>
      </c>
      <c r="E5478" s="4">
        <v>29.545000000000002</v>
      </c>
      <c r="F5478" s="4">
        <v>73</v>
      </c>
      <c r="G5478" s="4">
        <v>19.001200000000001</v>
      </c>
      <c r="H5478" s="4">
        <f t="shared" si="85"/>
        <v>0</v>
      </c>
      <c r="I5478" s="4">
        <v>15121</v>
      </c>
      <c r="J5478" s="24">
        <v>21</v>
      </c>
      <c r="K5478" s="26">
        <f>ROUND((VLOOKUP(J5478,Coefficients!$A$3:$J$26,2)+VLOOKUP('Test Data'!J5478,Coefficients!$A$3:$J$26,3)*'Test Data'!I5478+VLOOKUP('Test Data'!J5478,Coefficients!$A$3:$J$26,4)*'Test Data'!D5478+VLOOKUP('Test Data'!J5478,Coefficients!$A$3:$J$26,5)*'Test Data'!E5478+VLOOKUP('Test Data'!J5478,Coefficients!$A$3:$J$26,6)*'Test Data'!F5478+VLOOKUP('Test Data'!J5478,Coefficients!$A$3:$J$26,7)*'Test Data'!G5478+HLOOKUP(C5478,Coefficients!$H$2:$J$26,VLOOKUP('Test Data'!J5478,Coefficients!$A$3:$A$26,1)))*VLOOKUP('Test Data'!B5478,Coefficients!$M$3:$N$6,2)*VLOOKUP('Test Data'!H5478,Coefficients!$P$3:$Q$26,2),0)</f>
        <v>57</v>
      </c>
    </row>
    <row r="5479" spans="1:11" x14ac:dyDescent="0.25">
      <c r="A5479" s="33">
        <v>41174.041666666664</v>
      </c>
      <c r="B5479" s="31">
        <v>3</v>
      </c>
      <c r="C5479" s="4">
        <v>1</v>
      </c>
      <c r="D5479" s="4">
        <v>23.78</v>
      </c>
      <c r="E5479" s="4">
        <v>27.274999999999999</v>
      </c>
      <c r="F5479" s="4">
        <v>83</v>
      </c>
      <c r="G5479" s="4">
        <v>19.999500000000001</v>
      </c>
      <c r="H5479" s="4">
        <f t="shared" si="85"/>
        <v>1</v>
      </c>
      <c r="I5479" s="4">
        <v>15122</v>
      </c>
      <c r="J5479" s="24">
        <v>21</v>
      </c>
      <c r="K5479" s="26">
        <f>ROUND((VLOOKUP(J5479,Coefficients!$A$3:$J$26,2)+VLOOKUP('Test Data'!J5479,Coefficients!$A$3:$J$26,3)*'Test Data'!I5479+VLOOKUP('Test Data'!J5479,Coefficients!$A$3:$J$26,4)*'Test Data'!D5479+VLOOKUP('Test Data'!J5479,Coefficients!$A$3:$J$26,5)*'Test Data'!E5479+VLOOKUP('Test Data'!J5479,Coefficients!$A$3:$J$26,6)*'Test Data'!F5479+VLOOKUP('Test Data'!J5479,Coefficients!$A$3:$J$26,7)*'Test Data'!G5479+HLOOKUP(C5479,Coefficients!$H$2:$J$26,VLOOKUP('Test Data'!J5479,Coefficients!$A$3:$A$26,1)))*VLOOKUP('Test Data'!B5479,Coefficients!$M$3:$N$6,2)*VLOOKUP('Test Data'!H5479,Coefficients!$P$3:$Q$26,2),0)</f>
        <v>35</v>
      </c>
    </row>
    <row r="5480" spans="1:11" x14ac:dyDescent="0.25">
      <c r="A5480" s="33">
        <v>41174.083333333336</v>
      </c>
      <c r="B5480" s="31">
        <v>3</v>
      </c>
      <c r="C5480" s="4">
        <v>1</v>
      </c>
      <c r="D5480" s="4">
        <v>22.96</v>
      </c>
      <c r="E5480" s="4">
        <v>26.515000000000001</v>
      </c>
      <c r="F5480" s="4">
        <v>88</v>
      </c>
      <c r="G5480" s="4">
        <v>16.997900000000001</v>
      </c>
      <c r="H5480" s="4">
        <f t="shared" si="85"/>
        <v>2</v>
      </c>
      <c r="I5480" s="4">
        <v>15123</v>
      </c>
      <c r="J5480" s="24">
        <v>21</v>
      </c>
      <c r="K5480" s="26">
        <f>ROUND((VLOOKUP(J5480,Coefficients!$A$3:$J$26,2)+VLOOKUP('Test Data'!J5480,Coefficients!$A$3:$J$26,3)*'Test Data'!I5480+VLOOKUP('Test Data'!J5480,Coefficients!$A$3:$J$26,4)*'Test Data'!D5480+VLOOKUP('Test Data'!J5480,Coefficients!$A$3:$J$26,5)*'Test Data'!E5480+VLOOKUP('Test Data'!J5480,Coefficients!$A$3:$J$26,6)*'Test Data'!F5480+VLOOKUP('Test Data'!J5480,Coefficients!$A$3:$J$26,7)*'Test Data'!G5480+HLOOKUP(C5480,Coefficients!$H$2:$J$26,VLOOKUP('Test Data'!J5480,Coefficients!$A$3:$A$26,1)))*VLOOKUP('Test Data'!B5480,Coefficients!$M$3:$N$6,2)*VLOOKUP('Test Data'!H5480,Coefficients!$P$3:$Q$26,2),0)</f>
        <v>22</v>
      </c>
    </row>
    <row r="5481" spans="1:11" x14ac:dyDescent="0.25">
      <c r="A5481" s="33">
        <v>41174.125</v>
      </c>
      <c r="B5481" s="31">
        <v>3</v>
      </c>
      <c r="C5481" s="4">
        <v>1</v>
      </c>
      <c r="D5481" s="4">
        <v>22.96</v>
      </c>
      <c r="E5481" s="4">
        <v>26.515000000000001</v>
      </c>
      <c r="F5481" s="4">
        <v>83</v>
      </c>
      <c r="G5481" s="4">
        <v>19.001200000000001</v>
      </c>
      <c r="H5481" s="4">
        <f t="shared" si="85"/>
        <v>3</v>
      </c>
      <c r="I5481" s="4">
        <v>15124</v>
      </c>
      <c r="J5481" s="24">
        <v>21</v>
      </c>
      <c r="K5481" s="26">
        <f>ROUND((VLOOKUP(J5481,Coefficients!$A$3:$J$26,2)+VLOOKUP('Test Data'!J5481,Coefficients!$A$3:$J$26,3)*'Test Data'!I5481+VLOOKUP('Test Data'!J5481,Coefficients!$A$3:$J$26,4)*'Test Data'!D5481+VLOOKUP('Test Data'!J5481,Coefficients!$A$3:$J$26,5)*'Test Data'!E5481+VLOOKUP('Test Data'!J5481,Coefficients!$A$3:$J$26,6)*'Test Data'!F5481+VLOOKUP('Test Data'!J5481,Coefficients!$A$3:$J$26,7)*'Test Data'!G5481+HLOOKUP(C5481,Coefficients!$H$2:$J$26,VLOOKUP('Test Data'!J5481,Coefficients!$A$3:$A$26,1)))*VLOOKUP('Test Data'!B5481,Coefficients!$M$3:$N$6,2)*VLOOKUP('Test Data'!H5481,Coefficients!$P$3:$Q$26,2),0)</f>
        <v>20</v>
      </c>
    </row>
    <row r="5482" spans="1:11" x14ac:dyDescent="0.25">
      <c r="A5482" s="33">
        <v>41174.166666666664</v>
      </c>
      <c r="B5482" s="31">
        <v>3</v>
      </c>
      <c r="C5482" s="4">
        <v>1</v>
      </c>
      <c r="D5482" s="4">
        <v>22.96</v>
      </c>
      <c r="E5482" s="4">
        <v>26.515000000000001</v>
      </c>
      <c r="F5482" s="4">
        <v>83</v>
      </c>
      <c r="G5482" s="4">
        <v>19.001200000000001</v>
      </c>
      <c r="H5482" s="4">
        <f t="shared" si="85"/>
        <v>4</v>
      </c>
      <c r="I5482" s="4">
        <v>15125</v>
      </c>
      <c r="J5482" s="24">
        <v>21</v>
      </c>
      <c r="K5482" s="26">
        <f>ROUND((VLOOKUP(J5482,Coefficients!$A$3:$J$26,2)+VLOOKUP('Test Data'!J5482,Coefficients!$A$3:$J$26,3)*'Test Data'!I5482+VLOOKUP('Test Data'!J5482,Coefficients!$A$3:$J$26,4)*'Test Data'!D5482+VLOOKUP('Test Data'!J5482,Coefficients!$A$3:$J$26,5)*'Test Data'!E5482+VLOOKUP('Test Data'!J5482,Coefficients!$A$3:$J$26,6)*'Test Data'!F5482+VLOOKUP('Test Data'!J5482,Coefficients!$A$3:$J$26,7)*'Test Data'!G5482+HLOOKUP(C5482,Coefficients!$H$2:$J$26,VLOOKUP('Test Data'!J5482,Coefficients!$A$3:$A$26,1)))*VLOOKUP('Test Data'!B5482,Coefficients!$M$3:$N$6,2)*VLOOKUP('Test Data'!H5482,Coefficients!$P$3:$Q$26,2),0)</f>
        <v>7</v>
      </c>
    </row>
    <row r="5483" spans="1:11" x14ac:dyDescent="0.25">
      <c r="A5483" s="33">
        <v>41174.208333333336</v>
      </c>
      <c r="B5483" s="31">
        <v>3</v>
      </c>
      <c r="C5483" s="4">
        <v>1</v>
      </c>
      <c r="D5483" s="4">
        <v>22.96</v>
      </c>
      <c r="E5483" s="4">
        <v>26.515000000000001</v>
      </c>
      <c r="F5483" s="4">
        <v>83</v>
      </c>
      <c r="G5483" s="4">
        <v>22.002800000000001</v>
      </c>
      <c r="H5483" s="4">
        <f t="shared" si="85"/>
        <v>5</v>
      </c>
      <c r="I5483" s="4">
        <v>15126</v>
      </c>
      <c r="J5483" s="24">
        <v>21</v>
      </c>
      <c r="K5483" s="26">
        <f>ROUND((VLOOKUP(J5483,Coefficients!$A$3:$J$26,2)+VLOOKUP('Test Data'!J5483,Coefficients!$A$3:$J$26,3)*'Test Data'!I5483+VLOOKUP('Test Data'!J5483,Coefficients!$A$3:$J$26,4)*'Test Data'!D5483+VLOOKUP('Test Data'!J5483,Coefficients!$A$3:$J$26,5)*'Test Data'!E5483+VLOOKUP('Test Data'!J5483,Coefficients!$A$3:$J$26,6)*'Test Data'!F5483+VLOOKUP('Test Data'!J5483,Coefficients!$A$3:$J$26,7)*'Test Data'!G5483+HLOOKUP(C5483,Coefficients!$H$2:$J$26,VLOOKUP('Test Data'!J5483,Coefficients!$A$3:$A$26,1)))*VLOOKUP('Test Data'!B5483,Coefficients!$M$3:$N$6,2)*VLOOKUP('Test Data'!H5483,Coefficients!$P$3:$Q$26,2),0)</f>
        <v>12</v>
      </c>
    </row>
    <row r="5484" spans="1:11" x14ac:dyDescent="0.25">
      <c r="A5484" s="33">
        <v>41174.25</v>
      </c>
      <c r="B5484" s="31">
        <v>3</v>
      </c>
      <c r="C5484" s="4">
        <v>1</v>
      </c>
      <c r="D5484" s="4">
        <v>22.96</v>
      </c>
      <c r="E5484" s="4">
        <v>26.515000000000001</v>
      </c>
      <c r="F5484" s="4">
        <v>83</v>
      </c>
      <c r="G5484" s="4">
        <v>19.999500000000001</v>
      </c>
      <c r="H5484" s="4">
        <f t="shared" si="85"/>
        <v>6</v>
      </c>
      <c r="I5484" s="4">
        <v>15127</v>
      </c>
      <c r="J5484" s="24">
        <v>21</v>
      </c>
      <c r="K5484" s="26">
        <f>ROUND((VLOOKUP(J5484,Coefficients!$A$3:$J$26,2)+VLOOKUP('Test Data'!J5484,Coefficients!$A$3:$J$26,3)*'Test Data'!I5484+VLOOKUP('Test Data'!J5484,Coefficients!$A$3:$J$26,4)*'Test Data'!D5484+VLOOKUP('Test Data'!J5484,Coefficients!$A$3:$J$26,5)*'Test Data'!E5484+VLOOKUP('Test Data'!J5484,Coefficients!$A$3:$J$26,6)*'Test Data'!F5484+VLOOKUP('Test Data'!J5484,Coefficients!$A$3:$J$26,7)*'Test Data'!G5484+HLOOKUP(C5484,Coefficients!$H$2:$J$26,VLOOKUP('Test Data'!J5484,Coefficients!$A$3:$A$26,1)))*VLOOKUP('Test Data'!B5484,Coefficients!$M$3:$N$6,2)*VLOOKUP('Test Data'!H5484,Coefficients!$P$3:$Q$26,2),0)</f>
        <v>61</v>
      </c>
    </row>
    <row r="5485" spans="1:11" x14ac:dyDescent="0.25">
      <c r="A5485" s="33">
        <v>41174.291666666664</v>
      </c>
      <c r="B5485" s="31">
        <v>3</v>
      </c>
      <c r="C5485" s="4">
        <v>1</v>
      </c>
      <c r="D5485" s="4">
        <v>23.78</v>
      </c>
      <c r="E5485" s="4">
        <v>27.274999999999999</v>
      </c>
      <c r="F5485" s="4">
        <v>78</v>
      </c>
      <c r="G5485" s="4">
        <v>16.997900000000001</v>
      </c>
      <c r="H5485" s="4">
        <f t="shared" si="85"/>
        <v>7</v>
      </c>
      <c r="I5485" s="4">
        <v>15128</v>
      </c>
      <c r="J5485" s="24">
        <v>21</v>
      </c>
      <c r="K5485" s="26">
        <f>ROUND((VLOOKUP(J5485,Coefficients!$A$3:$J$26,2)+VLOOKUP('Test Data'!J5485,Coefficients!$A$3:$J$26,3)*'Test Data'!I5485+VLOOKUP('Test Data'!J5485,Coefficients!$A$3:$J$26,4)*'Test Data'!D5485+VLOOKUP('Test Data'!J5485,Coefficients!$A$3:$J$26,5)*'Test Data'!E5485+VLOOKUP('Test Data'!J5485,Coefficients!$A$3:$J$26,6)*'Test Data'!F5485+VLOOKUP('Test Data'!J5485,Coefficients!$A$3:$J$26,7)*'Test Data'!G5485+HLOOKUP(C5485,Coefficients!$H$2:$J$26,VLOOKUP('Test Data'!J5485,Coefficients!$A$3:$A$26,1)))*VLOOKUP('Test Data'!B5485,Coefficients!$M$3:$N$6,2)*VLOOKUP('Test Data'!H5485,Coefficients!$P$3:$Q$26,2),0)</f>
        <v>182</v>
      </c>
    </row>
    <row r="5486" spans="1:11" x14ac:dyDescent="0.25">
      <c r="A5486" s="33">
        <v>41174.333333333336</v>
      </c>
      <c r="B5486" s="31">
        <v>3</v>
      </c>
      <c r="C5486" s="4">
        <v>1</v>
      </c>
      <c r="D5486" s="4">
        <v>24.6</v>
      </c>
      <c r="E5486" s="4">
        <v>29.545000000000002</v>
      </c>
      <c r="F5486" s="4">
        <v>73</v>
      </c>
      <c r="G5486" s="4">
        <v>19.999500000000001</v>
      </c>
      <c r="H5486" s="4">
        <f t="shared" si="85"/>
        <v>8</v>
      </c>
      <c r="I5486" s="4">
        <v>15129</v>
      </c>
      <c r="J5486" s="24">
        <v>21</v>
      </c>
      <c r="K5486" s="26">
        <f>ROUND((VLOOKUP(J5486,Coefficients!$A$3:$J$26,2)+VLOOKUP('Test Data'!J5486,Coefficients!$A$3:$J$26,3)*'Test Data'!I5486+VLOOKUP('Test Data'!J5486,Coefficients!$A$3:$J$26,4)*'Test Data'!D5486+VLOOKUP('Test Data'!J5486,Coefficients!$A$3:$J$26,5)*'Test Data'!E5486+VLOOKUP('Test Data'!J5486,Coefficients!$A$3:$J$26,6)*'Test Data'!F5486+VLOOKUP('Test Data'!J5486,Coefficients!$A$3:$J$26,7)*'Test Data'!G5486+HLOOKUP(C5486,Coefficients!$H$2:$J$26,VLOOKUP('Test Data'!J5486,Coefficients!$A$3:$A$26,1)))*VLOOKUP('Test Data'!B5486,Coefficients!$M$3:$N$6,2)*VLOOKUP('Test Data'!H5486,Coefficients!$P$3:$Q$26,2),0)</f>
        <v>477</v>
      </c>
    </row>
    <row r="5487" spans="1:11" x14ac:dyDescent="0.25">
      <c r="A5487" s="33">
        <v>41174.375</v>
      </c>
      <c r="B5487" s="31">
        <v>3</v>
      </c>
      <c r="C5487" s="4">
        <v>1</v>
      </c>
      <c r="D5487" s="4">
        <v>26.24</v>
      </c>
      <c r="E5487" s="4">
        <v>30.305</v>
      </c>
      <c r="F5487" s="4">
        <v>69</v>
      </c>
      <c r="G5487" s="4">
        <v>16.997900000000001</v>
      </c>
      <c r="H5487" s="4">
        <f t="shared" si="85"/>
        <v>9</v>
      </c>
      <c r="I5487" s="4">
        <v>15130</v>
      </c>
      <c r="J5487" s="24">
        <v>21</v>
      </c>
      <c r="K5487" s="26">
        <f>ROUND((VLOOKUP(J5487,Coefficients!$A$3:$J$26,2)+VLOOKUP('Test Data'!J5487,Coefficients!$A$3:$J$26,3)*'Test Data'!I5487+VLOOKUP('Test Data'!J5487,Coefficients!$A$3:$J$26,4)*'Test Data'!D5487+VLOOKUP('Test Data'!J5487,Coefficients!$A$3:$J$26,5)*'Test Data'!E5487+VLOOKUP('Test Data'!J5487,Coefficients!$A$3:$J$26,6)*'Test Data'!F5487+VLOOKUP('Test Data'!J5487,Coefficients!$A$3:$J$26,7)*'Test Data'!G5487+HLOOKUP(C5487,Coefficients!$H$2:$J$26,VLOOKUP('Test Data'!J5487,Coefficients!$A$3:$A$26,1)))*VLOOKUP('Test Data'!B5487,Coefficients!$M$3:$N$6,2)*VLOOKUP('Test Data'!H5487,Coefficients!$P$3:$Q$26,2),0)</f>
        <v>330</v>
      </c>
    </row>
    <row r="5488" spans="1:11" x14ac:dyDescent="0.25">
      <c r="A5488" s="33">
        <v>41174.416666666664</v>
      </c>
      <c r="B5488" s="31">
        <v>3</v>
      </c>
      <c r="C5488" s="4">
        <v>1</v>
      </c>
      <c r="D5488" s="4">
        <v>27.06</v>
      </c>
      <c r="E5488" s="4">
        <v>31.06</v>
      </c>
      <c r="F5488" s="4">
        <v>65</v>
      </c>
      <c r="G5488" s="4">
        <v>22.002800000000001</v>
      </c>
      <c r="H5488" s="4">
        <f t="shared" si="85"/>
        <v>10</v>
      </c>
      <c r="I5488" s="4">
        <v>15131</v>
      </c>
      <c r="J5488" s="24">
        <v>21</v>
      </c>
      <c r="K5488" s="26">
        <f>ROUND((VLOOKUP(J5488,Coefficients!$A$3:$J$26,2)+VLOOKUP('Test Data'!J5488,Coefficients!$A$3:$J$26,3)*'Test Data'!I5488+VLOOKUP('Test Data'!J5488,Coefficients!$A$3:$J$26,4)*'Test Data'!D5488+VLOOKUP('Test Data'!J5488,Coefficients!$A$3:$J$26,5)*'Test Data'!E5488+VLOOKUP('Test Data'!J5488,Coefficients!$A$3:$J$26,6)*'Test Data'!F5488+VLOOKUP('Test Data'!J5488,Coefficients!$A$3:$J$26,7)*'Test Data'!G5488+HLOOKUP(C5488,Coefficients!$H$2:$J$26,VLOOKUP('Test Data'!J5488,Coefficients!$A$3:$A$26,1)))*VLOOKUP('Test Data'!B5488,Coefficients!$M$3:$N$6,2)*VLOOKUP('Test Data'!H5488,Coefficients!$P$3:$Q$26,2),0)</f>
        <v>226</v>
      </c>
    </row>
    <row r="5489" spans="1:11" x14ac:dyDescent="0.25">
      <c r="A5489" s="33">
        <v>41174.458333333336</v>
      </c>
      <c r="B5489" s="31">
        <v>3</v>
      </c>
      <c r="C5489" s="4">
        <v>1</v>
      </c>
      <c r="D5489" s="4">
        <v>28.7</v>
      </c>
      <c r="E5489" s="4">
        <v>32.575000000000003</v>
      </c>
      <c r="F5489" s="4">
        <v>58</v>
      </c>
      <c r="G5489" s="4">
        <v>19.001200000000001</v>
      </c>
      <c r="H5489" s="4">
        <f t="shared" si="85"/>
        <v>11</v>
      </c>
      <c r="I5489" s="4">
        <v>15132</v>
      </c>
      <c r="J5489" s="24">
        <v>21</v>
      </c>
      <c r="K5489" s="26">
        <f>ROUND((VLOOKUP(J5489,Coefficients!$A$3:$J$26,2)+VLOOKUP('Test Data'!J5489,Coefficients!$A$3:$J$26,3)*'Test Data'!I5489+VLOOKUP('Test Data'!J5489,Coefficients!$A$3:$J$26,4)*'Test Data'!D5489+VLOOKUP('Test Data'!J5489,Coefficients!$A$3:$J$26,5)*'Test Data'!E5489+VLOOKUP('Test Data'!J5489,Coefficients!$A$3:$J$26,6)*'Test Data'!F5489+VLOOKUP('Test Data'!J5489,Coefficients!$A$3:$J$26,7)*'Test Data'!G5489+HLOOKUP(C5489,Coefficients!$H$2:$J$26,VLOOKUP('Test Data'!J5489,Coefficients!$A$3:$A$26,1)))*VLOOKUP('Test Data'!B5489,Coefficients!$M$3:$N$6,2)*VLOOKUP('Test Data'!H5489,Coefficients!$P$3:$Q$26,2),0)</f>
        <v>271</v>
      </c>
    </row>
    <row r="5490" spans="1:11" x14ac:dyDescent="0.25">
      <c r="A5490" s="33">
        <v>41174.5</v>
      </c>
      <c r="B5490" s="31">
        <v>3</v>
      </c>
      <c r="C5490" s="4">
        <v>1</v>
      </c>
      <c r="D5490" s="4">
        <v>29.52</v>
      </c>
      <c r="E5490" s="4">
        <v>33.335000000000001</v>
      </c>
      <c r="F5490" s="4">
        <v>54</v>
      </c>
      <c r="G5490" s="4">
        <v>19.999500000000001</v>
      </c>
      <c r="H5490" s="4">
        <f t="shared" si="85"/>
        <v>12</v>
      </c>
      <c r="I5490" s="4">
        <v>15133</v>
      </c>
      <c r="J5490" s="24">
        <v>21</v>
      </c>
      <c r="K5490" s="26">
        <f>ROUND((VLOOKUP(J5490,Coefficients!$A$3:$J$26,2)+VLOOKUP('Test Data'!J5490,Coefficients!$A$3:$J$26,3)*'Test Data'!I5490+VLOOKUP('Test Data'!J5490,Coefficients!$A$3:$J$26,4)*'Test Data'!D5490+VLOOKUP('Test Data'!J5490,Coefficients!$A$3:$J$26,5)*'Test Data'!E5490+VLOOKUP('Test Data'!J5490,Coefficients!$A$3:$J$26,6)*'Test Data'!F5490+VLOOKUP('Test Data'!J5490,Coefficients!$A$3:$J$26,7)*'Test Data'!G5490+HLOOKUP(C5490,Coefficients!$H$2:$J$26,VLOOKUP('Test Data'!J5490,Coefficients!$A$3:$A$26,1)))*VLOOKUP('Test Data'!B5490,Coefficients!$M$3:$N$6,2)*VLOOKUP('Test Data'!H5490,Coefficients!$P$3:$Q$26,2),0)</f>
        <v>368</v>
      </c>
    </row>
    <row r="5491" spans="1:11" x14ac:dyDescent="0.25">
      <c r="A5491" s="33">
        <v>41174.541666666664</v>
      </c>
      <c r="B5491" s="31">
        <v>3</v>
      </c>
      <c r="C5491" s="4">
        <v>1</v>
      </c>
      <c r="D5491" s="4">
        <v>30.34</v>
      </c>
      <c r="E5491" s="4">
        <v>33.335000000000001</v>
      </c>
      <c r="F5491" s="4">
        <v>51</v>
      </c>
      <c r="G5491" s="4">
        <v>23.999400000000001</v>
      </c>
      <c r="H5491" s="4">
        <f t="shared" si="85"/>
        <v>13</v>
      </c>
      <c r="I5491" s="4">
        <v>15134</v>
      </c>
      <c r="J5491" s="24">
        <v>21</v>
      </c>
      <c r="K5491" s="26">
        <f>ROUND((VLOOKUP(J5491,Coefficients!$A$3:$J$26,2)+VLOOKUP('Test Data'!J5491,Coefficients!$A$3:$J$26,3)*'Test Data'!I5491+VLOOKUP('Test Data'!J5491,Coefficients!$A$3:$J$26,4)*'Test Data'!D5491+VLOOKUP('Test Data'!J5491,Coefficients!$A$3:$J$26,5)*'Test Data'!E5491+VLOOKUP('Test Data'!J5491,Coefficients!$A$3:$J$26,6)*'Test Data'!F5491+VLOOKUP('Test Data'!J5491,Coefficients!$A$3:$J$26,7)*'Test Data'!G5491+HLOOKUP(C5491,Coefficients!$H$2:$J$26,VLOOKUP('Test Data'!J5491,Coefficients!$A$3:$A$26,1)))*VLOOKUP('Test Data'!B5491,Coefficients!$M$3:$N$6,2)*VLOOKUP('Test Data'!H5491,Coefficients!$P$3:$Q$26,2),0)</f>
        <v>412</v>
      </c>
    </row>
    <row r="5492" spans="1:11" x14ac:dyDescent="0.25">
      <c r="A5492" s="33">
        <v>41174.583333333336</v>
      </c>
      <c r="B5492" s="31">
        <v>3</v>
      </c>
      <c r="C5492" s="4">
        <v>1</v>
      </c>
      <c r="D5492" s="4">
        <v>31.16</v>
      </c>
      <c r="E5492" s="4">
        <v>34.090000000000003</v>
      </c>
      <c r="F5492" s="4">
        <v>48</v>
      </c>
      <c r="G5492" s="4">
        <v>19.001200000000001</v>
      </c>
      <c r="H5492" s="4">
        <f t="shared" si="85"/>
        <v>14</v>
      </c>
      <c r="I5492" s="4">
        <v>15135</v>
      </c>
      <c r="J5492" s="24">
        <v>21</v>
      </c>
      <c r="K5492" s="26">
        <f>ROUND((VLOOKUP(J5492,Coefficients!$A$3:$J$26,2)+VLOOKUP('Test Data'!J5492,Coefficients!$A$3:$J$26,3)*'Test Data'!I5492+VLOOKUP('Test Data'!J5492,Coefficients!$A$3:$J$26,4)*'Test Data'!D5492+VLOOKUP('Test Data'!J5492,Coefficients!$A$3:$J$26,5)*'Test Data'!E5492+VLOOKUP('Test Data'!J5492,Coefficients!$A$3:$J$26,6)*'Test Data'!F5492+VLOOKUP('Test Data'!J5492,Coefficients!$A$3:$J$26,7)*'Test Data'!G5492+HLOOKUP(C5492,Coefficients!$H$2:$J$26,VLOOKUP('Test Data'!J5492,Coefficients!$A$3:$A$26,1)))*VLOOKUP('Test Data'!B5492,Coefficients!$M$3:$N$6,2)*VLOOKUP('Test Data'!H5492,Coefficients!$P$3:$Q$26,2),0)</f>
        <v>384</v>
      </c>
    </row>
    <row r="5493" spans="1:11" x14ac:dyDescent="0.25">
      <c r="A5493" s="33">
        <v>41174.625</v>
      </c>
      <c r="B5493" s="31">
        <v>3</v>
      </c>
      <c r="C5493" s="4">
        <v>1</v>
      </c>
      <c r="D5493" s="4">
        <v>30.34</v>
      </c>
      <c r="E5493" s="4">
        <v>33.335000000000001</v>
      </c>
      <c r="F5493" s="4">
        <v>48</v>
      </c>
      <c r="G5493" s="4">
        <v>26.002700000000001</v>
      </c>
      <c r="H5493" s="4">
        <f t="shared" si="85"/>
        <v>15</v>
      </c>
      <c r="I5493" s="4">
        <v>15136</v>
      </c>
      <c r="J5493" s="24">
        <v>21</v>
      </c>
      <c r="K5493" s="26">
        <f>ROUND((VLOOKUP(J5493,Coefficients!$A$3:$J$26,2)+VLOOKUP('Test Data'!J5493,Coefficients!$A$3:$J$26,3)*'Test Data'!I5493+VLOOKUP('Test Data'!J5493,Coefficients!$A$3:$J$26,4)*'Test Data'!D5493+VLOOKUP('Test Data'!J5493,Coefficients!$A$3:$J$26,5)*'Test Data'!E5493+VLOOKUP('Test Data'!J5493,Coefficients!$A$3:$J$26,6)*'Test Data'!F5493+VLOOKUP('Test Data'!J5493,Coefficients!$A$3:$J$26,7)*'Test Data'!G5493+HLOOKUP(C5493,Coefficients!$H$2:$J$26,VLOOKUP('Test Data'!J5493,Coefficients!$A$3:$A$26,1)))*VLOOKUP('Test Data'!B5493,Coefficients!$M$3:$N$6,2)*VLOOKUP('Test Data'!H5493,Coefficients!$P$3:$Q$26,2),0)</f>
        <v>409</v>
      </c>
    </row>
    <row r="5494" spans="1:11" x14ac:dyDescent="0.25">
      <c r="A5494" s="33">
        <v>41174.666666666664</v>
      </c>
      <c r="B5494" s="31">
        <v>3</v>
      </c>
      <c r="C5494" s="4">
        <v>1</v>
      </c>
      <c r="D5494" s="4">
        <v>30.34</v>
      </c>
      <c r="E5494" s="4">
        <v>33.335000000000001</v>
      </c>
      <c r="F5494" s="4">
        <v>51</v>
      </c>
      <c r="G5494" s="4">
        <v>22.002800000000001</v>
      </c>
      <c r="H5494" s="4">
        <f t="shared" si="85"/>
        <v>16</v>
      </c>
      <c r="I5494" s="4">
        <v>15137</v>
      </c>
      <c r="J5494" s="24">
        <v>21</v>
      </c>
      <c r="K5494" s="26">
        <f>ROUND((VLOOKUP(J5494,Coefficients!$A$3:$J$26,2)+VLOOKUP('Test Data'!J5494,Coefficients!$A$3:$J$26,3)*'Test Data'!I5494+VLOOKUP('Test Data'!J5494,Coefficients!$A$3:$J$26,4)*'Test Data'!D5494+VLOOKUP('Test Data'!J5494,Coefficients!$A$3:$J$26,5)*'Test Data'!E5494+VLOOKUP('Test Data'!J5494,Coefficients!$A$3:$J$26,6)*'Test Data'!F5494+VLOOKUP('Test Data'!J5494,Coefficients!$A$3:$J$26,7)*'Test Data'!G5494+HLOOKUP(C5494,Coefficients!$H$2:$J$26,VLOOKUP('Test Data'!J5494,Coefficients!$A$3:$A$26,1)))*VLOOKUP('Test Data'!B5494,Coefficients!$M$3:$N$6,2)*VLOOKUP('Test Data'!H5494,Coefficients!$P$3:$Q$26,2),0)</f>
        <v>459</v>
      </c>
    </row>
    <row r="5495" spans="1:11" x14ac:dyDescent="0.25">
      <c r="A5495" s="33">
        <v>41174.708333333336</v>
      </c>
      <c r="B5495" s="31">
        <v>3</v>
      </c>
      <c r="C5495" s="4">
        <v>1</v>
      </c>
      <c r="D5495" s="4">
        <v>30.34</v>
      </c>
      <c r="E5495" s="4">
        <v>33.335000000000001</v>
      </c>
      <c r="F5495" s="4">
        <v>51</v>
      </c>
      <c r="G5495" s="4">
        <v>22.002800000000001</v>
      </c>
      <c r="H5495" s="4">
        <f t="shared" si="85"/>
        <v>17</v>
      </c>
      <c r="I5495" s="4">
        <v>15138</v>
      </c>
      <c r="J5495" s="24">
        <v>21</v>
      </c>
      <c r="K5495" s="26">
        <f>ROUND((VLOOKUP(J5495,Coefficients!$A$3:$J$26,2)+VLOOKUP('Test Data'!J5495,Coefficients!$A$3:$J$26,3)*'Test Data'!I5495+VLOOKUP('Test Data'!J5495,Coefficients!$A$3:$J$26,4)*'Test Data'!D5495+VLOOKUP('Test Data'!J5495,Coefficients!$A$3:$J$26,5)*'Test Data'!E5495+VLOOKUP('Test Data'!J5495,Coefficients!$A$3:$J$26,6)*'Test Data'!F5495+VLOOKUP('Test Data'!J5495,Coefficients!$A$3:$J$26,7)*'Test Data'!G5495+HLOOKUP(C5495,Coefficients!$H$2:$J$26,VLOOKUP('Test Data'!J5495,Coefficients!$A$3:$A$26,1)))*VLOOKUP('Test Data'!B5495,Coefficients!$M$3:$N$6,2)*VLOOKUP('Test Data'!H5495,Coefficients!$P$3:$Q$26,2),0)</f>
        <v>720</v>
      </c>
    </row>
    <row r="5496" spans="1:11" x14ac:dyDescent="0.25">
      <c r="A5496" s="33">
        <v>41174.75</v>
      </c>
      <c r="B5496" s="31">
        <v>3</v>
      </c>
      <c r="C5496" s="4">
        <v>1</v>
      </c>
      <c r="D5496" s="4">
        <v>29.52</v>
      </c>
      <c r="E5496" s="4">
        <v>33.335000000000001</v>
      </c>
      <c r="F5496" s="4">
        <v>54</v>
      </c>
      <c r="G5496" s="4">
        <v>19.001200000000001</v>
      </c>
      <c r="H5496" s="4">
        <f t="shared" si="85"/>
        <v>18</v>
      </c>
      <c r="I5496" s="4">
        <v>15139</v>
      </c>
      <c r="J5496" s="24">
        <v>21</v>
      </c>
      <c r="K5496" s="26">
        <f>ROUND((VLOOKUP(J5496,Coefficients!$A$3:$J$26,2)+VLOOKUP('Test Data'!J5496,Coefficients!$A$3:$J$26,3)*'Test Data'!I5496+VLOOKUP('Test Data'!J5496,Coefficients!$A$3:$J$26,4)*'Test Data'!D5496+VLOOKUP('Test Data'!J5496,Coefficients!$A$3:$J$26,5)*'Test Data'!E5496+VLOOKUP('Test Data'!J5496,Coefficients!$A$3:$J$26,6)*'Test Data'!F5496+VLOOKUP('Test Data'!J5496,Coefficients!$A$3:$J$26,7)*'Test Data'!G5496+HLOOKUP(C5496,Coefficients!$H$2:$J$26,VLOOKUP('Test Data'!J5496,Coefficients!$A$3:$A$26,1)))*VLOOKUP('Test Data'!B5496,Coefficients!$M$3:$N$6,2)*VLOOKUP('Test Data'!H5496,Coefficients!$P$3:$Q$26,2),0)</f>
        <v>599</v>
      </c>
    </row>
    <row r="5497" spans="1:11" x14ac:dyDescent="0.25">
      <c r="A5497" s="33">
        <v>41174.791666666664</v>
      </c>
      <c r="B5497" s="31">
        <v>3</v>
      </c>
      <c r="C5497" s="4">
        <v>1</v>
      </c>
      <c r="D5497" s="4">
        <v>28.7</v>
      </c>
      <c r="E5497" s="4">
        <v>32.575000000000003</v>
      </c>
      <c r="F5497" s="4">
        <v>58</v>
      </c>
      <c r="G5497" s="4">
        <v>12.997999999999999</v>
      </c>
      <c r="H5497" s="4">
        <f t="shared" si="85"/>
        <v>19</v>
      </c>
      <c r="I5497" s="4">
        <v>15140</v>
      </c>
      <c r="J5497" s="24">
        <v>21</v>
      </c>
      <c r="K5497" s="26">
        <f>ROUND((VLOOKUP(J5497,Coefficients!$A$3:$J$26,2)+VLOOKUP('Test Data'!J5497,Coefficients!$A$3:$J$26,3)*'Test Data'!I5497+VLOOKUP('Test Data'!J5497,Coefficients!$A$3:$J$26,4)*'Test Data'!D5497+VLOOKUP('Test Data'!J5497,Coefficients!$A$3:$J$26,5)*'Test Data'!E5497+VLOOKUP('Test Data'!J5497,Coefficients!$A$3:$J$26,6)*'Test Data'!F5497+VLOOKUP('Test Data'!J5497,Coefficients!$A$3:$J$26,7)*'Test Data'!G5497+HLOOKUP(C5497,Coefficients!$H$2:$J$26,VLOOKUP('Test Data'!J5497,Coefficients!$A$3:$A$26,1)))*VLOOKUP('Test Data'!B5497,Coefficients!$M$3:$N$6,2)*VLOOKUP('Test Data'!H5497,Coefficients!$P$3:$Q$26,2),0)</f>
        <v>389</v>
      </c>
    </row>
    <row r="5498" spans="1:11" x14ac:dyDescent="0.25">
      <c r="A5498" s="33">
        <v>41174.833333333336</v>
      </c>
      <c r="B5498" s="31">
        <v>3</v>
      </c>
      <c r="C5498" s="4">
        <v>1</v>
      </c>
      <c r="D5498" s="4">
        <v>28.7</v>
      </c>
      <c r="E5498" s="4">
        <v>32.575000000000003</v>
      </c>
      <c r="F5498" s="4">
        <v>54</v>
      </c>
      <c r="G5498" s="4">
        <v>16.997900000000001</v>
      </c>
      <c r="H5498" s="4">
        <f t="shared" si="85"/>
        <v>20</v>
      </c>
      <c r="I5498" s="4">
        <v>15141</v>
      </c>
      <c r="J5498" s="24">
        <v>21</v>
      </c>
      <c r="K5498" s="26">
        <f>ROUND((VLOOKUP(J5498,Coefficients!$A$3:$J$26,2)+VLOOKUP('Test Data'!J5498,Coefficients!$A$3:$J$26,3)*'Test Data'!I5498+VLOOKUP('Test Data'!J5498,Coefficients!$A$3:$J$26,4)*'Test Data'!D5498+VLOOKUP('Test Data'!J5498,Coefficients!$A$3:$J$26,5)*'Test Data'!E5498+VLOOKUP('Test Data'!J5498,Coefficients!$A$3:$J$26,6)*'Test Data'!F5498+VLOOKUP('Test Data'!J5498,Coefficients!$A$3:$J$26,7)*'Test Data'!G5498+HLOOKUP(C5498,Coefficients!$H$2:$J$26,VLOOKUP('Test Data'!J5498,Coefficients!$A$3:$A$26,1)))*VLOOKUP('Test Data'!B5498,Coefficients!$M$3:$N$6,2)*VLOOKUP('Test Data'!H5498,Coefficients!$P$3:$Q$26,2),0)</f>
        <v>273</v>
      </c>
    </row>
    <row r="5499" spans="1:11" x14ac:dyDescent="0.25">
      <c r="A5499" s="33">
        <v>41174.875</v>
      </c>
      <c r="B5499" s="31">
        <v>3</v>
      </c>
      <c r="C5499" s="4">
        <v>1</v>
      </c>
      <c r="D5499" s="4">
        <v>26.24</v>
      </c>
      <c r="E5499" s="4">
        <v>31.06</v>
      </c>
      <c r="F5499" s="4">
        <v>57</v>
      </c>
      <c r="G5499" s="4">
        <v>16.997900000000001</v>
      </c>
      <c r="H5499" s="4">
        <f t="shared" si="85"/>
        <v>21</v>
      </c>
      <c r="I5499" s="4">
        <v>15142</v>
      </c>
      <c r="J5499" s="24">
        <v>21</v>
      </c>
      <c r="K5499" s="26">
        <f>ROUND((VLOOKUP(J5499,Coefficients!$A$3:$J$26,2)+VLOOKUP('Test Data'!J5499,Coefficients!$A$3:$J$26,3)*'Test Data'!I5499+VLOOKUP('Test Data'!J5499,Coefficients!$A$3:$J$26,4)*'Test Data'!D5499+VLOOKUP('Test Data'!J5499,Coefficients!$A$3:$J$26,5)*'Test Data'!E5499+VLOOKUP('Test Data'!J5499,Coefficients!$A$3:$J$26,6)*'Test Data'!F5499+VLOOKUP('Test Data'!J5499,Coefficients!$A$3:$J$26,7)*'Test Data'!G5499+HLOOKUP(C5499,Coefficients!$H$2:$J$26,VLOOKUP('Test Data'!J5499,Coefficients!$A$3:$A$26,1)))*VLOOKUP('Test Data'!B5499,Coefficients!$M$3:$N$6,2)*VLOOKUP('Test Data'!H5499,Coefficients!$P$3:$Q$26,2),0)</f>
        <v>193</v>
      </c>
    </row>
    <row r="5500" spans="1:11" x14ac:dyDescent="0.25">
      <c r="A5500" s="33">
        <v>41174.916666666664</v>
      </c>
      <c r="B5500" s="31">
        <v>3</v>
      </c>
      <c r="C5500" s="4">
        <v>1</v>
      </c>
      <c r="D5500" s="4">
        <v>25.42</v>
      </c>
      <c r="E5500" s="4">
        <v>31.06</v>
      </c>
      <c r="F5500" s="4">
        <v>57</v>
      </c>
      <c r="G5500" s="4">
        <v>12.997999999999999</v>
      </c>
      <c r="H5500" s="4">
        <f t="shared" si="85"/>
        <v>22</v>
      </c>
      <c r="I5500" s="4">
        <v>15143</v>
      </c>
      <c r="J5500" s="24">
        <v>21</v>
      </c>
      <c r="K5500" s="26">
        <f>ROUND((VLOOKUP(J5500,Coefficients!$A$3:$J$26,2)+VLOOKUP('Test Data'!J5500,Coefficients!$A$3:$J$26,3)*'Test Data'!I5500+VLOOKUP('Test Data'!J5500,Coefficients!$A$3:$J$26,4)*'Test Data'!D5500+VLOOKUP('Test Data'!J5500,Coefficients!$A$3:$J$26,5)*'Test Data'!E5500+VLOOKUP('Test Data'!J5500,Coefficients!$A$3:$J$26,6)*'Test Data'!F5500+VLOOKUP('Test Data'!J5500,Coefficients!$A$3:$J$26,7)*'Test Data'!G5500+HLOOKUP(C5500,Coefficients!$H$2:$J$26,VLOOKUP('Test Data'!J5500,Coefficients!$A$3:$A$26,1)))*VLOOKUP('Test Data'!B5500,Coefficients!$M$3:$N$6,2)*VLOOKUP('Test Data'!H5500,Coefficients!$P$3:$Q$26,2),0)</f>
        <v>141</v>
      </c>
    </row>
    <row r="5501" spans="1:11" x14ac:dyDescent="0.25">
      <c r="A5501" s="33">
        <v>41174.958333333336</v>
      </c>
      <c r="B5501" s="31">
        <v>3</v>
      </c>
      <c r="C5501" s="4">
        <v>1</v>
      </c>
      <c r="D5501" s="4">
        <v>25.42</v>
      </c>
      <c r="E5501" s="4">
        <v>31.06</v>
      </c>
      <c r="F5501" s="4">
        <v>50</v>
      </c>
      <c r="G5501" s="4">
        <v>12.997999999999999</v>
      </c>
      <c r="H5501" s="4">
        <f t="shared" si="85"/>
        <v>23</v>
      </c>
      <c r="I5501" s="4">
        <v>15144</v>
      </c>
      <c r="J5501" s="24">
        <v>21</v>
      </c>
      <c r="K5501" s="26">
        <f>ROUND((VLOOKUP(J5501,Coefficients!$A$3:$J$26,2)+VLOOKUP('Test Data'!J5501,Coefficients!$A$3:$J$26,3)*'Test Data'!I5501+VLOOKUP('Test Data'!J5501,Coefficients!$A$3:$J$26,4)*'Test Data'!D5501+VLOOKUP('Test Data'!J5501,Coefficients!$A$3:$J$26,5)*'Test Data'!E5501+VLOOKUP('Test Data'!J5501,Coefficients!$A$3:$J$26,6)*'Test Data'!F5501+VLOOKUP('Test Data'!J5501,Coefficients!$A$3:$J$26,7)*'Test Data'!G5501+HLOOKUP(C5501,Coefficients!$H$2:$J$26,VLOOKUP('Test Data'!J5501,Coefficients!$A$3:$A$26,1)))*VLOOKUP('Test Data'!B5501,Coefficients!$M$3:$N$6,2)*VLOOKUP('Test Data'!H5501,Coefficients!$P$3:$Q$26,2),0)</f>
        <v>96</v>
      </c>
    </row>
    <row r="5502" spans="1:11" x14ac:dyDescent="0.25">
      <c r="A5502" s="33">
        <v>41175</v>
      </c>
      <c r="B5502" s="31">
        <v>4</v>
      </c>
      <c r="C5502" s="4">
        <v>1</v>
      </c>
      <c r="D5502" s="4">
        <v>25.42</v>
      </c>
      <c r="E5502" s="4">
        <v>31.06</v>
      </c>
      <c r="F5502" s="4">
        <v>38</v>
      </c>
      <c r="G5502" s="4">
        <v>16.997900000000001</v>
      </c>
      <c r="H5502" s="4">
        <f t="shared" si="85"/>
        <v>0</v>
      </c>
      <c r="I5502" s="4">
        <v>15145</v>
      </c>
      <c r="J5502" s="24">
        <v>21</v>
      </c>
      <c r="K5502" s="26">
        <f>ROUND((VLOOKUP(J5502,Coefficients!$A$3:$J$26,2)+VLOOKUP('Test Data'!J5502,Coefficients!$A$3:$J$26,3)*'Test Data'!I5502+VLOOKUP('Test Data'!J5502,Coefficients!$A$3:$J$26,4)*'Test Data'!D5502+VLOOKUP('Test Data'!J5502,Coefficients!$A$3:$J$26,5)*'Test Data'!E5502+VLOOKUP('Test Data'!J5502,Coefficients!$A$3:$J$26,6)*'Test Data'!F5502+VLOOKUP('Test Data'!J5502,Coefficients!$A$3:$J$26,7)*'Test Data'!G5502+HLOOKUP(C5502,Coefficients!$H$2:$J$26,VLOOKUP('Test Data'!J5502,Coefficients!$A$3:$A$26,1)))*VLOOKUP('Test Data'!B5502,Coefficients!$M$3:$N$6,2)*VLOOKUP('Test Data'!H5502,Coefficients!$P$3:$Q$26,2),0)</f>
        <v>104</v>
      </c>
    </row>
    <row r="5503" spans="1:11" x14ac:dyDescent="0.25">
      <c r="A5503" s="33">
        <v>41175.041666666664</v>
      </c>
      <c r="B5503" s="31">
        <v>4</v>
      </c>
      <c r="C5503" s="4">
        <v>1</v>
      </c>
      <c r="D5503" s="4">
        <v>22.14</v>
      </c>
      <c r="E5503" s="4">
        <v>25.76</v>
      </c>
      <c r="F5503" s="4">
        <v>52</v>
      </c>
      <c r="G5503" s="4">
        <v>23.999400000000001</v>
      </c>
      <c r="H5503" s="4">
        <f t="shared" si="85"/>
        <v>1</v>
      </c>
      <c r="I5503" s="4">
        <v>15146</v>
      </c>
      <c r="J5503" s="24">
        <v>21</v>
      </c>
      <c r="K5503" s="26">
        <f>ROUND((VLOOKUP(J5503,Coefficients!$A$3:$J$26,2)+VLOOKUP('Test Data'!J5503,Coefficients!$A$3:$J$26,3)*'Test Data'!I5503+VLOOKUP('Test Data'!J5503,Coefficients!$A$3:$J$26,4)*'Test Data'!D5503+VLOOKUP('Test Data'!J5503,Coefficients!$A$3:$J$26,5)*'Test Data'!E5503+VLOOKUP('Test Data'!J5503,Coefficients!$A$3:$J$26,6)*'Test Data'!F5503+VLOOKUP('Test Data'!J5503,Coefficients!$A$3:$J$26,7)*'Test Data'!G5503+HLOOKUP(C5503,Coefficients!$H$2:$J$26,VLOOKUP('Test Data'!J5503,Coefficients!$A$3:$A$26,1)))*VLOOKUP('Test Data'!B5503,Coefficients!$M$3:$N$6,2)*VLOOKUP('Test Data'!H5503,Coefficients!$P$3:$Q$26,2),0)</f>
        <v>63</v>
      </c>
    </row>
    <row r="5504" spans="1:11" x14ac:dyDescent="0.25">
      <c r="A5504" s="33">
        <v>41175.083333333336</v>
      </c>
      <c r="B5504" s="31">
        <v>4</v>
      </c>
      <c r="C5504" s="4">
        <v>1</v>
      </c>
      <c r="D5504" s="4">
        <v>21.32</v>
      </c>
      <c r="E5504" s="4">
        <v>25</v>
      </c>
      <c r="F5504" s="4">
        <v>48</v>
      </c>
      <c r="G5504" s="4">
        <v>16.997900000000001</v>
      </c>
      <c r="H5504" s="4">
        <f t="shared" si="85"/>
        <v>2</v>
      </c>
      <c r="I5504" s="4">
        <v>15147</v>
      </c>
      <c r="J5504" s="24">
        <v>21</v>
      </c>
      <c r="K5504" s="26">
        <f>ROUND((VLOOKUP(J5504,Coefficients!$A$3:$J$26,2)+VLOOKUP('Test Data'!J5504,Coefficients!$A$3:$J$26,3)*'Test Data'!I5504+VLOOKUP('Test Data'!J5504,Coefficients!$A$3:$J$26,4)*'Test Data'!D5504+VLOOKUP('Test Data'!J5504,Coefficients!$A$3:$J$26,5)*'Test Data'!E5504+VLOOKUP('Test Data'!J5504,Coefficients!$A$3:$J$26,6)*'Test Data'!F5504+VLOOKUP('Test Data'!J5504,Coefficients!$A$3:$J$26,7)*'Test Data'!G5504+HLOOKUP(C5504,Coefficients!$H$2:$J$26,VLOOKUP('Test Data'!J5504,Coefficients!$A$3:$A$26,1)))*VLOOKUP('Test Data'!B5504,Coefficients!$M$3:$N$6,2)*VLOOKUP('Test Data'!H5504,Coefficients!$P$3:$Q$26,2),0)</f>
        <v>43</v>
      </c>
    </row>
    <row r="5505" spans="1:11" x14ac:dyDescent="0.25">
      <c r="A5505" s="33">
        <v>41175.125</v>
      </c>
      <c r="B5505" s="31">
        <v>4</v>
      </c>
      <c r="C5505" s="4">
        <v>1</v>
      </c>
      <c r="D5505" s="4">
        <v>19.68</v>
      </c>
      <c r="E5505" s="4">
        <v>23.484999999999999</v>
      </c>
      <c r="F5505" s="4">
        <v>55</v>
      </c>
      <c r="G5505" s="4">
        <v>19.999500000000001</v>
      </c>
      <c r="H5505" s="4">
        <f t="shared" si="85"/>
        <v>3</v>
      </c>
      <c r="I5505" s="4">
        <v>15148</v>
      </c>
      <c r="J5505" s="24">
        <v>21</v>
      </c>
      <c r="K5505" s="26">
        <f>ROUND((VLOOKUP(J5505,Coefficients!$A$3:$J$26,2)+VLOOKUP('Test Data'!J5505,Coefficients!$A$3:$J$26,3)*'Test Data'!I5505+VLOOKUP('Test Data'!J5505,Coefficients!$A$3:$J$26,4)*'Test Data'!D5505+VLOOKUP('Test Data'!J5505,Coefficients!$A$3:$J$26,5)*'Test Data'!E5505+VLOOKUP('Test Data'!J5505,Coefficients!$A$3:$J$26,6)*'Test Data'!F5505+VLOOKUP('Test Data'!J5505,Coefficients!$A$3:$J$26,7)*'Test Data'!G5505+HLOOKUP(C5505,Coefficients!$H$2:$J$26,VLOOKUP('Test Data'!J5505,Coefficients!$A$3:$A$26,1)))*VLOOKUP('Test Data'!B5505,Coefficients!$M$3:$N$6,2)*VLOOKUP('Test Data'!H5505,Coefficients!$P$3:$Q$26,2),0)</f>
        <v>32</v>
      </c>
    </row>
    <row r="5506" spans="1:11" x14ac:dyDescent="0.25">
      <c r="A5506" s="33">
        <v>41175.166666666664</v>
      </c>
      <c r="B5506" s="31">
        <v>4</v>
      </c>
      <c r="C5506" s="4">
        <v>1</v>
      </c>
      <c r="D5506" s="4">
        <v>18.86</v>
      </c>
      <c r="E5506" s="4">
        <v>22.725000000000001</v>
      </c>
      <c r="F5506" s="4">
        <v>55</v>
      </c>
      <c r="G5506" s="4">
        <v>15.001300000000001</v>
      </c>
      <c r="H5506" s="4">
        <f t="shared" ref="H5506:H5569" si="86">HOUR(A5506)</f>
        <v>4</v>
      </c>
      <c r="I5506" s="4">
        <v>15149</v>
      </c>
      <c r="J5506" s="24">
        <v>21</v>
      </c>
      <c r="K5506" s="26">
        <f>ROUND((VLOOKUP(J5506,Coefficients!$A$3:$J$26,2)+VLOOKUP('Test Data'!J5506,Coefficients!$A$3:$J$26,3)*'Test Data'!I5506+VLOOKUP('Test Data'!J5506,Coefficients!$A$3:$J$26,4)*'Test Data'!D5506+VLOOKUP('Test Data'!J5506,Coefficients!$A$3:$J$26,5)*'Test Data'!E5506+VLOOKUP('Test Data'!J5506,Coefficients!$A$3:$J$26,6)*'Test Data'!F5506+VLOOKUP('Test Data'!J5506,Coefficients!$A$3:$J$26,7)*'Test Data'!G5506+HLOOKUP(C5506,Coefficients!$H$2:$J$26,VLOOKUP('Test Data'!J5506,Coefficients!$A$3:$A$26,1)))*VLOOKUP('Test Data'!B5506,Coefficients!$M$3:$N$6,2)*VLOOKUP('Test Data'!H5506,Coefficients!$P$3:$Q$26,2),0)</f>
        <v>10</v>
      </c>
    </row>
    <row r="5507" spans="1:11" x14ac:dyDescent="0.25">
      <c r="A5507" s="33">
        <v>41175.208333333336</v>
      </c>
      <c r="B5507" s="31">
        <v>4</v>
      </c>
      <c r="C5507" s="4">
        <v>1</v>
      </c>
      <c r="D5507" s="4">
        <v>18.86</v>
      </c>
      <c r="E5507" s="4">
        <v>22.725000000000001</v>
      </c>
      <c r="F5507" s="4">
        <v>59</v>
      </c>
      <c r="G5507" s="4">
        <v>16.997900000000001</v>
      </c>
      <c r="H5507" s="4">
        <f t="shared" si="86"/>
        <v>5</v>
      </c>
      <c r="I5507" s="4">
        <v>15150</v>
      </c>
      <c r="J5507" s="24">
        <v>21</v>
      </c>
      <c r="K5507" s="26">
        <f>ROUND((VLOOKUP(J5507,Coefficients!$A$3:$J$26,2)+VLOOKUP('Test Data'!J5507,Coefficients!$A$3:$J$26,3)*'Test Data'!I5507+VLOOKUP('Test Data'!J5507,Coefficients!$A$3:$J$26,4)*'Test Data'!D5507+VLOOKUP('Test Data'!J5507,Coefficients!$A$3:$J$26,5)*'Test Data'!E5507+VLOOKUP('Test Data'!J5507,Coefficients!$A$3:$J$26,6)*'Test Data'!F5507+VLOOKUP('Test Data'!J5507,Coefficients!$A$3:$J$26,7)*'Test Data'!G5507+HLOOKUP(C5507,Coefficients!$H$2:$J$26,VLOOKUP('Test Data'!J5507,Coefficients!$A$3:$A$26,1)))*VLOOKUP('Test Data'!B5507,Coefficients!$M$3:$N$6,2)*VLOOKUP('Test Data'!H5507,Coefficients!$P$3:$Q$26,2),0)</f>
        <v>18</v>
      </c>
    </row>
    <row r="5508" spans="1:11" x14ac:dyDescent="0.25">
      <c r="A5508" s="33">
        <v>41175.25</v>
      </c>
      <c r="B5508" s="31">
        <v>4</v>
      </c>
      <c r="C5508" s="4">
        <v>1</v>
      </c>
      <c r="D5508" s="4">
        <v>18.04</v>
      </c>
      <c r="E5508" s="4">
        <v>21.97</v>
      </c>
      <c r="F5508" s="4">
        <v>62</v>
      </c>
      <c r="G5508" s="4">
        <v>16.997900000000001</v>
      </c>
      <c r="H5508" s="4">
        <f t="shared" si="86"/>
        <v>6</v>
      </c>
      <c r="I5508" s="4">
        <v>15151</v>
      </c>
      <c r="J5508" s="24">
        <v>21</v>
      </c>
      <c r="K5508" s="26">
        <f>ROUND((VLOOKUP(J5508,Coefficients!$A$3:$J$26,2)+VLOOKUP('Test Data'!J5508,Coefficients!$A$3:$J$26,3)*'Test Data'!I5508+VLOOKUP('Test Data'!J5508,Coefficients!$A$3:$J$26,4)*'Test Data'!D5508+VLOOKUP('Test Data'!J5508,Coefficients!$A$3:$J$26,5)*'Test Data'!E5508+VLOOKUP('Test Data'!J5508,Coefficients!$A$3:$J$26,6)*'Test Data'!F5508+VLOOKUP('Test Data'!J5508,Coefficients!$A$3:$J$26,7)*'Test Data'!G5508+HLOOKUP(C5508,Coefficients!$H$2:$J$26,VLOOKUP('Test Data'!J5508,Coefficients!$A$3:$A$26,1)))*VLOOKUP('Test Data'!B5508,Coefficients!$M$3:$N$6,2)*VLOOKUP('Test Data'!H5508,Coefficients!$P$3:$Q$26,2),0)</f>
        <v>88</v>
      </c>
    </row>
    <row r="5509" spans="1:11" x14ac:dyDescent="0.25">
      <c r="A5509" s="33">
        <v>41175.291666666664</v>
      </c>
      <c r="B5509" s="31">
        <v>4</v>
      </c>
      <c r="C5509" s="4">
        <v>1</v>
      </c>
      <c r="D5509" s="4">
        <v>18.86</v>
      </c>
      <c r="E5509" s="4">
        <v>22.725000000000001</v>
      </c>
      <c r="F5509" s="4">
        <v>59</v>
      </c>
      <c r="G5509" s="4">
        <v>15.001300000000001</v>
      </c>
      <c r="H5509" s="4">
        <f t="shared" si="86"/>
        <v>7</v>
      </c>
      <c r="I5509" s="4">
        <v>15152</v>
      </c>
      <c r="J5509" s="24">
        <v>21</v>
      </c>
      <c r="K5509" s="26">
        <f>ROUND((VLOOKUP(J5509,Coefficients!$A$3:$J$26,2)+VLOOKUP('Test Data'!J5509,Coefficients!$A$3:$J$26,3)*'Test Data'!I5509+VLOOKUP('Test Data'!J5509,Coefficients!$A$3:$J$26,4)*'Test Data'!D5509+VLOOKUP('Test Data'!J5509,Coefficients!$A$3:$J$26,5)*'Test Data'!E5509+VLOOKUP('Test Data'!J5509,Coefficients!$A$3:$J$26,6)*'Test Data'!F5509+VLOOKUP('Test Data'!J5509,Coefficients!$A$3:$J$26,7)*'Test Data'!G5509+HLOOKUP(C5509,Coefficients!$H$2:$J$26,VLOOKUP('Test Data'!J5509,Coefficients!$A$3:$A$26,1)))*VLOOKUP('Test Data'!B5509,Coefficients!$M$3:$N$6,2)*VLOOKUP('Test Data'!H5509,Coefficients!$P$3:$Q$26,2),0)</f>
        <v>256</v>
      </c>
    </row>
    <row r="5510" spans="1:11" x14ac:dyDescent="0.25">
      <c r="A5510" s="33">
        <v>41175.333333333336</v>
      </c>
      <c r="B5510" s="31">
        <v>4</v>
      </c>
      <c r="C5510" s="4">
        <v>1</v>
      </c>
      <c r="D5510" s="4">
        <v>19.68</v>
      </c>
      <c r="E5510" s="4">
        <v>23.484999999999999</v>
      </c>
      <c r="F5510" s="4">
        <v>55</v>
      </c>
      <c r="G5510" s="4">
        <v>23.999400000000001</v>
      </c>
      <c r="H5510" s="4">
        <f t="shared" si="86"/>
        <v>8</v>
      </c>
      <c r="I5510" s="4">
        <v>15153</v>
      </c>
      <c r="J5510" s="24">
        <v>21</v>
      </c>
      <c r="K5510" s="26">
        <f>ROUND((VLOOKUP(J5510,Coefficients!$A$3:$J$26,2)+VLOOKUP('Test Data'!J5510,Coefficients!$A$3:$J$26,3)*'Test Data'!I5510+VLOOKUP('Test Data'!J5510,Coefficients!$A$3:$J$26,4)*'Test Data'!D5510+VLOOKUP('Test Data'!J5510,Coefficients!$A$3:$J$26,5)*'Test Data'!E5510+VLOOKUP('Test Data'!J5510,Coefficients!$A$3:$J$26,6)*'Test Data'!F5510+VLOOKUP('Test Data'!J5510,Coefficients!$A$3:$J$26,7)*'Test Data'!G5510+HLOOKUP(C5510,Coefficients!$H$2:$J$26,VLOOKUP('Test Data'!J5510,Coefficients!$A$3:$A$26,1)))*VLOOKUP('Test Data'!B5510,Coefficients!$M$3:$N$6,2)*VLOOKUP('Test Data'!H5510,Coefficients!$P$3:$Q$26,2),0)</f>
        <v>656</v>
      </c>
    </row>
    <row r="5511" spans="1:11" x14ac:dyDescent="0.25">
      <c r="A5511" s="33">
        <v>41175.375</v>
      </c>
      <c r="B5511" s="31">
        <v>4</v>
      </c>
      <c r="C5511" s="4">
        <v>1</v>
      </c>
      <c r="D5511" s="4">
        <v>20.5</v>
      </c>
      <c r="E5511" s="4">
        <v>24.24</v>
      </c>
      <c r="F5511" s="4">
        <v>51</v>
      </c>
      <c r="G5511" s="4">
        <v>22.002800000000001</v>
      </c>
      <c r="H5511" s="4">
        <f t="shared" si="86"/>
        <v>9</v>
      </c>
      <c r="I5511" s="4">
        <v>15154</v>
      </c>
      <c r="J5511" s="24">
        <v>21</v>
      </c>
      <c r="K5511" s="26">
        <f>ROUND((VLOOKUP(J5511,Coefficients!$A$3:$J$26,2)+VLOOKUP('Test Data'!J5511,Coefficients!$A$3:$J$26,3)*'Test Data'!I5511+VLOOKUP('Test Data'!J5511,Coefficients!$A$3:$J$26,4)*'Test Data'!D5511+VLOOKUP('Test Data'!J5511,Coefficients!$A$3:$J$26,5)*'Test Data'!E5511+VLOOKUP('Test Data'!J5511,Coefficients!$A$3:$J$26,6)*'Test Data'!F5511+VLOOKUP('Test Data'!J5511,Coefficients!$A$3:$J$26,7)*'Test Data'!G5511+HLOOKUP(C5511,Coefficients!$H$2:$J$26,VLOOKUP('Test Data'!J5511,Coefficients!$A$3:$A$26,1)))*VLOOKUP('Test Data'!B5511,Coefficients!$M$3:$N$6,2)*VLOOKUP('Test Data'!H5511,Coefficients!$P$3:$Q$26,2),0)</f>
        <v>451</v>
      </c>
    </row>
    <row r="5512" spans="1:11" x14ac:dyDescent="0.25">
      <c r="A5512" s="33">
        <v>41175.416666666664</v>
      </c>
      <c r="B5512" s="31">
        <v>4</v>
      </c>
      <c r="C5512" s="4">
        <v>1</v>
      </c>
      <c r="D5512" s="4">
        <v>22.14</v>
      </c>
      <c r="E5512" s="4">
        <v>25.76</v>
      </c>
      <c r="F5512" s="4">
        <v>45</v>
      </c>
      <c r="G5512" s="4">
        <v>16.997900000000001</v>
      </c>
      <c r="H5512" s="4">
        <f t="shared" si="86"/>
        <v>10</v>
      </c>
      <c r="I5512" s="4">
        <v>15155</v>
      </c>
      <c r="J5512" s="24">
        <v>21</v>
      </c>
      <c r="K5512" s="26">
        <f>ROUND((VLOOKUP(J5512,Coefficients!$A$3:$J$26,2)+VLOOKUP('Test Data'!J5512,Coefficients!$A$3:$J$26,3)*'Test Data'!I5512+VLOOKUP('Test Data'!J5512,Coefficients!$A$3:$J$26,4)*'Test Data'!D5512+VLOOKUP('Test Data'!J5512,Coefficients!$A$3:$J$26,5)*'Test Data'!E5512+VLOOKUP('Test Data'!J5512,Coefficients!$A$3:$J$26,6)*'Test Data'!F5512+VLOOKUP('Test Data'!J5512,Coefficients!$A$3:$J$26,7)*'Test Data'!G5512+HLOOKUP(C5512,Coefficients!$H$2:$J$26,VLOOKUP('Test Data'!J5512,Coefficients!$A$3:$A$26,1)))*VLOOKUP('Test Data'!B5512,Coefficients!$M$3:$N$6,2)*VLOOKUP('Test Data'!H5512,Coefficients!$P$3:$Q$26,2),0)</f>
        <v>309</v>
      </c>
    </row>
    <row r="5513" spans="1:11" x14ac:dyDescent="0.25">
      <c r="A5513" s="33">
        <v>41175.458333333336</v>
      </c>
      <c r="B5513" s="31">
        <v>4</v>
      </c>
      <c r="C5513" s="4">
        <v>1</v>
      </c>
      <c r="D5513" s="4">
        <v>22.96</v>
      </c>
      <c r="E5513" s="4">
        <v>26.515000000000001</v>
      </c>
      <c r="F5513" s="4">
        <v>46</v>
      </c>
      <c r="G5513" s="4">
        <v>16.997900000000001</v>
      </c>
      <c r="H5513" s="4">
        <f t="shared" si="86"/>
        <v>11</v>
      </c>
      <c r="I5513" s="4">
        <v>15156</v>
      </c>
      <c r="J5513" s="24">
        <v>21</v>
      </c>
      <c r="K5513" s="26">
        <f>ROUND((VLOOKUP(J5513,Coefficients!$A$3:$J$26,2)+VLOOKUP('Test Data'!J5513,Coefficients!$A$3:$J$26,3)*'Test Data'!I5513+VLOOKUP('Test Data'!J5513,Coefficients!$A$3:$J$26,4)*'Test Data'!D5513+VLOOKUP('Test Data'!J5513,Coefficients!$A$3:$J$26,5)*'Test Data'!E5513+VLOOKUP('Test Data'!J5513,Coefficients!$A$3:$J$26,6)*'Test Data'!F5513+VLOOKUP('Test Data'!J5513,Coefficients!$A$3:$J$26,7)*'Test Data'!G5513+HLOOKUP(C5513,Coefficients!$H$2:$J$26,VLOOKUP('Test Data'!J5513,Coefficients!$A$3:$A$26,1)))*VLOOKUP('Test Data'!B5513,Coefficients!$M$3:$N$6,2)*VLOOKUP('Test Data'!H5513,Coefficients!$P$3:$Q$26,2),0)</f>
        <v>343</v>
      </c>
    </row>
    <row r="5514" spans="1:11" x14ac:dyDescent="0.25">
      <c r="A5514" s="33">
        <v>41175.5</v>
      </c>
      <c r="B5514" s="31">
        <v>4</v>
      </c>
      <c r="C5514" s="4">
        <v>1</v>
      </c>
      <c r="D5514" s="4">
        <v>22.96</v>
      </c>
      <c r="E5514" s="4">
        <v>26.515000000000001</v>
      </c>
      <c r="F5514" s="4">
        <v>43</v>
      </c>
      <c r="G5514" s="4">
        <v>7.0015000000000001</v>
      </c>
      <c r="H5514" s="4">
        <f t="shared" si="86"/>
        <v>12</v>
      </c>
      <c r="I5514" s="4">
        <v>15157</v>
      </c>
      <c r="J5514" s="24">
        <v>21</v>
      </c>
      <c r="K5514" s="26">
        <f>ROUND((VLOOKUP(J5514,Coefficients!$A$3:$J$26,2)+VLOOKUP('Test Data'!J5514,Coefficients!$A$3:$J$26,3)*'Test Data'!I5514+VLOOKUP('Test Data'!J5514,Coefficients!$A$3:$J$26,4)*'Test Data'!D5514+VLOOKUP('Test Data'!J5514,Coefficients!$A$3:$J$26,5)*'Test Data'!E5514+VLOOKUP('Test Data'!J5514,Coefficients!$A$3:$J$26,6)*'Test Data'!F5514+VLOOKUP('Test Data'!J5514,Coefficients!$A$3:$J$26,7)*'Test Data'!G5514+HLOOKUP(C5514,Coefficients!$H$2:$J$26,VLOOKUP('Test Data'!J5514,Coefficients!$A$3:$A$26,1)))*VLOOKUP('Test Data'!B5514,Coefficients!$M$3:$N$6,2)*VLOOKUP('Test Data'!H5514,Coefficients!$P$3:$Q$26,2),0)</f>
        <v>439</v>
      </c>
    </row>
    <row r="5515" spans="1:11" x14ac:dyDescent="0.25">
      <c r="A5515" s="33">
        <v>41175.541666666664</v>
      </c>
      <c r="B5515" s="31">
        <v>4</v>
      </c>
      <c r="C5515" s="4">
        <v>1</v>
      </c>
      <c r="D5515" s="4">
        <v>24.6</v>
      </c>
      <c r="E5515" s="4">
        <v>31.06</v>
      </c>
      <c r="F5515" s="4">
        <v>38</v>
      </c>
      <c r="G5515" s="4">
        <v>11.0014</v>
      </c>
      <c r="H5515" s="4">
        <f t="shared" si="86"/>
        <v>13</v>
      </c>
      <c r="I5515" s="4">
        <v>15158</v>
      </c>
      <c r="J5515" s="24">
        <v>21</v>
      </c>
      <c r="K5515" s="26">
        <f>ROUND((VLOOKUP(J5515,Coefficients!$A$3:$J$26,2)+VLOOKUP('Test Data'!J5515,Coefficients!$A$3:$J$26,3)*'Test Data'!I5515+VLOOKUP('Test Data'!J5515,Coefficients!$A$3:$J$26,4)*'Test Data'!D5515+VLOOKUP('Test Data'!J5515,Coefficients!$A$3:$J$26,5)*'Test Data'!E5515+VLOOKUP('Test Data'!J5515,Coefficients!$A$3:$J$26,6)*'Test Data'!F5515+VLOOKUP('Test Data'!J5515,Coefficients!$A$3:$J$26,7)*'Test Data'!G5515+HLOOKUP(C5515,Coefficients!$H$2:$J$26,VLOOKUP('Test Data'!J5515,Coefficients!$A$3:$A$26,1)))*VLOOKUP('Test Data'!B5515,Coefficients!$M$3:$N$6,2)*VLOOKUP('Test Data'!H5515,Coefficients!$P$3:$Q$26,2),0)</f>
        <v>538</v>
      </c>
    </row>
    <row r="5516" spans="1:11" x14ac:dyDescent="0.25">
      <c r="A5516" s="33">
        <v>41175.583333333336</v>
      </c>
      <c r="B5516" s="31">
        <v>4</v>
      </c>
      <c r="C5516" s="4">
        <v>1</v>
      </c>
      <c r="D5516" s="4">
        <v>24.6</v>
      </c>
      <c r="E5516" s="4">
        <v>31.06</v>
      </c>
      <c r="F5516" s="4">
        <v>38</v>
      </c>
      <c r="G5516" s="4">
        <v>12.997999999999999</v>
      </c>
      <c r="H5516" s="4">
        <f t="shared" si="86"/>
        <v>14</v>
      </c>
      <c r="I5516" s="4">
        <v>15159</v>
      </c>
      <c r="J5516" s="24">
        <v>21</v>
      </c>
      <c r="K5516" s="26">
        <f>ROUND((VLOOKUP(J5516,Coefficients!$A$3:$J$26,2)+VLOOKUP('Test Data'!J5516,Coefficients!$A$3:$J$26,3)*'Test Data'!I5516+VLOOKUP('Test Data'!J5516,Coefficients!$A$3:$J$26,4)*'Test Data'!D5516+VLOOKUP('Test Data'!J5516,Coefficients!$A$3:$J$26,5)*'Test Data'!E5516+VLOOKUP('Test Data'!J5516,Coefficients!$A$3:$J$26,6)*'Test Data'!F5516+VLOOKUP('Test Data'!J5516,Coefficients!$A$3:$J$26,7)*'Test Data'!G5516+HLOOKUP(C5516,Coefficients!$H$2:$J$26,VLOOKUP('Test Data'!J5516,Coefficients!$A$3:$A$26,1)))*VLOOKUP('Test Data'!B5516,Coefficients!$M$3:$N$6,2)*VLOOKUP('Test Data'!H5516,Coefficients!$P$3:$Q$26,2),0)</f>
        <v>492</v>
      </c>
    </row>
    <row r="5517" spans="1:11" x14ac:dyDescent="0.25">
      <c r="A5517" s="33">
        <v>41175.625</v>
      </c>
      <c r="B5517" s="31">
        <v>4</v>
      </c>
      <c r="C5517" s="4">
        <v>1</v>
      </c>
      <c r="D5517" s="4">
        <v>24.6</v>
      </c>
      <c r="E5517" s="4">
        <v>31.06</v>
      </c>
      <c r="F5517" s="4">
        <v>33</v>
      </c>
      <c r="G5517" s="4">
        <v>15.001300000000001</v>
      </c>
      <c r="H5517" s="4">
        <f t="shared" si="86"/>
        <v>15</v>
      </c>
      <c r="I5517" s="4">
        <v>15160</v>
      </c>
      <c r="J5517" s="24">
        <v>21</v>
      </c>
      <c r="K5517" s="26">
        <f>ROUND((VLOOKUP(J5517,Coefficients!$A$3:$J$26,2)+VLOOKUP('Test Data'!J5517,Coefficients!$A$3:$J$26,3)*'Test Data'!I5517+VLOOKUP('Test Data'!J5517,Coefficients!$A$3:$J$26,4)*'Test Data'!D5517+VLOOKUP('Test Data'!J5517,Coefficients!$A$3:$J$26,5)*'Test Data'!E5517+VLOOKUP('Test Data'!J5517,Coefficients!$A$3:$J$26,6)*'Test Data'!F5517+VLOOKUP('Test Data'!J5517,Coefficients!$A$3:$J$26,7)*'Test Data'!G5517+HLOOKUP(C5517,Coefficients!$H$2:$J$26,VLOOKUP('Test Data'!J5517,Coefficients!$A$3:$A$26,1)))*VLOOKUP('Test Data'!B5517,Coefficients!$M$3:$N$6,2)*VLOOKUP('Test Data'!H5517,Coefficients!$P$3:$Q$26,2),0)</f>
        <v>546</v>
      </c>
    </row>
    <row r="5518" spans="1:11" x14ac:dyDescent="0.25">
      <c r="A5518" s="33">
        <v>41175.666666666664</v>
      </c>
      <c r="B5518" s="31">
        <v>4</v>
      </c>
      <c r="C5518" s="4">
        <v>1</v>
      </c>
      <c r="D5518" s="4">
        <v>24.6</v>
      </c>
      <c r="E5518" s="4">
        <v>31.06</v>
      </c>
      <c r="F5518" s="4">
        <v>33</v>
      </c>
      <c r="G5518" s="4">
        <v>22.002800000000001</v>
      </c>
      <c r="H5518" s="4">
        <f t="shared" si="86"/>
        <v>16</v>
      </c>
      <c r="I5518" s="4">
        <v>15161</v>
      </c>
      <c r="J5518" s="24">
        <v>21</v>
      </c>
      <c r="K5518" s="26">
        <f>ROUND((VLOOKUP(J5518,Coefficients!$A$3:$J$26,2)+VLOOKUP('Test Data'!J5518,Coefficients!$A$3:$J$26,3)*'Test Data'!I5518+VLOOKUP('Test Data'!J5518,Coefficients!$A$3:$J$26,4)*'Test Data'!D5518+VLOOKUP('Test Data'!J5518,Coefficients!$A$3:$J$26,5)*'Test Data'!E5518+VLOOKUP('Test Data'!J5518,Coefficients!$A$3:$J$26,6)*'Test Data'!F5518+VLOOKUP('Test Data'!J5518,Coefficients!$A$3:$J$26,7)*'Test Data'!G5518+HLOOKUP(C5518,Coefficients!$H$2:$J$26,VLOOKUP('Test Data'!J5518,Coefficients!$A$3:$A$26,1)))*VLOOKUP('Test Data'!B5518,Coefficients!$M$3:$N$6,2)*VLOOKUP('Test Data'!H5518,Coefficients!$P$3:$Q$26,2),0)</f>
        <v>645</v>
      </c>
    </row>
    <row r="5519" spans="1:11" x14ac:dyDescent="0.25">
      <c r="A5519" s="33">
        <v>41175.708333333336</v>
      </c>
      <c r="B5519" s="31">
        <v>4</v>
      </c>
      <c r="C5519" s="4">
        <v>1</v>
      </c>
      <c r="D5519" s="4">
        <v>22.96</v>
      </c>
      <c r="E5519" s="4">
        <v>26.515000000000001</v>
      </c>
      <c r="F5519" s="4">
        <v>35</v>
      </c>
      <c r="G5519" s="4">
        <v>19.999500000000001</v>
      </c>
      <c r="H5519" s="4">
        <f t="shared" si="86"/>
        <v>17</v>
      </c>
      <c r="I5519" s="4">
        <v>15162</v>
      </c>
      <c r="J5519" s="24">
        <v>21</v>
      </c>
      <c r="K5519" s="26">
        <f>ROUND((VLOOKUP(J5519,Coefficients!$A$3:$J$26,2)+VLOOKUP('Test Data'!J5519,Coefficients!$A$3:$J$26,3)*'Test Data'!I5519+VLOOKUP('Test Data'!J5519,Coefficients!$A$3:$J$26,4)*'Test Data'!D5519+VLOOKUP('Test Data'!J5519,Coefficients!$A$3:$J$26,5)*'Test Data'!E5519+VLOOKUP('Test Data'!J5519,Coefficients!$A$3:$J$26,6)*'Test Data'!F5519+VLOOKUP('Test Data'!J5519,Coefficients!$A$3:$J$26,7)*'Test Data'!G5519+HLOOKUP(C5519,Coefficients!$H$2:$J$26,VLOOKUP('Test Data'!J5519,Coefficients!$A$3:$A$26,1)))*VLOOKUP('Test Data'!B5519,Coefficients!$M$3:$N$6,2)*VLOOKUP('Test Data'!H5519,Coefficients!$P$3:$Q$26,2),0)</f>
        <v>923</v>
      </c>
    </row>
    <row r="5520" spans="1:11" x14ac:dyDescent="0.25">
      <c r="A5520" s="33">
        <v>41175.75</v>
      </c>
      <c r="B5520" s="31">
        <v>4</v>
      </c>
      <c r="C5520" s="4">
        <v>1</v>
      </c>
      <c r="D5520" s="4">
        <v>22.14</v>
      </c>
      <c r="E5520" s="4">
        <v>25.76</v>
      </c>
      <c r="F5520" s="4">
        <v>37</v>
      </c>
      <c r="G5520" s="4">
        <v>12.997999999999999</v>
      </c>
      <c r="H5520" s="4">
        <f t="shared" si="86"/>
        <v>18</v>
      </c>
      <c r="I5520" s="4">
        <v>15163</v>
      </c>
      <c r="J5520" s="24">
        <v>21</v>
      </c>
      <c r="K5520" s="26">
        <f>ROUND((VLOOKUP(J5520,Coefficients!$A$3:$J$26,2)+VLOOKUP('Test Data'!J5520,Coefficients!$A$3:$J$26,3)*'Test Data'!I5520+VLOOKUP('Test Data'!J5520,Coefficients!$A$3:$J$26,4)*'Test Data'!D5520+VLOOKUP('Test Data'!J5520,Coefficients!$A$3:$J$26,5)*'Test Data'!E5520+VLOOKUP('Test Data'!J5520,Coefficients!$A$3:$J$26,6)*'Test Data'!F5520+VLOOKUP('Test Data'!J5520,Coefficients!$A$3:$J$26,7)*'Test Data'!G5520+HLOOKUP(C5520,Coefficients!$H$2:$J$26,VLOOKUP('Test Data'!J5520,Coefficients!$A$3:$A$26,1)))*VLOOKUP('Test Data'!B5520,Coefficients!$M$3:$N$6,2)*VLOOKUP('Test Data'!H5520,Coefficients!$P$3:$Q$26,2),0)</f>
        <v>756</v>
      </c>
    </row>
    <row r="5521" spans="1:11" x14ac:dyDescent="0.25">
      <c r="A5521" s="33">
        <v>41175.791666666664</v>
      </c>
      <c r="B5521" s="31">
        <v>4</v>
      </c>
      <c r="C5521" s="4">
        <v>1</v>
      </c>
      <c r="D5521" s="4">
        <v>21.32</v>
      </c>
      <c r="E5521" s="4">
        <v>25</v>
      </c>
      <c r="F5521" s="4">
        <v>42</v>
      </c>
      <c r="G5521" s="4">
        <v>11.0014</v>
      </c>
      <c r="H5521" s="4">
        <f t="shared" si="86"/>
        <v>19</v>
      </c>
      <c r="I5521" s="4">
        <v>15164</v>
      </c>
      <c r="J5521" s="24">
        <v>21</v>
      </c>
      <c r="K5521" s="26">
        <f>ROUND((VLOOKUP(J5521,Coefficients!$A$3:$J$26,2)+VLOOKUP('Test Data'!J5521,Coefficients!$A$3:$J$26,3)*'Test Data'!I5521+VLOOKUP('Test Data'!J5521,Coefficients!$A$3:$J$26,4)*'Test Data'!D5521+VLOOKUP('Test Data'!J5521,Coefficients!$A$3:$J$26,5)*'Test Data'!E5521+VLOOKUP('Test Data'!J5521,Coefficients!$A$3:$J$26,6)*'Test Data'!F5521+VLOOKUP('Test Data'!J5521,Coefficients!$A$3:$J$26,7)*'Test Data'!G5521+HLOOKUP(C5521,Coefficients!$H$2:$J$26,VLOOKUP('Test Data'!J5521,Coefficients!$A$3:$A$26,1)))*VLOOKUP('Test Data'!B5521,Coefficients!$M$3:$N$6,2)*VLOOKUP('Test Data'!H5521,Coefficients!$P$3:$Q$26,2),0)</f>
        <v>492</v>
      </c>
    </row>
    <row r="5522" spans="1:11" x14ac:dyDescent="0.25">
      <c r="A5522" s="33">
        <v>41175.833333333336</v>
      </c>
      <c r="B5522" s="31">
        <v>4</v>
      </c>
      <c r="C5522" s="4">
        <v>1</v>
      </c>
      <c r="D5522" s="4">
        <v>21.32</v>
      </c>
      <c r="E5522" s="4">
        <v>25</v>
      </c>
      <c r="F5522" s="4">
        <v>42</v>
      </c>
      <c r="G5522" s="4">
        <v>11.0014</v>
      </c>
      <c r="H5522" s="4">
        <f t="shared" si="86"/>
        <v>20</v>
      </c>
      <c r="I5522" s="4">
        <v>15165</v>
      </c>
      <c r="J5522" s="24">
        <v>21</v>
      </c>
      <c r="K5522" s="26">
        <f>ROUND((VLOOKUP(J5522,Coefficients!$A$3:$J$26,2)+VLOOKUP('Test Data'!J5522,Coefficients!$A$3:$J$26,3)*'Test Data'!I5522+VLOOKUP('Test Data'!J5522,Coefficients!$A$3:$J$26,4)*'Test Data'!D5522+VLOOKUP('Test Data'!J5522,Coefficients!$A$3:$J$26,5)*'Test Data'!E5522+VLOOKUP('Test Data'!J5522,Coefficients!$A$3:$J$26,6)*'Test Data'!F5522+VLOOKUP('Test Data'!J5522,Coefficients!$A$3:$J$26,7)*'Test Data'!G5522+HLOOKUP(C5522,Coefficients!$H$2:$J$26,VLOOKUP('Test Data'!J5522,Coefficients!$A$3:$A$26,1)))*VLOOKUP('Test Data'!B5522,Coefficients!$M$3:$N$6,2)*VLOOKUP('Test Data'!H5522,Coefficients!$P$3:$Q$26,2),0)</f>
        <v>330</v>
      </c>
    </row>
    <row r="5523" spans="1:11" x14ac:dyDescent="0.25">
      <c r="A5523" s="33">
        <v>41175.875</v>
      </c>
      <c r="B5523" s="31">
        <v>4</v>
      </c>
      <c r="C5523" s="4">
        <v>2</v>
      </c>
      <c r="D5523" s="4">
        <v>21.32</v>
      </c>
      <c r="E5523" s="4">
        <v>25</v>
      </c>
      <c r="F5523" s="4">
        <v>48</v>
      </c>
      <c r="G5523" s="4">
        <v>7.0015000000000001</v>
      </c>
      <c r="H5523" s="4">
        <f t="shared" si="86"/>
        <v>21</v>
      </c>
      <c r="I5523" s="4">
        <v>15166</v>
      </c>
      <c r="J5523" s="24">
        <v>21</v>
      </c>
      <c r="K5523" s="26">
        <f>ROUND((VLOOKUP(J5523,Coefficients!$A$3:$J$26,2)+VLOOKUP('Test Data'!J5523,Coefficients!$A$3:$J$26,3)*'Test Data'!I5523+VLOOKUP('Test Data'!J5523,Coefficients!$A$3:$J$26,4)*'Test Data'!D5523+VLOOKUP('Test Data'!J5523,Coefficients!$A$3:$J$26,5)*'Test Data'!E5523+VLOOKUP('Test Data'!J5523,Coefficients!$A$3:$J$26,6)*'Test Data'!F5523+VLOOKUP('Test Data'!J5523,Coefficients!$A$3:$J$26,7)*'Test Data'!G5523+HLOOKUP(C5523,Coefficients!$H$2:$J$26,VLOOKUP('Test Data'!J5523,Coefficients!$A$3:$A$26,1)))*VLOOKUP('Test Data'!B5523,Coefficients!$M$3:$N$6,2)*VLOOKUP('Test Data'!H5523,Coefficients!$P$3:$Q$26,2),0)</f>
        <v>245</v>
      </c>
    </row>
    <row r="5524" spans="1:11" x14ac:dyDescent="0.25">
      <c r="A5524" s="33">
        <v>41175.916666666664</v>
      </c>
      <c r="B5524" s="31">
        <v>4</v>
      </c>
      <c r="C5524" s="4">
        <v>1</v>
      </c>
      <c r="D5524" s="4">
        <v>21.32</v>
      </c>
      <c r="E5524" s="4">
        <v>25</v>
      </c>
      <c r="F5524" s="4">
        <v>48</v>
      </c>
      <c r="G5524" s="4">
        <v>0</v>
      </c>
      <c r="H5524" s="4">
        <f t="shared" si="86"/>
        <v>22</v>
      </c>
      <c r="I5524" s="4">
        <v>15167</v>
      </c>
      <c r="J5524" s="24">
        <v>21</v>
      </c>
      <c r="K5524" s="26">
        <f>ROUND((VLOOKUP(J5524,Coefficients!$A$3:$J$26,2)+VLOOKUP('Test Data'!J5524,Coefficients!$A$3:$J$26,3)*'Test Data'!I5524+VLOOKUP('Test Data'!J5524,Coefficients!$A$3:$J$26,4)*'Test Data'!D5524+VLOOKUP('Test Data'!J5524,Coefficients!$A$3:$J$26,5)*'Test Data'!E5524+VLOOKUP('Test Data'!J5524,Coefficients!$A$3:$J$26,6)*'Test Data'!F5524+VLOOKUP('Test Data'!J5524,Coefficients!$A$3:$J$26,7)*'Test Data'!G5524+HLOOKUP(C5524,Coefficients!$H$2:$J$26,VLOOKUP('Test Data'!J5524,Coefficients!$A$3:$A$26,1)))*VLOOKUP('Test Data'!B5524,Coefficients!$M$3:$N$6,2)*VLOOKUP('Test Data'!H5524,Coefficients!$P$3:$Q$26,2),0)</f>
        <v>169</v>
      </c>
    </row>
    <row r="5525" spans="1:11" x14ac:dyDescent="0.25">
      <c r="A5525" s="33">
        <v>41175.958333333336</v>
      </c>
      <c r="B5525" s="31">
        <v>4</v>
      </c>
      <c r="C5525" s="4">
        <v>2</v>
      </c>
      <c r="D5525" s="4">
        <v>20.5</v>
      </c>
      <c r="E5525" s="4">
        <v>24.24</v>
      </c>
      <c r="F5525" s="4">
        <v>59</v>
      </c>
      <c r="G5525" s="4">
        <v>7.0015000000000001</v>
      </c>
      <c r="H5525" s="4">
        <f t="shared" si="86"/>
        <v>23</v>
      </c>
      <c r="I5525" s="4">
        <v>15168</v>
      </c>
      <c r="J5525" s="24">
        <v>21</v>
      </c>
      <c r="K5525" s="26">
        <f>ROUND((VLOOKUP(J5525,Coefficients!$A$3:$J$26,2)+VLOOKUP('Test Data'!J5525,Coefficients!$A$3:$J$26,3)*'Test Data'!I5525+VLOOKUP('Test Data'!J5525,Coefficients!$A$3:$J$26,4)*'Test Data'!D5525+VLOOKUP('Test Data'!J5525,Coefficients!$A$3:$J$26,5)*'Test Data'!E5525+VLOOKUP('Test Data'!J5525,Coefficients!$A$3:$J$26,6)*'Test Data'!F5525+VLOOKUP('Test Data'!J5525,Coefficients!$A$3:$J$26,7)*'Test Data'!G5525+HLOOKUP(C5525,Coefficients!$H$2:$J$26,VLOOKUP('Test Data'!J5525,Coefficients!$A$3:$A$26,1)))*VLOOKUP('Test Data'!B5525,Coefficients!$M$3:$N$6,2)*VLOOKUP('Test Data'!H5525,Coefficients!$P$3:$Q$26,2),0)</f>
        <v>103</v>
      </c>
    </row>
    <row r="5526" spans="1:11" x14ac:dyDescent="0.25">
      <c r="A5526" s="33">
        <v>41176</v>
      </c>
      <c r="B5526" s="31">
        <v>4</v>
      </c>
      <c r="C5526" s="4">
        <v>1</v>
      </c>
      <c r="D5526" s="4">
        <v>18.86</v>
      </c>
      <c r="E5526" s="4">
        <v>22.725000000000001</v>
      </c>
      <c r="F5526" s="4">
        <v>63</v>
      </c>
      <c r="G5526" s="4">
        <v>12.997999999999999</v>
      </c>
      <c r="H5526" s="4">
        <f t="shared" si="86"/>
        <v>0</v>
      </c>
      <c r="I5526" s="4">
        <v>15169</v>
      </c>
      <c r="J5526" s="24">
        <v>21</v>
      </c>
      <c r="K5526" s="26">
        <f>ROUND((VLOOKUP(J5526,Coefficients!$A$3:$J$26,2)+VLOOKUP('Test Data'!J5526,Coefficients!$A$3:$J$26,3)*'Test Data'!I5526+VLOOKUP('Test Data'!J5526,Coefficients!$A$3:$J$26,4)*'Test Data'!D5526+VLOOKUP('Test Data'!J5526,Coefficients!$A$3:$J$26,5)*'Test Data'!E5526+VLOOKUP('Test Data'!J5526,Coefficients!$A$3:$J$26,6)*'Test Data'!F5526+VLOOKUP('Test Data'!J5526,Coefficients!$A$3:$J$26,7)*'Test Data'!G5526+HLOOKUP(C5526,Coefficients!$H$2:$J$26,VLOOKUP('Test Data'!J5526,Coefficients!$A$3:$A$26,1)))*VLOOKUP('Test Data'!B5526,Coefficients!$M$3:$N$6,2)*VLOOKUP('Test Data'!H5526,Coefficients!$P$3:$Q$26,2),0)</f>
        <v>67</v>
      </c>
    </row>
    <row r="5527" spans="1:11" x14ac:dyDescent="0.25">
      <c r="A5527" s="33">
        <v>41176.041666666664</v>
      </c>
      <c r="B5527" s="31">
        <v>4</v>
      </c>
      <c r="C5527" s="4">
        <v>1</v>
      </c>
      <c r="D5527" s="4">
        <v>18.86</v>
      </c>
      <c r="E5527" s="4">
        <v>22.725000000000001</v>
      </c>
      <c r="F5527" s="4">
        <v>67</v>
      </c>
      <c r="G5527" s="4">
        <v>8.9981000000000009</v>
      </c>
      <c r="H5527" s="4">
        <f t="shared" si="86"/>
        <v>1</v>
      </c>
      <c r="I5527" s="4">
        <v>15170</v>
      </c>
      <c r="J5527" s="24">
        <v>21</v>
      </c>
      <c r="K5527" s="26">
        <f>ROUND((VLOOKUP(J5527,Coefficients!$A$3:$J$26,2)+VLOOKUP('Test Data'!J5527,Coefficients!$A$3:$J$26,3)*'Test Data'!I5527+VLOOKUP('Test Data'!J5527,Coefficients!$A$3:$J$26,4)*'Test Data'!D5527+VLOOKUP('Test Data'!J5527,Coefficients!$A$3:$J$26,5)*'Test Data'!E5527+VLOOKUP('Test Data'!J5527,Coefficients!$A$3:$J$26,6)*'Test Data'!F5527+VLOOKUP('Test Data'!J5527,Coefficients!$A$3:$J$26,7)*'Test Data'!G5527+HLOOKUP(C5527,Coefficients!$H$2:$J$26,VLOOKUP('Test Data'!J5527,Coefficients!$A$3:$A$26,1)))*VLOOKUP('Test Data'!B5527,Coefficients!$M$3:$N$6,2)*VLOOKUP('Test Data'!H5527,Coefficients!$P$3:$Q$26,2),0)</f>
        <v>46</v>
      </c>
    </row>
    <row r="5528" spans="1:11" x14ac:dyDescent="0.25">
      <c r="A5528" s="33">
        <v>41176.083333333336</v>
      </c>
      <c r="B5528" s="31">
        <v>4</v>
      </c>
      <c r="C5528" s="4">
        <v>2</v>
      </c>
      <c r="D5528" s="4">
        <v>18.86</v>
      </c>
      <c r="E5528" s="4">
        <v>22.725000000000001</v>
      </c>
      <c r="F5528" s="4">
        <v>63</v>
      </c>
      <c r="G5528" s="4">
        <v>8.9981000000000009</v>
      </c>
      <c r="H5528" s="4">
        <f t="shared" si="86"/>
        <v>2</v>
      </c>
      <c r="I5528" s="4">
        <v>15171</v>
      </c>
      <c r="J5528" s="24">
        <v>21</v>
      </c>
      <c r="K5528" s="26">
        <f>ROUND((VLOOKUP(J5528,Coefficients!$A$3:$J$26,2)+VLOOKUP('Test Data'!J5528,Coefficients!$A$3:$J$26,3)*'Test Data'!I5528+VLOOKUP('Test Data'!J5528,Coefficients!$A$3:$J$26,4)*'Test Data'!D5528+VLOOKUP('Test Data'!J5528,Coefficients!$A$3:$J$26,5)*'Test Data'!E5528+VLOOKUP('Test Data'!J5528,Coefficients!$A$3:$J$26,6)*'Test Data'!F5528+VLOOKUP('Test Data'!J5528,Coefficients!$A$3:$J$26,7)*'Test Data'!G5528+HLOOKUP(C5528,Coefficients!$H$2:$J$26,VLOOKUP('Test Data'!J5528,Coefficients!$A$3:$A$26,1)))*VLOOKUP('Test Data'!B5528,Coefficients!$M$3:$N$6,2)*VLOOKUP('Test Data'!H5528,Coefficients!$P$3:$Q$26,2),0)</f>
        <v>36</v>
      </c>
    </row>
    <row r="5529" spans="1:11" x14ac:dyDescent="0.25">
      <c r="A5529" s="33">
        <v>41176.125</v>
      </c>
      <c r="B5529" s="31">
        <v>4</v>
      </c>
      <c r="C5529" s="4">
        <v>1</v>
      </c>
      <c r="D5529" s="4">
        <v>18.86</v>
      </c>
      <c r="E5529" s="4">
        <v>22.725000000000001</v>
      </c>
      <c r="F5529" s="4">
        <v>63</v>
      </c>
      <c r="G5529" s="4">
        <v>11.0014</v>
      </c>
      <c r="H5529" s="4">
        <f t="shared" si="86"/>
        <v>3</v>
      </c>
      <c r="I5529" s="4">
        <v>15172</v>
      </c>
      <c r="J5529" s="24">
        <v>21</v>
      </c>
      <c r="K5529" s="26">
        <f>ROUND((VLOOKUP(J5529,Coefficients!$A$3:$J$26,2)+VLOOKUP('Test Data'!J5529,Coefficients!$A$3:$J$26,3)*'Test Data'!I5529+VLOOKUP('Test Data'!J5529,Coefficients!$A$3:$J$26,4)*'Test Data'!D5529+VLOOKUP('Test Data'!J5529,Coefficients!$A$3:$J$26,5)*'Test Data'!E5529+VLOOKUP('Test Data'!J5529,Coefficients!$A$3:$J$26,6)*'Test Data'!F5529+VLOOKUP('Test Data'!J5529,Coefficients!$A$3:$J$26,7)*'Test Data'!G5529+HLOOKUP(C5529,Coefficients!$H$2:$J$26,VLOOKUP('Test Data'!J5529,Coefficients!$A$3:$A$26,1)))*VLOOKUP('Test Data'!B5529,Coefficients!$M$3:$N$6,2)*VLOOKUP('Test Data'!H5529,Coefficients!$P$3:$Q$26,2),0)</f>
        <v>28</v>
      </c>
    </row>
    <row r="5530" spans="1:11" x14ac:dyDescent="0.25">
      <c r="A5530" s="33">
        <v>41176.166666666664</v>
      </c>
      <c r="B5530" s="31">
        <v>4</v>
      </c>
      <c r="C5530" s="4">
        <v>1</v>
      </c>
      <c r="D5530" s="4">
        <v>18.04</v>
      </c>
      <c r="E5530" s="4">
        <v>21.97</v>
      </c>
      <c r="F5530" s="4">
        <v>67</v>
      </c>
      <c r="G5530" s="4">
        <v>7.0015000000000001</v>
      </c>
      <c r="H5530" s="4">
        <f t="shared" si="86"/>
        <v>4</v>
      </c>
      <c r="I5530" s="4">
        <v>15173</v>
      </c>
      <c r="J5530" s="24">
        <v>21</v>
      </c>
      <c r="K5530" s="26">
        <f>ROUND((VLOOKUP(J5530,Coefficients!$A$3:$J$26,2)+VLOOKUP('Test Data'!J5530,Coefficients!$A$3:$J$26,3)*'Test Data'!I5530+VLOOKUP('Test Data'!J5530,Coefficients!$A$3:$J$26,4)*'Test Data'!D5530+VLOOKUP('Test Data'!J5530,Coefficients!$A$3:$J$26,5)*'Test Data'!E5530+VLOOKUP('Test Data'!J5530,Coefficients!$A$3:$J$26,6)*'Test Data'!F5530+VLOOKUP('Test Data'!J5530,Coefficients!$A$3:$J$26,7)*'Test Data'!G5530+HLOOKUP(C5530,Coefficients!$H$2:$J$26,VLOOKUP('Test Data'!J5530,Coefficients!$A$3:$A$26,1)))*VLOOKUP('Test Data'!B5530,Coefficients!$M$3:$N$6,2)*VLOOKUP('Test Data'!H5530,Coefficients!$P$3:$Q$26,2),0)</f>
        <v>9</v>
      </c>
    </row>
    <row r="5531" spans="1:11" x14ac:dyDescent="0.25">
      <c r="A5531" s="33">
        <v>41176.208333333336</v>
      </c>
      <c r="B5531" s="31">
        <v>4</v>
      </c>
      <c r="C5531" s="4">
        <v>1</v>
      </c>
      <c r="D5531" s="4">
        <v>18.86</v>
      </c>
      <c r="E5531" s="4">
        <v>22.725000000000001</v>
      </c>
      <c r="F5531" s="4">
        <v>63</v>
      </c>
      <c r="G5531" s="4">
        <v>0</v>
      </c>
      <c r="H5531" s="4">
        <f t="shared" si="86"/>
        <v>5</v>
      </c>
      <c r="I5531" s="4">
        <v>15174</v>
      </c>
      <c r="J5531" s="24">
        <v>21</v>
      </c>
      <c r="K5531" s="26">
        <f>ROUND((VLOOKUP(J5531,Coefficients!$A$3:$J$26,2)+VLOOKUP('Test Data'!J5531,Coefficients!$A$3:$J$26,3)*'Test Data'!I5531+VLOOKUP('Test Data'!J5531,Coefficients!$A$3:$J$26,4)*'Test Data'!D5531+VLOOKUP('Test Data'!J5531,Coefficients!$A$3:$J$26,5)*'Test Data'!E5531+VLOOKUP('Test Data'!J5531,Coefficients!$A$3:$J$26,6)*'Test Data'!F5531+VLOOKUP('Test Data'!J5531,Coefficients!$A$3:$J$26,7)*'Test Data'!G5531+HLOOKUP(C5531,Coefficients!$H$2:$J$26,VLOOKUP('Test Data'!J5531,Coefficients!$A$3:$A$26,1)))*VLOOKUP('Test Data'!B5531,Coefficients!$M$3:$N$6,2)*VLOOKUP('Test Data'!H5531,Coefficients!$P$3:$Q$26,2),0)</f>
        <v>16</v>
      </c>
    </row>
    <row r="5532" spans="1:11" x14ac:dyDescent="0.25">
      <c r="A5532" s="33">
        <v>41176.25</v>
      </c>
      <c r="B5532" s="31">
        <v>4</v>
      </c>
      <c r="C5532" s="4">
        <v>1</v>
      </c>
      <c r="D5532" s="4">
        <v>18.86</v>
      </c>
      <c r="E5532" s="4">
        <v>22.725000000000001</v>
      </c>
      <c r="F5532" s="4">
        <v>59</v>
      </c>
      <c r="G5532" s="4">
        <v>0</v>
      </c>
      <c r="H5532" s="4">
        <f t="shared" si="86"/>
        <v>6</v>
      </c>
      <c r="I5532" s="4">
        <v>15175</v>
      </c>
      <c r="J5532" s="24">
        <v>21</v>
      </c>
      <c r="K5532" s="26">
        <f>ROUND((VLOOKUP(J5532,Coefficients!$A$3:$J$26,2)+VLOOKUP('Test Data'!J5532,Coefficients!$A$3:$J$26,3)*'Test Data'!I5532+VLOOKUP('Test Data'!J5532,Coefficients!$A$3:$J$26,4)*'Test Data'!D5532+VLOOKUP('Test Data'!J5532,Coefficients!$A$3:$J$26,5)*'Test Data'!E5532+VLOOKUP('Test Data'!J5532,Coefficients!$A$3:$J$26,6)*'Test Data'!F5532+VLOOKUP('Test Data'!J5532,Coefficients!$A$3:$J$26,7)*'Test Data'!G5532+HLOOKUP(C5532,Coefficients!$H$2:$J$26,VLOOKUP('Test Data'!J5532,Coefficients!$A$3:$A$26,1)))*VLOOKUP('Test Data'!B5532,Coefficients!$M$3:$N$6,2)*VLOOKUP('Test Data'!H5532,Coefficients!$P$3:$Q$26,2),0)</f>
        <v>87</v>
      </c>
    </row>
    <row r="5533" spans="1:11" x14ac:dyDescent="0.25">
      <c r="A5533" s="33">
        <v>41176.291666666664</v>
      </c>
      <c r="B5533" s="31">
        <v>4</v>
      </c>
      <c r="C5533" s="4">
        <v>1</v>
      </c>
      <c r="D5533" s="4">
        <v>18.86</v>
      </c>
      <c r="E5533" s="4">
        <v>22.725000000000001</v>
      </c>
      <c r="F5533" s="4">
        <v>67</v>
      </c>
      <c r="G5533" s="4">
        <v>8.9981000000000009</v>
      </c>
      <c r="H5533" s="4">
        <f t="shared" si="86"/>
        <v>7</v>
      </c>
      <c r="I5533" s="4">
        <v>15176</v>
      </c>
      <c r="J5533" s="24">
        <v>21</v>
      </c>
      <c r="K5533" s="26">
        <f>ROUND((VLOOKUP(J5533,Coefficients!$A$3:$J$26,2)+VLOOKUP('Test Data'!J5533,Coefficients!$A$3:$J$26,3)*'Test Data'!I5533+VLOOKUP('Test Data'!J5533,Coefficients!$A$3:$J$26,4)*'Test Data'!D5533+VLOOKUP('Test Data'!J5533,Coefficients!$A$3:$J$26,5)*'Test Data'!E5533+VLOOKUP('Test Data'!J5533,Coefficients!$A$3:$J$26,6)*'Test Data'!F5533+VLOOKUP('Test Data'!J5533,Coefficients!$A$3:$J$26,7)*'Test Data'!G5533+HLOOKUP(C5533,Coefficients!$H$2:$J$26,VLOOKUP('Test Data'!J5533,Coefficients!$A$3:$A$26,1)))*VLOOKUP('Test Data'!B5533,Coefficients!$M$3:$N$6,2)*VLOOKUP('Test Data'!H5533,Coefficients!$P$3:$Q$26,2),0)</f>
        <v>228</v>
      </c>
    </row>
    <row r="5534" spans="1:11" x14ac:dyDescent="0.25">
      <c r="A5534" s="33">
        <v>41176.333333333336</v>
      </c>
      <c r="B5534" s="31">
        <v>4</v>
      </c>
      <c r="C5534" s="4">
        <v>1</v>
      </c>
      <c r="D5534" s="4">
        <v>20.5</v>
      </c>
      <c r="E5534" s="4">
        <v>24.24</v>
      </c>
      <c r="F5534" s="4">
        <v>55</v>
      </c>
      <c r="G5534" s="4">
        <v>12.997999999999999</v>
      </c>
      <c r="H5534" s="4">
        <f t="shared" si="86"/>
        <v>8</v>
      </c>
      <c r="I5534" s="4">
        <v>15177</v>
      </c>
      <c r="J5534" s="24">
        <v>21</v>
      </c>
      <c r="K5534" s="26">
        <f>ROUND((VLOOKUP(J5534,Coefficients!$A$3:$J$26,2)+VLOOKUP('Test Data'!J5534,Coefficients!$A$3:$J$26,3)*'Test Data'!I5534+VLOOKUP('Test Data'!J5534,Coefficients!$A$3:$J$26,4)*'Test Data'!D5534+VLOOKUP('Test Data'!J5534,Coefficients!$A$3:$J$26,5)*'Test Data'!E5534+VLOOKUP('Test Data'!J5534,Coefficients!$A$3:$J$26,6)*'Test Data'!F5534+VLOOKUP('Test Data'!J5534,Coefficients!$A$3:$J$26,7)*'Test Data'!G5534+HLOOKUP(C5534,Coefficients!$H$2:$J$26,VLOOKUP('Test Data'!J5534,Coefficients!$A$3:$A$26,1)))*VLOOKUP('Test Data'!B5534,Coefficients!$M$3:$N$6,2)*VLOOKUP('Test Data'!H5534,Coefficients!$P$3:$Q$26,2),0)</f>
        <v>643</v>
      </c>
    </row>
    <row r="5535" spans="1:11" x14ac:dyDescent="0.25">
      <c r="A5535" s="33">
        <v>41176.375</v>
      </c>
      <c r="B5535" s="31">
        <v>4</v>
      </c>
      <c r="C5535" s="4">
        <v>1</v>
      </c>
      <c r="D5535" s="4">
        <v>21.32</v>
      </c>
      <c r="E5535" s="4">
        <v>25</v>
      </c>
      <c r="F5535" s="4">
        <v>52</v>
      </c>
      <c r="G5535" s="4">
        <v>12.997999999999999</v>
      </c>
      <c r="H5535" s="4">
        <f t="shared" si="86"/>
        <v>9</v>
      </c>
      <c r="I5535" s="4">
        <v>15178</v>
      </c>
      <c r="J5535" s="24">
        <v>21</v>
      </c>
      <c r="K5535" s="26">
        <f>ROUND((VLOOKUP(J5535,Coefficients!$A$3:$J$26,2)+VLOOKUP('Test Data'!J5535,Coefficients!$A$3:$J$26,3)*'Test Data'!I5535+VLOOKUP('Test Data'!J5535,Coefficients!$A$3:$J$26,4)*'Test Data'!D5535+VLOOKUP('Test Data'!J5535,Coefficients!$A$3:$J$26,5)*'Test Data'!E5535+VLOOKUP('Test Data'!J5535,Coefficients!$A$3:$J$26,6)*'Test Data'!F5535+VLOOKUP('Test Data'!J5535,Coefficients!$A$3:$J$26,7)*'Test Data'!G5535+HLOOKUP(C5535,Coefficients!$H$2:$J$26,VLOOKUP('Test Data'!J5535,Coefficients!$A$3:$A$26,1)))*VLOOKUP('Test Data'!B5535,Coefficients!$M$3:$N$6,2)*VLOOKUP('Test Data'!H5535,Coefficients!$P$3:$Q$26,2),0)</f>
        <v>442</v>
      </c>
    </row>
    <row r="5536" spans="1:11" x14ac:dyDescent="0.25">
      <c r="A5536" s="33">
        <v>41176.416666666664</v>
      </c>
      <c r="B5536" s="31">
        <v>4</v>
      </c>
      <c r="C5536" s="4">
        <v>1</v>
      </c>
      <c r="D5536" s="4">
        <v>22.14</v>
      </c>
      <c r="E5536" s="4">
        <v>25.76</v>
      </c>
      <c r="F5536" s="4">
        <v>49</v>
      </c>
      <c r="G5536" s="4">
        <v>15.001300000000001</v>
      </c>
      <c r="H5536" s="4">
        <f t="shared" si="86"/>
        <v>10</v>
      </c>
      <c r="I5536" s="4">
        <v>15179</v>
      </c>
      <c r="J5536" s="24">
        <v>21</v>
      </c>
      <c r="K5536" s="26">
        <f>ROUND((VLOOKUP(J5536,Coefficients!$A$3:$J$26,2)+VLOOKUP('Test Data'!J5536,Coefficients!$A$3:$J$26,3)*'Test Data'!I5536+VLOOKUP('Test Data'!J5536,Coefficients!$A$3:$J$26,4)*'Test Data'!D5536+VLOOKUP('Test Data'!J5536,Coefficients!$A$3:$J$26,5)*'Test Data'!E5536+VLOOKUP('Test Data'!J5536,Coefficients!$A$3:$J$26,6)*'Test Data'!F5536+VLOOKUP('Test Data'!J5536,Coefficients!$A$3:$J$26,7)*'Test Data'!G5536+HLOOKUP(C5536,Coefficients!$H$2:$J$26,VLOOKUP('Test Data'!J5536,Coefficients!$A$3:$A$26,1)))*VLOOKUP('Test Data'!B5536,Coefficients!$M$3:$N$6,2)*VLOOKUP('Test Data'!H5536,Coefficients!$P$3:$Q$26,2),0)</f>
        <v>297</v>
      </c>
    </row>
    <row r="5537" spans="1:11" x14ac:dyDescent="0.25">
      <c r="A5537" s="33">
        <v>41176.458333333336</v>
      </c>
      <c r="B5537" s="31">
        <v>4</v>
      </c>
      <c r="C5537" s="4">
        <v>1</v>
      </c>
      <c r="D5537" s="4">
        <v>22.96</v>
      </c>
      <c r="E5537" s="4">
        <v>26.515000000000001</v>
      </c>
      <c r="F5537" s="4">
        <v>37</v>
      </c>
      <c r="G5537" s="4">
        <v>12.997999999999999</v>
      </c>
      <c r="H5537" s="4">
        <f t="shared" si="86"/>
        <v>11</v>
      </c>
      <c r="I5537" s="4">
        <v>15180</v>
      </c>
      <c r="J5537" s="24">
        <v>21</v>
      </c>
      <c r="K5537" s="26">
        <f>ROUND((VLOOKUP(J5537,Coefficients!$A$3:$J$26,2)+VLOOKUP('Test Data'!J5537,Coefficients!$A$3:$J$26,3)*'Test Data'!I5537+VLOOKUP('Test Data'!J5537,Coefficients!$A$3:$J$26,4)*'Test Data'!D5537+VLOOKUP('Test Data'!J5537,Coefficients!$A$3:$J$26,5)*'Test Data'!E5537+VLOOKUP('Test Data'!J5537,Coefficients!$A$3:$J$26,6)*'Test Data'!F5537+VLOOKUP('Test Data'!J5537,Coefficients!$A$3:$J$26,7)*'Test Data'!G5537+HLOOKUP(C5537,Coefficients!$H$2:$J$26,VLOOKUP('Test Data'!J5537,Coefficients!$A$3:$A$26,1)))*VLOOKUP('Test Data'!B5537,Coefficients!$M$3:$N$6,2)*VLOOKUP('Test Data'!H5537,Coefficients!$P$3:$Q$26,2),0)</f>
        <v>366</v>
      </c>
    </row>
    <row r="5538" spans="1:11" x14ac:dyDescent="0.25">
      <c r="A5538" s="33">
        <v>41176.5</v>
      </c>
      <c r="B5538" s="31">
        <v>4</v>
      </c>
      <c r="C5538" s="4">
        <v>1</v>
      </c>
      <c r="D5538" s="4">
        <v>22.96</v>
      </c>
      <c r="E5538" s="4">
        <v>26.515000000000001</v>
      </c>
      <c r="F5538" s="4">
        <v>35</v>
      </c>
      <c r="G5538" s="4">
        <v>19.999500000000001</v>
      </c>
      <c r="H5538" s="4">
        <f t="shared" si="86"/>
        <v>12</v>
      </c>
      <c r="I5538" s="4">
        <v>15181</v>
      </c>
      <c r="J5538" s="24">
        <v>21</v>
      </c>
      <c r="K5538" s="26">
        <f>ROUND((VLOOKUP(J5538,Coefficients!$A$3:$J$26,2)+VLOOKUP('Test Data'!J5538,Coefficients!$A$3:$J$26,3)*'Test Data'!I5538+VLOOKUP('Test Data'!J5538,Coefficients!$A$3:$J$26,4)*'Test Data'!D5538+VLOOKUP('Test Data'!J5538,Coefficients!$A$3:$J$26,5)*'Test Data'!E5538+VLOOKUP('Test Data'!J5538,Coefficients!$A$3:$J$26,6)*'Test Data'!F5538+VLOOKUP('Test Data'!J5538,Coefficients!$A$3:$J$26,7)*'Test Data'!G5538+HLOOKUP(C5538,Coefficients!$H$2:$J$26,VLOOKUP('Test Data'!J5538,Coefficients!$A$3:$A$26,1)))*VLOOKUP('Test Data'!B5538,Coefficients!$M$3:$N$6,2)*VLOOKUP('Test Data'!H5538,Coefficients!$P$3:$Q$26,2),0)</f>
        <v>489</v>
      </c>
    </row>
    <row r="5539" spans="1:11" x14ac:dyDescent="0.25">
      <c r="A5539" s="33">
        <v>41176.541666666664</v>
      </c>
      <c r="B5539" s="31">
        <v>4</v>
      </c>
      <c r="C5539" s="4">
        <v>1</v>
      </c>
      <c r="D5539" s="4">
        <v>24.6</v>
      </c>
      <c r="E5539" s="4">
        <v>31.06</v>
      </c>
      <c r="F5539" s="4">
        <v>31</v>
      </c>
      <c r="G5539" s="4">
        <v>19.999500000000001</v>
      </c>
      <c r="H5539" s="4">
        <f t="shared" si="86"/>
        <v>13</v>
      </c>
      <c r="I5539" s="4">
        <v>15182</v>
      </c>
      <c r="J5539" s="24">
        <v>21</v>
      </c>
      <c r="K5539" s="26">
        <f>ROUND((VLOOKUP(J5539,Coefficients!$A$3:$J$26,2)+VLOOKUP('Test Data'!J5539,Coefficients!$A$3:$J$26,3)*'Test Data'!I5539+VLOOKUP('Test Data'!J5539,Coefficients!$A$3:$J$26,4)*'Test Data'!D5539+VLOOKUP('Test Data'!J5539,Coefficients!$A$3:$J$26,5)*'Test Data'!E5539+VLOOKUP('Test Data'!J5539,Coefficients!$A$3:$J$26,6)*'Test Data'!F5539+VLOOKUP('Test Data'!J5539,Coefficients!$A$3:$J$26,7)*'Test Data'!G5539+HLOOKUP(C5539,Coefficients!$H$2:$J$26,VLOOKUP('Test Data'!J5539,Coefficients!$A$3:$A$26,1)))*VLOOKUP('Test Data'!B5539,Coefficients!$M$3:$N$6,2)*VLOOKUP('Test Data'!H5539,Coefficients!$P$3:$Q$26,2),0)</f>
        <v>581</v>
      </c>
    </row>
    <row r="5540" spans="1:11" x14ac:dyDescent="0.25">
      <c r="A5540" s="33">
        <v>41176.583333333336</v>
      </c>
      <c r="B5540" s="31">
        <v>4</v>
      </c>
      <c r="C5540" s="4">
        <v>1</v>
      </c>
      <c r="D5540" s="4">
        <v>24.6</v>
      </c>
      <c r="E5540" s="4">
        <v>30.305</v>
      </c>
      <c r="F5540" s="4">
        <v>28</v>
      </c>
      <c r="G5540" s="4">
        <v>0</v>
      </c>
      <c r="H5540" s="4">
        <f t="shared" si="86"/>
        <v>14</v>
      </c>
      <c r="I5540" s="4">
        <v>15183</v>
      </c>
      <c r="J5540" s="24">
        <v>21</v>
      </c>
      <c r="K5540" s="26">
        <f>ROUND((VLOOKUP(J5540,Coefficients!$A$3:$J$26,2)+VLOOKUP('Test Data'!J5540,Coefficients!$A$3:$J$26,3)*'Test Data'!I5540+VLOOKUP('Test Data'!J5540,Coefficients!$A$3:$J$26,4)*'Test Data'!D5540+VLOOKUP('Test Data'!J5540,Coefficients!$A$3:$J$26,5)*'Test Data'!E5540+VLOOKUP('Test Data'!J5540,Coefficients!$A$3:$J$26,6)*'Test Data'!F5540+VLOOKUP('Test Data'!J5540,Coefficients!$A$3:$J$26,7)*'Test Data'!G5540+HLOOKUP(C5540,Coefficients!$H$2:$J$26,VLOOKUP('Test Data'!J5540,Coefficients!$A$3:$A$26,1)))*VLOOKUP('Test Data'!B5540,Coefficients!$M$3:$N$6,2)*VLOOKUP('Test Data'!H5540,Coefficients!$P$3:$Q$26,2),0)</f>
        <v>506</v>
      </c>
    </row>
    <row r="5541" spans="1:11" x14ac:dyDescent="0.25">
      <c r="A5541" s="33">
        <v>41176.625</v>
      </c>
      <c r="B5541" s="31">
        <v>4</v>
      </c>
      <c r="C5541" s="4">
        <v>1</v>
      </c>
      <c r="D5541" s="4">
        <v>24.6</v>
      </c>
      <c r="E5541" s="4">
        <v>31.06</v>
      </c>
      <c r="F5541" s="4">
        <v>31</v>
      </c>
      <c r="G5541" s="4">
        <v>0</v>
      </c>
      <c r="H5541" s="4">
        <f t="shared" si="86"/>
        <v>15</v>
      </c>
      <c r="I5541" s="4">
        <v>15184</v>
      </c>
      <c r="J5541" s="24">
        <v>21</v>
      </c>
      <c r="K5541" s="26">
        <f>ROUND((VLOOKUP(J5541,Coefficients!$A$3:$J$26,2)+VLOOKUP('Test Data'!J5541,Coefficients!$A$3:$J$26,3)*'Test Data'!I5541+VLOOKUP('Test Data'!J5541,Coefficients!$A$3:$J$26,4)*'Test Data'!D5541+VLOOKUP('Test Data'!J5541,Coefficients!$A$3:$J$26,5)*'Test Data'!E5541+VLOOKUP('Test Data'!J5541,Coefficients!$A$3:$J$26,6)*'Test Data'!F5541+VLOOKUP('Test Data'!J5541,Coefficients!$A$3:$J$26,7)*'Test Data'!G5541+HLOOKUP(C5541,Coefficients!$H$2:$J$26,VLOOKUP('Test Data'!J5541,Coefficients!$A$3:$A$26,1)))*VLOOKUP('Test Data'!B5541,Coefficients!$M$3:$N$6,2)*VLOOKUP('Test Data'!H5541,Coefficients!$P$3:$Q$26,2),0)</f>
        <v>531</v>
      </c>
    </row>
    <row r="5542" spans="1:11" x14ac:dyDescent="0.25">
      <c r="A5542" s="33">
        <v>41176.666666666664</v>
      </c>
      <c r="B5542" s="31">
        <v>4</v>
      </c>
      <c r="C5542" s="4">
        <v>1</v>
      </c>
      <c r="D5542" s="4">
        <v>23.78</v>
      </c>
      <c r="E5542" s="4">
        <v>27.274999999999999</v>
      </c>
      <c r="F5542" s="4">
        <v>30</v>
      </c>
      <c r="G5542" s="4">
        <v>16.997900000000001</v>
      </c>
      <c r="H5542" s="4">
        <f t="shared" si="86"/>
        <v>16</v>
      </c>
      <c r="I5542" s="4">
        <v>15185</v>
      </c>
      <c r="J5542" s="24">
        <v>21</v>
      </c>
      <c r="K5542" s="26">
        <f>ROUND((VLOOKUP(J5542,Coefficients!$A$3:$J$26,2)+VLOOKUP('Test Data'!J5542,Coefficients!$A$3:$J$26,3)*'Test Data'!I5542+VLOOKUP('Test Data'!J5542,Coefficients!$A$3:$J$26,4)*'Test Data'!D5542+VLOOKUP('Test Data'!J5542,Coefficients!$A$3:$J$26,5)*'Test Data'!E5542+VLOOKUP('Test Data'!J5542,Coefficients!$A$3:$J$26,6)*'Test Data'!F5542+VLOOKUP('Test Data'!J5542,Coefficients!$A$3:$J$26,7)*'Test Data'!G5542+HLOOKUP(C5542,Coefficients!$H$2:$J$26,VLOOKUP('Test Data'!J5542,Coefficients!$A$3:$A$26,1)))*VLOOKUP('Test Data'!B5542,Coefficients!$M$3:$N$6,2)*VLOOKUP('Test Data'!H5542,Coefficients!$P$3:$Q$26,2),0)</f>
        <v>616</v>
      </c>
    </row>
    <row r="5543" spans="1:11" x14ac:dyDescent="0.25">
      <c r="A5543" s="33">
        <v>41176.708333333336</v>
      </c>
      <c r="B5543" s="31">
        <v>4</v>
      </c>
      <c r="C5543" s="4">
        <v>1</v>
      </c>
      <c r="D5543" s="4">
        <v>23.78</v>
      </c>
      <c r="E5543" s="4">
        <v>27.274999999999999</v>
      </c>
      <c r="F5543" s="4">
        <v>30</v>
      </c>
      <c r="G5543" s="4">
        <v>0</v>
      </c>
      <c r="H5543" s="4">
        <f t="shared" si="86"/>
        <v>17</v>
      </c>
      <c r="I5543" s="4">
        <v>15186</v>
      </c>
      <c r="J5543" s="24">
        <v>21</v>
      </c>
      <c r="K5543" s="26">
        <f>ROUND((VLOOKUP(J5543,Coefficients!$A$3:$J$26,2)+VLOOKUP('Test Data'!J5543,Coefficients!$A$3:$J$26,3)*'Test Data'!I5543+VLOOKUP('Test Data'!J5543,Coefficients!$A$3:$J$26,4)*'Test Data'!D5543+VLOOKUP('Test Data'!J5543,Coefficients!$A$3:$J$26,5)*'Test Data'!E5543+VLOOKUP('Test Data'!J5543,Coefficients!$A$3:$J$26,6)*'Test Data'!F5543+VLOOKUP('Test Data'!J5543,Coefficients!$A$3:$J$26,7)*'Test Data'!G5543+HLOOKUP(C5543,Coefficients!$H$2:$J$26,VLOOKUP('Test Data'!J5543,Coefficients!$A$3:$A$26,1)))*VLOOKUP('Test Data'!B5543,Coefficients!$M$3:$N$6,2)*VLOOKUP('Test Data'!H5543,Coefficients!$P$3:$Q$26,2),0)</f>
        <v>920</v>
      </c>
    </row>
    <row r="5544" spans="1:11" x14ac:dyDescent="0.25">
      <c r="A5544" s="33">
        <v>41176.75</v>
      </c>
      <c r="B5544" s="31">
        <v>4</v>
      </c>
      <c r="C5544" s="4">
        <v>1</v>
      </c>
      <c r="D5544" s="4">
        <v>22.14</v>
      </c>
      <c r="E5544" s="4">
        <v>25.76</v>
      </c>
      <c r="F5544" s="4">
        <v>37</v>
      </c>
      <c r="G5544" s="4">
        <v>11.0014</v>
      </c>
      <c r="H5544" s="4">
        <f t="shared" si="86"/>
        <v>18</v>
      </c>
      <c r="I5544" s="4">
        <v>15187</v>
      </c>
      <c r="J5544" s="24">
        <v>21</v>
      </c>
      <c r="K5544" s="26">
        <f>ROUND((VLOOKUP(J5544,Coefficients!$A$3:$J$26,2)+VLOOKUP('Test Data'!J5544,Coefficients!$A$3:$J$26,3)*'Test Data'!I5544+VLOOKUP('Test Data'!J5544,Coefficients!$A$3:$J$26,4)*'Test Data'!D5544+VLOOKUP('Test Data'!J5544,Coefficients!$A$3:$J$26,5)*'Test Data'!E5544+VLOOKUP('Test Data'!J5544,Coefficients!$A$3:$J$26,6)*'Test Data'!F5544+VLOOKUP('Test Data'!J5544,Coefficients!$A$3:$J$26,7)*'Test Data'!G5544+HLOOKUP(C5544,Coefficients!$H$2:$J$26,VLOOKUP('Test Data'!J5544,Coefficients!$A$3:$A$26,1)))*VLOOKUP('Test Data'!B5544,Coefficients!$M$3:$N$6,2)*VLOOKUP('Test Data'!H5544,Coefficients!$P$3:$Q$26,2),0)</f>
        <v>752</v>
      </c>
    </row>
    <row r="5545" spans="1:11" x14ac:dyDescent="0.25">
      <c r="A5545" s="33">
        <v>41176.791666666664</v>
      </c>
      <c r="B5545" s="31">
        <v>4</v>
      </c>
      <c r="C5545" s="4">
        <v>1</v>
      </c>
      <c r="D5545" s="4">
        <v>21.32</v>
      </c>
      <c r="E5545" s="4">
        <v>25</v>
      </c>
      <c r="F5545" s="4">
        <v>39</v>
      </c>
      <c r="G5545" s="4">
        <v>8.9981000000000009</v>
      </c>
      <c r="H5545" s="4">
        <f t="shared" si="86"/>
        <v>19</v>
      </c>
      <c r="I5545" s="4">
        <v>15188</v>
      </c>
      <c r="J5545" s="24">
        <v>21</v>
      </c>
      <c r="K5545" s="26">
        <f>ROUND((VLOOKUP(J5545,Coefficients!$A$3:$J$26,2)+VLOOKUP('Test Data'!J5545,Coefficients!$A$3:$J$26,3)*'Test Data'!I5545+VLOOKUP('Test Data'!J5545,Coefficients!$A$3:$J$26,4)*'Test Data'!D5545+VLOOKUP('Test Data'!J5545,Coefficients!$A$3:$J$26,5)*'Test Data'!E5545+VLOOKUP('Test Data'!J5545,Coefficients!$A$3:$J$26,6)*'Test Data'!F5545+VLOOKUP('Test Data'!J5545,Coefficients!$A$3:$J$26,7)*'Test Data'!G5545+HLOOKUP(C5545,Coefficients!$H$2:$J$26,VLOOKUP('Test Data'!J5545,Coefficients!$A$3:$A$26,1)))*VLOOKUP('Test Data'!B5545,Coefficients!$M$3:$N$6,2)*VLOOKUP('Test Data'!H5545,Coefficients!$P$3:$Q$26,2),0)</f>
        <v>502</v>
      </c>
    </row>
    <row r="5546" spans="1:11" x14ac:dyDescent="0.25">
      <c r="A5546" s="33">
        <v>41176.833333333336</v>
      </c>
      <c r="B5546" s="31">
        <v>4</v>
      </c>
      <c r="C5546" s="4">
        <v>1</v>
      </c>
      <c r="D5546" s="4">
        <v>21.32</v>
      </c>
      <c r="E5546" s="4">
        <v>25</v>
      </c>
      <c r="F5546" s="4">
        <v>52</v>
      </c>
      <c r="G5546" s="4">
        <v>7.0015000000000001</v>
      </c>
      <c r="H5546" s="4">
        <f t="shared" si="86"/>
        <v>20</v>
      </c>
      <c r="I5546" s="4">
        <v>15189</v>
      </c>
      <c r="J5546" s="24">
        <v>21</v>
      </c>
      <c r="K5546" s="26">
        <f>ROUND((VLOOKUP(J5546,Coefficients!$A$3:$J$26,2)+VLOOKUP('Test Data'!J5546,Coefficients!$A$3:$J$26,3)*'Test Data'!I5546+VLOOKUP('Test Data'!J5546,Coefficients!$A$3:$J$26,4)*'Test Data'!D5546+VLOOKUP('Test Data'!J5546,Coefficients!$A$3:$J$26,5)*'Test Data'!E5546+VLOOKUP('Test Data'!J5546,Coefficients!$A$3:$J$26,6)*'Test Data'!F5546+VLOOKUP('Test Data'!J5546,Coefficients!$A$3:$J$26,7)*'Test Data'!G5546+HLOOKUP(C5546,Coefficients!$H$2:$J$26,VLOOKUP('Test Data'!J5546,Coefficients!$A$3:$A$26,1)))*VLOOKUP('Test Data'!B5546,Coefficients!$M$3:$N$6,2)*VLOOKUP('Test Data'!H5546,Coefficients!$P$3:$Q$26,2),0)</f>
        <v>296</v>
      </c>
    </row>
    <row r="5547" spans="1:11" x14ac:dyDescent="0.25">
      <c r="A5547" s="33">
        <v>41176.875</v>
      </c>
      <c r="B5547" s="31">
        <v>4</v>
      </c>
      <c r="C5547" s="4">
        <v>1</v>
      </c>
      <c r="D5547" s="4">
        <v>20.5</v>
      </c>
      <c r="E5547" s="4">
        <v>24.24</v>
      </c>
      <c r="F5547" s="4">
        <v>51</v>
      </c>
      <c r="G5547" s="4">
        <v>8.9981000000000009</v>
      </c>
      <c r="H5547" s="4">
        <f t="shared" si="86"/>
        <v>21</v>
      </c>
      <c r="I5547" s="4">
        <v>15190</v>
      </c>
      <c r="J5547" s="24">
        <v>21</v>
      </c>
      <c r="K5547" s="26">
        <f>ROUND((VLOOKUP(J5547,Coefficients!$A$3:$J$26,2)+VLOOKUP('Test Data'!J5547,Coefficients!$A$3:$J$26,3)*'Test Data'!I5547+VLOOKUP('Test Data'!J5547,Coefficients!$A$3:$J$26,4)*'Test Data'!D5547+VLOOKUP('Test Data'!J5547,Coefficients!$A$3:$J$26,5)*'Test Data'!E5547+VLOOKUP('Test Data'!J5547,Coefficients!$A$3:$J$26,6)*'Test Data'!F5547+VLOOKUP('Test Data'!J5547,Coefficients!$A$3:$J$26,7)*'Test Data'!G5547+HLOOKUP(C5547,Coefficients!$H$2:$J$26,VLOOKUP('Test Data'!J5547,Coefficients!$A$3:$A$26,1)))*VLOOKUP('Test Data'!B5547,Coefficients!$M$3:$N$6,2)*VLOOKUP('Test Data'!H5547,Coefficients!$P$3:$Q$26,2),0)</f>
        <v>223</v>
      </c>
    </row>
    <row r="5548" spans="1:11" x14ac:dyDescent="0.25">
      <c r="A5548" s="33">
        <v>41176.916666666664</v>
      </c>
      <c r="B5548" s="31">
        <v>4</v>
      </c>
      <c r="C5548" s="4">
        <v>1</v>
      </c>
      <c r="D5548" s="4">
        <v>20.5</v>
      </c>
      <c r="E5548" s="4">
        <v>24.24</v>
      </c>
      <c r="F5548" s="4">
        <v>51</v>
      </c>
      <c r="G5548" s="4">
        <v>15.001300000000001</v>
      </c>
      <c r="H5548" s="4">
        <f t="shared" si="86"/>
        <v>22</v>
      </c>
      <c r="I5548" s="4">
        <v>15191</v>
      </c>
      <c r="J5548" s="24">
        <v>21</v>
      </c>
      <c r="K5548" s="26">
        <f>ROUND((VLOOKUP(J5548,Coefficients!$A$3:$J$26,2)+VLOOKUP('Test Data'!J5548,Coefficients!$A$3:$J$26,3)*'Test Data'!I5548+VLOOKUP('Test Data'!J5548,Coefficients!$A$3:$J$26,4)*'Test Data'!D5548+VLOOKUP('Test Data'!J5548,Coefficients!$A$3:$J$26,5)*'Test Data'!E5548+VLOOKUP('Test Data'!J5548,Coefficients!$A$3:$J$26,6)*'Test Data'!F5548+VLOOKUP('Test Data'!J5548,Coefficients!$A$3:$J$26,7)*'Test Data'!G5548+HLOOKUP(C5548,Coefficients!$H$2:$J$26,VLOOKUP('Test Data'!J5548,Coefficients!$A$3:$A$26,1)))*VLOOKUP('Test Data'!B5548,Coefficients!$M$3:$N$6,2)*VLOOKUP('Test Data'!H5548,Coefficients!$P$3:$Q$26,2),0)</f>
        <v>170</v>
      </c>
    </row>
    <row r="5549" spans="1:11" x14ac:dyDescent="0.25">
      <c r="A5549" s="33">
        <v>41176.958333333336</v>
      </c>
      <c r="B5549" s="31">
        <v>4</v>
      </c>
      <c r="C5549" s="4">
        <v>1</v>
      </c>
      <c r="D5549" s="4">
        <v>18.86</v>
      </c>
      <c r="E5549" s="4">
        <v>22.725000000000001</v>
      </c>
      <c r="F5549" s="4">
        <v>63</v>
      </c>
      <c r="G5549" s="4">
        <v>8.9981000000000009</v>
      </c>
      <c r="H5549" s="4">
        <f t="shared" si="86"/>
        <v>23</v>
      </c>
      <c r="I5549" s="4">
        <v>15192</v>
      </c>
      <c r="J5549" s="24">
        <v>21</v>
      </c>
      <c r="K5549" s="26">
        <f>ROUND((VLOOKUP(J5549,Coefficients!$A$3:$J$26,2)+VLOOKUP('Test Data'!J5549,Coefficients!$A$3:$J$26,3)*'Test Data'!I5549+VLOOKUP('Test Data'!J5549,Coefficients!$A$3:$J$26,4)*'Test Data'!D5549+VLOOKUP('Test Data'!J5549,Coefficients!$A$3:$J$26,5)*'Test Data'!E5549+VLOOKUP('Test Data'!J5549,Coefficients!$A$3:$J$26,6)*'Test Data'!F5549+VLOOKUP('Test Data'!J5549,Coefficients!$A$3:$J$26,7)*'Test Data'!G5549+HLOOKUP(C5549,Coefficients!$H$2:$J$26,VLOOKUP('Test Data'!J5549,Coefficients!$A$3:$A$26,1)))*VLOOKUP('Test Data'!B5549,Coefficients!$M$3:$N$6,2)*VLOOKUP('Test Data'!H5549,Coefficients!$P$3:$Q$26,2),0)</f>
        <v>89</v>
      </c>
    </row>
    <row r="5550" spans="1:11" x14ac:dyDescent="0.25">
      <c r="A5550" s="33">
        <v>41177</v>
      </c>
      <c r="B5550" s="31">
        <v>4</v>
      </c>
      <c r="C5550" s="4">
        <v>1</v>
      </c>
      <c r="D5550" s="4">
        <v>18.86</v>
      </c>
      <c r="E5550" s="4">
        <v>22.725000000000001</v>
      </c>
      <c r="F5550" s="4">
        <v>67</v>
      </c>
      <c r="G5550" s="4">
        <v>11.0014</v>
      </c>
      <c r="H5550" s="4">
        <f t="shared" si="86"/>
        <v>0</v>
      </c>
      <c r="I5550" s="4">
        <v>15193</v>
      </c>
      <c r="J5550" s="24">
        <v>21</v>
      </c>
      <c r="K5550" s="26">
        <f>ROUND((VLOOKUP(J5550,Coefficients!$A$3:$J$26,2)+VLOOKUP('Test Data'!J5550,Coefficients!$A$3:$J$26,3)*'Test Data'!I5550+VLOOKUP('Test Data'!J5550,Coefficients!$A$3:$J$26,4)*'Test Data'!D5550+VLOOKUP('Test Data'!J5550,Coefficients!$A$3:$J$26,5)*'Test Data'!E5550+VLOOKUP('Test Data'!J5550,Coefficients!$A$3:$J$26,6)*'Test Data'!F5550+VLOOKUP('Test Data'!J5550,Coefficients!$A$3:$J$26,7)*'Test Data'!G5550+HLOOKUP(C5550,Coefficients!$H$2:$J$26,VLOOKUP('Test Data'!J5550,Coefficients!$A$3:$A$26,1)))*VLOOKUP('Test Data'!B5550,Coefficients!$M$3:$N$6,2)*VLOOKUP('Test Data'!H5550,Coefficients!$P$3:$Q$26,2),0)</f>
        <v>64</v>
      </c>
    </row>
    <row r="5551" spans="1:11" x14ac:dyDescent="0.25">
      <c r="A5551" s="33">
        <v>41177.041666666664</v>
      </c>
      <c r="B5551" s="31">
        <v>4</v>
      </c>
      <c r="C5551" s="4">
        <v>1</v>
      </c>
      <c r="D5551" s="4">
        <v>18.04</v>
      </c>
      <c r="E5551" s="4">
        <v>21.97</v>
      </c>
      <c r="F5551" s="4">
        <v>72</v>
      </c>
      <c r="G5551" s="4">
        <v>8.9981000000000009</v>
      </c>
      <c r="H5551" s="4">
        <f t="shared" si="86"/>
        <v>1</v>
      </c>
      <c r="I5551" s="4">
        <v>15194</v>
      </c>
      <c r="J5551" s="24">
        <v>21</v>
      </c>
      <c r="K5551" s="26">
        <f>ROUND((VLOOKUP(J5551,Coefficients!$A$3:$J$26,2)+VLOOKUP('Test Data'!J5551,Coefficients!$A$3:$J$26,3)*'Test Data'!I5551+VLOOKUP('Test Data'!J5551,Coefficients!$A$3:$J$26,4)*'Test Data'!D5551+VLOOKUP('Test Data'!J5551,Coefficients!$A$3:$J$26,5)*'Test Data'!E5551+VLOOKUP('Test Data'!J5551,Coefficients!$A$3:$J$26,6)*'Test Data'!F5551+VLOOKUP('Test Data'!J5551,Coefficients!$A$3:$J$26,7)*'Test Data'!G5551+HLOOKUP(C5551,Coefficients!$H$2:$J$26,VLOOKUP('Test Data'!J5551,Coefficients!$A$3:$A$26,1)))*VLOOKUP('Test Data'!B5551,Coefficients!$M$3:$N$6,2)*VLOOKUP('Test Data'!H5551,Coefficients!$P$3:$Q$26,2),0)</f>
        <v>42</v>
      </c>
    </row>
    <row r="5552" spans="1:11" x14ac:dyDescent="0.25">
      <c r="A5552" s="33">
        <v>41177.083333333336</v>
      </c>
      <c r="B5552" s="31">
        <v>4</v>
      </c>
      <c r="C5552" s="4">
        <v>1</v>
      </c>
      <c r="D5552" s="4">
        <v>17.22</v>
      </c>
      <c r="E5552" s="4">
        <v>21.21</v>
      </c>
      <c r="F5552" s="4">
        <v>77</v>
      </c>
      <c r="G5552" s="4">
        <v>8.9981000000000009</v>
      </c>
      <c r="H5552" s="4">
        <f t="shared" si="86"/>
        <v>2</v>
      </c>
      <c r="I5552" s="4">
        <v>15195</v>
      </c>
      <c r="J5552" s="24">
        <v>21</v>
      </c>
      <c r="K5552" s="26">
        <f>ROUND((VLOOKUP(J5552,Coefficients!$A$3:$J$26,2)+VLOOKUP('Test Data'!J5552,Coefficients!$A$3:$J$26,3)*'Test Data'!I5552+VLOOKUP('Test Data'!J5552,Coefficients!$A$3:$J$26,4)*'Test Data'!D5552+VLOOKUP('Test Data'!J5552,Coefficients!$A$3:$J$26,5)*'Test Data'!E5552+VLOOKUP('Test Data'!J5552,Coefficients!$A$3:$J$26,6)*'Test Data'!F5552+VLOOKUP('Test Data'!J5552,Coefficients!$A$3:$J$26,7)*'Test Data'!G5552+HLOOKUP(C5552,Coefficients!$H$2:$J$26,VLOOKUP('Test Data'!J5552,Coefficients!$A$3:$A$26,1)))*VLOOKUP('Test Data'!B5552,Coefficients!$M$3:$N$6,2)*VLOOKUP('Test Data'!H5552,Coefficients!$P$3:$Q$26,2),0)</f>
        <v>26</v>
      </c>
    </row>
    <row r="5553" spans="1:11" x14ac:dyDescent="0.25">
      <c r="A5553" s="33">
        <v>41177.125</v>
      </c>
      <c r="B5553" s="31">
        <v>4</v>
      </c>
      <c r="C5553" s="4">
        <v>1</v>
      </c>
      <c r="D5553" s="4">
        <v>17.22</v>
      </c>
      <c r="E5553" s="4">
        <v>21.21</v>
      </c>
      <c r="F5553" s="4">
        <v>71</v>
      </c>
      <c r="G5553" s="4">
        <v>6.0031999999999996</v>
      </c>
      <c r="H5553" s="4">
        <f t="shared" si="86"/>
        <v>3</v>
      </c>
      <c r="I5553" s="4">
        <v>15196</v>
      </c>
      <c r="J5553" s="24">
        <v>21</v>
      </c>
      <c r="K5553" s="26">
        <f>ROUND((VLOOKUP(J5553,Coefficients!$A$3:$J$26,2)+VLOOKUP('Test Data'!J5553,Coefficients!$A$3:$J$26,3)*'Test Data'!I5553+VLOOKUP('Test Data'!J5553,Coefficients!$A$3:$J$26,4)*'Test Data'!D5553+VLOOKUP('Test Data'!J5553,Coefficients!$A$3:$J$26,5)*'Test Data'!E5553+VLOOKUP('Test Data'!J5553,Coefficients!$A$3:$J$26,6)*'Test Data'!F5553+VLOOKUP('Test Data'!J5553,Coefficients!$A$3:$J$26,7)*'Test Data'!G5553+HLOOKUP(C5553,Coefficients!$H$2:$J$26,VLOOKUP('Test Data'!J5553,Coefficients!$A$3:$A$26,1)))*VLOOKUP('Test Data'!B5553,Coefficients!$M$3:$N$6,2)*VLOOKUP('Test Data'!H5553,Coefficients!$P$3:$Q$26,2),0)</f>
        <v>23</v>
      </c>
    </row>
    <row r="5554" spans="1:11" x14ac:dyDescent="0.25">
      <c r="A5554" s="33">
        <v>41177.166666666664</v>
      </c>
      <c r="B5554" s="31">
        <v>4</v>
      </c>
      <c r="C5554" s="4">
        <v>1</v>
      </c>
      <c r="D5554" s="4">
        <v>17.22</v>
      </c>
      <c r="E5554" s="4">
        <v>21.21</v>
      </c>
      <c r="F5554" s="4">
        <v>71</v>
      </c>
      <c r="G5554" s="4">
        <v>8.9981000000000009</v>
      </c>
      <c r="H5554" s="4">
        <f t="shared" si="86"/>
        <v>4</v>
      </c>
      <c r="I5554" s="4">
        <v>15197</v>
      </c>
      <c r="J5554" s="24">
        <v>21</v>
      </c>
      <c r="K5554" s="26">
        <f>ROUND((VLOOKUP(J5554,Coefficients!$A$3:$J$26,2)+VLOOKUP('Test Data'!J5554,Coefficients!$A$3:$J$26,3)*'Test Data'!I5554+VLOOKUP('Test Data'!J5554,Coefficients!$A$3:$J$26,4)*'Test Data'!D5554+VLOOKUP('Test Data'!J5554,Coefficients!$A$3:$J$26,5)*'Test Data'!E5554+VLOOKUP('Test Data'!J5554,Coefficients!$A$3:$J$26,6)*'Test Data'!F5554+VLOOKUP('Test Data'!J5554,Coefficients!$A$3:$J$26,7)*'Test Data'!G5554+HLOOKUP(C5554,Coefficients!$H$2:$J$26,VLOOKUP('Test Data'!J5554,Coefficients!$A$3:$A$26,1)))*VLOOKUP('Test Data'!B5554,Coefficients!$M$3:$N$6,2)*VLOOKUP('Test Data'!H5554,Coefficients!$P$3:$Q$26,2),0)</f>
        <v>8</v>
      </c>
    </row>
    <row r="5555" spans="1:11" x14ac:dyDescent="0.25">
      <c r="A5555" s="33">
        <v>41177.208333333336</v>
      </c>
      <c r="B5555" s="31">
        <v>4</v>
      </c>
      <c r="C5555" s="4">
        <v>1</v>
      </c>
      <c r="D5555" s="4">
        <v>17.22</v>
      </c>
      <c r="E5555" s="4">
        <v>21.21</v>
      </c>
      <c r="F5555" s="4">
        <v>77</v>
      </c>
      <c r="G5555" s="4">
        <v>6.0031999999999996</v>
      </c>
      <c r="H5555" s="4">
        <f t="shared" si="86"/>
        <v>5</v>
      </c>
      <c r="I5555" s="4">
        <v>15198</v>
      </c>
      <c r="J5555" s="24">
        <v>21</v>
      </c>
      <c r="K5555" s="26">
        <f>ROUND((VLOOKUP(J5555,Coefficients!$A$3:$J$26,2)+VLOOKUP('Test Data'!J5555,Coefficients!$A$3:$J$26,3)*'Test Data'!I5555+VLOOKUP('Test Data'!J5555,Coefficients!$A$3:$J$26,4)*'Test Data'!D5555+VLOOKUP('Test Data'!J5555,Coefficients!$A$3:$J$26,5)*'Test Data'!E5555+VLOOKUP('Test Data'!J5555,Coefficients!$A$3:$J$26,6)*'Test Data'!F5555+VLOOKUP('Test Data'!J5555,Coefficients!$A$3:$J$26,7)*'Test Data'!G5555+HLOOKUP(C5555,Coefficients!$H$2:$J$26,VLOOKUP('Test Data'!J5555,Coefficients!$A$3:$A$26,1)))*VLOOKUP('Test Data'!B5555,Coefficients!$M$3:$N$6,2)*VLOOKUP('Test Data'!H5555,Coefficients!$P$3:$Q$26,2),0)</f>
        <v>13</v>
      </c>
    </row>
    <row r="5556" spans="1:11" x14ac:dyDescent="0.25">
      <c r="A5556" s="33">
        <v>41177.25</v>
      </c>
      <c r="B5556" s="31">
        <v>4</v>
      </c>
      <c r="C5556" s="4">
        <v>1</v>
      </c>
      <c r="D5556" s="4">
        <v>18.04</v>
      </c>
      <c r="E5556" s="4">
        <v>21.97</v>
      </c>
      <c r="F5556" s="4">
        <v>77</v>
      </c>
      <c r="G5556" s="4">
        <v>15.001300000000001</v>
      </c>
      <c r="H5556" s="4">
        <f t="shared" si="86"/>
        <v>6</v>
      </c>
      <c r="I5556" s="4">
        <v>15199</v>
      </c>
      <c r="J5556" s="24">
        <v>21</v>
      </c>
      <c r="K5556" s="26">
        <f>ROUND((VLOOKUP(J5556,Coefficients!$A$3:$J$26,2)+VLOOKUP('Test Data'!J5556,Coefficients!$A$3:$J$26,3)*'Test Data'!I5556+VLOOKUP('Test Data'!J5556,Coefficients!$A$3:$J$26,4)*'Test Data'!D5556+VLOOKUP('Test Data'!J5556,Coefficients!$A$3:$J$26,5)*'Test Data'!E5556+VLOOKUP('Test Data'!J5556,Coefficients!$A$3:$J$26,6)*'Test Data'!F5556+VLOOKUP('Test Data'!J5556,Coefficients!$A$3:$J$26,7)*'Test Data'!G5556+HLOOKUP(C5556,Coefficients!$H$2:$J$26,VLOOKUP('Test Data'!J5556,Coefficients!$A$3:$A$26,1)))*VLOOKUP('Test Data'!B5556,Coefficients!$M$3:$N$6,2)*VLOOKUP('Test Data'!H5556,Coefficients!$P$3:$Q$26,2),0)</f>
        <v>72</v>
      </c>
    </row>
    <row r="5557" spans="1:11" x14ac:dyDescent="0.25">
      <c r="A5557" s="33">
        <v>41177.291666666664</v>
      </c>
      <c r="B5557" s="31">
        <v>4</v>
      </c>
      <c r="C5557" s="4">
        <v>1</v>
      </c>
      <c r="D5557" s="4">
        <v>18.04</v>
      </c>
      <c r="E5557" s="4">
        <v>21.97</v>
      </c>
      <c r="F5557" s="4">
        <v>77</v>
      </c>
      <c r="G5557" s="4">
        <v>12.997999999999999</v>
      </c>
      <c r="H5557" s="4">
        <f t="shared" si="86"/>
        <v>7</v>
      </c>
      <c r="I5557" s="4">
        <v>15200</v>
      </c>
      <c r="J5557" s="24">
        <v>21</v>
      </c>
      <c r="K5557" s="26">
        <f>ROUND((VLOOKUP(J5557,Coefficients!$A$3:$J$26,2)+VLOOKUP('Test Data'!J5557,Coefficients!$A$3:$J$26,3)*'Test Data'!I5557+VLOOKUP('Test Data'!J5557,Coefficients!$A$3:$J$26,4)*'Test Data'!D5557+VLOOKUP('Test Data'!J5557,Coefficients!$A$3:$J$26,5)*'Test Data'!E5557+VLOOKUP('Test Data'!J5557,Coefficients!$A$3:$J$26,6)*'Test Data'!F5557+VLOOKUP('Test Data'!J5557,Coefficients!$A$3:$J$26,7)*'Test Data'!G5557+HLOOKUP(C5557,Coefficients!$H$2:$J$26,VLOOKUP('Test Data'!J5557,Coefficients!$A$3:$A$26,1)))*VLOOKUP('Test Data'!B5557,Coefficients!$M$3:$N$6,2)*VLOOKUP('Test Data'!H5557,Coefficients!$P$3:$Q$26,2),0)</f>
        <v>198</v>
      </c>
    </row>
    <row r="5558" spans="1:11" x14ac:dyDescent="0.25">
      <c r="A5558" s="33">
        <v>41177.333333333336</v>
      </c>
      <c r="B5558" s="31">
        <v>4</v>
      </c>
      <c r="C5558" s="4">
        <v>1</v>
      </c>
      <c r="D5558" s="4">
        <v>19.68</v>
      </c>
      <c r="E5558" s="4">
        <v>23.484999999999999</v>
      </c>
      <c r="F5558" s="4">
        <v>67</v>
      </c>
      <c r="G5558" s="4">
        <v>12.997999999999999</v>
      </c>
      <c r="H5558" s="4">
        <f t="shared" si="86"/>
        <v>8</v>
      </c>
      <c r="I5558" s="4">
        <v>15201</v>
      </c>
      <c r="J5558" s="24">
        <v>21</v>
      </c>
      <c r="K5558" s="26">
        <f>ROUND((VLOOKUP(J5558,Coefficients!$A$3:$J$26,2)+VLOOKUP('Test Data'!J5558,Coefficients!$A$3:$J$26,3)*'Test Data'!I5558+VLOOKUP('Test Data'!J5558,Coefficients!$A$3:$J$26,4)*'Test Data'!D5558+VLOOKUP('Test Data'!J5558,Coefficients!$A$3:$J$26,5)*'Test Data'!E5558+VLOOKUP('Test Data'!J5558,Coefficients!$A$3:$J$26,6)*'Test Data'!F5558+VLOOKUP('Test Data'!J5558,Coefficients!$A$3:$J$26,7)*'Test Data'!G5558+HLOOKUP(C5558,Coefficients!$H$2:$J$26,VLOOKUP('Test Data'!J5558,Coefficients!$A$3:$A$26,1)))*VLOOKUP('Test Data'!B5558,Coefficients!$M$3:$N$6,2)*VLOOKUP('Test Data'!H5558,Coefficients!$P$3:$Q$26,2),0)</f>
        <v>552</v>
      </c>
    </row>
    <row r="5559" spans="1:11" x14ac:dyDescent="0.25">
      <c r="A5559" s="33">
        <v>41177.375</v>
      </c>
      <c r="B5559" s="31">
        <v>4</v>
      </c>
      <c r="C5559" s="4">
        <v>1</v>
      </c>
      <c r="D5559" s="4">
        <v>22.14</v>
      </c>
      <c r="E5559" s="4">
        <v>25.76</v>
      </c>
      <c r="F5559" s="4">
        <v>56</v>
      </c>
      <c r="G5559" s="4">
        <v>16.997900000000001</v>
      </c>
      <c r="H5559" s="4">
        <f t="shared" si="86"/>
        <v>9</v>
      </c>
      <c r="I5559" s="4">
        <v>15202</v>
      </c>
      <c r="J5559" s="24">
        <v>21</v>
      </c>
      <c r="K5559" s="26">
        <f>ROUND((VLOOKUP(J5559,Coefficients!$A$3:$J$26,2)+VLOOKUP('Test Data'!J5559,Coefficients!$A$3:$J$26,3)*'Test Data'!I5559+VLOOKUP('Test Data'!J5559,Coefficients!$A$3:$J$26,4)*'Test Data'!D5559+VLOOKUP('Test Data'!J5559,Coefficients!$A$3:$J$26,5)*'Test Data'!E5559+VLOOKUP('Test Data'!J5559,Coefficients!$A$3:$J$26,6)*'Test Data'!F5559+VLOOKUP('Test Data'!J5559,Coefficients!$A$3:$J$26,7)*'Test Data'!G5559+HLOOKUP(C5559,Coefficients!$H$2:$J$26,VLOOKUP('Test Data'!J5559,Coefficients!$A$3:$A$26,1)))*VLOOKUP('Test Data'!B5559,Coefficients!$M$3:$N$6,2)*VLOOKUP('Test Data'!H5559,Coefficients!$P$3:$Q$26,2),0)</f>
        <v>440</v>
      </c>
    </row>
    <row r="5560" spans="1:11" x14ac:dyDescent="0.25">
      <c r="A5560" s="33">
        <v>41177.416666666664</v>
      </c>
      <c r="B5560" s="31">
        <v>4</v>
      </c>
      <c r="C5560" s="4">
        <v>1</v>
      </c>
      <c r="D5560" s="4">
        <v>22.96</v>
      </c>
      <c r="E5560" s="4">
        <v>26.515000000000001</v>
      </c>
      <c r="F5560" s="4">
        <v>52</v>
      </c>
      <c r="G5560" s="4">
        <v>19.999500000000001</v>
      </c>
      <c r="H5560" s="4">
        <f t="shared" si="86"/>
        <v>10</v>
      </c>
      <c r="I5560" s="4">
        <v>15203</v>
      </c>
      <c r="J5560" s="24">
        <v>21</v>
      </c>
      <c r="K5560" s="26">
        <f>ROUND((VLOOKUP(J5560,Coefficients!$A$3:$J$26,2)+VLOOKUP('Test Data'!J5560,Coefficients!$A$3:$J$26,3)*'Test Data'!I5560+VLOOKUP('Test Data'!J5560,Coefficients!$A$3:$J$26,4)*'Test Data'!D5560+VLOOKUP('Test Data'!J5560,Coefficients!$A$3:$J$26,5)*'Test Data'!E5560+VLOOKUP('Test Data'!J5560,Coefficients!$A$3:$J$26,6)*'Test Data'!F5560+VLOOKUP('Test Data'!J5560,Coefficients!$A$3:$J$26,7)*'Test Data'!G5560+HLOOKUP(C5560,Coefficients!$H$2:$J$26,VLOOKUP('Test Data'!J5560,Coefficients!$A$3:$A$26,1)))*VLOOKUP('Test Data'!B5560,Coefficients!$M$3:$N$6,2)*VLOOKUP('Test Data'!H5560,Coefficients!$P$3:$Q$26,2),0)</f>
        <v>299</v>
      </c>
    </row>
    <row r="5561" spans="1:11" x14ac:dyDescent="0.25">
      <c r="A5561" s="33">
        <v>41177.458333333336</v>
      </c>
      <c r="B5561" s="31">
        <v>4</v>
      </c>
      <c r="C5561" s="4">
        <v>1</v>
      </c>
      <c r="D5561" s="4">
        <v>24.6</v>
      </c>
      <c r="E5561" s="4">
        <v>31.06</v>
      </c>
      <c r="F5561" s="4">
        <v>46</v>
      </c>
      <c r="G5561" s="4">
        <v>19.999500000000001</v>
      </c>
      <c r="H5561" s="4">
        <f t="shared" si="86"/>
        <v>11</v>
      </c>
      <c r="I5561" s="4">
        <v>15204</v>
      </c>
      <c r="J5561" s="24">
        <v>21</v>
      </c>
      <c r="K5561" s="26">
        <f>ROUND((VLOOKUP(J5561,Coefficients!$A$3:$J$26,2)+VLOOKUP('Test Data'!J5561,Coefficients!$A$3:$J$26,3)*'Test Data'!I5561+VLOOKUP('Test Data'!J5561,Coefficients!$A$3:$J$26,4)*'Test Data'!D5561+VLOOKUP('Test Data'!J5561,Coefficients!$A$3:$J$26,5)*'Test Data'!E5561+VLOOKUP('Test Data'!J5561,Coefficients!$A$3:$J$26,6)*'Test Data'!F5561+VLOOKUP('Test Data'!J5561,Coefficients!$A$3:$J$26,7)*'Test Data'!G5561+HLOOKUP(C5561,Coefficients!$H$2:$J$26,VLOOKUP('Test Data'!J5561,Coefficients!$A$3:$A$26,1)))*VLOOKUP('Test Data'!B5561,Coefficients!$M$3:$N$6,2)*VLOOKUP('Test Data'!H5561,Coefficients!$P$3:$Q$26,2),0)</f>
        <v>375</v>
      </c>
    </row>
    <row r="5562" spans="1:11" x14ac:dyDescent="0.25">
      <c r="A5562" s="33">
        <v>41177.5</v>
      </c>
      <c r="B5562" s="31">
        <v>4</v>
      </c>
      <c r="C5562" s="4">
        <v>1</v>
      </c>
      <c r="D5562" s="4">
        <v>25.42</v>
      </c>
      <c r="E5562" s="4">
        <v>31.06</v>
      </c>
      <c r="F5562" s="4">
        <v>43</v>
      </c>
      <c r="G5562" s="4">
        <v>19.001200000000001</v>
      </c>
      <c r="H5562" s="4">
        <f t="shared" si="86"/>
        <v>12</v>
      </c>
      <c r="I5562" s="4">
        <v>15205</v>
      </c>
      <c r="J5562" s="24">
        <v>21</v>
      </c>
      <c r="K5562" s="26">
        <f>ROUND((VLOOKUP(J5562,Coefficients!$A$3:$J$26,2)+VLOOKUP('Test Data'!J5562,Coefficients!$A$3:$J$26,3)*'Test Data'!I5562+VLOOKUP('Test Data'!J5562,Coefficients!$A$3:$J$26,4)*'Test Data'!D5562+VLOOKUP('Test Data'!J5562,Coefficients!$A$3:$J$26,5)*'Test Data'!E5562+VLOOKUP('Test Data'!J5562,Coefficients!$A$3:$J$26,6)*'Test Data'!F5562+VLOOKUP('Test Data'!J5562,Coefficients!$A$3:$J$26,7)*'Test Data'!G5562+HLOOKUP(C5562,Coefficients!$H$2:$J$26,VLOOKUP('Test Data'!J5562,Coefficients!$A$3:$A$26,1)))*VLOOKUP('Test Data'!B5562,Coefficients!$M$3:$N$6,2)*VLOOKUP('Test Data'!H5562,Coefficients!$P$3:$Q$26,2),0)</f>
        <v>496</v>
      </c>
    </row>
    <row r="5563" spans="1:11" x14ac:dyDescent="0.25">
      <c r="A5563" s="33">
        <v>41177.541666666664</v>
      </c>
      <c r="B5563" s="31">
        <v>4</v>
      </c>
      <c r="C5563" s="4">
        <v>1</v>
      </c>
      <c r="D5563" s="4">
        <v>26.24</v>
      </c>
      <c r="E5563" s="4">
        <v>31.06</v>
      </c>
      <c r="F5563" s="4">
        <v>47</v>
      </c>
      <c r="G5563" s="4">
        <v>16.997900000000001</v>
      </c>
      <c r="H5563" s="4">
        <f t="shared" si="86"/>
        <v>13</v>
      </c>
      <c r="I5563" s="4">
        <v>15206</v>
      </c>
      <c r="J5563" s="24">
        <v>21</v>
      </c>
      <c r="K5563" s="26">
        <f>ROUND((VLOOKUP(J5563,Coefficients!$A$3:$J$26,2)+VLOOKUP('Test Data'!J5563,Coefficients!$A$3:$J$26,3)*'Test Data'!I5563+VLOOKUP('Test Data'!J5563,Coefficients!$A$3:$J$26,4)*'Test Data'!D5563+VLOOKUP('Test Data'!J5563,Coefficients!$A$3:$J$26,5)*'Test Data'!E5563+VLOOKUP('Test Data'!J5563,Coefficients!$A$3:$J$26,6)*'Test Data'!F5563+VLOOKUP('Test Data'!J5563,Coefficients!$A$3:$J$26,7)*'Test Data'!G5563+HLOOKUP(C5563,Coefficients!$H$2:$J$26,VLOOKUP('Test Data'!J5563,Coefficients!$A$3:$A$26,1)))*VLOOKUP('Test Data'!B5563,Coefficients!$M$3:$N$6,2)*VLOOKUP('Test Data'!H5563,Coefficients!$P$3:$Q$26,2),0)</f>
        <v>517</v>
      </c>
    </row>
    <row r="5564" spans="1:11" x14ac:dyDescent="0.25">
      <c r="A5564" s="33">
        <v>41177.583333333336</v>
      </c>
      <c r="B5564" s="31">
        <v>4</v>
      </c>
      <c r="C5564" s="4">
        <v>1</v>
      </c>
      <c r="D5564" s="4">
        <v>27.06</v>
      </c>
      <c r="E5564" s="4">
        <v>31.06</v>
      </c>
      <c r="F5564" s="4">
        <v>39</v>
      </c>
      <c r="G5564" s="4">
        <v>22.002800000000001</v>
      </c>
      <c r="H5564" s="4">
        <f t="shared" si="86"/>
        <v>14</v>
      </c>
      <c r="I5564" s="4">
        <v>15207</v>
      </c>
      <c r="J5564" s="24">
        <v>21</v>
      </c>
      <c r="K5564" s="26">
        <f>ROUND((VLOOKUP(J5564,Coefficients!$A$3:$J$26,2)+VLOOKUP('Test Data'!J5564,Coefficients!$A$3:$J$26,3)*'Test Data'!I5564+VLOOKUP('Test Data'!J5564,Coefficients!$A$3:$J$26,4)*'Test Data'!D5564+VLOOKUP('Test Data'!J5564,Coefficients!$A$3:$J$26,5)*'Test Data'!E5564+VLOOKUP('Test Data'!J5564,Coefficients!$A$3:$J$26,6)*'Test Data'!F5564+VLOOKUP('Test Data'!J5564,Coefficients!$A$3:$J$26,7)*'Test Data'!G5564+HLOOKUP(C5564,Coefficients!$H$2:$J$26,VLOOKUP('Test Data'!J5564,Coefficients!$A$3:$A$26,1)))*VLOOKUP('Test Data'!B5564,Coefficients!$M$3:$N$6,2)*VLOOKUP('Test Data'!H5564,Coefficients!$P$3:$Q$26,2),0)</f>
        <v>510</v>
      </c>
    </row>
    <row r="5565" spans="1:11" x14ac:dyDescent="0.25">
      <c r="A5565" s="33">
        <v>41177.625</v>
      </c>
      <c r="B5565" s="31">
        <v>4</v>
      </c>
      <c r="C5565" s="4">
        <v>1</v>
      </c>
      <c r="D5565" s="4">
        <v>27.06</v>
      </c>
      <c r="E5565" s="4">
        <v>31.06</v>
      </c>
      <c r="F5565" s="4">
        <v>36</v>
      </c>
      <c r="G5565" s="4">
        <v>22.002800000000001</v>
      </c>
      <c r="H5565" s="4">
        <f t="shared" si="86"/>
        <v>15</v>
      </c>
      <c r="I5565" s="4">
        <v>15208</v>
      </c>
      <c r="J5565" s="24">
        <v>21</v>
      </c>
      <c r="K5565" s="26">
        <f>ROUND((VLOOKUP(J5565,Coefficients!$A$3:$J$26,2)+VLOOKUP('Test Data'!J5565,Coefficients!$A$3:$J$26,3)*'Test Data'!I5565+VLOOKUP('Test Data'!J5565,Coefficients!$A$3:$J$26,4)*'Test Data'!D5565+VLOOKUP('Test Data'!J5565,Coefficients!$A$3:$J$26,5)*'Test Data'!E5565+VLOOKUP('Test Data'!J5565,Coefficients!$A$3:$J$26,6)*'Test Data'!F5565+VLOOKUP('Test Data'!J5565,Coefficients!$A$3:$J$26,7)*'Test Data'!G5565+HLOOKUP(C5565,Coefficients!$H$2:$J$26,VLOOKUP('Test Data'!J5565,Coefficients!$A$3:$A$26,1)))*VLOOKUP('Test Data'!B5565,Coefficients!$M$3:$N$6,2)*VLOOKUP('Test Data'!H5565,Coefficients!$P$3:$Q$26,2),0)</f>
        <v>554</v>
      </c>
    </row>
    <row r="5566" spans="1:11" x14ac:dyDescent="0.25">
      <c r="A5566" s="33">
        <v>41177.666666666664</v>
      </c>
      <c r="B5566" s="31">
        <v>4</v>
      </c>
      <c r="C5566" s="4">
        <v>1</v>
      </c>
      <c r="D5566" s="4">
        <v>27.06</v>
      </c>
      <c r="E5566" s="4">
        <v>31.06</v>
      </c>
      <c r="F5566" s="4">
        <v>39</v>
      </c>
      <c r="G5566" s="4">
        <v>19.999500000000001</v>
      </c>
      <c r="H5566" s="4">
        <f t="shared" si="86"/>
        <v>16</v>
      </c>
      <c r="I5566" s="4">
        <v>15209</v>
      </c>
      <c r="J5566" s="24">
        <v>21</v>
      </c>
      <c r="K5566" s="26">
        <f>ROUND((VLOOKUP(J5566,Coefficients!$A$3:$J$26,2)+VLOOKUP('Test Data'!J5566,Coefficients!$A$3:$J$26,3)*'Test Data'!I5566+VLOOKUP('Test Data'!J5566,Coefficients!$A$3:$J$26,4)*'Test Data'!D5566+VLOOKUP('Test Data'!J5566,Coefficients!$A$3:$J$26,5)*'Test Data'!E5566+VLOOKUP('Test Data'!J5566,Coefficients!$A$3:$J$26,6)*'Test Data'!F5566+VLOOKUP('Test Data'!J5566,Coefficients!$A$3:$J$26,7)*'Test Data'!G5566+HLOOKUP(C5566,Coefficients!$H$2:$J$26,VLOOKUP('Test Data'!J5566,Coefficients!$A$3:$A$26,1)))*VLOOKUP('Test Data'!B5566,Coefficients!$M$3:$N$6,2)*VLOOKUP('Test Data'!H5566,Coefficients!$P$3:$Q$26,2),0)</f>
        <v>625</v>
      </c>
    </row>
    <row r="5567" spans="1:11" x14ac:dyDescent="0.25">
      <c r="A5567" s="33">
        <v>41177.708333333336</v>
      </c>
      <c r="B5567" s="31">
        <v>4</v>
      </c>
      <c r="C5567" s="4">
        <v>1</v>
      </c>
      <c r="D5567" s="4">
        <v>27.06</v>
      </c>
      <c r="E5567" s="4">
        <v>31.06</v>
      </c>
      <c r="F5567" s="4">
        <v>39</v>
      </c>
      <c r="G5567" s="4">
        <v>19.001200000000001</v>
      </c>
      <c r="H5567" s="4">
        <f t="shared" si="86"/>
        <v>17</v>
      </c>
      <c r="I5567" s="4">
        <v>15210</v>
      </c>
      <c r="J5567" s="24">
        <v>21</v>
      </c>
      <c r="K5567" s="26">
        <f>ROUND((VLOOKUP(J5567,Coefficients!$A$3:$J$26,2)+VLOOKUP('Test Data'!J5567,Coefficients!$A$3:$J$26,3)*'Test Data'!I5567+VLOOKUP('Test Data'!J5567,Coefficients!$A$3:$J$26,4)*'Test Data'!D5567+VLOOKUP('Test Data'!J5567,Coefficients!$A$3:$J$26,5)*'Test Data'!E5567+VLOOKUP('Test Data'!J5567,Coefficients!$A$3:$J$26,6)*'Test Data'!F5567+VLOOKUP('Test Data'!J5567,Coefficients!$A$3:$J$26,7)*'Test Data'!G5567+HLOOKUP(C5567,Coefficients!$H$2:$J$26,VLOOKUP('Test Data'!J5567,Coefficients!$A$3:$A$26,1)))*VLOOKUP('Test Data'!B5567,Coefficients!$M$3:$N$6,2)*VLOOKUP('Test Data'!H5567,Coefficients!$P$3:$Q$26,2),0)</f>
        <v>978</v>
      </c>
    </row>
    <row r="5568" spans="1:11" x14ac:dyDescent="0.25">
      <c r="A5568" s="33">
        <v>41177.75</v>
      </c>
      <c r="B5568" s="31">
        <v>4</v>
      </c>
      <c r="C5568" s="4">
        <v>1</v>
      </c>
      <c r="D5568" s="4">
        <v>26.24</v>
      </c>
      <c r="E5568" s="4">
        <v>31.06</v>
      </c>
      <c r="F5568" s="4">
        <v>41</v>
      </c>
      <c r="G5568" s="4">
        <v>15.001300000000001</v>
      </c>
      <c r="H5568" s="4">
        <f t="shared" si="86"/>
        <v>18</v>
      </c>
      <c r="I5568" s="4">
        <v>15211</v>
      </c>
      <c r="J5568" s="24">
        <v>21</v>
      </c>
      <c r="K5568" s="26">
        <f>ROUND((VLOOKUP(J5568,Coefficients!$A$3:$J$26,2)+VLOOKUP('Test Data'!J5568,Coefficients!$A$3:$J$26,3)*'Test Data'!I5568+VLOOKUP('Test Data'!J5568,Coefficients!$A$3:$J$26,4)*'Test Data'!D5568+VLOOKUP('Test Data'!J5568,Coefficients!$A$3:$J$26,5)*'Test Data'!E5568+VLOOKUP('Test Data'!J5568,Coefficients!$A$3:$J$26,6)*'Test Data'!F5568+VLOOKUP('Test Data'!J5568,Coefficients!$A$3:$J$26,7)*'Test Data'!G5568+HLOOKUP(C5568,Coefficients!$H$2:$J$26,VLOOKUP('Test Data'!J5568,Coefficients!$A$3:$A$26,1)))*VLOOKUP('Test Data'!B5568,Coefficients!$M$3:$N$6,2)*VLOOKUP('Test Data'!H5568,Coefficients!$P$3:$Q$26,2),0)</f>
        <v>819</v>
      </c>
    </row>
    <row r="5569" spans="1:11" x14ac:dyDescent="0.25">
      <c r="A5569" s="33">
        <v>41177.791666666664</v>
      </c>
      <c r="B5569" s="31">
        <v>4</v>
      </c>
      <c r="C5569" s="4">
        <v>1</v>
      </c>
      <c r="D5569" s="4">
        <v>25.42</v>
      </c>
      <c r="E5569" s="4">
        <v>31.06</v>
      </c>
      <c r="F5569" s="4">
        <v>50</v>
      </c>
      <c r="G5569" s="4">
        <v>16.997900000000001</v>
      </c>
      <c r="H5569" s="4">
        <f t="shared" si="86"/>
        <v>19</v>
      </c>
      <c r="I5569" s="4">
        <v>15212</v>
      </c>
      <c r="J5569" s="24">
        <v>21</v>
      </c>
      <c r="K5569" s="26">
        <f>ROUND((VLOOKUP(J5569,Coefficients!$A$3:$J$26,2)+VLOOKUP('Test Data'!J5569,Coefficients!$A$3:$J$26,3)*'Test Data'!I5569+VLOOKUP('Test Data'!J5569,Coefficients!$A$3:$J$26,4)*'Test Data'!D5569+VLOOKUP('Test Data'!J5569,Coefficients!$A$3:$J$26,5)*'Test Data'!E5569+VLOOKUP('Test Data'!J5569,Coefficients!$A$3:$J$26,6)*'Test Data'!F5569+VLOOKUP('Test Data'!J5569,Coefficients!$A$3:$J$26,7)*'Test Data'!G5569+HLOOKUP(C5569,Coefficients!$H$2:$J$26,VLOOKUP('Test Data'!J5569,Coefficients!$A$3:$A$26,1)))*VLOOKUP('Test Data'!B5569,Coefficients!$M$3:$N$6,2)*VLOOKUP('Test Data'!H5569,Coefficients!$P$3:$Q$26,2),0)</f>
        <v>530</v>
      </c>
    </row>
    <row r="5570" spans="1:11" x14ac:dyDescent="0.25">
      <c r="A5570" s="33">
        <v>41177.833333333336</v>
      </c>
      <c r="B5570" s="31">
        <v>4</v>
      </c>
      <c r="C5570" s="4">
        <v>1</v>
      </c>
      <c r="D5570" s="4">
        <v>24.6</v>
      </c>
      <c r="E5570" s="4">
        <v>31.06</v>
      </c>
      <c r="F5570" s="4">
        <v>56</v>
      </c>
      <c r="G5570" s="4">
        <v>19.999500000000001</v>
      </c>
      <c r="H5570" s="4">
        <f t="shared" ref="H5570:H5633" si="87">HOUR(A5570)</f>
        <v>20</v>
      </c>
      <c r="I5570" s="4">
        <v>15213</v>
      </c>
      <c r="J5570" s="24">
        <v>21</v>
      </c>
      <c r="K5570" s="26">
        <f>ROUND((VLOOKUP(J5570,Coefficients!$A$3:$J$26,2)+VLOOKUP('Test Data'!J5570,Coefficients!$A$3:$J$26,3)*'Test Data'!I5570+VLOOKUP('Test Data'!J5570,Coefficients!$A$3:$J$26,4)*'Test Data'!D5570+VLOOKUP('Test Data'!J5570,Coefficients!$A$3:$J$26,5)*'Test Data'!E5570+VLOOKUP('Test Data'!J5570,Coefficients!$A$3:$J$26,6)*'Test Data'!F5570+VLOOKUP('Test Data'!J5570,Coefficients!$A$3:$J$26,7)*'Test Data'!G5570+HLOOKUP(C5570,Coefficients!$H$2:$J$26,VLOOKUP('Test Data'!J5570,Coefficients!$A$3:$A$26,1)))*VLOOKUP('Test Data'!B5570,Coefficients!$M$3:$N$6,2)*VLOOKUP('Test Data'!H5570,Coefficients!$P$3:$Q$26,2),0)</f>
        <v>339</v>
      </c>
    </row>
    <row r="5571" spans="1:11" x14ac:dyDescent="0.25">
      <c r="A5571" s="33">
        <v>41177.875</v>
      </c>
      <c r="B5571" s="31">
        <v>4</v>
      </c>
      <c r="C5571" s="4">
        <v>1</v>
      </c>
      <c r="D5571" s="4">
        <v>24.6</v>
      </c>
      <c r="E5571" s="4">
        <v>31.06</v>
      </c>
      <c r="F5571" s="4">
        <v>56</v>
      </c>
      <c r="G5571" s="4">
        <v>19.999500000000001</v>
      </c>
      <c r="H5571" s="4">
        <f t="shared" si="87"/>
        <v>21</v>
      </c>
      <c r="I5571" s="4">
        <v>15214</v>
      </c>
      <c r="J5571" s="24">
        <v>21</v>
      </c>
      <c r="K5571" s="26">
        <f>ROUND((VLOOKUP(J5571,Coefficients!$A$3:$J$26,2)+VLOOKUP('Test Data'!J5571,Coefficients!$A$3:$J$26,3)*'Test Data'!I5571+VLOOKUP('Test Data'!J5571,Coefficients!$A$3:$J$26,4)*'Test Data'!D5571+VLOOKUP('Test Data'!J5571,Coefficients!$A$3:$J$26,5)*'Test Data'!E5571+VLOOKUP('Test Data'!J5571,Coefficients!$A$3:$J$26,6)*'Test Data'!F5571+VLOOKUP('Test Data'!J5571,Coefficients!$A$3:$J$26,7)*'Test Data'!G5571+HLOOKUP(C5571,Coefficients!$H$2:$J$26,VLOOKUP('Test Data'!J5571,Coefficients!$A$3:$A$26,1)))*VLOOKUP('Test Data'!B5571,Coefficients!$M$3:$N$6,2)*VLOOKUP('Test Data'!H5571,Coefficients!$P$3:$Q$26,2),0)</f>
        <v>256</v>
      </c>
    </row>
    <row r="5572" spans="1:11" x14ac:dyDescent="0.25">
      <c r="A5572" s="33">
        <v>41177.916666666664</v>
      </c>
      <c r="B5572" s="31">
        <v>4</v>
      </c>
      <c r="C5572" s="4">
        <v>1</v>
      </c>
      <c r="D5572" s="4">
        <v>24.6</v>
      </c>
      <c r="E5572" s="4">
        <v>31.06</v>
      </c>
      <c r="F5572" s="4">
        <v>56</v>
      </c>
      <c r="G5572" s="4">
        <v>19.001200000000001</v>
      </c>
      <c r="H5572" s="4">
        <f t="shared" si="87"/>
        <v>22</v>
      </c>
      <c r="I5572" s="4">
        <v>15215</v>
      </c>
      <c r="J5572" s="24">
        <v>21</v>
      </c>
      <c r="K5572" s="26">
        <f>ROUND((VLOOKUP(J5572,Coefficients!$A$3:$J$26,2)+VLOOKUP('Test Data'!J5572,Coefficients!$A$3:$J$26,3)*'Test Data'!I5572+VLOOKUP('Test Data'!J5572,Coefficients!$A$3:$J$26,4)*'Test Data'!D5572+VLOOKUP('Test Data'!J5572,Coefficients!$A$3:$J$26,5)*'Test Data'!E5572+VLOOKUP('Test Data'!J5572,Coefficients!$A$3:$J$26,6)*'Test Data'!F5572+VLOOKUP('Test Data'!J5572,Coefficients!$A$3:$J$26,7)*'Test Data'!G5572+HLOOKUP(C5572,Coefficients!$H$2:$J$26,VLOOKUP('Test Data'!J5572,Coefficients!$A$3:$A$26,1)))*VLOOKUP('Test Data'!B5572,Coefficients!$M$3:$N$6,2)*VLOOKUP('Test Data'!H5572,Coefficients!$P$3:$Q$26,2),0)</f>
        <v>190</v>
      </c>
    </row>
    <row r="5573" spans="1:11" x14ac:dyDescent="0.25">
      <c r="A5573" s="33">
        <v>41177.958333333336</v>
      </c>
      <c r="B5573" s="31">
        <v>4</v>
      </c>
      <c r="C5573" s="4">
        <v>1</v>
      </c>
      <c r="D5573" s="4">
        <v>24.6</v>
      </c>
      <c r="E5573" s="4">
        <v>31.06</v>
      </c>
      <c r="F5573" s="4">
        <v>56</v>
      </c>
      <c r="G5573" s="4">
        <v>22.002800000000001</v>
      </c>
      <c r="H5573" s="4">
        <f t="shared" si="87"/>
        <v>23</v>
      </c>
      <c r="I5573" s="4">
        <v>15216</v>
      </c>
      <c r="J5573" s="24">
        <v>21</v>
      </c>
      <c r="K5573" s="26">
        <f>ROUND((VLOOKUP(J5573,Coefficients!$A$3:$J$26,2)+VLOOKUP('Test Data'!J5573,Coefficients!$A$3:$J$26,3)*'Test Data'!I5573+VLOOKUP('Test Data'!J5573,Coefficients!$A$3:$J$26,4)*'Test Data'!D5573+VLOOKUP('Test Data'!J5573,Coefficients!$A$3:$J$26,5)*'Test Data'!E5573+VLOOKUP('Test Data'!J5573,Coefficients!$A$3:$J$26,6)*'Test Data'!F5573+VLOOKUP('Test Data'!J5573,Coefficients!$A$3:$J$26,7)*'Test Data'!G5573+HLOOKUP(C5573,Coefficients!$H$2:$J$26,VLOOKUP('Test Data'!J5573,Coefficients!$A$3:$A$26,1)))*VLOOKUP('Test Data'!B5573,Coefficients!$M$3:$N$6,2)*VLOOKUP('Test Data'!H5573,Coefficients!$P$3:$Q$26,2),0)</f>
        <v>123</v>
      </c>
    </row>
    <row r="5574" spans="1:11" x14ac:dyDescent="0.25">
      <c r="A5574" s="33">
        <v>41178</v>
      </c>
      <c r="B5574" s="31">
        <v>4</v>
      </c>
      <c r="C5574" s="4">
        <v>1</v>
      </c>
      <c r="D5574" s="4">
        <v>23.78</v>
      </c>
      <c r="E5574" s="4">
        <v>27.274999999999999</v>
      </c>
      <c r="F5574" s="4">
        <v>64</v>
      </c>
      <c r="G5574" s="4">
        <v>19.999500000000001</v>
      </c>
      <c r="H5574" s="4">
        <f t="shared" si="87"/>
        <v>0</v>
      </c>
      <c r="I5574" s="4">
        <v>15217</v>
      </c>
      <c r="J5574" s="24">
        <v>21</v>
      </c>
      <c r="K5574" s="26">
        <f>ROUND((VLOOKUP(J5574,Coefficients!$A$3:$J$26,2)+VLOOKUP('Test Data'!J5574,Coefficients!$A$3:$J$26,3)*'Test Data'!I5574+VLOOKUP('Test Data'!J5574,Coefficients!$A$3:$J$26,4)*'Test Data'!D5574+VLOOKUP('Test Data'!J5574,Coefficients!$A$3:$J$26,5)*'Test Data'!E5574+VLOOKUP('Test Data'!J5574,Coefficients!$A$3:$J$26,6)*'Test Data'!F5574+VLOOKUP('Test Data'!J5574,Coefficients!$A$3:$J$26,7)*'Test Data'!G5574+HLOOKUP(C5574,Coefficients!$H$2:$J$26,VLOOKUP('Test Data'!J5574,Coefficients!$A$3:$A$26,1)))*VLOOKUP('Test Data'!B5574,Coefficients!$M$3:$N$6,2)*VLOOKUP('Test Data'!H5574,Coefficients!$P$3:$Q$26,2),0)</f>
        <v>79</v>
      </c>
    </row>
    <row r="5575" spans="1:11" x14ac:dyDescent="0.25">
      <c r="A5575" s="33">
        <v>41178.041666666664</v>
      </c>
      <c r="B5575" s="31">
        <v>4</v>
      </c>
      <c r="C5575" s="4">
        <v>1</v>
      </c>
      <c r="D5575" s="4">
        <v>23.78</v>
      </c>
      <c r="E5575" s="4">
        <v>27.274999999999999</v>
      </c>
      <c r="F5575" s="4">
        <v>64</v>
      </c>
      <c r="G5575" s="4">
        <v>22.002800000000001</v>
      </c>
      <c r="H5575" s="4">
        <f t="shared" si="87"/>
        <v>1</v>
      </c>
      <c r="I5575" s="4">
        <v>15218</v>
      </c>
      <c r="J5575" s="24">
        <v>21</v>
      </c>
      <c r="K5575" s="26">
        <f>ROUND((VLOOKUP(J5575,Coefficients!$A$3:$J$26,2)+VLOOKUP('Test Data'!J5575,Coefficients!$A$3:$J$26,3)*'Test Data'!I5575+VLOOKUP('Test Data'!J5575,Coefficients!$A$3:$J$26,4)*'Test Data'!D5575+VLOOKUP('Test Data'!J5575,Coefficients!$A$3:$J$26,5)*'Test Data'!E5575+VLOOKUP('Test Data'!J5575,Coefficients!$A$3:$J$26,6)*'Test Data'!F5575+VLOOKUP('Test Data'!J5575,Coefficients!$A$3:$J$26,7)*'Test Data'!G5575+HLOOKUP(C5575,Coefficients!$H$2:$J$26,VLOOKUP('Test Data'!J5575,Coefficients!$A$3:$A$26,1)))*VLOOKUP('Test Data'!B5575,Coefficients!$M$3:$N$6,2)*VLOOKUP('Test Data'!H5575,Coefficients!$P$3:$Q$26,2),0)</f>
        <v>58</v>
      </c>
    </row>
    <row r="5576" spans="1:11" x14ac:dyDescent="0.25">
      <c r="A5576" s="33">
        <v>41178.083333333336</v>
      </c>
      <c r="B5576" s="31">
        <v>4</v>
      </c>
      <c r="C5576" s="4">
        <v>2</v>
      </c>
      <c r="D5576" s="4">
        <v>23.78</v>
      </c>
      <c r="E5576" s="4">
        <v>27.274999999999999</v>
      </c>
      <c r="F5576" s="4">
        <v>64</v>
      </c>
      <c r="G5576" s="4">
        <v>19.001200000000001</v>
      </c>
      <c r="H5576" s="4">
        <f t="shared" si="87"/>
        <v>2</v>
      </c>
      <c r="I5576" s="4">
        <v>15219</v>
      </c>
      <c r="J5576" s="24">
        <v>21</v>
      </c>
      <c r="K5576" s="26">
        <f>ROUND((VLOOKUP(J5576,Coefficients!$A$3:$J$26,2)+VLOOKUP('Test Data'!J5576,Coefficients!$A$3:$J$26,3)*'Test Data'!I5576+VLOOKUP('Test Data'!J5576,Coefficients!$A$3:$J$26,4)*'Test Data'!D5576+VLOOKUP('Test Data'!J5576,Coefficients!$A$3:$J$26,5)*'Test Data'!E5576+VLOOKUP('Test Data'!J5576,Coefficients!$A$3:$J$26,6)*'Test Data'!F5576+VLOOKUP('Test Data'!J5576,Coefficients!$A$3:$J$26,7)*'Test Data'!G5576+HLOOKUP(C5576,Coefficients!$H$2:$J$26,VLOOKUP('Test Data'!J5576,Coefficients!$A$3:$A$26,1)))*VLOOKUP('Test Data'!B5576,Coefficients!$M$3:$N$6,2)*VLOOKUP('Test Data'!H5576,Coefficients!$P$3:$Q$26,2),0)</f>
        <v>42</v>
      </c>
    </row>
    <row r="5577" spans="1:11" x14ac:dyDescent="0.25">
      <c r="A5577" s="33">
        <v>41178.125</v>
      </c>
      <c r="B5577" s="31">
        <v>4</v>
      </c>
      <c r="C5577" s="4">
        <v>2</v>
      </c>
      <c r="D5577" s="4">
        <v>23.78</v>
      </c>
      <c r="E5577" s="4">
        <v>27.274999999999999</v>
      </c>
      <c r="F5577" s="4">
        <v>64</v>
      </c>
      <c r="G5577" s="4">
        <v>19.001200000000001</v>
      </c>
      <c r="H5577" s="4">
        <f t="shared" si="87"/>
        <v>3</v>
      </c>
      <c r="I5577" s="4">
        <v>15220</v>
      </c>
      <c r="J5577" s="24">
        <v>21</v>
      </c>
      <c r="K5577" s="26">
        <f>ROUND((VLOOKUP(J5577,Coefficients!$A$3:$J$26,2)+VLOOKUP('Test Data'!J5577,Coefficients!$A$3:$J$26,3)*'Test Data'!I5577+VLOOKUP('Test Data'!J5577,Coefficients!$A$3:$J$26,4)*'Test Data'!D5577+VLOOKUP('Test Data'!J5577,Coefficients!$A$3:$J$26,5)*'Test Data'!E5577+VLOOKUP('Test Data'!J5577,Coefficients!$A$3:$J$26,6)*'Test Data'!F5577+VLOOKUP('Test Data'!J5577,Coefficients!$A$3:$J$26,7)*'Test Data'!G5577+HLOOKUP(C5577,Coefficients!$H$2:$J$26,VLOOKUP('Test Data'!J5577,Coefficients!$A$3:$A$26,1)))*VLOOKUP('Test Data'!B5577,Coefficients!$M$3:$N$6,2)*VLOOKUP('Test Data'!H5577,Coefficients!$P$3:$Q$26,2),0)</f>
        <v>34</v>
      </c>
    </row>
    <row r="5578" spans="1:11" x14ac:dyDescent="0.25">
      <c r="A5578" s="33">
        <v>41178.166666666664</v>
      </c>
      <c r="B5578" s="31">
        <v>4</v>
      </c>
      <c r="C5578" s="4">
        <v>1</v>
      </c>
      <c r="D5578" s="4">
        <v>22.96</v>
      </c>
      <c r="E5578" s="4">
        <v>26.515000000000001</v>
      </c>
      <c r="F5578" s="4">
        <v>73</v>
      </c>
      <c r="G5578" s="4">
        <v>16.997900000000001</v>
      </c>
      <c r="H5578" s="4">
        <f t="shared" si="87"/>
        <v>4</v>
      </c>
      <c r="I5578" s="4">
        <v>15221</v>
      </c>
      <c r="J5578" s="24">
        <v>21</v>
      </c>
      <c r="K5578" s="26">
        <f>ROUND((VLOOKUP(J5578,Coefficients!$A$3:$J$26,2)+VLOOKUP('Test Data'!J5578,Coefficients!$A$3:$J$26,3)*'Test Data'!I5578+VLOOKUP('Test Data'!J5578,Coefficients!$A$3:$J$26,4)*'Test Data'!D5578+VLOOKUP('Test Data'!J5578,Coefficients!$A$3:$J$26,5)*'Test Data'!E5578+VLOOKUP('Test Data'!J5578,Coefficients!$A$3:$J$26,6)*'Test Data'!F5578+VLOOKUP('Test Data'!J5578,Coefficients!$A$3:$J$26,7)*'Test Data'!G5578+HLOOKUP(C5578,Coefficients!$H$2:$J$26,VLOOKUP('Test Data'!J5578,Coefficients!$A$3:$A$26,1)))*VLOOKUP('Test Data'!B5578,Coefficients!$M$3:$N$6,2)*VLOOKUP('Test Data'!H5578,Coefficients!$P$3:$Q$26,2),0)</f>
        <v>10</v>
      </c>
    </row>
    <row r="5579" spans="1:11" x14ac:dyDescent="0.25">
      <c r="A5579" s="33">
        <v>41178.208333333336</v>
      </c>
      <c r="B5579" s="31">
        <v>4</v>
      </c>
      <c r="C5579" s="4">
        <v>1</v>
      </c>
      <c r="D5579" s="4">
        <v>22.96</v>
      </c>
      <c r="E5579" s="4">
        <v>26.515000000000001</v>
      </c>
      <c r="F5579" s="4">
        <v>73</v>
      </c>
      <c r="G5579" s="4">
        <v>15.001300000000001</v>
      </c>
      <c r="H5579" s="4">
        <f t="shared" si="87"/>
        <v>5</v>
      </c>
      <c r="I5579" s="4">
        <v>15222</v>
      </c>
      <c r="J5579" s="24">
        <v>21</v>
      </c>
      <c r="K5579" s="26">
        <f>ROUND((VLOOKUP(J5579,Coefficients!$A$3:$J$26,2)+VLOOKUP('Test Data'!J5579,Coefficients!$A$3:$J$26,3)*'Test Data'!I5579+VLOOKUP('Test Data'!J5579,Coefficients!$A$3:$J$26,4)*'Test Data'!D5579+VLOOKUP('Test Data'!J5579,Coefficients!$A$3:$J$26,5)*'Test Data'!E5579+VLOOKUP('Test Data'!J5579,Coefficients!$A$3:$J$26,6)*'Test Data'!F5579+VLOOKUP('Test Data'!J5579,Coefficients!$A$3:$J$26,7)*'Test Data'!G5579+HLOOKUP(C5579,Coefficients!$H$2:$J$26,VLOOKUP('Test Data'!J5579,Coefficients!$A$3:$A$26,1)))*VLOOKUP('Test Data'!B5579,Coefficients!$M$3:$N$6,2)*VLOOKUP('Test Data'!H5579,Coefficients!$P$3:$Q$26,2),0)</f>
        <v>17</v>
      </c>
    </row>
    <row r="5580" spans="1:11" x14ac:dyDescent="0.25">
      <c r="A5580" s="33">
        <v>41178.25</v>
      </c>
      <c r="B5580" s="31">
        <v>4</v>
      </c>
      <c r="C5580" s="4">
        <v>1</v>
      </c>
      <c r="D5580" s="4">
        <v>22.14</v>
      </c>
      <c r="E5580" s="4">
        <v>25.76</v>
      </c>
      <c r="F5580" s="4">
        <v>73</v>
      </c>
      <c r="G5580" s="4">
        <v>12.997999999999999</v>
      </c>
      <c r="H5580" s="4">
        <f t="shared" si="87"/>
        <v>6</v>
      </c>
      <c r="I5580" s="4">
        <v>15223</v>
      </c>
      <c r="J5580" s="24">
        <v>21</v>
      </c>
      <c r="K5580" s="26">
        <f>ROUND((VLOOKUP(J5580,Coefficients!$A$3:$J$26,2)+VLOOKUP('Test Data'!J5580,Coefficients!$A$3:$J$26,3)*'Test Data'!I5580+VLOOKUP('Test Data'!J5580,Coefficients!$A$3:$J$26,4)*'Test Data'!D5580+VLOOKUP('Test Data'!J5580,Coefficients!$A$3:$J$26,5)*'Test Data'!E5580+VLOOKUP('Test Data'!J5580,Coefficients!$A$3:$J$26,6)*'Test Data'!F5580+VLOOKUP('Test Data'!J5580,Coefficients!$A$3:$J$26,7)*'Test Data'!G5580+HLOOKUP(C5580,Coefficients!$H$2:$J$26,VLOOKUP('Test Data'!J5580,Coefficients!$A$3:$A$26,1)))*VLOOKUP('Test Data'!B5580,Coefficients!$M$3:$N$6,2)*VLOOKUP('Test Data'!H5580,Coefficients!$P$3:$Q$26,2),0)</f>
        <v>86</v>
      </c>
    </row>
    <row r="5581" spans="1:11" x14ac:dyDescent="0.25">
      <c r="A5581" s="33">
        <v>41178.291666666664</v>
      </c>
      <c r="B5581" s="31">
        <v>4</v>
      </c>
      <c r="C5581" s="4">
        <v>1</v>
      </c>
      <c r="D5581" s="4">
        <v>22.14</v>
      </c>
      <c r="E5581" s="4">
        <v>25.76</v>
      </c>
      <c r="F5581" s="4">
        <v>77</v>
      </c>
      <c r="G5581" s="4">
        <v>8.9981000000000009</v>
      </c>
      <c r="H5581" s="4">
        <f t="shared" si="87"/>
        <v>7</v>
      </c>
      <c r="I5581" s="4">
        <v>15224</v>
      </c>
      <c r="J5581" s="24">
        <v>21</v>
      </c>
      <c r="K5581" s="26">
        <f>ROUND((VLOOKUP(J5581,Coefficients!$A$3:$J$26,2)+VLOOKUP('Test Data'!J5581,Coefficients!$A$3:$J$26,3)*'Test Data'!I5581+VLOOKUP('Test Data'!J5581,Coefficients!$A$3:$J$26,4)*'Test Data'!D5581+VLOOKUP('Test Data'!J5581,Coefficients!$A$3:$J$26,5)*'Test Data'!E5581+VLOOKUP('Test Data'!J5581,Coefficients!$A$3:$J$26,6)*'Test Data'!F5581+VLOOKUP('Test Data'!J5581,Coefficients!$A$3:$J$26,7)*'Test Data'!G5581+HLOOKUP(C5581,Coefficients!$H$2:$J$26,VLOOKUP('Test Data'!J5581,Coefficients!$A$3:$A$26,1)))*VLOOKUP('Test Data'!B5581,Coefficients!$M$3:$N$6,2)*VLOOKUP('Test Data'!H5581,Coefficients!$P$3:$Q$26,2),0)</f>
        <v>224</v>
      </c>
    </row>
    <row r="5582" spans="1:11" x14ac:dyDescent="0.25">
      <c r="A5582" s="33">
        <v>41178.333333333336</v>
      </c>
      <c r="B5582" s="31">
        <v>4</v>
      </c>
      <c r="C5582" s="4">
        <v>1</v>
      </c>
      <c r="D5582" s="4">
        <v>22.96</v>
      </c>
      <c r="E5582" s="4">
        <v>26.515000000000001</v>
      </c>
      <c r="F5582" s="4">
        <v>73</v>
      </c>
      <c r="G5582" s="4">
        <v>19.999500000000001</v>
      </c>
      <c r="H5582" s="4">
        <f t="shared" si="87"/>
        <v>8</v>
      </c>
      <c r="I5582" s="4">
        <v>15225</v>
      </c>
      <c r="J5582" s="24">
        <v>21</v>
      </c>
      <c r="K5582" s="26">
        <f>ROUND((VLOOKUP(J5582,Coefficients!$A$3:$J$26,2)+VLOOKUP('Test Data'!J5582,Coefficients!$A$3:$J$26,3)*'Test Data'!I5582+VLOOKUP('Test Data'!J5582,Coefficients!$A$3:$J$26,4)*'Test Data'!D5582+VLOOKUP('Test Data'!J5582,Coefficients!$A$3:$J$26,5)*'Test Data'!E5582+VLOOKUP('Test Data'!J5582,Coefficients!$A$3:$J$26,6)*'Test Data'!F5582+VLOOKUP('Test Data'!J5582,Coefficients!$A$3:$J$26,7)*'Test Data'!G5582+HLOOKUP(C5582,Coefficients!$H$2:$J$26,VLOOKUP('Test Data'!J5582,Coefficients!$A$3:$A$26,1)))*VLOOKUP('Test Data'!B5582,Coefficients!$M$3:$N$6,2)*VLOOKUP('Test Data'!H5582,Coefficients!$P$3:$Q$26,2),0)</f>
        <v>585</v>
      </c>
    </row>
    <row r="5583" spans="1:11" x14ac:dyDescent="0.25">
      <c r="A5583" s="33">
        <v>41178.375</v>
      </c>
      <c r="B5583" s="31">
        <v>4</v>
      </c>
      <c r="C5583" s="4">
        <v>1</v>
      </c>
      <c r="D5583" s="4">
        <v>24.6</v>
      </c>
      <c r="E5583" s="4">
        <v>30.305</v>
      </c>
      <c r="F5583" s="4">
        <v>64</v>
      </c>
      <c r="G5583" s="4">
        <v>12.997999999999999</v>
      </c>
      <c r="H5583" s="4">
        <f t="shared" si="87"/>
        <v>9</v>
      </c>
      <c r="I5583" s="4">
        <v>15226</v>
      </c>
      <c r="J5583" s="24">
        <v>21</v>
      </c>
      <c r="K5583" s="26">
        <f>ROUND((VLOOKUP(J5583,Coefficients!$A$3:$J$26,2)+VLOOKUP('Test Data'!J5583,Coefficients!$A$3:$J$26,3)*'Test Data'!I5583+VLOOKUP('Test Data'!J5583,Coefficients!$A$3:$J$26,4)*'Test Data'!D5583+VLOOKUP('Test Data'!J5583,Coefficients!$A$3:$J$26,5)*'Test Data'!E5583+VLOOKUP('Test Data'!J5583,Coefficients!$A$3:$J$26,6)*'Test Data'!F5583+VLOOKUP('Test Data'!J5583,Coefficients!$A$3:$J$26,7)*'Test Data'!G5583+HLOOKUP(C5583,Coefficients!$H$2:$J$26,VLOOKUP('Test Data'!J5583,Coefficients!$A$3:$A$26,1)))*VLOOKUP('Test Data'!B5583,Coefficients!$M$3:$N$6,2)*VLOOKUP('Test Data'!H5583,Coefficients!$P$3:$Q$26,2),0)</f>
        <v>444</v>
      </c>
    </row>
    <row r="5584" spans="1:11" x14ac:dyDescent="0.25">
      <c r="A5584" s="33">
        <v>41178.416666666664</v>
      </c>
      <c r="B5584" s="31">
        <v>4</v>
      </c>
      <c r="C5584" s="4">
        <v>1</v>
      </c>
      <c r="D5584" s="4">
        <v>24.6</v>
      </c>
      <c r="E5584" s="4">
        <v>29.545000000000002</v>
      </c>
      <c r="F5584" s="4">
        <v>73</v>
      </c>
      <c r="G5584" s="4">
        <v>19.001200000000001</v>
      </c>
      <c r="H5584" s="4">
        <f t="shared" si="87"/>
        <v>10</v>
      </c>
      <c r="I5584" s="4">
        <v>15227</v>
      </c>
      <c r="J5584" s="24">
        <v>21</v>
      </c>
      <c r="K5584" s="26">
        <f>ROUND((VLOOKUP(J5584,Coefficients!$A$3:$J$26,2)+VLOOKUP('Test Data'!J5584,Coefficients!$A$3:$J$26,3)*'Test Data'!I5584+VLOOKUP('Test Data'!J5584,Coefficients!$A$3:$J$26,4)*'Test Data'!D5584+VLOOKUP('Test Data'!J5584,Coefficients!$A$3:$J$26,5)*'Test Data'!E5584+VLOOKUP('Test Data'!J5584,Coefficients!$A$3:$J$26,6)*'Test Data'!F5584+VLOOKUP('Test Data'!J5584,Coefficients!$A$3:$J$26,7)*'Test Data'!G5584+HLOOKUP(C5584,Coefficients!$H$2:$J$26,VLOOKUP('Test Data'!J5584,Coefficients!$A$3:$A$26,1)))*VLOOKUP('Test Data'!B5584,Coefficients!$M$3:$N$6,2)*VLOOKUP('Test Data'!H5584,Coefficients!$P$3:$Q$26,2),0)</f>
        <v>261</v>
      </c>
    </row>
    <row r="5585" spans="1:11" x14ac:dyDescent="0.25">
      <c r="A5585" s="33">
        <v>41178.458333333336</v>
      </c>
      <c r="B5585" s="31">
        <v>4</v>
      </c>
      <c r="C5585" s="4">
        <v>1</v>
      </c>
      <c r="D5585" s="4">
        <v>26.24</v>
      </c>
      <c r="E5585" s="4">
        <v>31.06</v>
      </c>
      <c r="F5585" s="4">
        <v>61</v>
      </c>
      <c r="G5585" s="4">
        <v>16.997900000000001</v>
      </c>
      <c r="H5585" s="4">
        <f t="shared" si="87"/>
        <v>11</v>
      </c>
      <c r="I5585" s="4">
        <v>15228</v>
      </c>
      <c r="J5585" s="24">
        <v>21</v>
      </c>
      <c r="K5585" s="26">
        <f>ROUND((VLOOKUP(J5585,Coefficients!$A$3:$J$26,2)+VLOOKUP('Test Data'!J5585,Coefficients!$A$3:$J$26,3)*'Test Data'!I5585+VLOOKUP('Test Data'!J5585,Coefficients!$A$3:$J$26,4)*'Test Data'!D5585+VLOOKUP('Test Data'!J5585,Coefficients!$A$3:$J$26,5)*'Test Data'!E5585+VLOOKUP('Test Data'!J5585,Coefficients!$A$3:$J$26,6)*'Test Data'!F5585+VLOOKUP('Test Data'!J5585,Coefficients!$A$3:$J$26,7)*'Test Data'!G5585+HLOOKUP(C5585,Coefficients!$H$2:$J$26,VLOOKUP('Test Data'!J5585,Coefficients!$A$3:$A$26,1)))*VLOOKUP('Test Data'!B5585,Coefficients!$M$3:$N$6,2)*VLOOKUP('Test Data'!H5585,Coefficients!$P$3:$Q$26,2),0)</f>
        <v>332</v>
      </c>
    </row>
    <row r="5586" spans="1:11" x14ac:dyDescent="0.25">
      <c r="A5586" s="33">
        <v>41178.5</v>
      </c>
      <c r="B5586" s="31">
        <v>4</v>
      </c>
      <c r="C5586" s="4">
        <v>1</v>
      </c>
      <c r="D5586" s="4">
        <v>27.88</v>
      </c>
      <c r="E5586" s="4">
        <v>31.82</v>
      </c>
      <c r="F5586" s="4">
        <v>61</v>
      </c>
      <c r="G5586" s="4">
        <v>15.001300000000001</v>
      </c>
      <c r="H5586" s="4">
        <f t="shared" si="87"/>
        <v>12</v>
      </c>
      <c r="I5586" s="4">
        <v>15229</v>
      </c>
      <c r="J5586" s="24">
        <v>21</v>
      </c>
      <c r="K5586" s="26">
        <f>ROUND((VLOOKUP(J5586,Coefficients!$A$3:$J$26,2)+VLOOKUP('Test Data'!J5586,Coefficients!$A$3:$J$26,3)*'Test Data'!I5586+VLOOKUP('Test Data'!J5586,Coefficients!$A$3:$J$26,4)*'Test Data'!D5586+VLOOKUP('Test Data'!J5586,Coefficients!$A$3:$J$26,5)*'Test Data'!E5586+VLOOKUP('Test Data'!J5586,Coefficients!$A$3:$J$26,6)*'Test Data'!F5586+VLOOKUP('Test Data'!J5586,Coefficients!$A$3:$J$26,7)*'Test Data'!G5586+HLOOKUP(C5586,Coefficients!$H$2:$J$26,VLOOKUP('Test Data'!J5586,Coefficients!$A$3:$A$26,1)))*VLOOKUP('Test Data'!B5586,Coefficients!$M$3:$N$6,2)*VLOOKUP('Test Data'!H5586,Coefficients!$P$3:$Q$26,2),0)</f>
        <v>436</v>
      </c>
    </row>
    <row r="5587" spans="1:11" x14ac:dyDescent="0.25">
      <c r="A5587" s="33">
        <v>41178.541666666664</v>
      </c>
      <c r="B5587" s="31">
        <v>4</v>
      </c>
      <c r="C5587" s="4">
        <v>1</v>
      </c>
      <c r="D5587" s="4">
        <v>28.7</v>
      </c>
      <c r="E5587" s="4">
        <v>32.575000000000003</v>
      </c>
      <c r="F5587" s="4">
        <v>58</v>
      </c>
      <c r="G5587" s="4">
        <v>15.001300000000001</v>
      </c>
      <c r="H5587" s="4">
        <f t="shared" si="87"/>
        <v>13</v>
      </c>
      <c r="I5587" s="4">
        <v>15230</v>
      </c>
      <c r="J5587" s="24">
        <v>21</v>
      </c>
      <c r="K5587" s="26">
        <f>ROUND((VLOOKUP(J5587,Coefficients!$A$3:$J$26,2)+VLOOKUP('Test Data'!J5587,Coefficients!$A$3:$J$26,3)*'Test Data'!I5587+VLOOKUP('Test Data'!J5587,Coefficients!$A$3:$J$26,4)*'Test Data'!D5587+VLOOKUP('Test Data'!J5587,Coefficients!$A$3:$J$26,5)*'Test Data'!E5587+VLOOKUP('Test Data'!J5587,Coefficients!$A$3:$J$26,6)*'Test Data'!F5587+VLOOKUP('Test Data'!J5587,Coefficients!$A$3:$J$26,7)*'Test Data'!G5587+HLOOKUP(C5587,Coefficients!$H$2:$J$26,VLOOKUP('Test Data'!J5587,Coefficients!$A$3:$A$26,1)))*VLOOKUP('Test Data'!B5587,Coefficients!$M$3:$N$6,2)*VLOOKUP('Test Data'!H5587,Coefficients!$P$3:$Q$26,2),0)</f>
        <v>489</v>
      </c>
    </row>
    <row r="5588" spans="1:11" x14ac:dyDescent="0.25">
      <c r="A5588" s="33">
        <v>41178.583333333336</v>
      </c>
      <c r="B5588" s="31">
        <v>4</v>
      </c>
      <c r="C5588" s="4">
        <v>1</v>
      </c>
      <c r="D5588" s="4">
        <v>30.34</v>
      </c>
      <c r="E5588" s="4">
        <v>33.335000000000001</v>
      </c>
      <c r="F5588" s="4">
        <v>48</v>
      </c>
      <c r="G5588" s="4">
        <v>19.001200000000001</v>
      </c>
      <c r="H5588" s="4">
        <f t="shared" si="87"/>
        <v>14</v>
      </c>
      <c r="I5588" s="4">
        <v>15231</v>
      </c>
      <c r="J5588" s="24">
        <v>21</v>
      </c>
      <c r="K5588" s="26">
        <f>ROUND((VLOOKUP(J5588,Coefficients!$A$3:$J$26,2)+VLOOKUP('Test Data'!J5588,Coefficients!$A$3:$J$26,3)*'Test Data'!I5588+VLOOKUP('Test Data'!J5588,Coefficients!$A$3:$J$26,4)*'Test Data'!D5588+VLOOKUP('Test Data'!J5588,Coefficients!$A$3:$J$26,5)*'Test Data'!E5588+VLOOKUP('Test Data'!J5588,Coefficients!$A$3:$J$26,6)*'Test Data'!F5588+VLOOKUP('Test Data'!J5588,Coefficients!$A$3:$J$26,7)*'Test Data'!G5588+HLOOKUP(C5588,Coefficients!$H$2:$J$26,VLOOKUP('Test Data'!J5588,Coefficients!$A$3:$A$26,1)))*VLOOKUP('Test Data'!B5588,Coefficients!$M$3:$N$6,2)*VLOOKUP('Test Data'!H5588,Coefficients!$P$3:$Q$26,2),0)</f>
        <v>499</v>
      </c>
    </row>
    <row r="5589" spans="1:11" x14ac:dyDescent="0.25">
      <c r="A5589" s="33">
        <v>41178.625</v>
      </c>
      <c r="B5589" s="31">
        <v>4</v>
      </c>
      <c r="C5589" s="4">
        <v>1</v>
      </c>
      <c r="D5589" s="4">
        <v>30.34</v>
      </c>
      <c r="E5589" s="4">
        <v>33.335000000000001</v>
      </c>
      <c r="F5589" s="4">
        <v>48</v>
      </c>
      <c r="G5589" s="4">
        <v>19.999500000000001</v>
      </c>
      <c r="H5589" s="4">
        <f t="shared" si="87"/>
        <v>15</v>
      </c>
      <c r="I5589" s="4">
        <v>15232</v>
      </c>
      <c r="J5589" s="24">
        <v>21</v>
      </c>
      <c r="K5589" s="26">
        <f>ROUND((VLOOKUP(J5589,Coefficients!$A$3:$J$26,2)+VLOOKUP('Test Data'!J5589,Coefficients!$A$3:$J$26,3)*'Test Data'!I5589+VLOOKUP('Test Data'!J5589,Coefficients!$A$3:$J$26,4)*'Test Data'!D5589+VLOOKUP('Test Data'!J5589,Coefficients!$A$3:$J$26,5)*'Test Data'!E5589+VLOOKUP('Test Data'!J5589,Coefficients!$A$3:$J$26,6)*'Test Data'!F5589+VLOOKUP('Test Data'!J5589,Coefficients!$A$3:$J$26,7)*'Test Data'!G5589+HLOOKUP(C5589,Coefficients!$H$2:$J$26,VLOOKUP('Test Data'!J5589,Coefficients!$A$3:$A$26,1)))*VLOOKUP('Test Data'!B5589,Coefficients!$M$3:$N$6,2)*VLOOKUP('Test Data'!H5589,Coefficients!$P$3:$Q$26,2),0)</f>
        <v>532</v>
      </c>
    </row>
    <row r="5590" spans="1:11" x14ac:dyDescent="0.25">
      <c r="A5590" s="33">
        <v>41178.666666666664</v>
      </c>
      <c r="B5590" s="31">
        <v>4</v>
      </c>
      <c r="C5590" s="4">
        <v>1</v>
      </c>
      <c r="D5590" s="4">
        <v>30.34</v>
      </c>
      <c r="E5590" s="4">
        <v>33.335000000000001</v>
      </c>
      <c r="F5590" s="4">
        <v>45</v>
      </c>
      <c r="G5590" s="4">
        <v>19.001200000000001</v>
      </c>
      <c r="H5590" s="4">
        <f t="shared" si="87"/>
        <v>16</v>
      </c>
      <c r="I5590" s="4">
        <v>15233</v>
      </c>
      <c r="J5590" s="24">
        <v>21</v>
      </c>
      <c r="K5590" s="26">
        <f>ROUND((VLOOKUP(J5590,Coefficients!$A$3:$J$26,2)+VLOOKUP('Test Data'!J5590,Coefficients!$A$3:$J$26,3)*'Test Data'!I5590+VLOOKUP('Test Data'!J5590,Coefficients!$A$3:$J$26,4)*'Test Data'!D5590+VLOOKUP('Test Data'!J5590,Coefficients!$A$3:$J$26,5)*'Test Data'!E5590+VLOOKUP('Test Data'!J5590,Coefficients!$A$3:$J$26,6)*'Test Data'!F5590+VLOOKUP('Test Data'!J5590,Coefficients!$A$3:$J$26,7)*'Test Data'!G5590+HLOOKUP(C5590,Coefficients!$H$2:$J$26,VLOOKUP('Test Data'!J5590,Coefficients!$A$3:$A$26,1)))*VLOOKUP('Test Data'!B5590,Coefficients!$M$3:$N$6,2)*VLOOKUP('Test Data'!H5590,Coefficients!$P$3:$Q$26,2),0)</f>
        <v>629</v>
      </c>
    </row>
    <row r="5591" spans="1:11" x14ac:dyDescent="0.25">
      <c r="A5591" s="33">
        <v>41178.708333333336</v>
      </c>
      <c r="B5591" s="31">
        <v>4</v>
      </c>
      <c r="C5591" s="4">
        <v>1</v>
      </c>
      <c r="D5591" s="4">
        <v>30.34</v>
      </c>
      <c r="E5591" s="4">
        <v>33.335000000000001</v>
      </c>
      <c r="F5591" s="4">
        <v>48</v>
      </c>
      <c r="G5591" s="4">
        <v>19.999500000000001</v>
      </c>
      <c r="H5591" s="4">
        <f t="shared" si="87"/>
        <v>17</v>
      </c>
      <c r="I5591" s="4">
        <v>15234</v>
      </c>
      <c r="J5591" s="24">
        <v>21</v>
      </c>
      <c r="K5591" s="26">
        <f>ROUND((VLOOKUP(J5591,Coefficients!$A$3:$J$26,2)+VLOOKUP('Test Data'!J5591,Coefficients!$A$3:$J$26,3)*'Test Data'!I5591+VLOOKUP('Test Data'!J5591,Coefficients!$A$3:$J$26,4)*'Test Data'!D5591+VLOOKUP('Test Data'!J5591,Coefficients!$A$3:$J$26,5)*'Test Data'!E5591+VLOOKUP('Test Data'!J5591,Coefficients!$A$3:$J$26,6)*'Test Data'!F5591+VLOOKUP('Test Data'!J5591,Coefficients!$A$3:$J$26,7)*'Test Data'!G5591+HLOOKUP(C5591,Coefficients!$H$2:$J$26,VLOOKUP('Test Data'!J5591,Coefficients!$A$3:$A$26,1)))*VLOOKUP('Test Data'!B5591,Coefficients!$M$3:$N$6,2)*VLOOKUP('Test Data'!H5591,Coefficients!$P$3:$Q$26,2),0)</f>
        <v>967</v>
      </c>
    </row>
    <row r="5592" spans="1:11" x14ac:dyDescent="0.25">
      <c r="A5592" s="33">
        <v>41178.75</v>
      </c>
      <c r="B5592" s="31">
        <v>4</v>
      </c>
      <c r="C5592" s="4">
        <v>1</v>
      </c>
      <c r="D5592" s="4">
        <v>30.34</v>
      </c>
      <c r="E5592" s="4">
        <v>33.335000000000001</v>
      </c>
      <c r="F5592" s="4">
        <v>48</v>
      </c>
      <c r="G5592" s="4">
        <v>15.001300000000001</v>
      </c>
      <c r="H5592" s="4">
        <f t="shared" si="87"/>
        <v>18</v>
      </c>
      <c r="I5592" s="4">
        <v>15235</v>
      </c>
      <c r="J5592" s="24">
        <v>21</v>
      </c>
      <c r="K5592" s="26">
        <f>ROUND((VLOOKUP(J5592,Coefficients!$A$3:$J$26,2)+VLOOKUP('Test Data'!J5592,Coefficients!$A$3:$J$26,3)*'Test Data'!I5592+VLOOKUP('Test Data'!J5592,Coefficients!$A$3:$J$26,4)*'Test Data'!D5592+VLOOKUP('Test Data'!J5592,Coefficients!$A$3:$J$26,5)*'Test Data'!E5592+VLOOKUP('Test Data'!J5592,Coefficients!$A$3:$J$26,6)*'Test Data'!F5592+VLOOKUP('Test Data'!J5592,Coefficients!$A$3:$J$26,7)*'Test Data'!G5592+HLOOKUP(C5592,Coefficients!$H$2:$J$26,VLOOKUP('Test Data'!J5592,Coefficients!$A$3:$A$26,1)))*VLOOKUP('Test Data'!B5592,Coefficients!$M$3:$N$6,2)*VLOOKUP('Test Data'!H5592,Coefficients!$P$3:$Q$26,2),0)</f>
        <v>824</v>
      </c>
    </row>
    <row r="5593" spans="1:11" x14ac:dyDescent="0.25">
      <c r="A5593" s="33">
        <v>41178.791666666664</v>
      </c>
      <c r="B5593" s="31">
        <v>4</v>
      </c>
      <c r="C5593" s="4">
        <v>1</v>
      </c>
      <c r="D5593" s="4">
        <v>28.7</v>
      </c>
      <c r="E5593" s="4">
        <v>32.575000000000003</v>
      </c>
      <c r="F5593" s="4">
        <v>54</v>
      </c>
      <c r="G5593" s="4">
        <v>11.0014</v>
      </c>
      <c r="H5593" s="4">
        <f t="shared" si="87"/>
        <v>19</v>
      </c>
      <c r="I5593" s="4">
        <v>15236</v>
      </c>
      <c r="J5593" s="24">
        <v>21</v>
      </c>
      <c r="K5593" s="26">
        <f>ROUND((VLOOKUP(J5593,Coefficients!$A$3:$J$26,2)+VLOOKUP('Test Data'!J5593,Coefficients!$A$3:$J$26,3)*'Test Data'!I5593+VLOOKUP('Test Data'!J5593,Coefficients!$A$3:$J$26,4)*'Test Data'!D5593+VLOOKUP('Test Data'!J5593,Coefficients!$A$3:$J$26,5)*'Test Data'!E5593+VLOOKUP('Test Data'!J5593,Coefficients!$A$3:$J$26,6)*'Test Data'!F5593+VLOOKUP('Test Data'!J5593,Coefficients!$A$3:$J$26,7)*'Test Data'!G5593+HLOOKUP(C5593,Coefficients!$H$2:$J$26,VLOOKUP('Test Data'!J5593,Coefficients!$A$3:$A$26,1)))*VLOOKUP('Test Data'!B5593,Coefficients!$M$3:$N$6,2)*VLOOKUP('Test Data'!H5593,Coefficients!$P$3:$Q$26,2),0)</f>
        <v>528</v>
      </c>
    </row>
    <row r="5594" spans="1:11" x14ac:dyDescent="0.25">
      <c r="A5594" s="33">
        <v>41178.833333333336</v>
      </c>
      <c r="B5594" s="31">
        <v>4</v>
      </c>
      <c r="C5594" s="4">
        <v>1</v>
      </c>
      <c r="D5594" s="4">
        <v>27.06</v>
      </c>
      <c r="E5594" s="4">
        <v>31.06</v>
      </c>
      <c r="F5594" s="4">
        <v>69</v>
      </c>
      <c r="G5594" s="4">
        <v>12.997999999999999</v>
      </c>
      <c r="H5594" s="4">
        <f t="shared" si="87"/>
        <v>20</v>
      </c>
      <c r="I5594" s="4">
        <v>15237</v>
      </c>
      <c r="J5594" s="24">
        <v>21</v>
      </c>
      <c r="K5594" s="26">
        <f>ROUND((VLOOKUP(J5594,Coefficients!$A$3:$J$26,2)+VLOOKUP('Test Data'!J5594,Coefficients!$A$3:$J$26,3)*'Test Data'!I5594+VLOOKUP('Test Data'!J5594,Coefficients!$A$3:$J$26,4)*'Test Data'!D5594+VLOOKUP('Test Data'!J5594,Coefficients!$A$3:$J$26,5)*'Test Data'!E5594+VLOOKUP('Test Data'!J5594,Coefficients!$A$3:$J$26,6)*'Test Data'!F5594+VLOOKUP('Test Data'!J5594,Coefficients!$A$3:$J$26,7)*'Test Data'!G5594+HLOOKUP(C5594,Coefficients!$H$2:$J$26,VLOOKUP('Test Data'!J5594,Coefficients!$A$3:$A$26,1)))*VLOOKUP('Test Data'!B5594,Coefficients!$M$3:$N$6,2)*VLOOKUP('Test Data'!H5594,Coefficients!$P$3:$Q$26,2),0)</f>
        <v>301</v>
      </c>
    </row>
    <row r="5595" spans="1:11" x14ac:dyDescent="0.25">
      <c r="A5595" s="33">
        <v>41178.875</v>
      </c>
      <c r="B5595" s="31">
        <v>4</v>
      </c>
      <c r="C5595" s="4">
        <v>1</v>
      </c>
      <c r="D5595" s="4">
        <v>27.06</v>
      </c>
      <c r="E5595" s="4">
        <v>31.06</v>
      </c>
      <c r="F5595" s="4">
        <v>65</v>
      </c>
      <c r="G5595" s="4">
        <v>12.997999999999999</v>
      </c>
      <c r="H5595" s="4">
        <f t="shared" si="87"/>
        <v>21</v>
      </c>
      <c r="I5595" s="4">
        <v>15238</v>
      </c>
      <c r="J5595" s="24">
        <v>21</v>
      </c>
      <c r="K5595" s="26">
        <f>ROUND((VLOOKUP(J5595,Coefficients!$A$3:$J$26,2)+VLOOKUP('Test Data'!J5595,Coefficients!$A$3:$J$26,3)*'Test Data'!I5595+VLOOKUP('Test Data'!J5595,Coefficients!$A$3:$J$26,4)*'Test Data'!D5595+VLOOKUP('Test Data'!J5595,Coefficients!$A$3:$J$26,5)*'Test Data'!E5595+VLOOKUP('Test Data'!J5595,Coefficients!$A$3:$J$26,6)*'Test Data'!F5595+VLOOKUP('Test Data'!J5595,Coefficients!$A$3:$J$26,7)*'Test Data'!G5595+HLOOKUP(C5595,Coefficients!$H$2:$J$26,VLOOKUP('Test Data'!J5595,Coefficients!$A$3:$A$26,1)))*VLOOKUP('Test Data'!B5595,Coefficients!$M$3:$N$6,2)*VLOOKUP('Test Data'!H5595,Coefficients!$P$3:$Q$26,2),0)</f>
        <v>236</v>
      </c>
    </row>
    <row r="5596" spans="1:11" x14ac:dyDescent="0.25">
      <c r="A5596" s="33">
        <v>41178.916666666664</v>
      </c>
      <c r="B5596" s="31">
        <v>4</v>
      </c>
      <c r="C5596" s="4">
        <v>3</v>
      </c>
      <c r="D5596" s="4">
        <v>25.42</v>
      </c>
      <c r="E5596" s="4">
        <v>30.305</v>
      </c>
      <c r="F5596" s="4">
        <v>69</v>
      </c>
      <c r="G5596" s="4">
        <v>12.997999999999999</v>
      </c>
      <c r="H5596" s="4">
        <f t="shared" si="87"/>
        <v>22</v>
      </c>
      <c r="I5596" s="4">
        <v>15239</v>
      </c>
      <c r="J5596" s="24">
        <v>21</v>
      </c>
      <c r="K5596" s="26">
        <f>ROUND((VLOOKUP(J5596,Coefficients!$A$3:$J$26,2)+VLOOKUP('Test Data'!J5596,Coefficients!$A$3:$J$26,3)*'Test Data'!I5596+VLOOKUP('Test Data'!J5596,Coefficients!$A$3:$J$26,4)*'Test Data'!D5596+VLOOKUP('Test Data'!J5596,Coefficients!$A$3:$J$26,5)*'Test Data'!E5596+VLOOKUP('Test Data'!J5596,Coefficients!$A$3:$J$26,6)*'Test Data'!F5596+VLOOKUP('Test Data'!J5596,Coefficients!$A$3:$J$26,7)*'Test Data'!G5596+HLOOKUP(C5596,Coefficients!$H$2:$J$26,VLOOKUP('Test Data'!J5596,Coefficients!$A$3:$A$26,1)))*VLOOKUP('Test Data'!B5596,Coefficients!$M$3:$N$6,2)*VLOOKUP('Test Data'!H5596,Coefficients!$P$3:$Q$26,2),0)</f>
        <v>159</v>
      </c>
    </row>
    <row r="5597" spans="1:11" x14ac:dyDescent="0.25">
      <c r="A5597" s="33">
        <v>41178.958333333336</v>
      </c>
      <c r="B5597" s="31">
        <v>4</v>
      </c>
      <c r="C5597" s="4">
        <v>2</v>
      </c>
      <c r="D5597" s="4">
        <v>24.6</v>
      </c>
      <c r="E5597" s="4">
        <v>28.79</v>
      </c>
      <c r="F5597" s="4">
        <v>78</v>
      </c>
      <c r="G5597" s="4">
        <v>16.997900000000001</v>
      </c>
      <c r="H5597" s="4">
        <f t="shared" si="87"/>
        <v>23</v>
      </c>
      <c r="I5597" s="4">
        <v>15240</v>
      </c>
      <c r="J5597" s="24">
        <v>21</v>
      </c>
      <c r="K5597" s="26">
        <f>ROUND((VLOOKUP(J5597,Coefficients!$A$3:$J$26,2)+VLOOKUP('Test Data'!J5597,Coefficients!$A$3:$J$26,3)*'Test Data'!I5597+VLOOKUP('Test Data'!J5597,Coefficients!$A$3:$J$26,4)*'Test Data'!D5597+VLOOKUP('Test Data'!J5597,Coefficients!$A$3:$J$26,5)*'Test Data'!E5597+VLOOKUP('Test Data'!J5597,Coefficients!$A$3:$J$26,6)*'Test Data'!F5597+VLOOKUP('Test Data'!J5597,Coefficients!$A$3:$J$26,7)*'Test Data'!G5597+HLOOKUP(C5597,Coefficients!$H$2:$J$26,VLOOKUP('Test Data'!J5597,Coefficients!$A$3:$A$26,1)))*VLOOKUP('Test Data'!B5597,Coefficients!$M$3:$N$6,2)*VLOOKUP('Test Data'!H5597,Coefficients!$P$3:$Q$26,2),0)</f>
        <v>100</v>
      </c>
    </row>
    <row r="5598" spans="1:11" x14ac:dyDescent="0.25">
      <c r="A5598" s="33">
        <v>41179</v>
      </c>
      <c r="B5598" s="31">
        <v>4</v>
      </c>
      <c r="C5598" s="4">
        <v>1</v>
      </c>
      <c r="D5598" s="4">
        <v>24.6</v>
      </c>
      <c r="E5598" s="4">
        <v>28.79</v>
      </c>
      <c r="F5598" s="4">
        <v>78</v>
      </c>
      <c r="G5598" s="4">
        <v>6.0031999999999996</v>
      </c>
      <c r="H5598" s="4">
        <f t="shared" si="87"/>
        <v>0</v>
      </c>
      <c r="I5598" s="4">
        <v>15241</v>
      </c>
      <c r="J5598" s="24">
        <v>21</v>
      </c>
      <c r="K5598" s="26">
        <f>ROUND((VLOOKUP(J5598,Coefficients!$A$3:$J$26,2)+VLOOKUP('Test Data'!J5598,Coefficients!$A$3:$J$26,3)*'Test Data'!I5598+VLOOKUP('Test Data'!J5598,Coefficients!$A$3:$J$26,4)*'Test Data'!D5598+VLOOKUP('Test Data'!J5598,Coefficients!$A$3:$J$26,5)*'Test Data'!E5598+VLOOKUP('Test Data'!J5598,Coefficients!$A$3:$J$26,6)*'Test Data'!F5598+VLOOKUP('Test Data'!J5598,Coefficients!$A$3:$J$26,7)*'Test Data'!G5598+HLOOKUP(C5598,Coefficients!$H$2:$J$26,VLOOKUP('Test Data'!J5598,Coefficients!$A$3:$A$26,1)))*VLOOKUP('Test Data'!B5598,Coefficients!$M$3:$N$6,2)*VLOOKUP('Test Data'!H5598,Coefficients!$P$3:$Q$26,2),0)</f>
        <v>66</v>
      </c>
    </row>
    <row r="5599" spans="1:11" x14ac:dyDescent="0.25">
      <c r="A5599" s="33">
        <v>41179.041666666664</v>
      </c>
      <c r="B5599" s="31">
        <v>4</v>
      </c>
      <c r="C5599" s="4">
        <v>1</v>
      </c>
      <c r="D5599" s="4">
        <v>24.6</v>
      </c>
      <c r="E5599" s="4">
        <v>28.79</v>
      </c>
      <c r="F5599" s="4">
        <v>78</v>
      </c>
      <c r="G5599" s="4">
        <v>6.0031999999999996</v>
      </c>
      <c r="H5599" s="4">
        <f t="shared" si="87"/>
        <v>1</v>
      </c>
      <c r="I5599" s="4">
        <v>15242</v>
      </c>
      <c r="J5599" s="24">
        <v>21</v>
      </c>
      <c r="K5599" s="26">
        <f>ROUND((VLOOKUP(J5599,Coefficients!$A$3:$J$26,2)+VLOOKUP('Test Data'!J5599,Coefficients!$A$3:$J$26,3)*'Test Data'!I5599+VLOOKUP('Test Data'!J5599,Coefficients!$A$3:$J$26,4)*'Test Data'!D5599+VLOOKUP('Test Data'!J5599,Coefficients!$A$3:$J$26,5)*'Test Data'!E5599+VLOOKUP('Test Data'!J5599,Coefficients!$A$3:$J$26,6)*'Test Data'!F5599+VLOOKUP('Test Data'!J5599,Coefficients!$A$3:$J$26,7)*'Test Data'!G5599+HLOOKUP(C5599,Coefficients!$H$2:$J$26,VLOOKUP('Test Data'!J5599,Coefficients!$A$3:$A$26,1)))*VLOOKUP('Test Data'!B5599,Coefficients!$M$3:$N$6,2)*VLOOKUP('Test Data'!H5599,Coefficients!$P$3:$Q$26,2),0)</f>
        <v>48</v>
      </c>
    </row>
    <row r="5600" spans="1:11" x14ac:dyDescent="0.25">
      <c r="A5600" s="33">
        <v>41179.083333333336</v>
      </c>
      <c r="B5600" s="31">
        <v>4</v>
      </c>
      <c r="C5600" s="4">
        <v>1</v>
      </c>
      <c r="D5600" s="4">
        <v>24.6</v>
      </c>
      <c r="E5600" s="4">
        <v>28.79</v>
      </c>
      <c r="F5600" s="4">
        <v>78</v>
      </c>
      <c r="G5600" s="4">
        <v>6.0031999999999996</v>
      </c>
      <c r="H5600" s="4">
        <f t="shared" si="87"/>
        <v>2</v>
      </c>
      <c r="I5600" s="4">
        <v>15243</v>
      </c>
      <c r="J5600" s="24">
        <v>21</v>
      </c>
      <c r="K5600" s="26">
        <f>ROUND((VLOOKUP(J5600,Coefficients!$A$3:$J$26,2)+VLOOKUP('Test Data'!J5600,Coefficients!$A$3:$J$26,3)*'Test Data'!I5600+VLOOKUP('Test Data'!J5600,Coefficients!$A$3:$J$26,4)*'Test Data'!D5600+VLOOKUP('Test Data'!J5600,Coefficients!$A$3:$J$26,5)*'Test Data'!E5600+VLOOKUP('Test Data'!J5600,Coefficients!$A$3:$J$26,6)*'Test Data'!F5600+VLOOKUP('Test Data'!J5600,Coefficients!$A$3:$J$26,7)*'Test Data'!G5600+HLOOKUP(C5600,Coefficients!$H$2:$J$26,VLOOKUP('Test Data'!J5600,Coefficients!$A$3:$A$26,1)))*VLOOKUP('Test Data'!B5600,Coefficients!$M$3:$N$6,2)*VLOOKUP('Test Data'!H5600,Coefficients!$P$3:$Q$26,2),0)</f>
        <v>33</v>
      </c>
    </row>
    <row r="5601" spans="1:11" x14ac:dyDescent="0.25">
      <c r="A5601" s="33">
        <v>41179.125</v>
      </c>
      <c r="B5601" s="31">
        <v>4</v>
      </c>
      <c r="C5601" s="4">
        <v>1</v>
      </c>
      <c r="D5601" s="4">
        <v>24.6</v>
      </c>
      <c r="E5601" s="4">
        <v>28.79</v>
      </c>
      <c r="F5601" s="4">
        <v>78</v>
      </c>
      <c r="G5601" s="4">
        <v>0</v>
      </c>
      <c r="H5601" s="4">
        <f t="shared" si="87"/>
        <v>3</v>
      </c>
      <c r="I5601" s="4">
        <v>15244</v>
      </c>
      <c r="J5601" s="24">
        <v>21</v>
      </c>
      <c r="K5601" s="26">
        <f>ROUND((VLOOKUP(J5601,Coefficients!$A$3:$J$26,2)+VLOOKUP('Test Data'!J5601,Coefficients!$A$3:$J$26,3)*'Test Data'!I5601+VLOOKUP('Test Data'!J5601,Coefficients!$A$3:$J$26,4)*'Test Data'!D5601+VLOOKUP('Test Data'!J5601,Coefficients!$A$3:$J$26,5)*'Test Data'!E5601+VLOOKUP('Test Data'!J5601,Coefficients!$A$3:$J$26,6)*'Test Data'!F5601+VLOOKUP('Test Data'!J5601,Coefficients!$A$3:$J$26,7)*'Test Data'!G5601+HLOOKUP(C5601,Coefficients!$H$2:$J$26,VLOOKUP('Test Data'!J5601,Coefficients!$A$3:$A$26,1)))*VLOOKUP('Test Data'!B5601,Coefficients!$M$3:$N$6,2)*VLOOKUP('Test Data'!H5601,Coefficients!$P$3:$Q$26,2),0)</f>
        <v>27</v>
      </c>
    </row>
    <row r="5602" spans="1:11" x14ac:dyDescent="0.25">
      <c r="A5602" s="33">
        <v>41179.166666666664</v>
      </c>
      <c r="B5602" s="31">
        <v>4</v>
      </c>
      <c r="C5602" s="4">
        <v>1</v>
      </c>
      <c r="D5602" s="4">
        <v>22.96</v>
      </c>
      <c r="E5602" s="4">
        <v>26.515000000000001</v>
      </c>
      <c r="F5602" s="4">
        <v>94</v>
      </c>
      <c r="G5602" s="4">
        <v>8.9981000000000009</v>
      </c>
      <c r="H5602" s="4">
        <f t="shared" si="87"/>
        <v>4</v>
      </c>
      <c r="I5602" s="4">
        <v>15245</v>
      </c>
      <c r="J5602" s="24">
        <v>21</v>
      </c>
      <c r="K5602" s="26">
        <f>ROUND((VLOOKUP(J5602,Coefficients!$A$3:$J$26,2)+VLOOKUP('Test Data'!J5602,Coefficients!$A$3:$J$26,3)*'Test Data'!I5602+VLOOKUP('Test Data'!J5602,Coefficients!$A$3:$J$26,4)*'Test Data'!D5602+VLOOKUP('Test Data'!J5602,Coefficients!$A$3:$J$26,5)*'Test Data'!E5602+VLOOKUP('Test Data'!J5602,Coefficients!$A$3:$J$26,6)*'Test Data'!F5602+VLOOKUP('Test Data'!J5602,Coefficients!$A$3:$J$26,7)*'Test Data'!G5602+HLOOKUP(C5602,Coefficients!$H$2:$J$26,VLOOKUP('Test Data'!J5602,Coefficients!$A$3:$A$26,1)))*VLOOKUP('Test Data'!B5602,Coefficients!$M$3:$N$6,2)*VLOOKUP('Test Data'!H5602,Coefficients!$P$3:$Q$26,2),0)</f>
        <v>7</v>
      </c>
    </row>
    <row r="5603" spans="1:11" x14ac:dyDescent="0.25">
      <c r="A5603" s="33">
        <v>41179.208333333336</v>
      </c>
      <c r="B5603" s="31">
        <v>4</v>
      </c>
      <c r="C5603" s="4">
        <v>1</v>
      </c>
      <c r="D5603" s="4">
        <v>23.78</v>
      </c>
      <c r="E5603" s="4">
        <v>27.274999999999999</v>
      </c>
      <c r="F5603" s="4">
        <v>83</v>
      </c>
      <c r="G5603" s="4">
        <v>0</v>
      </c>
      <c r="H5603" s="4">
        <f t="shared" si="87"/>
        <v>5</v>
      </c>
      <c r="I5603" s="4">
        <v>15246</v>
      </c>
      <c r="J5603" s="24">
        <v>21</v>
      </c>
      <c r="K5603" s="26">
        <f>ROUND((VLOOKUP(J5603,Coefficients!$A$3:$J$26,2)+VLOOKUP('Test Data'!J5603,Coefficients!$A$3:$J$26,3)*'Test Data'!I5603+VLOOKUP('Test Data'!J5603,Coefficients!$A$3:$J$26,4)*'Test Data'!D5603+VLOOKUP('Test Data'!J5603,Coefficients!$A$3:$J$26,5)*'Test Data'!E5603+VLOOKUP('Test Data'!J5603,Coefficients!$A$3:$J$26,6)*'Test Data'!F5603+VLOOKUP('Test Data'!J5603,Coefficients!$A$3:$J$26,7)*'Test Data'!G5603+HLOOKUP(C5603,Coefficients!$H$2:$J$26,VLOOKUP('Test Data'!J5603,Coefficients!$A$3:$A$26,1)))*VLOOKUP('Test Data'!B5603,Coefficients!$M$3:$N$6,2)*VLOOKUP('Test Data'!H5603,Coefficients!$P$3:$Q$26,2),0)</f>
        <v>15</v>
      </c>
    </row>
    <row r="5604" spans="1:11" x14ac:dyDescent="0.25">
      <c r="A5604" s="33">
        <v>41179.25</v>
      </c>
      <c r="B5604" s="31">
        <v>4</v>
      </c>
      <c r="C5604" s="4">
        <v>1</v>
      </c>
      <c r="D5604" s="4">
        <v>22.96</v>
      </c>
      <c r="E5604" s="4">
        <v>26.515000000000001</v>
      </c>
      <c r="F5604" s="4">
        <v>88</v>
      </c>
      <c r="G5604" s="4">
        <v>6.0031999999999996</v>
      </c>
      <c r="H5604" s="4">
        <f t="shared" si="87"/>
        <v>6</v>
      </c>
      <c r="I5604" s="4">
        <v>15247</v>
      </c>
      <c r="J5604" s="24">
        <v>21</v>
      </c>
      <c r="K5604" s="26">
        <f>ROUND((VLOOKUP(J5604,Coefficients!$A$3:$J$26,2)+VLOOKUP('Test Data'!J5604,Coefficients!$A$3:$J$26,3)*'Test Data'!I5604+VLOOKUP('Test Data'!J5604,Coefficients!$A$3:$J$26,4)*'Test Data'!D5604+VLOOKUP('Test Data'!J5604,Coefficients!$A$3:$J$26,5)*'Test Data'!E5604+VLOOKUP('Test Data'!J5604,Coefficients!$A$3:$J$26,6)*'Test Data'!F5604+VLOOKUP('Test Data'!J5604,Coefficients!$A$3:$J$26,7)*'Test Data'!G5604+HLOOKUP(C5604,Coefficients!$H$2:$J$26,VLOOKUP('Test Data'!J5604,Coefficients!$A$3:$A$26,1)))*VLOOKUP('Test Data'!B5604,Coefficients!$M$3:$N$6,2)*VLOOKUP('Test Data'!H5604,Coefficients!$P$3:$Q$26,2),0)</f>
        <v>71</v>
      </c>
    </row>
    <row r="5605" spans="1:11" x14ac:dyDescent="0.25">
      <c r="A5605" s="33">
        <v>41179.291666666664</v>
      </c>
      <c r="B5605" s="31">
        <v>4</v>
      </c>
      <c r="C5605" s="4">
        <v>1</v>
      </c>
      <c r="D5605" s="4">
        <v>24.6</v>
      </c>
      <c r="E5605" s="4">
        <v>28.79</v>
      </c>
      <c r="F5605" s="4">
        <v>78</v>
      </c>
      <c r="G5605" s="4">
        <v>0</v>
      </c>
      <c r="H5605" s="4">
        <f t="shared" si="87"/>
        <v>7</v>
      </c>
      <c r="I5605" s="4">
        <v>15248</v>
      </c>
      <c r="J5605" s="24">
        <v>21</v>
      </c>
      <c r="K5605" s="26">
        <f>ROUND((VLOOKUP(J5605,Coefficients!$A$3:$J$26,2)+VLOOKUP('Test Data'!J5605,Coefficients!$A$3:$J$26,3)*'Test Data'!I5605+VLOOKUP('Test Data'!J5605,Coefficients!$A$3:$J$26,4)*'Test Data'!D5605+VLOOKUP('Test Data'!J5605,Coefficients!$A$3:$J$26,5)*'Test Data'!E5605+VLOOKUP('Test Data'!J5605,Coefficients!$A$3:$J$26,6)*'Test Data'!F5605+VLOOKUP('Test Data'!J5605,Coefficients!$A$3:$J$26,7)*'Test Data'!G5605+HLOOKUP(C5605,Coefficients!$H$2:$J$26,VLOOKUP('Test Data'!J5605,Coefficients!$A$3:$A$26,1)))*VLOOKUP('Test Data'!B5605,Coefficients!$M$3:$N$6,2)*VLOOKUP('Test Data'!H5605,Coefficients!$P$3:$Q$26,2),0)</f>
        <v>233</v>
      </c>
    </row>
    <row r="5606" spans="1:11" x14ac:dyDescent="0.25">
      <c r="A5606" s="33">
        <v>41179.333333333336</v>
      </c>
      <c r="B5606" s="31">
        <v>4</v>
      </c>
      <c r="C5606" s="4">
        <v>1</v>
      </c>
      <c r="D5606" s="4">
        <v>25.42</v>
      </c>
      <c r="E5606" s="4">
        <v>30.305</v>
      </c>
      <c r="F5606" s="4">
        <v>71</v>
      </c>
      <c r="G5606" s="4">
        <v>6.0031999999999996</v>
      </c>
      <c r="H5606" s="4">
        <f t="shared" si="87"/>
        <v>8</v>
      </c>
      <c r="I5606" s="4">
        <v>15249</v>
      </c>
      <c r="J5606" s="24">
        <v>21</v>
      </c>
      <c r="K5606" s="26">
        <f>ROUND((VLOOKUP(J5606,Coefficients!$A$3:$J$26,2)+VLOOKUP('Test Data'!J5606,Coefficients!$A$3:$J$26,3)*'Test Data'!I5606+VLOOKUP('Test Data'!J5606,Coefficients!$A$3:$J$26,4)*'Test Data'!D5606+VLOOKUP('Test Data'!J5606,Coefficients!$A$3:$J$26,5)*'Test Data'!E5606+VLOOKUP('Test Data'!J5606,Coefficients!$A$3:$J$26,6)*'Test Data'!F5606+VLOOKUP('Test Data'!J5606,Coefficients!$A$3:$J$26,7)*'Test Data'!G5606+HLOOKUP(C5606,Coefficients!$H$2:$J$26,VLOOKUP('Test Data'!J5606,Coefficients!$A$3:$A$26,1)))*VLOOKUP('Test Data'!B5606,Coefficients!$M$3:$N$6,2)*VLOOKUP('Test Data'!H5606,Coefficients!$P$3:$Q$26,2),0)</f>
        <v>622</v>
      </c>
    </row>
    <row r="5607" spans="1:11" x14ac:dyDescent="0.25">
      <c r="A5607" s="33">
        <v>41179.375</v>
      </c>
      <c r="B5607" s="31">
        <v>4</v>
      </c>
      <c r="C5607" s="4">
        <v>1</v>
      </c>
      <c r="D5607" s="4">
        <v>27.06</v>
      </c>
      <c r="E5607" s="4">
        <v>31.06</v>
      </c>
      <c r="F5607" s="4">
        <v>65</v>
      </c>
      <c r="G5607" s="4">
        <v>0</v>
      </c>
      <c r="H5607" s="4">
        <f t="shared" si="87"/>
        <v>9</v>
      </c>
      <c r="I5607" s="4">
        <v>15250</v>
      </c>
      <c r="J5607" s="24">
        <v>21</v>
      </c>
      <c r="K5607" s="26">
        <f>ROUND((VLOOKUP(J5607,Coefficients!$A$3:$J$26,2)+VLOOKUP('Test Data'!J5607,Coefficients!$A$3:$J$26,3)*'Test Data'!I5607+VLOOKUP('Test Data'!J5607,Coefficients!$A$3:$J$26,4)*'Test Data'!D5607+VLOOKUP('Test Data'!J5607,Coefficients!$A$3:$J$26,5)*'Test Data'!E5607+VLOOKUP('Test Data'!J5607,Coefficients!$A$3:$J$26,6)*'Test Data'!F5607+VLOOKUP('Test Data'!J5607,Coefficients!$A$3:$J$26,7)*'Test Data'!G5607+HLOOKUP(C5607,Coefficients!$H$2:$J$26,VLOOKUP('Test Data'!J5607,Coefficients!$A$3:$A$26,1)))*VLOOKUP('Test Data'!B5607,Coefficients!$M$3:$N$6,2)*VLOOKUP('Test Data'!H5607,Coefficients!$P$3:$Q$26,2),0)</f>
        <v>435</v>
      </c>
    </row>
    <row r="5608" spans="1:11" x14ac:dyDescent="0.25">
      <c r="A5608" s="33">
        <v>41179.416666666664</v>
      </c>
      <c r="B5608" s="31">
        <v>4</v>
      </c>
      <c r="C5608" s="4">
        <v>2</v>
      </c>
      <c r="D5608" s="4">
        <v>28.7</v>
      </c>
      <c r="E5608" s="4">
        <v>32.575000000000003</v>
      </c>
      <c r="F5608" s="4">
        <v>51</v>
      </c>
      <c r="G5608" s="4">
        <v>19.001200000000001</v>
      </c>
      <c r="H5608" s="4">
        <f t="shared" si="87"/>
        <v>10</v>
      </c>
      <c r="I5608" s="4">
        <v>15251</v>
      </c>
      <c r="J5608" s="24">
        <v>21</v>
      </c>
      <c r="K5608" s="26">
        <f>ROUND((VLOOKUP(J5608,Coefficients!$A$3:$J$26,2)+VLOOKUP('Test Data'!J5608,Coefficients!$A$3:$J$26,3)*'Test Data'!I5608+VLOOKUP('Test Data'!J5608,Coefficients!$A$3:$J$26,4)*'Test Data'!D5608+VLOOKUP('Test Data'!J5608,Coefficients!$A$3:$J$26,5)*'Test Data'!E5608+VLOOKUP('Test Data'!J5608,Coefficients!$A$3:$J$26,6)*'Test Data'!F5608+VLOOKUP('Test Data'!J5608,Coefficients!$A$3:$J$26,7)*'Test Data'!G5608+HLOOKUP(C5608,Coefficients!$H$2:$J$26,VLOOKUP('Test Data'!J5608,Coefficients!$A$3:$A$26,1)))*VLOOKUP('Test Data'!B5608,Coefficients!$M$3:$N$6,2)*VLOOKUP('Test Data'!H5608,Coefficients!$P$3:$Q$26,2),0)</f>
        <v>360</v>
      </c>
    </row>
    <row r="5609" spans="1:11" x14ac:dyDescent="0.25">
      <c r="A5609" s="33">
        <v>41179.458333333336</v>
      </c>
      <c r="B5609" s="31">
        <v>4</v>
      </c>
      <c r="C5609" s="4">
        <v>2</v>
      </c>
      <c r="D5609" s="4">
        <v>29.52</v>
      </c>
      <c r="E5609" s="4">
        <v>33.335000000000001</v>
      </c>
      <c r="F5609" s="4">
        <v>51</v>
      </c>
      <c r="G5609" s="4">
        <v>11.0014</v>
      </c>
      <c r="H5609" s="4">
        <f t="shared" si="87"/>
        <v>11</v>
      </c>
      <c r="I5609" s="4">
        <v>15252</v>
      </c>
      <c r="J5609" s="24">
        <v>21</v>
      </c>
      <c r="K5609" s="26">
        <f>ROUND((VLOOKUP(J5609,Coefficients!$A$3:$J$26,2)+VLOOKUP('Test Data'!J5609,Coefficients!$A$3:$J$26,3)*'Test Data'!I5609+VLOOKUP('Test Data'!J5609,Coefficients!$A$3:$J$26,4)*'Test Data'!D5609+VLOOKUP('Test Data'!J5609,Coefficients!$A$3:$J$26,5)*'Test Data'!E5609+VLOOKUP('Test Data'!J5609,Coefficients!$A$3:$J$26,6)*'Test Data'!F5609+VLOOKUP('Test Data'!J5609,Coefficients!$A$3:$J$26,7)*'Test Data'!G5609+HLOOKUP(C5609,Coefficients!$H$2:$J$26,VLOOKUP('Test Data'!J5609,Coefficients!$A$3:$A$26,1)))*VLOOKUP('Test Data'!B5609,Coefficients!$M$3:$N$6,2)*VLOOKUP('Test Data'!H5609,Coefficients!$P$3:$Q$26,2),0)</f>
        <v>393</v>
      </c>
    </row>
    <row r="5610" spans="1:11" x14ac:dyDescent="0.25">
      <c r="A5610" s="33">
        <v>41179.5</v>
      </c>
      <c r="B5610" s="31">
        <v>4</v>
      </c>
      <c r="C5610" s="4">
        <v>2</v>
      </c>
      <c r="D5610" s="4">
        <v>30.34</v>
      </c>
      <c r="E5610" s="4">
        <v>33.335000000000001</v>
      </c>
      <c r="F5610" s="4">
        <v>48</v>
      </c>
      <c r="G5610" s="4">
        <v>8.9981000000000009</v>
      </c>
      <c r="H5610" s="4">
        <f t="shared" si="87"/>
        <v>12</v>
      </c>
      <c r="I5610" s="4">
        <v>15253</v>
      </c>
      <c r="J5610" s="24">
        <v>21</v>
      </c>
      <c r="K5610" s="26">
        <f>ROUND((VLOOKUP(J5610,Coefficients!$A$3:$J$26,2)+VLOOKUP('Test Data'!J5610,Coefficients!$A$3:$J$26,3)*'Test Data'!I5610+VLOOKUP('Test Data'!J5610,Coefficients!$A$3:$J$26,4)*'Test Data'!D5610+VLOOKUP('Test Data'!J5610,Coefficients!$A$3:$J$26,5)*'Test Data'!E5610+VLOOKUP('Test Data'!J5610,Coefficients!$A$3:$J$26,6)*'Test Data'!F5610+VLOOKUP('Test Data'!J5610,Coefficients!$A$3:$J$26,7)*'Test Data'!G5610+HLOOKUP(C5610,Coefficients!$H$2:$J$26,VLOOKUP('Test Data'!J5610,Coefficients!$A$3:$A$26,1)))*VLOOKUP('Test Data'!B5610,Coefficients!$M$3:$N$6,2)*VLOOKUP('Test Data'!H5610,Coefficients!$P$3:$Q$26,2),0)</f>
        <v>518</v>
      </c>
    </row>
    <row r="5611" spans="1:11" x14ac:dyDescent="0.25">
      <c r="A5611" s="33">
        <v>41179.541666666664</v>
      </c>
      <c r="B5611" s="31">
        <v>4</v>
      </c>
      <c r="C5611" s="4">
        <v>2</v>
      </c>
      <c r="D5611" s="4">
        <v>30.34</v>
      </c>
      <c r="E5611" s="4">
        <v>33.335000000000001</v>
      </c>
      <c r="F5611" s="4">
        <v>48</v>
      </c>
      <c r="G5611" s="4">
        <v>0</v>
      </c>
      <c r="H5611" s="4">
        <f t="shared" si="87"/>
        <v>13</v>
      </c>
      <c r="I5611" s="4">
        <v>15254</v>
      </c>
      <c r="J5611" s="24">
        <v>21</v>
      </c>
      <c r="K5611" s="26">
        <f>ROUND((VLOOKUP(J5611,Coefficients!$A$3:$J$26,2)+VLOOKUP('Test Data'!J5611,Coefficients!$A$3:$J$26,3)*'Test Data'!I5611+VLOOKUP('Test Data'!J5611,Coefficients!$A$3:$J$26,4)*'Test Data'!D5611+VLOOKUP('Test Data'!J5611,Coefficients!$A$3:$J$26,5)*'Test Data'!E5611+VLOOKUP('Test Data'!J5611,Coefficients!$A$3:$J$26,6)*'Test Data'!F5611+VLOOKUP('Test Data'!J5611,Coefficients!$A$3:$J$26,7)*'Test Data'!G5611+HLOOKUP(C5611,Coefficients!$H$2:$J$26,VLOOKUP('Test Data'!J5611,Coefficients!$A$3:$A$26,1)))*VLOOKUP('Test Data'!B5611,Coefficients!$M$3:$N$6,2)*VLOOKUP('Test Data'!H5611,Coefficients!$P$3:$Q$26,2),0)</f>
        <v>542</v>
      </c>
    </row>
    <row r="5612" spans="1:11" x14ac:dyDescent="0.25">
      <c r="A5612" s="33">
        <v>41179.583333333336</v>
      </c>
      <c r="B5612" s="31">
        <v>4</v>
      </c>
      <c r="C5612" s="4">
        <v>2</v>
      </c>
      <c r="D5612" s="4">
        <v>31.16</v>
      </c>
      <c r="E5612" s="4">
        <v>34.090000000000003</v>
      </c>
      <c r="F5612" s="4">
        <v>45</v>
      </c>
      <c r="G5612" s="4">
        <v>6.0031999999999996</v>
      </c>
      <c r="H5612" s="4">
        <f t="shared" si="87"/>
        <v>14</v>
      </c>
      <c r="I5612" s="4">
        <v>15255</v>
      </c>
      <c r="J5612" s="24">
        <v>21</v>
      </c>
      <c r="K5612" s="26">
        <f>ROUND((VLOOKUP(J5612,Coefficients!$A$3:$J$26,2)+VLOOKUP('Test Data'!J5612,Coefficients!$A$3:$J$26,3)*'Test Data'!I5612+VLOOKUP('Test Data'!J5612,Coefficients!$A$3:$J$26,4)*'Test Data'!D5612+VLOOKUP('Test Data'!J5612,Coefficients!$A$3:$J$26,5)*'Test Data'!E5612+VLOOKUP('Test Data'!J5612,Coefficients!$A$3:$J$26,6)*'Test Data'!F5612+VLOOKUP('Test Data'!J5612,Coefficients!$A$3:$J$26,7)*'Test Data'!G5612+HLOOKUP(C5612,Coefficients!$H$2:$J$26,VLOOKUP('Test Data'!J5612,Coefficients!$A$3:$A$26,1)))*VLOOKUP('Test Data'!B5612,Coefficients!$M$3:$N$6,2)*VLOOKUP('Test Data'!H5612,Coefficients!$P$3:$Q$26,2),0)</f>
        <v>521</v>
      </c>
    </row>
    <row r="5613" spans="1:11" x14ac:dyDescent="0.25">
      <c r="A5613" s="33">
        <v>41179.625</v>
      </c>
      <c r="B5613" s="31">
        <v>4</v>
      </c>
      <c r="C5613" s="4">
        <v>2</v>
      </c>
      <c r="D5613" s="4">
        <v>31.16</v>
      </c>
      <c r="E5613" s="4">
        <v>34.090000000000003</v>
      </c>
      <c r="F5613" s="4">
        <v>45</v>
      </c>
      <c r="G5613" s="4">
        <v>0</v>
      </c>
      <c r="H5613" s="4">
        <f t="shared" si="87"/>
        <v>15</v>
      </c>
      <c r="I5613" s="4">
        <v>15256</v>
      </c>
      <c r="J5613" s="24">
        <v>21</v>
      </c>
      <c r="K5613" s="26">
        <f>ROUND((VLOOKUP(J5613,Coefficients!$A$3:$J$26,2)+VLOOKUP('Test Data'!J5613,Coefficients!$A$3:$J$26,3)*'Test Data'!I5613+VLOOKUP('Test Data'!J5613,Coefficients!$A$3:$J$26,4)*'Test Data'!D5613+VLOOKUP('Test Data'!J5613,Coefficients!$A$3:$J$26,5)*'Test Data'!E5613+VLOOKUP('Test Data'!J5613,Coefficients!$A$3:$J$26,6)*'Test Data'!F5613+VLOOKUP('Test Data'!J5613,Coefficients!$A$3:$J$26,7)*'Test Data'!G5613+HLOOKUP(C5613,Coefficients!$H$2:$J$26,VLOOKUP('Test Data'!J5613,Coefficients!$A$3:$A$26,1)))*VLOOKUP('Test Data'!B5613,Coefficients!$M$3:$N$6,2)*VLOOKUP('Test Data'!H5613,Coefficients!$P$3:$Q$26,2),0)</f>
        <v>545</v>
      </c>
    </row>
    <row r="5614" spans="1:11" x14ac:dyDescent="0.25">
      <c r="A5614" s="33">
        <v>41179.666666666664</v>
      </c>
      <c r="B5614" s="31">
        <v>4</v>
      </c>
      <c r="C5614" s="4">
        <v>2</v>
      </c>
      <c r="D5614" s="4">
        <v>29.52</v>
      </c>
      <c r="E5614" s="4">
        <v>33.335000000000001</v>
      </c>
      <c r="F5614" s="4">
        <v>58</v>
      </c>
      <c r="G5614" s="4">
        <v>22.002800000000001</v>
      </c>
      <c r="H5614" s="4">
        <f t="shared" si="87"/>
        <v>16</v>
      </c>
      <c r="I5614" s="4">
        <v>15257</v>
      </c>
      <c r="J5614" s="24">
        <v>21</v>
      </c>
      <c r="K5614" s="26">
        <f>ROUND((VLOOKUP(J5614,Coefficients!$A$3:$J$26,2)+VLOOKUP('Test Data'!J5614,Coefficients!$A$3:$J$26,3)*'Test Data'!I5614+VLOOKUP('Test Data'!J5614,Coefficients!$A$3:$J$26,4)*'Test Data'!D5614+VLOOKUP('Test Data'!J5614,Coefficients!$A$3:$J$26,5)*'Test Data'!E5614+VLOOKUP('Test Data'!J5614,Coefficients!$A$3:$J$26,6)*'Test Data'!F5614+VLOOKUP('Test Data'!J5614,Coefficients!$A$3:$J$26,7)*'Test Data'!G5614+HLOOKUP(C5614,Coefficients!$H$2:$J$26,VLOOKUP('Test Data'!J5614,Coefficients!$A$3:$A$26,1)))*VLOOKUP('Test Data'!B5614,Coefficients!$M$3:$N$6,2)*VLOOKUP('Test Data'!H5614,Coefficients!$P$3:$Q$26,2),0)</f>
        <v>597</v>
      </c>
    </row>
    <row r="5615" spans="1:11" x14ac:dyDescent="0.25">
      <c r="A5615" s="33">
        <v>41179.708333333336</v>
      </c>
      <c r="B5615" s="31">
        <v>4</v>
      </c>
      <c r="C5615" s="4">
        <v>2</v>
      </c>
      <c r="D5615" s="4">
        <v>27.06</v>
      </c>
      <c r="E5615" s="4">
        <v>31.06</v>
      </c>
      <c r="F5615" s="4">
        <v>69</v>
      </c>
      <c r="G5615" s="4">
        <v>19.999500000000001</v>
      </c>
      <c r="H5615" s="4">
        <f t="shared" si="87"/>
        <v>17</v>
      </c>
      <c r="I5615" s="4">
        <v>15258</v>
      </c>
      <c r="J5615" s="24">
        <v>21</v>
      </c>
      <c r="K5615" s="26">
        <f>ROUND((VLOOKUP(J5615,Coefficients!$A$3:$J$26,2)+VLOOKUP('Test Data'!J5615,Coefficients!$A$3:$J$26,3)*'Test Data'!I5615+VLOOKUP('Test Data'!J5615,Coefficients!$A$3:$J$26,4)*'Test Data'!D5615+VLOOKUP('Test Data'!J5615,Coefficients!$A$3:$J$26,5)*'Test Data'!E5615+VLOOKUP('Test Data'!J5615,Coefficients!$A$3:$J$26,6)*'Test Data'!F5615+VLOOKUP('Test Data'!J5615,Coefficients!$A$3:$J$26,7)*'Test Data'!G5615+HLOOKUP(C5615,Coefficients!$H$2:$J$26,VLOOKUP('Test Data'!J5615,Coefficients!$A$3:$A$26,1)))*VLOOKUP('Test Data'!B5615,Coefficients!$M$3:$N$6,2)*VLOOKUP('Test Data'!H5615,Coefficients!$P$3:$Q$26,2),0)</f>
        <v>806</v>
      </c>
    </row>
    <row r="5616" spans="1:11" x14ac:dyDescent="0.25">
      <c r="A5616" s="33">
        <v>41179.75</v>
      </c>
      <c r="B5616" s="31">
        <v>4</v>
      </c>
      <c r="C5616" s="4">
        <v>2</v>
      </c>
      <c r="D5616" s="4">
        <v>27.06</v>
      </c>
      <c r="E5616" s="4">
        <v>31.06</v>
      </c>
      <c r="F5616" s="4">
        <v>69</v>
      </c>
      <c r="G5616" s="4">
        <v>15.001300000000001</v>
      </c>
      <c r="H5616" s="4">
        <f t="shared" si="87"/>
        <v>18</v>
      </c>
      <c r="I5616" s="4">
        <v>15259</v>
      </c>
      <c r="J5616" s="24">
        <v>21</v>
      </c>
      <c r="K5616" s="26">
        <f>ROUND((VLOOKUP(J5616,Coefficients!$A$3:$J$26,2)+VLOOKUP('Test Data'!J5616,Coefficients!$A$3:$J$26,3)*'Test Data'!I5616+VLOOKUP('Test Data'!J5616,Coefficients!$A$3:$J$26,4)*'Test Data'!D5616+VLOOKUP('Test Data'!J5616,Coefficients!$A$3:$J$26,5)*'Test Data'!E5616+VLOOKUP('Test Data'!J5616,Coefficients!$A$3:$J$26,6)*'Test Data'!F5616+VLOOKUP('Test Data'!J5616,Coefficients!$A$3:$J$26,7)*'Test Data'!G5616+HLOOKUP(C5616,Coefficients!$H$2:$J$26,VLOOKUP('Test Data'!J5616,Coefficients!$A$3:$A$26,1)))*VLOOKUP('Test Data'!B5616,Coefficients!$M$3:$N$6,2)*VLOOKUP('Test Data'!H5616,Coefficients!$P$3:$Q$26,2),0)</f>
        <v>685</v>
      </c>
    </row>
    <row r="5617" spans="1:11" x14ac:dyDescent="0.25">
      <c r="A5617" s="33">
        <v>41179.791666666664</v>
      </c>
      <c r="B5617" s="31">
        <v>4</v>
      </c>
      <c r="C5617" s="4">
        <v>1</v>
      </c>
      <c r="D5617" s="4">
        <v>27.06</v>
      </c>
      <c r="E5617" s="4">
        <v>31.06</v>
      </c>
      <c r="F5617" s="4">
        <v>65</v>
      </c>
      <c r="G5617" s="4">
        <v>8.9981000000000009</v>
      </c>
      <c r="H5617" s="4">
        <f t="shared" si="87"/>
        <v>19</v>
      </c>
      <c r="I5617" s="4">
        <v>15260</v>
      </c>
      <c r="J5617" s="24">
        <v>21</v>
      </c>
      <c r="K5617" s="26">
        <f>ROUND((VLOOKUP(J5617,Coefficients!$A$3:$J$26,2)+VLOOKUP('Test Data'!J5617,Coefficients!$A$3:$J$26,3)*'Test Data'!I5617+VLOOKUP('Test Data'!J5617,Coefficients!$A$3:$J$26,4)*'Test Data'!D5617+VLOOKUP('Test Data'!J5617,Coefficients!$A$3:$J$26,5)*'Test Data'!E5617+VLOOKUP('Test Data'!J5617,Coefficients!$A$3:$J$26,6)*'Test Data'!F5617+VLOOKUP('Test Data'!J5617,Coefficients!$A$3:$J$26,7)*'Test Data'!G5617+HLOOKUP(C5617,Coefficients!$H$2:$J$26,VLOOKUP('Test Data'!J5617,Coefficients!$A$3:$A$26,1)))*VLOOKUP('Test Data'!B5617,Coefficients!$M$3:$N$6,2)*VLOOKUP('Test Data'!H5617,Coefficients!$P$3:$Q$26,2),0)</f>
        <v>459</v>
      </c>
    </row>
    <row r="5618" spans="1:11" x14ac:dyDescent="0.25">
      <c r="A5618" s="33">
        <v>41179.833333333336</v>
      </c>
      <c r="B5618" s="31">
        <v>4</v>
      </c>
      <c r="C5618" s="4">
        <v>2</v>
      </c>
      <c r="D5618" s="4">
        <v>26.24</v>
      </c>
      <c r="E5618" s="4">
        <v>30.305</v>
      </c>
      <c r="F5618" s="4">
        <v>69</v>
      </c>
      <c r="G5618" s="4">
        <v>15.001300000000001</v>
      </c>
      <c r="H5618" s="4">
        <f t="shared" si="87"/>
        <v>20</v>
      </c>
      <c r="I5618" s="4">
        <v>15261</v>
      </c>
      <c r="J5618" s="24">
        <v>21</v>
      </c>
      <c r="K5618" s="26">
        <f>ROUND((VLOOKUP(J5618,Coefficients!$A$3:$J$26,2)+VLOOKUP('Test Data'!J5618,Coefficients!$A$3:$J$26,3)*'Test Data'!I5618+VLOOKUP('Test Data'!J5618,Coefficients!$A$3:$J$26,4)*'Test Data'!D5618+VLOOKUP('Test Data'!J5618,Coefficients!$A$3:$J$26,5)*'Test Data'!E5618+VLOOKUP('Test Data'!J5618,Coefficients!$A$3:$J$26,6)*'Test Data'!F5618+VLOOKUP('Test Data'!J5618,Coefficients!$A$3:$J$26,7)*'Test Data'!G5618+HLOOKUP(C5618,Coefficients!$H$2:$J$26,VLOOKUP('Test Data'!J5618,Coefficients!$A$3:$A$26,1)))*VLOOKUP('Test Data'!B5618,Coefficients!$M$3:$N$6,2)*VLOOKUP('Test Data'!H5618,Coefficients!$P$3:$Q$26,2),0)</f>
        <v>313</v>
      </c>
    </row>
    <row r="5619" spans="1:11" x14ac:dyDescent="0.25">
      <c r="A5619" s="33">
        <v>41179.875</v>
      </c>
      <c r="B5619" s="31">
        <v>4</v>
      </c>
      <c r="C5619" s="4">
        <v>3</v>
      </c>
      <c r="D5619" s="4">
        <v>25.42</v>
      </c>
      <c r="E5619" s="4">
        <v>28.79</v>
      </c>
      <c r="F5619" s="4">
        <v>83</v>
      </c>
      <c r="G5619" s="4">
        <v>19.999500000000001</v>
      </c>
      <c r="H5619" s="4">
        <f t="shared" si="87"/>
        <v>21</v>
      </c>
      <c r="I5619" s="4">
        <v>15262</v>
      </c>
      <c r="J5619" s="24">
        <v>21</v>
      </c>
      <c r="K5619" s="26">
        <f>ROUND((VLOOKUP(J5619,Coefficients!$A$3:$J$26,2)+VLOOKUP('Test Data'!J5619,Coefficients!$A$3:$J$26,3)*'Test Data'!I5619+VLOOKUP('Test Data'!J5619,Coefficients!$A$3:$J$26,4)*'Test Data'!D5619+VLOOKUP('Test Data'!J5619,Coefficients!$A$3:$J$26,5)*'Test Data'!E5619+VLOOKUP('Test Data'!J5619,Coefficients!$A$3:$J$26,6)*'Test Data'!F5619+VLOOKUP('Test Data'!J5619,Coefficients!$A$3:$J$26,7)*'Test Data'!G5619+HLOOKUP(C5619,Coefficients!$H$2:$J$26,VLOOKUP('Test Data'!J5619,Coefficients!$A$3:$A$26,1)))*VLOOKUP('Test Data'!B5619,Coefficients!$M$3:$N$6,2)*VLOOKUP('Test Data'!H5619,Coefficients!$P$3:$Q$26,2),0)</f>
        <v>183</v>
      </c>
    </row>
    <row r="5620" spans="1:11" x14ac:dyDescent="0.25">
      <c r="A5620" s="33">
        <v>41179.916666666664</v>
      </c>
      <c r="B5620" s="31">
        <v>4</v>
      </c>
      <c r="C5620" s="4">
        <v>3</v>
      </c>
      <c r="D5620" s="4">
        <v>25.42</v>
      </c>
      <c r="E5620" s="4">
        <v>28.79</v>
      </c>
      <c r="F5620" s="4">
        <v>83</v>
      </c>
      <c r="G5620" s="4">
        <v>19.999500000000001</v>
      </c>
      <c r="H5620" s="4">
        <f t="shared" si="87"/>
        <v>22</v>
      </c>
      <c r="I5620" s="4">
        <v>15263</v>
      </c>
      <c r="J5620" s="24">
        <v>21</v>
      </c>
      <c r="K5620" s="26">
        <f>ROUND((VLOOKUP(J5620,Coefficients!$A$3:$J$26,2)+VLOOKUP('Test Data'!J5620,Coefficients!$A$3:$J$26,3)*'Test Data'!I5620+VLOOKUP('Test Data'!J5620,Coefficients!$A$3:$J$26,4)*'Test Data'!D5620+VLOOKUP('Test Data'!J5620,Coefficients!$A$3:$J$26,5)*'Test Data'!E5620+VLOOKUP('Test Data'!J5620,Coefficients!$A$3:$J$26,6)*'Test Data'!F5620+VLOOKUP('Test Data'!J5620,Coefficients!$A$3:$J$26,7)*'Test Data'!G5620+HLOOKUP(C5620,Coefficients!$H$2:$J$26,VLOOKUP('Test Data'!J5620,Coefficients!$A$3:$A$26,1)))*VLOOKUP('Test Data'!B5620,Coefficients!$M$3:$N$6,2)*VLOOKUP('Test Data'!H5620,Coefficients!$P$3:$Q$26,2),0)</f>
        <v>136</v>
      </c>
    </row>
    <row r="5621" spans="1:11" x14ac:dyDescent="0.25">
      <c r="A5621" s="33">
        <v>41179.958333333336</v>
      </c>
      <c r="B5621" s="31">
        <v>4</v>
      </c>
      <c r="C5621" s="4">
        <v>3</v>
      </c>
      <c r="D5621" s="4">
        <v>25.42</v>
      </c>
      <c r="E5621" s="4">
        <v>28.79</v>
      </c>
      <c r="F5621" s="4">
        <v>83</v>
      </c>
      <c r="G5621" s="4">
        <v>11.0014</v>
      </c>
      <c r="H5621" s="4">
        <f t="shared" si="87"/>
        <v>23</v>
      </c>
      <c r="I5621" s="4">
        <v>15264</v>
      </c>
      <c r="J5621" s="24">
        <v>21</v>
      </c>
      <c r="K5621" s="26">
        <f>ROUND((VLOOKUP(J5621,Coefficients!$A$3:$J$26,2)+VLOOKUP('Test Data'!J5621,Coefficients!$A$3:$J$26,3)*'Test Data'!I5621+VLOOKUP('Test Data'!J5621,Coefficients!$A$3:$J$26,4)*'Test Data'!D5621+VLOOKUP('Test Data'!J5621,Coefficients!$A$3:$J$26,5)*'Test Data'!E5621+VLOOKUP('Test Data'!J5621,Coefficients!$A$3:$J$26,6)*'Test Data'!F5621+VLOOKUP('Test Data'!J5621,Coefficients!$A$3:$J$26,7)*'Test Data'!G5621+HLOOKUP(C5621,Coefficients!$H$2:$J$26,VLOOKUP('Test Data'!J5621,Coefficients!$A$3:$A$26,1)))*VLOOKUP('Test Data'!B5621,Coefficients!$M$3:$N$6,2)*VLOOKUP('Test Data'!H5621,Coefficients!$P$3:$Q$26,2),0)</f>
        <v>84</v>
      </c>
    </row>
    <row r="5622" spans="1:11" x14ac:dyDescent="0.25">
      <c r="A5622" s="33">
        <v>41180</v>
      </c>
      <c r="B5622" s="31">
        <v>4</v>
      </c>
      <c r="C5622" s="4">
        <v>3</v>
      </c>
      <c r="D5622" s="4">
        <v>24.6</v>
      </c>
      <c r="E5622" s="4">
        <v>27.274999999999999</v>
      </c>
      <c r="F5622" s="4">
        <v>88</v>
      </c>
      <c r="G5622" s="4">
        <v>11.0014</v>
      </c>
      <c r="H5622" s="4">
        <f t="shared" si="87"/>
        <v>0</v>
      </c>
      <c r="I5622" s="4">
        <v>15265</v>
      </c>
      <c r="J5622" s="24">
        <v>21</v>
      </c>
      <c r="K5622" s="26">
        <f>ROUND((VLOOKUP(J5622,Coefficients!$A$3:$J$26,2)+VLOOKUP('Test Data'!J5622,Coefficients!$A$3:$J$26,3)*'Test Data'!I5622+VLOOKUP('Test Data'!J5622,Coefficients!$A$3:$J$26,4)*'Test Data'!D5622+VLOOKUP('Test Data'!J5622,Coefficients!$A$3:$J$26,5)*'Test Data'!E5622+VLOOKUP('Test Data'!J5622,Coefficients!$A$3:$J$26,6)*'Test Data'!F5622+VLOOKUP('Test Data'!J5622,Coefficients!$A$3:$J$26,7)*'Test Data'!G5622+HLOOKUP(C5622,Coefficients!$H$2:$J$26,VLOOKUP('Test Data'!J5622,Coefficients!$A$3:$A$26,1)))*VLOOKUP('Test Data'!B5622,Coefficients!$M$3:$N$6,2)*VLOOKUP('Test Data'!H5622,Coefficients!$P$3:$Q$26,2),0)</f>
        <v>56</v>
      </c>
    </row>
    <row r="5623" spans="1:11" x14ac:dyDescent="0.25">
      <c r="A5623" s="33">
        <v>41180.041666666664</v>
      </c>
      <c r="B5623" s="31">
        <v>4</v>
      </c>
      <c r="C5623" s="4">
        <v>3</v>
      </c>
      <c r="D5623" s="4">
        <v>24.6</v>
      </c>
      <c r="E5623" s="4">
        <v>27.274999999999999</v>
      </c>
      <c r="F5623" s="4">
        <v>88</v>
      </c>
      <c r="G5623" s="4">
        <v>0</v>
      </c>
      <c r="H5623" s="4">
        <f t="shared" si="87"/>
        <v>1</v>
      </c>
      <c r="I5623" s="4">
        <v>15266</v>
      </c>
      <c r="J5623" s="24">
        <v>21</v>
      </c>
      <c r="K5623" s="26">
        <f>ROUND((VLOOKUP(J5623,Coefficients!$A$3:$J$26,2)+VLOOKUP('Test Data'!J5623,Coefficients!$A$3:$J$26,3)*'Test Data'!I5623+VLOOKUP('Test Data'!J5623,Coefficients!$A$3:$J$26,4)*'Test Data'!D5623+VLOOKUP('Test Data'!J5623,Coefficients!$A$3:$J$26,5)*'Test Data'!E5623+VLOOKUP('Test Data'!J5623,Coefficients!$A$3:$J$26,6)*'Test Data'!F5623+VLOOKUP('Test Data'!J5623,Coefficients!$A$3:$J$26,7)*'Test Data'!G5623+HLOOKUP(C5623,Coefficients!$H$2:$J$26,VLOOKUP('Test Data'!J5623,Coefficients!$A$3:$A$26,1)))*VLOOKUP('Test Data'!B5623,Coefficients!$M$3:$N$6,2)*VLOOKUP('Test Data'!H5623,Coefficients!$P$3:$Q$26,2),0)</f>
        <v>38</v>
      </c>
    </row>
    <row r="5624" spans="1:11" x14ac:dyDescent="0.25">
      <c r="A5624" s="33">
        <v>41180.083333333336</v>
      </c>
      <c r="B5624" s="31">
        <v>4</v>
      </c>
      <c r="C5624" s="4">
        <v>3</v>
      </c>
      <c r="D5624" s="4">
        <v>24.6</v>
      </c>
      <c r="E5624" s="4">
        <v>27.274999999999999</v>
      </c>
      <c r="F5624" s="4">
        <v>88</v>
      </c>
      <c r="G5624" s="4">
        <v>19.999500000000001</v>
      </c>
      <c r="H5624" s="4">
        <f t="shared" si="87"/>
        <v>2</v>
      </c>
      <c r="I5624" s="4">
        <v>15267</v>
      </c>
      <c r="J5624" s="24">
        <v>21</v>
      </c>
      <c r="K5624" s="26">
        <f>ROUND((VLOOKUP(J5624,Coefficients!$A$3:$J$26,2)+VLOOKUP('Test Data'!J5624,Coefficients!$A$3:$J$26,3)*'Test Data'!I5624+VLOOKUP('Test Data'!J5624,Coefficients!$A$3:$J$26,4)*'Test Data'!D5624+VLOOKUP('Test Data'!J5624,Coefficients!$A$3:$J$26,5)*'Test Data'!E5624+VLOOKUP('Test Data'!J5624,Coefficients!$A$3:$J$26,6)*'Test Data'!F5624+VLOOKUP('Test Data'!J5624,Coefficients!$A$3:$J$26,7)*'Test Data'!G5624+HLOOKUP(C5624,Coefficients!$H$2:$J$26,VLOOKUP('Test Data'!J5624,Coefficients!$A$3:$A$26,1)))*VLOOKUP('Test Data'!B5624,Coefficients!$M$3:$N$6,2)*VLOOKUP('Test Data'!H5624,Coefficients!$P$3:$Q$26,2),0)</f>
        <v>29</v>
      </c>
    </row>
    <row r="5625" spans="1:11" x14ac:dyDescent="0.25">
      <c r="A5625" s="33">
        <v>41180.125</v>
      </c>
      <c r="B5625" s="31">
        <v>4</v>
      </c>
      <c r="C5625" s="4">
        <v>2</v>
      </c>
      <c r="D5625" s="4">
        <v>24.6</v>
      </c>
      <c r="E5625" s="4">
        <v>28.03</v>
      </c>
      <c r="F5625" s="4">
        <v>83</v>
      </c>
      <c r="G5625" s="4">
        <v>8.9981000000000009</v>
      </c>
      <c r="H5625" s="4">
        <f t="shared" si="87"/>
        <v>3</v>
      </c>
      <c r="I5625" s="4">
        <v>15268</v>
      </c>
      <c r="J5625" s="24">
        <v>21</v>
      </c>
      <c r="K5625" s="26">
        <f>ROUND((VLOOKUP(J5625,Coefficients!$A$3:$J$26,2)+VLOOKUP('Test Data'!J5625,Coefficients!$A$3:$J$26,3)*'Test Data'!I5625+VLOOKUP('Test Data'!J5625,Coefficients!$A$3:$J$26,4)*'Test Data'!D5625+VLOOKUP('Test Data'!J5625,Coefficients!$A$3:$J$26,5)*'Test Data'!E5625+VLOOKUP('Test Data'!J5625,Coefficients!$A$3:$J$26,6)*'Test Data'!F5625+VLOOKUP('Test Data'!J5625,Coefficients!$A$3:$J$26,7)*'Test Data'!G5625+HLOOKUP(C5625,Coefficients!$H$2:$J$26,VLOOKUP('Test Data'!J5625,Coefficients!$A$3:$A$26,1)))*VLOOKUP('Test Data'!B5625,Coefficients!$M$3:$N$6,2)*VLOOKUP('Test Data'!H5625,Coefficients!$P$3:$Q$26,2),0)</f>
        <v>28</v>
      </c>
    </row>
    <row r="5626" spans="1:11" x14ac:dyDescent="0.25">
      <c r="A5626" s="33">
        <v>41180.166666666664</v>
      </c>
      <c r="B5626" s="31">
        <v>4</v>
      </c>
      <c r="C5626" s="4">
        <v>3</v>
      </c>
      <c r="D5626" s="4">
        <v>22.96</v>
      </c>
      <c r="E5626" s="4">
        <v>26.515000000000001</v>
      </c>
      <c r="F5626" s="4">
        <v>88</v>
      </c>
      <c r="G5626" s="4">
        <v>7.0015000000000001</v>
      </c>
      <c r="H5626" s="4">
        <f t="shared" si="87"/>
        <v>4</v>
      </c>
      <c r="I5626" s="4">
        <v>15269</v>
      </c>
      <c r="J5626" s="24">
        <v>21</v>
      </c>
      <c r="K5626" s="26">
        <f>ROUND((VLOOKUP(J5626,Coefficients!$A$3:$J$26,2)+VLOOKUP('Test Data'!J5626,Coefficients!$A$3:$J$26,3)*'Test Data'!I5626+VLOOKUP('Test Data'!J5626,Coefficients!$A$3:$J$26,4)*'Test Data'!D5626+VLOOKUP('Test Data'!J5626,Coefficients!$A$3:$J$26,5)*'Test Data'!E5626+VLOOKUP('Test Data'!J5626,Coefficients!$A$3:$J$26,6)*'Test Data'!F5626+VLOOKUP('Test Data'!J5626,Coefficients!$A$3:$J$26,7)*'Test Data'!G5626+HLOOKUP(C5626,Coefficients!$H$2:$J$26,VLOOKUP('Test Data'!J5626,Coefficients!$A$3:$A$26,1)))*VLOOKUP('Test Data'!B5626,Coefficients!$M$3:$N$6,2)*VLOOKUP('Test Data'!H5626,Coefficients!$P$3:$Q$26,2),0)</f>
        <v>7</v>
      </c>
    </row>
    <row r="5627" spans="1:11" x14ac:dyDescent="0.25">
      <c r="A5627" s="33">
        <v>41180.208333333336</v>
      </c>
      <c r="B5627" s="31">
        <v>4</v>
      </c>
      <c r="C5627" s="4">
        <v>1</v>
      </c>
      <c r="D5627" s="4">
        <v>22.96</v>
      </c>
      <c r="E5627" s="4">
        <v>26.515000000000001</v>
      </c>
      <c r="F5627" s="4">
        <v>88</v>
      </c>
      <c r="G5627" s="4">
        <v>0</v>
      </c>
      <c r="H5627" s="4">
        <f t="shared" si="87"/>
        <v>5</v>
      </c>
      <c r="I5627" s="4">
        <v>15270</v>
      </c>
      <c r="J5627" s="24">
        <v>21</v>
      </c>
      <c r="K5627" s="26">
        <f>ROUND((VLOOKUP(J5627,Coefficients!$A$3:$J$26,2)+VLOOKUP('Test Data'!J5627,Coefficients!$A$3:$J$26,3)*'Test Data'!I5627+VLOOKUP('Test Data'!J5627,Coefficients!$A$3:$J$26,4)*'Test Data'!D5627+VLOOKUP('Test Data'!J5627,Coefficients!$A$3:$J$26,5)*'Test Data'!E5627+VLOOKUP('Test Data'!J5627,Coefficients!$A$3:$J$26,6)*'Test Data'!F5627+VLOOKUP('Test Data'!J5627,Coefficients!$A$3:$J$26,7)*'Test Data'!G5627+HLOOKUP(C5627,Coefficients!$H$2:$J$26,VLOOKUP('Test Data'!J5627,Coefficients!$A$3:$A$26,1)))*VLOOKUP('Test Data'!B5627,Coefficients!$M$3:$N$6,2)*VLOOKUP('Test Data'!H5627,Coefficients!$P$3:$Q$26,2),0)</f>
        <v>13</v>
      </c>
    </row>
    <row r="5628" spans="1:11" x14ac:dyDescent="0.25">
      <c r="A5628" s="33">
        <v>41180.25</v>
      </c>
      <c r="B5628" s="31">
        <v>4</v>
      </c>
      <c r="C5628" s="4">
        <v>2</v>
      </c>
      <c r="D5628" s="4">
        <v>22.96</v>
      </c>
      <c r="E5628" s="4">
        <v>26.515000000000001</v>
      </c>
      <c r="F5628" s="4">
        <v>94</v>
      </c>
      <c r="G5628" s="4">
        <v>6.0031999999999996</v>
      </c>
      <c r="H5628" s="4">
        <f t="shared" si="87"/>
        <v>6</v>
      </c>
      <c r="I5628" s="4">
        <v>15271</v>
      </c>
      <c r="J5628" s="24">
        <v>21</v>
      </c>
      <c r="K5628" s="26">
        <f>ROUND((VLOOKUP(J5628,Coefficients!$A$3:$J$26,2)+VLOOKUP('Test Data'!J5628,Coefficients!$A$3:$J$26,3)*'Test Data'!I5628+VLOOKUP('Test Data'!J5628,Coefficients!$A$3:$J$26,4)*'Test Data'!D5628+VLOOKUP('Test Data'!J5628,Coefficients!$A$3:$J$26,5)*'Test Data'!E5628+VLOOKUP('Test Data'!J5628,Coefficients!$A$3:$J$26,6)*'Test Data'!F5628+VLOOKUP('Test Data'!J5628,Coefficients!$A$3:$J$26,7)*'Test Data'!G5628+HLOOKUP(C5628,Coefficients!$H$2:$J$26,VLOOKUP('Test Data'!J5628,Coefficients!$A$3:$A$26,1)))*VLOOKUP('Test Data'!B5628,Coefficients!$M$3:$N$6,2)*VLOOKUP('Test Data'!H5628,Coefficients!$P$3:$Q$26,2),0)</f>
        <v>70</v>
      </c>
    </row>
    <row r="5629" spans="1:11" x14ac:dyDescent="0.25">
      <c r="A5629" s="33">
        <v>41180.291666666664</v>
      </c>
      <c r="B5629" s="31">
        <v>4</v>
      </c>
      <c r="C5629" s="4">
        <v>2</v>
      </c>
      <c r="D5629" s="4">
        <v>22.96</v>
      </c>
      <c r="E5629" s="4">
        <v>26.515000000000001</v>
      </c>
      <c r="F5629" s="4">
        <v>94</v>
      </c>
      <c r="G5629" s="4">
        <v>0</v>
      </c>
      <c r="H5629" s="4">
        <f t="shared" si="87"/>
        <v>7</v>
      </c>
      <c r="I5629" s="4">
        <v>15272</v>
      </c>
      <c r="J5629" s="24">
        <v>21</v>
      </c>
      <c r="K5629" s="26">
        <f>ROUND((VLOOKUP(J5629,Coefficients!$A$3:$J$26,2)+VLOOKUP('Test Data'!J5629,Coefficients!$A$3:$J$26,3)*'Test Data'!I5629+VLOOKUP('Test Data'!J5629,Coefficients!$A$3:$J$26,4)*'Test Data'!D5629+VLOOKUP('Test Data'!J5629,Coefficients!$A$3:$J$26,5)*'Test Data'!E5629+VLOOKUP('Test Data'!J5629,Coefficients!$A$3:$J$26,6)*'Test Data'!F5629+VLOOKUP('Test Data'!J5629,Coefficients!$A$3:$J$26,7)*'Test Data'!G5629+HLOOKUP(C5629,Coefficients!$H$2:$J$26,VLOOKUP('Test Data'!J5629,Coefficients!$A$3:$A$26,1)))*VLOOKUP('Test Data'!B5629,Coefficients!$M$3:$N$6,2)*VLOOKUP('Test Data'!H5629,Coefficients!$P$3:$Q$26,2),0)</f>
        <v>189</v>
      </c>
    </row>
    <row r="5630" spans="1:11" x14ac:dyDescent="0.25">
      <c r="A5630" s="33">
        <v>41180.333333333336</v>
      </c>
      <c r="B5630" s="31">
        <v>4</v>
      </c>
      <c r="C5630" s="4">
        <v>1</v>
      </c>
      <c r="D5630" s="4">
        <v>24.6</v>
      </c>
      <c r="E5630" s="4">
        <v>28.03</v>
      </c>
      <c r="F5630" s="4">
        <v>83</v>
      </c>
      <c r="G5630" s="4">
        <v>6.0031999999999996</v>
      </c>
      <c r="H5630" s="4">
        <f t="shared" si="87"/>
        <v>8</v>
      </c>
      <c r="I5630" s="4">
        <v>15273</v>
      </c>
      <c r="J5630" s="24">
        <v>21</v>
      </c>
      <c r="K5630" s="26">
        <f>ROUND((VLOOKUP(J5630,Coefficients!$A$3:$J$26,2)+VLOOKUP('Test Data'!J5630,Coefficients!$A$3:$J$26,3)*'Test Data'!I5630+VLOOKUP('Test Data'!J5630,Coefficients!$A$3:$J$26,4)*'Test Data'!D5630+VLOOKUP('Test Data'!J5630,Coefficients!$A$3:$J$26,5)*'Test Data'!E5630+VLOOKUP('Test Data'!J5630,Coefficients!$A$3:$J$26,6)*'Test Data'!F5630+VLOOKUP('Test Data'!J5630,Coefficients!$A$3:$J$26,7)*'Test Data'!G5630+HLOOKUP(C5630,Coefficients!$H$2:$J$26,VLOOKUP('Test Data'!J5630,Coefficients!$A$3:$A$26,1)))*VLOOKUP('Test Data'!B5630,Coefficients!$M$3:$N$6,2)*VLOOKUP('Test Data'!H5630,Coefficients!$P$3:$Q$26,2),0)</f>
        <v>514</v>
      </c>
    </row>
    <row r="5631" spans="1:11" x14ac:dyDescent="0.25">
      <c r="A5631" s="33">
        <v>41180.375</v>
      </c>
      <c r="B5631" s="31">
        <v>4</v>
      </c>
      <c r="C5631" s="4">
        <v>2</v>
      </c>
      <c r="D5631" s="4">
        <v>25.42</v>
      </c>
      <c r="E5631" s="4">
        <v>28.79</v>
      </c>
      <c r="F5631" s="4">
        <v>83</v>
      </c>
      <c r="G5631" s="4">
        <v>7.0015000000000001</v>
      </c>
      <c r="H5631" s="4">
        <f t="shared" si="87"/>
        <v>9</v>
      </c>
      <c r="I5631" s="4">
        <v>15274</v>
      </c>
      <c r="J5631" s="24">
        <v>21</v>
      </c>
      <c r="K5631" s="26">
        <f>ROUND((VLOOKUP(J5631,Coefficients!$A$3:$J$26,2)+VLOOKUP('Test Data'!J5631,Coefficients!$A$3:$J$26,3)*'Test Data'!I5631+VLOOKUP('Test Data'!J5631,Coefficients!$A$3:$J$26,4)*'Test Data'!D5631+VLOOKUP('Test Data'!J5631,Coefficients!$A$3:$J$26,5)*'Test Data'!E5631+VLOOKUP('Test Data'!J5631,Coefficients!$A$3:$J$26,6)*'Test Data'!F5631+VLOOKUP('Test Data'!J5631,Coefficients!$A$3:$J$26,7)*'Test Data'!G5631+HLOOKUP(C5631,Coefficients!$H$2:$J$26,VLOOKUP('Test Data'!J5631,Coefficients!$A$3:$A$26,1)))*VLOOKUP('Test Data'!B5631,Coefficients!$M$3:$N$6,2)*VLOOKUP('Test Data'!H5631,Coefficients!$P$3:$Q$26,2),0)</f>
        <v>370</v>
      </c>
    </row>
    <row r="5632" spans="1:11" x14ac:dyDescent="0.25">
      <c r="A5632" s="33">
        <v>41180.416666666664</v>
      </c>
      <c r="B5632" s="31">
        <v>4</v>
      </c>
      <c r="C5632" s="4">
        <v>2</v>
      </c>
      <c r="D5632" s="4">
        <v>26.24</v>
      </c>
      <c r="E5632" s="4">
        <v>29.545000000000002</v>
      </c>
      <c r="F5632" s="4">
        <v>78</v>
      </c>
      <c r="G5632" s="4">
        <v>8.9981000000000009</v>
      </c>
      <c r="H5632" s="4">
        <f t="shared" si="87"/>
        <v>10</v>
      </c>
      <c r="I5632" s="4">
        <v>15275</v>
      </c>
      <c r="J5632" s="24">
        <v>21</v>
      </c>
      <c r="K5632" s="26">
        <f>ROUND((VLOOKUP(J5632,Coefficients!$A$3:$J$26,2)+VLOOKUP('Test Data'!J5632,Coefficients!$A$3:$J$26,3)*'Test Data'!I5632+VLOOKUP('Test Data'!J5632,Coefficients!$A$3:$J$26,4)*'Test Data'!D5632+VLOOKUP('Test Data'!J5632,Coefficients!$A$3:$J$26,5)*'Test Data'!E5632+VLOOKUP('Test Data'!J5632,Coefficients!$A$3:$J$26,6)*'Test Data'!F5632+VLOOKUP('Test Data'!J5632,Coefficients!$A$3:$J$26,7)*'Test Data'!G5632+HLOOKUP(C5632,Coefficients!$H$2:$J$26,VLOOKUP('Test Data'!J5632,Coefficients!$A$3:$A$26,1)))*VLOOKUP('Test Data'!B5632,Coefficients!$M$3:$N$6,2)*VLOOKUP('Test Data'!H5632,Coefficients!$P$3:$Q$26,2),0)</f>
        <v>257</v>
      </c>
    </row>
    <row r="5633" spans="1:11" x14ac:dyDescent="0.25">
      <c r="A5633" s="33">
        <v>41180.458333333336</v>
      </c>
      <c r="B5633" s="31">
        <v>4</v>
      </c>
      <c r="C5633" s="4">
        <v>2</v>
      </c>
      <c r="D5633" s="4">
        <v>27.06</v>
      </c>
      <c r="E5633" s="4">
        <v>31.06</v>
      </c>
      <c r="F5633" s="4">
        <v>69</v>
      </c>
      <c r="G5633" s="4">
        <v>0</v>
      </c>
      <c r="H5633" s="4">
        <f t="shared" si="87"/>
        <v>11</v>
      </c>
      <c r="I5633" s="4">
        <v>15276</v>
      </c>
      <c r="J5633" s="24">
        <v>21</v>
      </c>
      <c r="K5633" s="26">
        <f>ROUND((VLOOKUP(J5633,Coefficients!$A$3:$J$26,2)+VLOOKUP('Test Data'!J5633,Coefficients!$A$3:$J$26,3)*'Test Data'!I5633+VLOOKUP('Test Data'!J5633,Coefficients!$A$3:$J$26,4)*'Test Data'!D5633+VLOOKUP('Test Data'!J5633,Coefficients!$A$3:$J$26,5)*'Test Data'!E5633+VLOOKUP('Test Data'!J5633,Coefficients!$A$3:$J$26,6)*'Test Data'!F5633+VLOOKUP('Test Data'!J5633,Coefficients!$A$3:$J$26,7)*'Test Data'!G5633+HLOOKUP(C5633,Coefficients!$H$2:$J$26,VLOOKUP('Test Data'!J5633,Coefficients!$A$3:$A$26,1)))*VLOOKUP('Test Data'!B5633,Coefficients!$M$3:$N$6,2)*VLOOKUP('Test Data'!H5633,Coefficients!$P$3:$Q$26,2),0)</f>
        <v>309</v>
      </c>
    </row>
    <row r="5634" spans="1:11" x14ac:dyDescent="0.25">
      <c r="A5634" s="33">
        <v>41180.5</v>
      </c>
      <c r="B5634" s="31">
        <v>4</v>
      </c>
      <c r="C5634" s="4">
        <v>2</v>
      </c>
      <c r="D5634" s="4">
        <v>28.7</v>
      </c>
      <c r="E5634" s="4">
        <v>32.575000000000003</v>
      </c>
      <c r="F5634" s="4">
        <v>54</v>
      </c>
      <c r="G5634" s="4">
        <v>16.997900000000001</v>
      </c>
      <c r="H5634" s="4">
        <f t="shared" ref="H5634:H5697" si="88">HOUR(A5634)</f>
        <v>12</v>
      </c>
      <c r="I5634" s="4">
        <v>15277</v>
      </c>
      <c r="J5634" s="24">
        <v>21</v>
      </c>
      <c r="K5634" s="26">
        <f>ROUND((VLOOKUP(J5634,Coefficients!$A$3:$J$26,2)+VLOOKUP('Test Data'!J5634,Coefficients!$A$3:$J$26,3)*'Test Data'!I5634+VLOOKUP('Test Data'!J5634,Coefficients!$A$3:$J$26,4)*'Test Data'!D5634+VLOOKUP('Test Data'!J5634,Coefficients!$A$3:$J$26,5)*'Test Data'!E5634+VLOOKUP('Test Data'!J5634,Coefficients!$A$3:$J$26,6)*'Test Data'!F5634+VLOOKUP('Test Data'!J5634,Coefficients!$A$3:$J$26,7)*'Test Data'!G5634+HLOOKUP(C5634,Coefficients!$H$2:$J$26,VLOOKUP('Test Data'!J5634,Coefficients!$A$3:$A$26,1)))*VLOOKUP('Test Data'!B5634,Coefficients!$M$3:$N$6,2)*VLOOKUP('Test Data'!H5634,Coefficients!$P$3:$Q$26,2),0)</f>
        <v>496</v>
      </c>
    </row>
    <row r="5635" spans="1:11" x14ac:dyDescent="0.25">
      <c r="A5635" s="33">
        <v>41180.541666666664</v>
      </c>
      <c r="B5635" s="31">
        <v>4</v>
      </c>
      <c r="C5635" s="4">
        <v>2</v>
      </c>
      <c r="D5635" s="4">
        <v>28.7</v>
      </c>
      <c r="E5635" s="4">
        <v>32.575000000000003</v>
      </c>
      <c r="F5635" s="4">
        <v>51</v>
      </c>
      <c r="G5635" s="4">
        <v>16.997900000000001</v>
      </c>
      <c r="H5635" s="4">
        <f t="shared" si="88"/>
        <v>13</v>
      </c>
      <c r="I5635" s="4">
        <v>15278</v>
      </c>
      <c r="J5635" s="24">
        <v>21</v>
      </c>
      <c r="K5635" s="26">
        <f>ROUND((VLOOKUP(J5635,Coefficients!$A$3:$J$26,2)+VLOOKUP('Test Data'!J5635,Coefficients!$A$3:$J$26,3)*'Test Data'!I5635+VLOOKUP('Test Data'!J5635,Coefficients!$A$3:$J$26,4)*'Test Data'!D5635+VLOOKUP('Test Data'!J5635,Coefficients!$A$3:$J$26,5)*'Test Data'!E5635+VLOOKUP('Test Data'!J5635,Coefficients!$A$3:$J$26,6)*'Test Data'!F5635+VLOOKUP('Test Data'!J5635,Coefficients!$A$3:$J$26,7)*'Test Data'!G5635+HLOOKUP(C5635,Coefficients!$H$2:$J$26,VLOOKUP('Test Data'!J5635,Coefficients!$A$3:$A$26,1)))*VLOOKUP('Test Data'!B5635,Coefficients!$M$3:$N$6,2)*VLOOKUP('Test Data'!H5635,Coefficients!$P$3:$Q$26,2),0)</f>
        <v>545</v>
      </c>
    </row>
    <row r="5636" spans="1:11" x14ac:dyDescent="0.25">
      <c r="A5636" s="33">
        <v>41180.583333333336</v>
      </c>
      <c r="B5636" s="31">
        <v>4</v>
      </c>
      <c r="C5636" s="4">
        <v>2</v>
      </c>
      <c r="D5636" s="4">
        <v>28.7</v>
      </c>
      <c r="E5636" s="4">
        <v>32.575000000000003</v>
      </c>
      <c r="F5636" s="4">
        <v>54</v>
      </c>
      <c r="G5636" s="4">
        <v>16.997900000000001</v>
      </c>
      <c r="H5636" s="4">
        <f t="shared" si="88"/>
        <v>14</v>
      </c>
      <c r="I5636" s="4">
        <v>15279</v>
      </c>
      <c r="J5636" s="24">
        <v>21</v>
      </c>
      <c r="K5636" s="26">
        <f>ROUND((VLOOKUP(J5636,Coefficients!$A$3:$J$26,2)+VLOOKUP('Test Data'!J5636,Coefficients!$A$3:$J$26,3)*'Test Data'!I5636+VLOOKUP('Test Data'!J5636,Coefficients!$A$3:$J$26,4)*'Test Data'!D5636+VLOOKUP('Test Data'!J5636,Coefficients!$A$3:$J$26,5)*'Test Data'!E5636+VLOOKUP('Test Data'!J5636,Coefficients!$A$3:$J$26,6)*'Test Data'!F5636+VLOOKUP('Test Data'!J5636,Coefficients!$A$3:$J$26,7)*'Test Data'!G5636+HLOOKUP(C5636,Coefficients!$H$2:$J$26,VLOOKUP('Test Data'!J5636,Coefficients!$A$3:$A$26,1)))*VLOOKUP('Test Data'!B5636,Coefficients!$M$3:$N$6,2)*VLOOKUP('Test Data'!H5636,Coefficients!$P$3:$Q$26,2),0)</f>
        <v>485</v>
      </c>
    </row>
    <row r="5637" spans="1:11" x14ac:dyDescent="0.25">
      <c r="A5637" s="33">
        <v>41180.625</v>
      </c>
      <c r="B5637" s="31">
        <v>4</v>
      </c>
      <c r="C5637" s="4">
        <v>2</v>
      </c>
      <c r="D5637" s="4">
        <v>27.88</v>
      </c>
      <c r="E5637" s="4">
        <v>31.82</v>
      </c>
      <c r="F5637" s="4">
        <v>54</v>
      </c>
      <c r="G5637" s="4">
        <v>19.001200000000001</v>
      </c>
      <c r="H5637" s="4">
        <f t="shared" si="88"/>
        <v>15</v>
      </c>
      <c r="I5637" s="4">
        <v>15280</v>
      </c>
      <c r="J5637" s="24">
        <v>21</v>
      </c>
      <c r="K5637" s="26">
        <f>ROUND((VLOOKUP(J5637,Coefficients!$A$3:$J$26,2)+VLOOKUP('Test Data'!J5637,Coefficients!$A$3:$J$26,3)*'Test Data'!I5637+VLOOKUP('Test Data'!J5637,Coefficients!$A$3:$J$26,4)*'Test Data'!D5637+VLOOKUP('Test Data'!J5637,Coefficients!$A$3:$J$26,5)*'Test Data'!E5637+VLOOKUP('Test Data'!J5637,Coefficients!$A$3:$J$26,6)*'Test Data'!F5637+VLOOKUP('Test Data'!J5637,Coefficients!$A$3:$J$26,7)*'Test Data'!G5637+HLOOKUP(C5637,Coefficients!$H$2:$J$26,VLOOKUP('Test Data'!J5637,Coefficients!$A$3:$A$26,1)))*VLOOKUP('Test Data'!B5637,Coefficients!$M$3:$N$6,2)*VLOOKUP('Test Data'!H5637,Coefficients!$P$3:$Q$26,2),0)</f>
        <v>510</v>
      </c>
    </row>
    <row r="5638" spans="1:11" x14ac:dyDescent="0.25">
      <c r="A5638" s="33">
        <v>41180.666666666664</v>
      </c>
      <c r="B5638" s="31">
        <v>4</v>
      </c>
      <c r="C5638" s="4">
        <v>2</v>
      </c>
      <c r="D5638" s="4">
        <v>27.06</v>
      </c>
      <c r="E5638" s="4">
        <v>31.06</v>
      </c>
      <c r="F5638" s="4">
        <v>50</v>
      </c>
      <c r="G5638" s="4">
        <v>15.001300000000001</v>
      </c>
      <c r="H5638" s="4">
        <f t="shared" si="88"/>
        <v>16</v>
      </c>
      <c r="I5638" s="4">
        <v>15281</v>
      </c>
      <c r="J5638" s="24">
        <v>21</v>
      </c>
      <c r="K5638" s="26">
        <f>ROUND((VLOOKUP(J5638,Coefficients!$A$3:$J$26,2)+VLOOKUP('Test Data'!J5638,Coefficients!$A$3:$J$26,3)*'Test Data'!I5638+VLOOKUP('Test Data'!J5638,Coefficients!$A$3:$J$26,4)*'Test Data'!D5638+VLOOKUP('Test Data'!J5638,Coefficients!$A$3:$J$26,5)*'Test Data'!E5638+VLOOKUP('Test Data'!J5638,Coefficients!$A$3:$J$26,6)*'Test Data'!F5638+VLOOKUP('Test Data'!J5638,Coefficients!$A$3:$J$26,7)*'Test Data'!G5638+HLOOKUP(C5638,Coefficients!$H$2:$J$26,VLOOKUP('Test Data'!J5638,Coefficients!$A$3:$A$26,1)))*VLOOKUP('Test Data'!B5638,Coefficients!$M$3:$N$6,2)*VLOOKUP('Test Data'!H5638,Coefficients!$P$3:$Q$26,2),0)</f>
        <v>593</v>
      </c>
    </row>
    <row r="5639" spans="1:11" x14ac:dyDescent="0.25">
      <c r="A5639" s="33">
        <v>41180.708333333336</v>
      </c>
      <c r="B5639" s="31">
        <v>4</v>
      </c>
      <c r="C5639" s="4">
        <v>2</v>
      </c>
      <c r="D5639" s="4">
        <v>27.06</v>
      </c>
      <c r="E5639" s="4">
        <v>31.06</v>
      </c>
      <c r="F5639" s="4">
        <v>54</v>
      </c>
      <c r="G5639" s="4">
        <v>19.999500000000001</v>
      </c>
      <c r="H5639" s="4">
        <f t="shared" si="88"/>
        <v>17</v>
      </c>
      <c r="I5639" s="4">
        <v>15282</v>
      </c>
      <c r="J5639" s="24">
        <v>21</v>
      </c>
      <c r="K5639" s="26">
        <f>ROUND((VLOOKUP(J5639,Coefficients!$A$3:$J$26,2)+VLOOKUP('Test Data'!J5639,Coefficients!$A$3:$J$26,3)*'Test Data'!I5639+VLOOKUP('Test Data'!J5639,Coefficients!$A$3:$J$26,4)*'Test Data'!D5639+VLOOKUP('Test Data'!J5639,Coefficients!$A$3:$J$26,5)*'Test Data'!E5639+VLOOKUP('Test Data'!J5639,Coefficients!$A$3:$J$26,6)*'Test Data'!F5639+VLOOKUP('Test Data'!J5639,Coefficients!$A$3:$J$26,7)*'Test Data'!G5639+HLOOKUP(C5639,Coefficients!$H$2:$J$26,VLOOKUP('Test Data'!J5639,Coefficients!$A$3:$A$26,1)))*VLOOKUP('Test Data'!B5639,Coefficients!$M$3:$N$6,2)*VLOOKUP('Test Data'!H5639,Coefficients!$P$3:$Q$26,2),0)</f>
        <v>915</v>
      </c>
    </row>
    <row r="5640" spans="1:11" x14ac:dyDescent="0.25">
      <c r="A5640" s="33">
        <v>41180.75</v>
      </c>
      <c r="B5640" s="31">
        <v>4</v>
      </c>
      <c r="C5640" s="4">
        <v>2</v>
      </c>
      <c r="D5640" s="4">
        <v>26.24</v>
      </c>
      <c r="E5640" s="4">
        <v>31.06</v>
      </c>
      <c r="F5640" s="4">
        <v>50</v>
      </c>
      <c r="G5640" s="4">
        <v>15.001300000000001</v>
      </c>
      <c r="H5640" s="4">
        <f t="shared" si="88"/>
        <v>18</v>
      </c>
      <c r="I5640" s="4">
        <v>15283</v>
      </c>
      <c r="J5640" s="24">
        <v>21</v>
      </c>
      <c r="K5640" s="26">
        <f>ROUND((VLOOKUP(J5640,Coefficients!$A$3:$J$26,2)+VLOOKUP('Test Data'!J5640,Coefficients!$A$3:$J$26,3)*'Test Data'!I5640+VLOOKUP('Test Data'!J5640,Coefficients!$A$3:$J$26,4)*'Test Data'!D5640+VLOOKUP('Test Data'!J5640,Coefficients!$A$3:$J$26,5)*'Test Data'!E5640+VLOOKUP('Test Data'!J5640,Coefficients!$A$3:$J$26,6)*'Test Data'!F5640+VLOOKUP('Test Data'!J5640,Coefficients!$A$3:$J$26,7)*'Test Data'!G5640+HLOOKUP(C5640,Coefficients!$H$2:$J$26,VLOOKUP('Test Data'!J5640,Coefficients!$A$3:$A$26,1)))*VLOOKUP('Test Data'!B5640,Coefficients!$M$3:$N$6,2)*VLOOKUP('Test Data'!H5640,Coefficients!$P$3:$Q$26,2),0)</f>
        <v>799</v>
      </c>
    </row>
    <row r="5641" spans="1:11" x14ac:dyDescent="0.25">
      <c r="A5641" s="33">
        <v>41180.791666666664</v>
      </c>
      <c r="B5641" s="31">
        <v>4</v>
      </c>
      <c r="C5641" s="4">
        <v>3</v>
      </c>
      <c r="D5641" s="4">
        <v>25.42</v>
      </c>
      <c r="E5641" s="4">
        <v>31.06</v>
      </c>
      <c r="F5641" s="4">
        <v>50</v>
      </c>
      <c r="G5641" s="4">
        <v>16.997900000000001</v>
      </c>
      <c r="H5641" s="4">
        <f t="shared" si="88"/>
        <v>19</v>
      </c>
      <c r="I5641" s="4">
        <v>15284</v>
      </c>
      <c r="J5641" s="24">
        <v>21</v>
      </c>
      <c r="K5641" s="26">
        <f>ROUND((VLOOKUP(J5641,Coefficients!$A$3:$J$26,2)+VLOOKUP('Test Data'!J5641,Coefficients!$A$3:$J$26,3)*'Test Data'!I5641+VLOOKUP('Test Data'!J5641,Coefficients!$A$3:$J$26,4)*'Test Data'!D5641+VLOOKUP('Test Data'!J5641,Coefficients!$A$3:$J$26,5)*'Test Data'!E5641+VLOOKUP('Test Data'!J5641,Coefficients!$A$3:$J$26,6)*'Test Data'!F5641+VLOOKUP('Test Data'!J5641,Coefficients!$A$3:$J$26,7)*'Test Data'!G5641+HLOOKUP(C5641,Coefficients!$H$2:$J$26,VLOOKUP('Test Data'!J5641,Coefficients!$A$3:$A$26,1)))*VLOOKUP('Test Data'!B5641,Coefficients!$M$3:$N$6,2)*VLOOKUP('Test Data'!H5641,Coefficients!$P$3:$Q$26,2),0)</f>
        <v>518</v>
      </c>
    </row>
    <row r="5642" spans="1:11" x14ac:dyDescent="0.25">
      <c r="A5642" s="33">
        <v>41180.833333333336</v>
      </c>
      <c r="B5642" s="31">
        <v>4</v>
      </c>
      <c r="C5642" s="4">
        <v>3</v>
      </c>
      <c r="D5642" s="4">
        <v>24.6</v>
      </c>
      <c r="E5642" s="4">
        <v>31.06</v>
      </c>
      <c r="F5642" s="4">
        <v>53</v>
      </c>
      <c r="G5642" s="4">
        <v>11.0014</v>
      </c>
      <c r="H5642" s="4">
        <f t="shared" si="88"/>
        <v>20</v>
      </c>
      <c r="I5642" s="4">
        <v>15285</v>
      </c>
      <c r="J5642" s="24">
        <v>21</v>
      </c>
      <c r="K5642" s="26">
        <f>ROUND((VLOOKUP(J5642,Coefficients!$A$3:$J$26,2)+VLOOKUP('Test Data'!J5642,Coefficients!$A$3:$J$26,3)*'Test Data'!I5642+VLOOKUP('Test Data'!J5642,Coefficients!$A$3:$J$26,4)*'Test Data'!D5642+VLOOKUP('Test Data'!J5642,Coefficients!$A$3:$J$26,5)*'Test Data'!E5642+VLOOKUP('Test Data'!J5642,Coefficients!$A$3:$J$26,6)*'Test Data'!F5642+VLOOKUP('Test Data'!J5642,Coefficients!$A$3:$J$26,7)*'Test Data'!G5642+HLOOKUP(C5642,Coefficients!$H$2:$J$26,VLOOKUP('Test Data'!J5642,Coefficients!$A$3:$A$26,1)))*VLOOKUP('Test Data'!B5642,Coefficients!$M$3:$N$6,2)*VLOOKUP('Test Data'!H5642,Coefficients!$P$3:$Q$26,2),0)</f>
        <v>330</v>
      </c>
    </row>
    <row r="5643" spans="1:11" x14ac:dyDescent="0.25">
      <c r="A5643" s="33">
        <v>41180.875</v>
      </c>
      <c r="B5643" s="31">
        <v>4</v>
      </c>
      <c r="C5643" s="4">
        <v>3</v>
      </c>
      <c r="D5643" s="4">
        <v>24.6</v>
      </c>
      <c r="E5643" s="4">
        <v>31.06</v>
      </c>
      <c r="F5643" s="4">
        <v>53</v>
      </c>
      <c r="G5643" s="4">
        <v>12.997999999999999</v>
      </c>
      <c r="H5643" s="4">
        <f t="shared" si="88"/>
        <v>21</v>
      </c>
      <c r="I5643" s="4">
        <v>15286</v>
      </c>
      <c r="J5643" s="24">
        <v>21</v>
      </c>
      <c r="K5643" s="26">
        <f>ROUND((VLOOKUP(J5643,Coefficients!$A$3:$J$26,2)+VLOOKUP('Test Data'!J5643,Coefficients!$A$3:$J$26,3)*'Test Data'!I5643+VLOOKUP('Test Data'!J5643,Coefficients!$A$3:$J$26,4)*'Test Data'!D5643+VLOOKUP('Test Data'!J5643,Coefficients!$A$3:$J$26,5)*'Test Data'!E5643+VLOOKUP('Test Data'!J5643,Coefficients!$A$3:$J$26,6)*'Test Data'!F5643+VLOOKUP('Test Data'!J5643,Coefficients!$A$3:$J$26,7)*'Test Data'!G5643+HLOOKUP(C5643,Coefficients!$H$2:$J$26,VLOOKUP('Test Data'!J5643,Coefficients!$A$3:$A$26,1)))*VLOOKUP('Test Data'!B5643,Coefficients!$M$3:$N$6,2)*VLOOKUP('Test Data'!H5643,Coefficients!$P$3:$Q$26,2),0)</f>
        <v>250</v>
      </c>
    </row>
    <row r="5644" spans="1:11" x14ac:dyDescent="0.25">
      <c r="A5644" s="33">
        <v>41180.916666666664</v>
      </c>
      <c r="B5644" s="31">
        <v>4</v>
      </c>
      <c r="C5644" s="4">
        <v>2</v>
      </c>
      <c r="D5644" s="4">
        <v>23.78</v>
      </c>
      <c r="E5644" s="4">
        <v>27.274999999999999</v>
      </c>
      <c r="F5644" s="4">
        <v>53</v>
      </c>
      <c r="G5644" s="4">
        <v>15.001300000000001</v>
      </c>
      <c r="H5644" s="4">
        <f t="shared" si="88"/>
        <v>22</v>
      </c>
      <c r="I5644" s="4">
        <v>15287</v>
      </c>
      <c r="J5644" s="24">
        <v>21</v>
      </c>
      <c r="K5644" s="26">
        <f>ROUND((VLOOKUP(J5644,Coefficients!$A$3:$J$26,2)+VLOOKUP('Test Data'!J5644,Coefficients!$A$3:$J$26,3)*'Test Data'!I5644+VLOOKUP('Test Data'!J5644,Coefficients!$A$3:$J$26,4)*'Test Data'!D5644+VLOOKUP('Test Data'!J5644,Coefficients!$A$3:$J$26,5)*'Test Data'!E5644+VLOOKUP('Test Data'!J5644,Coefficients!$A$3:$J$26,6)*'Test Data'!F5644+VLOOKUP('Test Data'!J5644,Coefficients!$A$3:$J$26,7)*'Test Data'!G5644+HLOOKUP(C5644,Coefficients!$H$2:$J$26,VLOOKUP('Test Data'!J5644,Coefficients!$A$3:$A$26,1)))*VLOOKUP('Test Data'!B5644,Coefficients!$M$3:$N$6,2)*VLOOKUP('Test Data'!H5644,Coefficients!$P$3:$Q$26,2),0)</f>
        <v>190</v>
      </c>
    </row>
    <row r="5645" spans="1:11" x14ac:dyDescent="0.25">
      <c r="A5645" s="33">
        <v>41180.958333333336</v>
      </c>
      <c r="B5645" s="31">
        <v>4</v>
      </c>
      <c r="C5645" s="4">
        <v>2</v>
      </c>
      <c r="D5645" s="4">
        <v>22.96</v>
      </c>
      <c r="E5645" s="4">
        <v>26.515000000000001</v>
      </c>
      <c r="F5645" s="4">
        <v>56</v>
      </c>
      <c r="G5645" s="4">
        <v>12.997999999999999</v>
      </c>
      <c r="H5645" s="4">
        <f t="shared" si="88"/>
        <v>23</v>
      </c>
      <c r="I5645" s="4">
        <v>15288</v>
      </c>
      <c r="J5645" s="24">
        <v>21</v>
      </c>
      <c r="K5645" s="26">
        <f>ROUND((VLOOKUP(J5645,Coefficients!$A$3:$J$26,2)+VLOOKUP('Test Data'!J5645,Coefficients!$A$3:$J$26,3)*'Test Data'!I5645+VLOOKUP('Test Data'!J5645,Coefficients!$A$3:$J$26,4)*'Test Data'!D5645+VLOOKUP('Test Data'!J5645,Coefficients!$A$3:$J$26,5)*'Test Data'!E5645+VLOOKUP('Test Data'!J5645,Coefficients!$A$3:$J$26,6)*'Test Data'!F5645+VLOOKUP('Test Data'!J5645,Coefficients!$A$3:$J$26,7)*'Test Data'!G5645+HLOOKUP(C5645,Coefficients!$H$2:$J$26,VLOOKUP('Test Data'!J5645,Coefficients!$A$3:$A$26,1)))*VLOOKUP('Test Data'!B5645,Coefficients!$M$3:$N$6,2)*VLOOKUP('Test Data'!H5645,Coefficients!$P$3:$Q$26,2),0)</f>
        <v>115</v>
      </c>
    </row>
    <row r="5646" spans="1:11" x14ac:dyDescent="0.25">
      <c r="A5646" s="33">
        <v>41181</v>
      </c>
      <c r="B5646" s="31">
        <v>4</v>
      </c>
      <c r="C5646" s="4">
        <v>1</v>
      </c>
      <c r="D5646" s="4">
        <v>22.14</v>
      </c>
      <c r="E5646" s="4">
        <v>25.76</v>
      </c>
      <c r="F5646" s="4">
        <v>60</v>
      </c>
      <c r="G5646" s="4">
        <v>15.001300000000001</v>
      </c>
      <c r="H5646" s="4">
        <f t="shared" si="88"/>
        <v>0</v>
      </c>
      <c r="I5646" s="4">
        <v>15289</v>
      </c>
      <c r="J5646" s="24">
        <v>21</v>
      </c>
      <c r="K5646" s="26">
        <f>ROUND((VLOOKUP(J5646,Coefficients!$A$3:$J$26,2)+VLOOKUP('Test Data'!J5646,Coefficients!$A$3:$J$26,3)*'Test Data'!I5646+VLOOKUP('Test Data'!J5646,Coefficients!$A$3:$J$26,4)*'Test Data'!D5646+VLOOKUP('Test Data'!J5646,Coefficients!$A$3:$J$26,5)*'Test Data'!E5646+VLOOKUP('Test Data'!J5646,Coefficients!$A$3:$J$26,6)*'Test Data'!F5646+VLOOKUP('Test Data'!J5646,Coefficients!$A$3:$J$26,7)*'Test Data'!G5646+HLOOKUP(C5646,Coefficients!$H$2:$J$26,VLOOKUP('Test Data'!J5646,Coefficients!$A$3:$A$26,1)))*VLOOKUP('Test Data'!B5646,Coefficients!$M$3:$N$6,2)*VLOOKUP('Test Data'!H5646,Coefficients!$P$3:$Q$26,2),0)</f>
        <v>77</v>
      </c>
    </row>
    <row r="5647" spans="1:11" x14ac:dyDescent="0.25">
      <c r="A5647" s="33">
        <v>41181.041666666664</v>
      </c>
      <c r="B5647" s="31">
        <v>4</v>
      </c>
      <c r="C5647" s="4">
        <v>1</v>
      </c>
      <c r="D5647" s="4">
        <v>22.14</v>
      </c>
      <c r="E5647" s="4">
        <v>25.76</v>
      </c>
      <c r="F5647" s="4">
        <v>60</v>
      </c>
      <c r="G5647" s="4">
        <v>15.001300000000001</v>
      </c>
      <c r="H5647" s="4">
        <f t="shared" si="88"/>
        <v>1</v>
      </c>
      <c r="I5647" s="4">
        <v>15290</v>
      </c>
      <c r="J5647" s="24">
        <v>21</v>
      </c>
      <c r="K5647" s="26">
        <f>ROUND((VLOOKUP(J5647,Coefficients!$A$3:$J$26,2)+VLOOKUP('Test Data'!J5647,Coefficients!$A$3:$J$26,3)*'Test Data'!I5647+VLOOKUP('Test Data'!J5647,Coefficients!$A$3:$J$26,4)*'Test Data'!D5647+VLOOKUP('Test Data'!J5647,Coefficients!$A$3:$J$26,5)*'Test Data'!E5647+VLOOKUP('Test Data'!J5647,Coefficients!$A$3:$J$26,6)*'Test Data'!F5647+VLOOKUP('Test Data'!J5647,Coefficients!$A$3:$J$26,7)*'Test Data'!G5647+HLOOKUP(C5647,Coefficients!$H$2:$J$26,VLOOKUP('Test Data'!J5647,Coefficients!$A$3:$A$26,1)))*VLOOKUP('Test Data'!B5647,Coefficients!$M$3:$N$6,2)*VLOOKUP('Test Data'!H5647,Coefficients!$P$3:$Q$26,2),0)</f>
        <v>56</v>
      </c>
    </row>
    <row r="5648" spans="1:11" x14ac:dyDescent="0.25">
      <c r="A5648" s="33">
        <v>41181.083333333336</v>
      </c>
      <c r="B5648" s="31">
        <v>4</v>
      </c>
      <c r="C5648" s="4">
        <v>2</v>
      </c>
      <c r="D5648" s="4">
        <v>22.14</v>
      </c>
      <c r="E5648" s="4">
        <v>25.76</v>
      </c>
      <c r="F5648" s="4">
        <v>56</v>
      </c>
      <c r="G5648" s="4">
        <v>15.001300000000001</v>
      </c>
      <c r="H5648" s="4">
        <f t="shared" si="88"/>
        <v>2</v>
      </c>
      <c r="I5648" s="4">
        <v>15291</v>
      </c>
      <c r="J5648" s="24">
        <v>21</v>
      </c>
      <c r="K5648" s="26">
        <f>ROUND((VLOOKUP(J5648,Coefficients!$A$3:$J$26,2)+VLOOKUP('Test Data'!J5648,Coefficients!$A$3:$J$26,3)*'Test Data'!I5648+VLOOKUP('Test Data'!J5648,Coefficients!$A$3:$J$26,4)*'Test Data'!D5648+VLOOKUP('Test Data'!J5648,Coefficients!$A$3:$J$26,5)*'Test Data'!E5648+VLOOKUP('Test Data'!J5648,Coefficients!$A$3:$J$26,6)*'Test Data'!F5648+VLOOKUP('Test Data'!J5648,Coefficients!$A$3:$J$26,7)*'Test Data'!G5648+HLOOKUP(C5648,Coefficients!$H$2:$J$26,VLOOKUP('Test Data'!J5648,Coefficients!$A$3:$A$26,1)))*VLOOKUP('Test Data'!B5648,Coefficients!$M$3:$N$6,2)*VLOOKUP('Test Data'!H5648,Coefficients!$P$3:$Q$26,2),0)</f>
        <v>43</v>
      </c>
    </row>
    <row r="5649" spans="1:11" x14ac:dyDescent="0.25">
      <c r="A5649" s="33">
        <v>41181.125</v>
      </c>
      <c r="B5649" s="31">
        <v>4</v>
      </c>
      <c r="C5649" s="4">
        <v>2</v>
      </c>
      <c r="D5649" s="4">
        <v>21.32</v>
      </c>
      <c r="E5649" s="4">
        <v>25</v>
      </c>
      <c r="F5649" s="4">
        <v>59</v>
      </c>
      <c r="G5649" s="4">
        <v>12.997999999999999</v>
      </c>
      <c r="H5649" s="4">
        <f t="shared" si="88"/>
        <v>3</v>
      </c>
      <c r="I5649" s="4">
        <v>15292</v>
      </c>
      <c r="J5649" s="24">
        <v>21</v>
      </c>
      <c r="K5649" s="26">
        <f>ROUND((VLOOKUP(J5649,Coefficients!$A$3:$J$26,2)+VLOOKUP('Test Data'!J5649,Coefficients!$A$3:$J$26,3)*'Test Data'!I5649+VLOOKUP('Test Data'!J5649,Coefficients!$A$3:$J$26,4)*'Test Data'!D5649+VLOOKUP('Test Data'!J5649,Coefficients!$A$3:$J$26,5)*'Test Data'!E5649+VLOOKUP('Test Data'!J5649,Coefficients!$A$3:$J$26,6)*'Test Data'!F5649+VLOOKUP('Test Data'!J5649,Coefficients!$A$3:$J$26,7)*'Test Data'!G5649+HLOOKUP(C5649,Coefficients!$H$2:$J$26,VLOOKUP('Test Data'!J5649,Coefficients!$A$3:$A$26,1)))*VLOOKUP('Test Data'!B5649,Coefficients!$M$3:$N$6,2)*VLOOKUP('Test Data'!H5649,Coefficients!$P$3:$Q$26,2),0)</f>
        <v>33</v>
      </c>
    </row>
    <row r="5650" spans="1:11" x14ac:dyDescent="0.25">
      <c r="A5650" s="33">
        <v>41181.166666666664</v>
      </c>
      <c r="B5650" s="31">
        <v>4</v>
      </c>
      <c r="C5650" s="4">
        <v>1</v>
      </c>
      <c r="D5650" s="4">
        <v>21.32</v>
      </c>
      <c r="E5650" s="4">
        <v>25</v>
      </c>
      <c r="F5650" s="4">
        <v>59</v>
      </c>
      <c r="G5650" s="4">
        <v>16.997900000000001</v>
      </c>
      <c r="H5650" s="4">
        <f t="shared" si="88"/>
        <v>4</v>
      </c>
      <c r="I5650" s="4">
        <v>15293</v>
      </c>
      <c r="J5650" s="24">
        <v>21</v>
      </c>
      <c r="K5650" s="26">
        <f>ROUND((VLOOKUP(J5650,Coefficients!$A$3:$J$26,2)+VLOOKUP('Test Data'!J5650,Coefficients!$A$3:$J$26,3)*'Test Data'!I5650+VLOOKUP('Test Data'!J5650,Coefficients!$A$3:$J$26,4)*'Test Data'!D5650+VLOOKUP('Test Data'!J5650,Coefficients!$A$3:$J$26,5)*'Test Data'!E5650+VLOOKUP('Test Data'!J5650,Coefficients!$A$3:$J$26,6)*'Test Data'!F5650+VLOOKUP('Test Data'!J5650,Coefficients!$A$3:$J$26,7)*'Test Data'!G5650+HLOOKUP(C5650,Coefficients!$H$2:$J$26,VLOOKUP('Test Data'!J5650,Coefficients!$A$3:$A$26,1)))*VLOOKUP('Test Data'!B5650,Coefficients!$M$3:$N$6,2)*VLOOKUP('Test Data'!H5650,Coefficients!$P$3:$Q$26,2),0)</f>
        <v>11</v>
      </c>
    </row>
    <row r="5651" spans="1:11" x14ac:dyDescent="0.25">
      <c r="A5651" s="33">
        <v>41181.208333333336</v>
      </c>
      <c r="B5651" s="31">
        <v>4</v>
      </c>
      <c r="C5651" s="4">
        <v>1</v>
      </c>
      <c r="D5651" s="4">
        <v>20.5</v>
      </c>
      <c r="E5651" s="4">
        <v>24.24</v>
      </c>
      <c r="F5651" s="4">
        <v>63</v>
      </c>
      <c r="G5651" s="4">
        <v>12.997999999999999</v>
      </c>
      <c r="H5651" s="4">
        <f t="shared" si="88"/>
        <v>5</v>
      </c>
      <c r="I5651" s="4">
        <v>15294</v>
      </c>
      <c r="J5651" s="24">
        <v>21</v>
      </c>
      <c r="K5651" s="26">
        <f>ROUND((VLOOKUP(J5651,Coefficients!$A$3:$J$26,2)+VLOOKUP('Test Data'!J5651,Coefficients!$A$3:$J$26,3)*'Test Data'!I5651+VLOOKUP('Test Data'!J5651,Coefficients!$A$3:$J$26,4)*'Test Data'!D5651+VLOOKUP('Test Data'!J5651,Coefficients!$A$3:$J$26,5)*'Test Data'!E5651+VLOOKUP('Test Data'!J5651,Coefficients!$A$3:$J$26,6)*'Test Data'!F5651+VLOOKUP('Test Data'!J5651,Coefficients!$A$3:$J$26,7)*'Test Data'!G5651+HLOOKUP(C5651,Coefficients!$H$2:$J$26,VLOOKUP('Test Data'!J5651,Coefficients!$A$3:$A$26,1)))*VLOOKUP('Test Data'!B5651,Coefficients!$M$3:$N$6,2)*VLOOKUP('Test Data'!H5651,Coefficients!$P$3:$Q$26,2),0)</f>
        <v>18</v>
      </c>
    </row>
    <row r="5652" spans="1:11" x14ac:dyDescent="0.25">
      <c r="A5652" s="33">
        <v>41181.25</v>
      </c>
      <c r="B5652" s="31">
        <v>4</v>
      </c>
      <c r="C5652" s="4">
        <v>1</v>
      </c>
      <c r="D5652" s="4">
        <v>20.5</v>
      </c>
      <c r="E5652" s="4">
        <v>24.24</v>
      </c>
      <c r="F5652" s="4">
        <v>63</v>
      </c>
      <c r="G5652" s="4">
        <v>16.997900000000001</v>
      </c>
      <c r="H5652" s="4">
        <f t="shared" si="88"/>
        <v>6</v>
      </c>
      <c r="I5652" s="4">
        <v>15295</v>
      </c>
      <c r="J5652" s="24">
        <v>21</v>
      </c>
      <c r="K5652" s="26">
        <f>ROUND((VLOOKUP(J5652,Coefficients!$A$3:$J$26,2)+VLOOKUP('Test Data'!J5652,Coefficients!$A$3:$J$26,3)*'Test Data'!I5652+VLOOKUP('Test Data'!J5652,Coefficients!$A$3:$J$26,4)*'Test Data'!D5652+VLOOKUP('Test Data'!J5652,Coefficients!$A$3:$J$26,5)*'Test Data'!E5652+VLOOKUP('Test Data'!J5652,Coefficients!$A$3:$J$26,6)*'Test Data'!F5652+VLOOKUP('Test Data'!J5652,Coefficients!$A$3:$J$26,7)*'Test Data'!G5652+HLOOKUP(C5652,Coefficients!$H$2:$J$26,VLOOKUP('Test Data'!J5652,Coefficients!$A$3:$A$26,1)))*VLOOKUP('Test Data'!B5652,Coefficients!$M$3:$N$6,2)*VLOOKUP('Test Data'!H5652,Coefficients!$P$3:$Q$26,2),0)</f>
        <v>94</v>
      </c>
    </row>
    <row r="5653" spans="1:11" x14ac:dyDescent="0.25">
      <c r="A5653" s="33">
        <v>41181.291666666664</v>
      </c>
      <c r="B5653" s="31">
        <v>4</v>
      </c>
      <c r="C5653" s="4">
        <v>1</v>
      </c>
      <c r="D5653" s="4">
        <v>19.68</v>
      </c>
      <c r="E5653" s="4">
        <v>23.484999999999999</v>
      </c>
      <c r="F5653" s="4">
        <v>67</v>
      </c>
      <c r="G5653" s="4">
        <v>19.001200000000001</v>
      </c>
      <c r="H5653" s="4">
        <f t="shared" si="88"/>
        <v>7</v>
      </c>
      <c r="I5653" s="4">
        <v>15296</v>
      </c>
      <c r="J5653" s="24">
        <v>21</v>
      </c>
      <c r="K5653" s="26">
        <f>ROUND((VLOOKUP(J5653,Coefficients!$A$3:$J$26,2)+VLOOKUP('Test Data'!J5653,Coefficients!$A$3:$J$26,3)*'Test Data'!I5653+VLOOKUP('Test Data'!J5653,Coefficients!$A$3:$J$26,4)*'Test Data'!D5653+VLOOKUP('Test Data'!J5653,Coefficients!$A$3:$J$26,5)*'Test Data'!E5653+VLOOKUP('Test Data'!J5653,Coefficients!$A$3:$J$26,6)*'Test Data'!F5653+VLOOKUP('Test Data'!J5653,Coefficients!$A$3:$J$26,7)*'Test Data'!G5653+HLOOKUP(C5653,Coefficients!$H$2:$J$26,VLOOKUP('Test Data'!J5653,Coefficients!$A$3:$A$26,1)))*VLOOKUP('Test Data'!B5653,Coefficients!$M$3:$N$6,2)*VLOOKUP('Test Data'!H5653,Coefficients!$P$3:$Q$26,2),0)</f>
        <v>245</v>
      </c>
    </row>
    <row r="5654" spans="1:11" x14ac:dyDescent="0.25">
      <c r="A5654" s="33">
        <v>41181.333333333336</v>
      </c>
      <c r="B5654" s="31">
        <v>4</v>
      </c>
      <c r="C5654" s="4">
        <v>1</v>
      </c>
      <c r="D5654" s="4">
        <v>20.5</v>
      </c>
      <c r="E5654" s="4">
        <v>24.24</v>
      </c>
      <c r="F5654" s="4">
        <v>68</v>
      </c>
      <c r="G5654" s="4">
        <v>19.001200000000001</v>
      </c>
      <c r="H5654" s="4">
        <f t="shared" si="88"/>
        <v>8</v>
      </c>
      <c r="I5654" s="4">
        <v>15297</v>
      </c>
      <c r="J5654" s="24">
        <v>21</v>
      </c>
      <c r="K5654" s="26">
        <f>ROUND((VLOOKUP(J5654,Coefficients!$A$3:$J$26,2)+VLOOKUP('Test Data'!J5654,Coefficients!$A$3:$J$26,3)*'Test Data'!I5654+VLOOKUP('Test Data'!J5654,Coefficients!$A$3:$J$26,4)*'Test Data'!D5654+VLOOKUP('Test Data'!J5654,Coefficients!$A$3:$J$26,5)*'Test Data'!E5654+VLOOKUP('Test Data'!J5654,Coefficients!$A$3:$J$26,6)*'Test Data'!F5654+VLOOKUP('Test Data'!J5654,Coefficients!$A$3:$J$26,7)*'Test Data'!G5654+HLOOKUP(C5654,Coefficients!$H$2:$J$26,VLOOKUP('Test Data'!J5654,Coefficients!$A$3:$A$26,1)))*VLOOKUP('Test Data'!B5654,Coefficients!$M$3:$N$6,2)*VLOOKUP('Test Data'!H5654,Coefficients!$P$3:$Q$26,2),0)</f>
        <v>575</v>
      </c>
    </row>
    <row r="5655" spans="1:11" x14ac:dyDescent="0.25">
      <c r="A5655" s="33">
        <v>41181.375</v>
      </c>
      <c r="B5655" s="31">
        <v>4</v>
      </c>
      <c r="C5655" s="4">
        <v>1</v>
      </c>
      <c r="D5655" s="4">
        <v>20.5</v>
      </c>
      <c r="E5655" s="4">
        <v>24.24</v>
      </c>
      <c r="F5655" s="4">
        <v>63</v>
      </c>
      <c r="G5655" s="4">
        <v>12.997999999999999</v>
      </c>
      <c r="H5655" s="4">
        <f t="shared" si="88"/>
        <v>9</v>
      </c>
      <c r="I5655" s="4">
        <v>15298</v>
      </c>
      <c r="J5655" s="24">
        <v>21</v>
      </c>
      <c r="K5655" s="26">
        <f>ROUND((VLOOKUP(J5655,Coefficients!$A$3:$J$26,2)+VLOOKUP('Test Data'!J5655,Coefficients!$A$3:$J$26,3)*'Test Data'!I5655+VLOOKUP('Test Data'!J5655,Coefficients!$A$3:$J$26,4)*'Test Data'!D5655+VLOOKUP('Test Data'!J5655,Coefficients!$A$3:$J$26,5)*'Test Data'!E5655+VLOOKUP('Test Data'!J5655,Coefficients!$A$3:$J$26,6)*'Test Data'!F5655+VLOOKUP('Test Data'!J5655,Coefficients!$A$3:$J$26,7)*'Test Data'!G5655+HLOOKUP(C5655,Coefficients!$H$2:$J$26,VLOOKUP('Test Data'!J5655,Coefficients!$A$3:$A$26,1)))*VLOOKUP('Test Data'!B5655,Coefficients!$M$3:$N$6,2)*VLOOKUP('Test Data'!H5655,Coefficients!$P$3:$Q$26,2),0)</f>
        <v>388</v>
      </c>
    </row>
    <row r="5656" spans="1:11" x14ac:dyDescent="0.25">
      <c r="A5656" s="33">
        <v>41181.416666666664</v>
      </c>
      <c r="B5656" s="31">
        <v>4</v>
      </c>
      <c r="C5656" s="4">
        <v>1</v>
      </c>
      <c r="D5656" s="4">
        <v>22.14</v>
      </c>
      <c r="E5656" s="4">
        <v>25.76</v>
      </c>
      <c r="F5656" s="4">
        <v>56</v>
      </c>
      <c r="G5656" s="4">
        <v>16.997900000000001</v>
      </c>
      <c r="H5656" s="4">
        <f t="shared" si="88"/>
        <v>10</v>
      </c>
      <c r="I5656" s="4">
        <v>15299</v>
      </c>
      <c r="J5656" s="24">
        <v>21</v>
      </c>
      <c r="K5656" s="26">
        <f>ROUND((VLOOKUP(J5656,Coefficients!$A$3:$J$26,2)+VLOOKUP('Test Data'!J5656,Coefficients!$A$3:$J$26,3)*'Test Data'!I5656+VLOOKUP('Test Data'!J5656,Coefficients!$A$3:$J$26,4)*'Test Data'!D5656+VLOOKUP('Test Data'!J5656,Coefficients!$A$3:$J$26,5)*'Test Data'!E5656+VLOOKUP('Test Data'!J5656,Coefficients!$A$3:$J$26,6)*'Test Data'!F5656+VLOOKUP('Test Data'!J5656,Coefficients!$A$3:$J$26,7)*'Test Data'!G5656+HLOOKUP(C5656,Coefficients!$H$2:$J$26,VLOOKUP('Test Data'!J5656,Coefficients!$A$3:$A$26,1)))*VLOOKUP('Test Data'!B5656,Coefficients!$M$3:$N$6,2)*VLOOKUP('Test Data'!H5656,Coefficients!$P$3:$Q$26,2),0)</f>
        <v>281</v>
      </c>
    </row>
    <row r="5657" spans="1:11" x14ac:dyDescent="0.25">
      <c r="A5657" s="33">
        <v>41181.458333333336</v>
      </c>
      <c r="B5657" s="31">
        <v>4</v>
      </c>
      <c r="C5657" s="4">
        <v>1</v>
      </c>
      <c r="D5657" s="4">
        <v>22.96</v>
      </c>
      <c r="E5657" s="4">
        <v>26.515000000000001</v>
      </c>
      <c r="F5657" s="4">
        <v>52</v>
      </c>
      <c r="G5657" s="4">
        <v>19.001200000000001</v>
      </c>
      <c r="H5657" s="4">
        <f t="shared" si="88"/>
        <v>11</v>
      </c>
      <c r="I5657" s="4">
        <v>15300</v>
      </c>
      <c r="J5657" s="24">
        <v>21</v>
      </c>
      <c r="K5657" s="26">
        <f>ROUND((VLOOKUP(J5657,Coefficients!$A$3:$J$26,2)+VLOOKUP('Test Data'!J5657,Coefficients!$A$3:$J$26,3)*'Test Data'!I5657+VLOOKUP('Test Data'!J5657,Coefficients!$A$3:$J$26,4)*'Test Data'!D5657+VLOOKUP('Test Data'!J5657,Coefficients!$A$3:$J$26,5)*'Test Data'!E5657+VLOOKUP('Test Data'!J5657,Coefficients!$A$3:$J$26,6)*'Test Data'!F5657+VLOOKUP('Test Data'!J5657,Coefficients!$A$3:$J$26,7)*'Test Data'!G5657+HLOOKUP(C5657,Coefficients!$H$2:$J$26,VLOOKUP('Test Data'!J5657,Coefficients!$A$3:$A$26,1)))*VLOOKUP('Test Data'!B5657,Coefficients!$M$3:$N$6,2)*VLOOKUP('Test Data'!H5657,Coefficients!$P$3:$Q$26,2),0)</f>
        <v>329</v>
      </c>
    </row>
    <row r="5658" spans="1:11" x14ac:dyDescent="0.25">
      <c r="A5658" s="33">
        <v>41181.5</v>
      </c>
      <c r="B5658" s="31">
        <v>4</v>
      </c>
      <c r="C5658" s="4">
        <v>1</v>
      </c>
      <c r="D5658" s="4">
        <v>25.42</v>
      </c>
      <c r="E5658" s="4">
        <v>31.06</v>
      </c>
      <c r="F5658" s="4">
        <v>41</v>
      </c>
      <c r="G5658" s="4">
        <v>19.999500000000001</v>
      </c>
      <c r="H5658" s="4">
        <f t="shared" si="88"/>
        <v>12</v>
      </c>
      <c r="I5658" s="4">
        <v>15301</v>
      </c>
      <c r="J5658" s="24">
        <v>21</v>
      </c>
      <c r="K5658" s="26">
        <f>ROUND((VLOOKUP(J5658,Coefficients!$A$3:$J$26,2)+VLOOKUP('Test Data'!J5658,Coefficients!$A$3:$J$26,3)*'Test Data'!I5658+VLOOKUP('Test Data'!J5658,Coefficients!$A$3:$J$26,4)*'Test Data'!D5658+VLOOKUP('Test Data'!J5658,Coefficients!$A$3:$J$26,5)*'Test Data'!E5658+VLOOKUP('Test Data'!J5658,Coefficients!$A$3:$J$26,6)*'Test Data'!F5658+VLOOKUP('Test Data'!J5658,Coefficients!$A$3:$J$26,7)*'Test Data'!G5658+HLOOKUP(C5658,Coefficients!$H$2:$J$26,VLOOKUP('Test Data'!J5658,Coefficients!$A$3:$A$26,1)))*VLOOKUP('Test Data'!B5658,Coefficients!$M$3:$N$6,2)*VLOOKUP('Test Data'!H5658,Coefficients!$P$3:$Q$26,2),0)</f>
        <v>507</v>
      </c>
    </row>
    <row r="5659" spans="1:11" x14ac:dyDescent="0.25">
      <c r="A5659" s="33">
        <v>41181.541666666664</v>
      </c>
      <c r="B5659" s="31">
        <v>4</v>
      </c>
      <c r="C5659" s="4">
        <v>1</v>
      </c>
      <c r="D5659" s="4">
        <v>25.42</v>
      </c>
      <c r="E5659" s="4">
        <v>31.06</v>
      </c>
      <c r="F5659" s="4">
        <v>41</v>
      </c>
      <c r="G5659" s="4">
        <v>19.999500000000001</v>
      </c>
      <c r="H5659" s="4">
        <f t="shared" si="88"/>
        <v>13</v>
      </c>
      <c r="I5659" s="4">
        <v>15302</v>
      </c>
      <c r="J5659" s="24">
        <v>21</v>
      </c>
      <c r="K5659" s="26">
        <f>ROUND((VLOOKUP(J5659,Coefficients!$A$3:$J$26,2)+VLOOKUP('Test Data'!J5659,Coefficients!$A$3:$J$26,3)*'Test Data'!I5659+VLOOKUP('Test Data'!J5659,Coefficients!$A$3:$J$26,4)*'Test Data'!D5659+VLOOKUP('Test Data'!J5659,Coefficients!$A$3:$J$26,5)*'Test Data'!E5659+VLOOKUP('Test Data'!J5659,Coefficients!$A$3:$J$26,6)*'Test Data'!F5659+VLOOKUP('Test Data'!J5659,Coefficients!$A$3:$J$26,7)*'Test Data'!G5659+HLOOKUP(C5659,Coefficients!$H$2:$J$26,VLOOKUP('Test Data'!J5659,Coefficients!$A$3:$A$26,1)))*VLOOKUP('Test Data'!B5659,Coefficients!$M$3:$N$6,2)*VLOOKUP('Test Data'!H5659,Coefficients!$P$3:$Q$26,2),0)</f>
        <v>544</v>
      </c>
    </row>
    <row r="5660" spans="1:11" x14ac:dyDescent="0.25">
      <c r="A5660" s="33">
        <v>41181.583333333336</v>
      </c>
      <c r="B5660" s="31">
        <v>4</v>
      </c>
      <c r="C5660" s="4">
        <v>1</v>
      </c>
      <c r="D5660" s="4">
        <v>24.6</v>
      </c>
      <c r="E5660" s="4">
        <v>31.06</v>
      </c>
      <c r="F5660" s="4">
        <v>40</v>
      </c>
      <c r="G5660" s="4">
        <v>16.997900000000001</v>
      </c>
      <c r="H5660" s="4">
        <f t="shared" si="88"/>
        <v>14</v>
      </c>
      <c r="I5660" s="4">
        <v>15303</v>
      </c>
      <c r="J5660" s="24">
        <v>21</v>
      </c>
      <c r="K5660" s="26">
        <f>ROUND((VLOOKUP(J5660,Coefficients!$A$3:$J$26,2)+VLOOKUP('Test Data'!J5660,Coefficients!$A$3:$J$26,3)*'Test Data'!I5660+VLOOKUP('Test Data'!J5660,Coefficients!$A$3:$J$26,4)*'Test Data'!D5660+VLOOKUP('Test Data'!J5660,Coefficients!$A$3:$J$26,5)*'Test Data'!E5660+VLOOKUP('Test Data'!J5660,Coefficients!$A$3:$J$26,6)*'Test Data'!F5660+VLOOKUP('Test Data'!J5660,Coefficients!$A$3:$J$26,7)*'Test Data'!G5660+HLOOKUP(C5660,Coefficients!$H$2:$J$26,VLOOKUP('Test Data'!J5660,Coefficients!$A$3:$A$26,1)))*VLOOKUP('Test Data'!B5660,Coefficients!$M$3:$N$6,2)*VLOOKUP('Test Data'!H5660,Coefficients!$P$3:$Q$26,2),0)</f>
        <v>492</v>
      </c>
    </row>
    <row r="5661" spans="1:11" x14ac:dyDescent="0.25">
      <c r="A5661" s="33">
        <v>41181.625</v>
      </c>
      <c r="B5661" s="31">
        <v>4</v>
      </c>
      <c r="C5661" s="4">
        <v>1</v>
      </c>
      <c r="D5661" s="4">
        <v>24.6</v>
      </c>
      <c r="E5661" s="4">
        <v>31.06</v>
      </c>
      <c r="F5661" s="4">
        <v>43</v>
      </c>
      <c r="G5661" s="4">
        <v>16.997900000000001</v>
      </c>
      <c r="H5661" s="4">
        <f t="shared" si="88"/>
        <v>15</v>
      </c>
      <c r="I5661" s="4">
        <v>15304</v>
      </c>
      <c r="J5661" s="24">
        <v>21</v>
      </c>
      <c r="K5661" s="26">
        <f>ROUND((VLOOKUP(J5661,Coefficients!$A$3:$J$26,2)+VLOOKUP('Test Data'!J5661,Coefficients!$A$3:$J$26,3)*'Test Data'!I5661+VLOOKUP('Test Data'!J5661,Coefficients!$A$3:$J$26,4)*'Test Data'!D5661+VLOOKUP('Test Data'!J5661,Coefficients!$A$3:$J$26,5)*'Test Data'!E5661+VLOOKUP('Test Data'!J5661,Coefficients!$A$3:$J$26,6)*'Test Data'!F5661+VLOOKUP('Test Data'!J5661,Coefficients!$A$3:$J$26,7)*'Test Data'!G5661+HLOOKUP(C5661,Coefficients!$H$2:$J$26,VLOOKUP('Test Data'!J5661,Coefficients!$A$3:$A$26,1)))*VLOOKUP('Test Data'!B5661,Coefficients!$M$3:$N$6,2)*VLOOKUP('Test Data'!H5661,Coefficients!$P$3:$Q$26,2),0)</f>
        <v>511</v>
      </c>
    </row>
    <row r="5662" spans="1:11" x14ac:dyDescent="0.25">
      <c r="A5662" s="33">
        <v>41181.666666666664</v>
      </c>
      <c r="B5662" s="31">
        <v>4</v>
      </c>
      <c r="C5662" s="4">
        <v>1</v>
      </c>
      <c r="D5662" s="4">
        <v>25.42</v>
      </c>
      <c r="E5662" s="4">
        <v>31.06</v>
      </c>
      <c r="F5662" s="4">
        <v>41</v>
      </c>
      <c r="G5662" s="4">
        <v>16.997900000000001</v>
      </c>
      <c r="H5662" s="4">
        <f t="shared" si="88"/>
        <v>16</v>
      </c>
      <c r="I5662" s="4">
        <v>15305</v>
      </c>
      <c r="J5662" s="24">
        <v>21</v>
      </c>
      <c r="K5662" s="26">
        <f>ROUND((VLOOKUP(J5662,Coefficients!$A$3:$J$26,2)+VLOOKUP('Test Data'!J5662,Coefficients!$A$3:$J$26,3)*'Test Data'!I5662+VLOOKUP('Test Data'!J5662,Coefficients!$A$3:$J$26,4)*'Test Data'!D5662+VLOOKUP('Test Data'!J5662,Coefficients!$A$3:$J$26,5)*'Test Data'!E5662+VLOOKUP('Test Data'!J5662,Coefficients!$A$3:$J$26,6)*'Test Data'!F5662+VLOOKUP('Test Data'!J5662,Coefficients!$A$3:$J$26,7)*'Test Data'!G5662+HLOOKUP(C5662,Coefficients!$H$2:$J$26,VLOOKUP('Test Data'!J5662,Coefficients!$A$3:$A$26,1)))*VLOOKUP('Test Data'!B5662,Coefficients!$M$3:$N$6,2)*VLOOKUP('Test Data'!H5662,Coefficients!$P$3:$Q$26,2),0)</f>
        <v>605</v>
      </c>
    </row>
    <row r="5663" spans="1:11" x14ac:dyDescent="0.25">
      <c r="A5663" s="33">
        <v>41181.708333333336</v>
      </c>
      <c r="B5663" s="31">
        <v>4</v>
      </c>
      <c r="C5663" s="4">
        <v>1</v>
      </c>
      <c r="D5663" s="4">
        <v>24.6</v>
      </c>
      <c r="E5663" s="4">
        <v>31.06</v>
      </c>
      <c r="F5663" s="4">
        <v>38</v>
      </c>
      <c r="G5663" s="4">
        <v>23.999400000000001</v>
      </c>
      <c r="H5663" s="4">
        <f t="shared" si="88"/>
        <v>17</v>
      </c>
      <c r="I5663" s="4">
        <v>15306</v>
      </c>
      <c r="J5663" s="24">
        <v>21</v>
      </c>
      <c r="K5663" s="26">
        <f>ROUND((VLOOKUP(J5663,Coefficients!$A$3:$J$26,2)+VLOOKUP('Test Data'!J5663,Coefficients!$A$3:$J$26,3)*'Test Data'!I5663+VLOOKUP('Test Data'!J5663,Coefficients!$A$3:$J$26,4)*'Test Data'!D5663+VLOOKUP('Test Data'!J5663,Coefficients!$A$3:$J$26,5)*'Test Data'!E5663+VLOOKUP('Test Data'!J5663,Coefficients!$A$3:$J$26,6)*'Test Data'!F5663+VLOOKUP('Test Data'!J5663,Coefficients!$A$3:$J$26,7)*'Test Data'!G5663+HLOOKUP(C5663,Coefficients!$H$2:$J$26,VLOOKUP('Test Data'!J5663,Coefficients!$A$3:$A$26,1)))*VLOOKUP('Test Data'!B5663,Coefficients!$M$3:$N$6,2)*VLOOKUP('Test Data'!H5663,Coefficients!$P$3:$Q$26,2),0)</f>
        <v>985</v>
      </c>
    </row>
    <row r="5664" spans="1:11" x14ac:dyDescent="0.25">
      <c r="A5664" s="33">
        <v>41181.75</v>
      </c>
      <c r="B5664" s="31">
        <v>4</v>
      </c>
      <c r="C5664" s="4">
        <v>1</v>
      </c>
      <c r="D5664" s="4">
        <v>22.96</v>
      </c>
      <c r="E5664" s="4">
        <v>26.515000000000001</v>
      </c>
      <c r="F5664" s="4">
        <v>46</v>
      </c>
      <c r="G5664" s="4">
        <v>12.997999999999999</v>
      </c>
      <c r="H5664" s="4">
        <f t="shared" si="88"/>
        <v>18</v>
      </c>
      <c r="I5664" s="4">
        <v>15307</v>
      </c>
      <c r="J5664" s="24">
        <v>21</v>
      </c>
      <c r="K5664" s="26">
        <f>ROUND((VLOOKUP(J5664,Coefficients!$A$3:$J$26,2)+VLOOKUP('Test Data'!J5664,Coefficients!$A$3:$J$26,3)*'Test Data'!I5664+VLOOKUP('Test Data'!J5664,Coefficients!$A$3:$J$26,4)*'Test Data'!D5664+VLOOKUP('Test Data'!J5664,Coefficients!$A$3:$J$26,5)*'Test Data'!E5664+VLOOKUP('Test Data'!J5664,Coefficients!$A$3:$J$26,6)*'Test Data'!F5664+VLOOKUP('Test Data'!J5664,Coefficients!$A$3:$J$26,7)*'Test Data'!G5664+HLOOKUP(C5664,Coefficients!$H$2:$J$26,VLOOKUP('Test Data'!J5664,Coefficients!$A$3:$A$26,1)))*VLOOKUP('Test Data'!B5664,Coefficients!$M$3:$N$6,2)*VLOOKUP('Test Data'!H5664,Coefficients!$P$3:$Q$26,2),0)</f>
        <v>715</v>
      </c>
    </row>
    <row r="5665" spans="1:11" x14ac:dyDescent="0.25">
      <c r="A5665" s="33">
        <v>41181.791666666664</v>
      </c>
      <c r="B5665" s="31">
        <v>4</v>
      </c>
      <c r="C5665" s="4">
        <v>1</v>
      </c>
      <c r="D5665" s="4">
        <v>21.32</v>
      </c>
      <c r="E5665" s="4">
        <v>25</v>
      </c>
      <c r="F5665" s="4">
        <v>55</v>
      </c>
      <c r="G5665" s="4">
        <v>11.0014</v>
      </c>
      <c r="H5665" s="4">
        <f t="shared" si="88"/>
        <v>19</v>
      </c>
      <c r="I5665" s="4">
        <v>15308</v>
      </c>
      <c r="J5665" s="24">
        <v>21</v>
      </c>
      <c r="K5665" s="26">
        <f>ROUND((VLOOKUP(J5665,Coefficients!$A$3:$J$26,2)+VLOOKUP('Test Data'!J5665,Coefficients!$A$3:$J$26,3)*'Test Data'!I5665+VLOOKUP('Test Data'!J5665,Coefficients!$A$3:$J$26,4)*'Test Data'!D5665+VLOOKUP('Test Data'!J5665,Coefficients!$A$3:$J$26,5)*'Test Data'!E5665+VLOOKUP('Test Data'!J5665,Coefficients!$A$3:$J$26,6)*'Test Data'!F5665+VLOOKUP('Test Data'!J5665,Coefficients!$A$3:$J$26,7)*'Test Data'!G5665+HLOOKUP(C5665,Coefficients!$H$2:$J$26,VLOOKUP('Test Data'!J5665,Coefficients!$A$3:$A$26,1)))*VLOOKUP('Test Data'!B5665,Coefficients!$M$3:$N$6,2)*VLOOKUP('Test Data'!H5665,Coefficients!$P$3:$Q$26,2),0)</f>
        <v>437</v>
      </c>
    </row>
    <row r="5666" spans="1:11" x14ac:dyDescent="0.25">
      <c r="A5666" s="33">
        <v>41181.833333333336</v>
      </c>
      <c r="B5666" s="31">
        <v>4</v>
      </c>
      <c r="C5666" s="4">
        <v>1</v>
      </c>
      <c r="D5666" s="4">
        <v>21.32</v>
      </c>
      <c r="E5666" s="4">
        <v>25</v>
      </c>
      <c r="F5666" s="4">
        <v>55</v>
      </c>
      <c r="G5666" s="4">
        <v>12.997999999999999</v>
      </c>
      <c r="H5666" s="4">
        <f t="shared" si="88"/>
        <v>20</v>
      </c>
      <c r="I5666" s="4">
        <v>15309</v>
      </c>
      <c r="J5666" s="24">
        <v>21</v>
      </c>
      <c r="K5666" s="26">
        <f>ROUND((VLOOKUP(J5666,Coefficients!$A$3:$J$26,2)+VLOOKUP('Test Data'!J5666,Coefficients!$A$3:$J$26,3)*'Test Data'!I5666+VLOOKUP('Test Data'!J5666,Coefficients!$A$3:$J$26,4)*'Test Data'!D5666+VLOOKUP('Test Data'!J5666,Coefficients!$A$3:$J$26,5)*'Test Data'!E5666+VLOOKUP('Test Data'!J5666,Coefficients!$A$3:$J$26,6)*'Test Data'!F5666+VLOOKUP('Test Data'!J5666,Coefficients!$A$3:$J$26,7)*'Test Data'!G5666+HLOOKUP(C5666,Coefficients!$H$2:$J$26,VLOOKUP('Test Data'!J5666,Coefficients!$A$3:$A$26,1)))*VLOOKUP('Test Data'!B5666,Coefficients!$M$3:$N$6,2)*VLOOKUP('Test Data'!H5666,Coefficients!$P$3:$Q$26,2),0)</f>
        <v>295</v>
      </c>
    </row>
    <row r="5667" spans="1:11" x14ac:dyDescent="0.25">
      <c r="A5667" s="33">
        <v>41181.875</v>
      </c>
      <c r="B5667" s="31">
        <v>4</v>
      </c>
      <c r="C5667" s="4">
        <v>1</v>
      </c>
      <c r="D5667" s="4">
        <v>21.32</v>
      </c>
      <c r="E5667" s="4">
        <v>25</v>
      </c>
      <c r="F5667" s="4">
        <v>55</v>
      </c>
      <c r="G5667" s="4">
        <v>8.9981000000000009</v>
      </c>
      <c r="H5667" s="4">
        <f t="shared" si="88"/>
        <v>21</v>
      </c>
      <c r="I5667" s="4">
        <v>15310</v>
      </c>
      <c r="J5667" s="24">
        <v>21</v>
      </c>
      <c r="K5667" s="26">
        <f>ROUND((VLOOKUP(J5667,Coefficients!$A$3:$J$26,2)+VLOOKUP('Test Data'!J5667,Coefficients!$A$3:$J$26,3)*'Test Data'!I5667+VLOOKUP('Test Data'!J5667,Coefficients!$A$3:$J$26,4)*'Test Data'!D5667+VLOOKUP('Test Data'!J5667,Coefficients!$A$3:$J$26,5)*'Test Data'!E5667+VLOOKUP('Test Data'!J5667,Coefficients!$A$3:$J$26,6)*'Test Data'!F5667+VLOOKUP('Test Data'!J5667,Coefficients!$A$3:$J$26,7)*'Test Data'!G5667+HLOOKUP(C5667,Coefficients!$H$2:$J$26,VLOOKUP('Test Data'!J5667,Coefficients!$A$3:$A$26,1)))*VLOOKUP('Test Data'!B5667,Coefficients!$M$3:$N$6,2)*VLOOKUP('Test Data'!H5667,Coefficients!$P$3:$Q$26,2),0)</f>
        <v>219</v>
      </c>
    </row>
    <row r="5668" spans="1:11" x14ac:dyDescent="0.25">
      <c r="A5668" s="33">
        <v>41181.916666666664</v>
      </c>
      <c r="B5668" s="31">
        <v>4</v>
      </c>
      <c r="C5668" s="4">
        <v>1</v>
      </c>
      <c r="D5668" s="4">
        <v>20.5</v>
      </c>
      <c r="E5668" s="4">
        <v>24.24</v>
      </c>
      <c r="F5668" s="4">
        <v>63</v>
      </c>
      <c r="G5668" s="4">
        <v>7.0015000000000001</v>
      </c>
      <c r="H5668" s="4">
        <f t="shared" si="88"/>
        <v>22</v>
      </c>
      <c r="I5668" s="4">
        <v>15311</v>
      </c>
      <c r="J5668" s="24">
        <v>21</v>
      </c>
      <c r="K5668" s="26">
        <f>ROUND((VLOOKUP(J5668,Coefficients!$A$3:$J$26,2)+VLOOKUP('Test Data'!J5668,Coefficients!$A$3:$J$26,3)*'Test Data'!I5668+VLOOKUP('Test Data'!J5668,Coefficients!$A$3:$J$26,4)*'Test Data'!D5668+VLOOKUP('Test Data'!J5668,Coefficients!$A$3:$J$26,5)*'Test Data'!E5668+VLOOKUP('Test Data'!J5668,Coefficients!$A$3:$J$26,6)*'Test Data'!F5668+VLOOKUP('Test Data'!J5668,Coefficients!$A$3:$J$26,7)*'Test Data'!G5668+HLOOKUP(C5668,Coefficients!$H$2:$J$26,VLOOKUP('Test Data'!J5668,Coefficients!$A$3:$A$26,1)))*VLOOKUP('Test Data'!B5668,Coefficients!$M$3:$N$6,2)*VLOOKUP('Test Data'!H5668,Coefficients!$P$3:$Q$26,2),0)</f>
        <v>146</v>
      </c>
    </row>
    <row r="5669" spans="1:11" x14ac:dyDescent="0.25">
      <c r="A5669" s="33">
        <v>41181.958333333336</v>
      </c>
      <c r="B5669" s="31">
        <v>4</v>
      </c>
      <c r="C5669" s="4">
        <v>1</v>
      </c>
      <c r="D5669" s="4">
        <v>20.5</v>
      </c>
      <c r="E5669" s="4">
        <v>24.24</v>
      </c>
      <c r="F5669" s="4">
        <v>59</v>
      </c>
      <c r="G5669" s="4">
        <v>6.0031999999999996</v>
      </c>
      <c r="H5669" s="4">
        <f t="shared" si="88"/>
        <v>23</v>
      </c>
      <c r="I5669" s="4">
        <v>15312</v>
      </c>
      <c r="J5669" s="24">
        <v>21</v>
      </c>
      <c r="K5669" s="26">
        <f>ROUND((VLOOKUP(J5669,Coefficients!$A$3:$J$26,2)+VLOOKUP('Test Data'!J5669,Coefficients!$A$3:$J$26,3)*'Test Data'!I5669+VLOOKUP('Test Data'!J5669,Coefficients!$A$3:$J$26,4)*'Test Data'!D5669+VLOOKUP('Test Data'!J5669,Coefficients!$A$3:$J$26,5)*'Test Data'!E5669+VLOOKUP('Test Data'!J5669,Coefficients!$A$3:$J$26,6)*'Test Data'!F5669+VLOOKUP('Test Data'!J5669,Coefficients!$A$3:$J$26,7)*'Test Data'!G5669+HLOOKUP(C5669,Coefficients!$H$2:$J$26,VLOOKUP('Test Data'!J5669,Coefficients!$A$3:$A$26,1)))*VLOOKUP('Test Data'!B5669,Coefficients!$M$3:$N$6,2)*VLOOKUP('Test Data'!H5669,Coefficients!$P$3:$Q$26,2),0)</f>
        <v>97</v>
      </c>
    </row>
    <row r="5670" spans="1:11" x14ac:dyDescent="0.25">
      <c r="A5670" s="33">
        <v>41182</v>
      </c>
      <c r="B5670" s="31">
        <v>4</v>
      </c>
      <c r="C5670" s="4">
        <v>1</v>
      </c>
      <c r="D5670" s="4">
        <v>20.5</v>
      </c>
      <c r="E5670" s="4">
        <v>24.24</v>
      </c>
      <c r="F5670" s="4">
        <v>59</v>
      </c>
      <c r="G5670" s="4">
        <v>0</v>
      </c>
      <c r="H5670" s="4">
        <f t="shared" si="88"/>
        <v>0</v>
      </c>
      <c r="I5670" s="4">
        <v>15313</v>
      </c>
      <c r="J5670" s="24">
        <v>21</v>
      </c>
      <c r="K5670" s="26">
        <f>ROUND((VLOOKUP(J5670,Coefficients!$A$3:$J$26,2)+VLOOKUP('Test Data'!J5670,Coefficients!$A$3:$J$26,3)*'Test Data'!I5670+VLOOKUP('Test Data'!J5670,Coefficients!$A$3:$J$26,4)*'Test Data'!D5670+VLOOKUP('Test Data'!J5670,Coefficients!$A$3:$J$26,5)*'Test Data'!E5670+VLOOKUP('Test Data'!J5670,Coefficients!$A$3:$J$26,6)*'Test Data'!F5670+VLOOKUP('Test Data'!J5670,Coefficients!$A$3:$J$26,7)*'Test Data'!G5670+HLOOKUP(C5670,Coefficients!$H$2:$J$26,VLOOKUP('Test Data'!J5670,Coefficients!$A$3:$A$26,1)))*VLOOKUP('Test Data'!B5670,Coefficients!$M$3:$N$6,2)*VLOOKUP('Test Data'!H5670,Coefficients!$P$3:$Q$26,2),0)</f>
        <v>70</v>
      </c>
    </row>
    <row r="5671" spans="1:11" x14ac:dyDescent="0.25">
      <c r="A5671" s="33">
        <v>41182.041666666664</v>
      </c>
      <c r="B5671" s="31">
        <v>4</v>
      </c>
      <c r="C5671" s="4">
        <v>1</v>
      </c>
      <c r="D5671" s="4">
        <v>20.5</v>
      </c>
      <c r="E5671" s="4">
        <v>24.24</v>
      </c>
      <c r="F5671" s="4">
        <v>59</v>
      </c>
      <c r="G5671" s="4">
        <v>0</v>
      </c>
      <c r="H5671" s="4">
        <f t="shared" si="88"/>
        <v>1</v>
      </c>
      <c r="I5671" s="4">
        <v>15314</v>
      </c>
      <c r="J5671" s="24">
        <v>21</v>
      </c>
      <c r="K5671" s="26">
        <f>ROUND((VLOOKUP(J5671,Coefficients!$A$3:$J$26,2)+VLOOKUP('Test Data'!J5671,Coefficients!$A$3:$J$26,3)*'Test Data'!I5671+VLOOKUP('Test Data'!J5671,Coefficients!$A$3:$J$26,4)*'Test Data'!D5671+VLOOKUP('Test Data'!J5671,Coefficients!$A$3:$J$26,5)*'Test Data'!E5671+VLOOKUP('Test Data'!J5671,Coefficients!$A$3:$J$26,6)*'Test Data'!F5671+VLOOKUP('Test Data'!J5671,Coefficients!$A$3:$J$26,7)*'Test Data'!G5671+HLOOKUP(C5671,Coefficients!$H$2:$J$26,VLOOKUP('Test Data'!J5671,Coefficients!$A$3:$A$26,1)))*VLOOKUP('Test Data'!B5671,Coefficients!$M$3:$N$6,2)*VLOOKUP('Test Data'!H5671,Coefficients!$P$3:$Q$26,2),0)</f>
        <v>51</v>
      </c>
    </row>
    <row r="5672" spans="1:11" x14ac:dyDescent="0.25">
      <c r="A5672" s="33">
        <v>41182.083333333336</v>
      </c>
      <c r="B5672" s="31">
        <v>4</v>
      </c>
      <c r="C5672" s="4">
        <v>1</v>
      </c>
      <c r="D5672" s="4">
        <v>19.68</v>
      </c>
      <c r="E5672" s="4">
        <v>23.484999999999999</v>
      </c>
      <c r="F5672" s="4">
        <v>63</v>
      </c>
      <c r="G5672" s="4">
        <v>0</v>
      </c>
      <c r="H5672" s="4">
        <f t="shared" si="88"/>
        <v>2</v>
      </c>
      <c r="I5672" s="4">
        <v>15315</v>
      </c>
      <c r="J5672" s="24">
        <v>21</v>
      </c>
      <c r="K5672" s="26">
        <f>ROUND((VLOOKUP(J5672,Coefficients!$A$3:$J$26,2)+VLOOKUP('Test Data'!J5672,Coefficients!$A$3:$J$26,3)*'Test Data'!I5672+VLOOKUP('Test Data'!J5672,Coefficients!$A$3:$J$26,4)*'Test Data'!D5672+VLOOKUP('Test Data'!J5672,Coefficients!$A$3:$J$26,5)*'Test Data'!E5672+VLOOKUP('Test Data'!J5672,Coefficients!$A$3:$J$26,6)*'Test Data'!F5672+VLOOKUP('Test Data'!J5672,Coefficients!$A$3:$J$26,7)*'Test Data'!G5672+HLOOKUP(C5672,Coefficients!$H$2:$J$26,VLOOKUP('Test Data'!J5672,Coefficients!$A$3:$A$26,1)))*VLOOKUP('Test Data'!B5672,Coefficients!$M$3:$N$6,2)*VLOOKUP('Test Data'!H5672,Coefficients!$P$3:$Q$26,2),0)</f>
        <v>33</v>
      </c>
    </row>
    <row r="5673" spans="1:11" x14ac:dyDescent="0.25">
      <c r="A5673" s="33">
        <v>41182.125</v>
      </c>
      <c r="B5673" s="31">
        <v>4</v>
      </c>
      <c r="C5673" s="4">
        <v>1</v>
      </c>
      <c r="D5673" s="4">
        <v>18.86</v>
      </c>
      <c r="E5673" s="4">
        <v>22.725000000000001</v>
      </c>
      <c r="F5673" s="4">
        <v>67</v>
      </c>
      <c r="G5673" s="4">
        <v>6.0031999999999996</v>
      </c>
      <c r="H5673" s="4">
        <f t="shared" si="88"/>
        <v>3</v>
      </c>
      <c r="I5673" s="4">
        <v>15316</v>
      </c>
      <c r="J5673" s="24">
        <v>21</v>
      </c>
      <c r="K5673" s="26">
        <f>ROUND((VLOOKUP(J5673,Coefficients!$A$3:$J$26,2)+VLOOKUP('Test Data'!J5673,Coefficients!$A$3:$J$26,3)*'Test Data'!I5673+VLOOKUP('Test Data'!J5673,Coefficients!$A$3:$J$26,4)*'Test Data'!D5673+VLOOKUP('Test Data'!J5673,Coefficients!$A$3:$J$26,5)*'Test Data'!E5673+VLOOKUP('Test Data'!J5673,Coefficients!$A$3:$J$26,6)*'Test Data'!F5673+VLOOKUP('Test Data'!J5673,Coefficients!$A$3:$J$26,7)*'Test Data'!G5673+HLOOKUP(C5673,Coefficients!$H$2:$J$26,VLOOKUP('Test Data'!J5673,Coefficients!$A$3:$A$26,1)))*VLOOKUP('Test Data'!B5673,Coefficients!$M$3:$N$6,2)*VLOOKUP('Test Data'!H5673,Coefficients!$P$3:$Q$26,2),0)</f>
        <v>26</v>
      </c>
    </row>
    <row r="5674" spans="1:11" x14ac:dyDescent="0.25">
      <c r="A5674" s="33">
        <v>41182.166666666664</v>
      </c>
      <c r="B5674" s="31">
        <v>4</v>
      </c>
      <c r="C5674" s="4">
        <v>1</v>
      </c>
      <c r="D5674" s="4">
        <v>18.86</v>
      </c>
      <c r="E5674" s="4">
        <v>22.725000000000001</v>
      </c>
      <c r="F5674" s="4">
        <v>67</v>
      </c>
      <c r="G5674" s="4">
        <v>6.0031999999999996</v>
      </c>
      <c r="H5674" s="4">
        <f t="shared" si="88"/>
        <v>4</v>
      </c>
      <c r="I5674" s="4">
        <v>15317</v>
      </c>
      <c r="J5674" s="24">
        <v>21</v>
      </c>
      <c r="K5674" s="26">
        <f>ROUND((VLOOKUP(J5674,Coefficients!$A$3:$J$26,2)+VLOOKUP('Test Data'!J5674,Coefficients!$A$3:$J$26,3)*'Test Data'!I5674+VLOOKUP('Test Data'!J5674,Coefficients!$A$3:$J$26,4)*'Test Data'!D5674+VLOOKUP('Test Data'!J5674,Coefficients!$A$3:$J$26,5)*'Test Data'!E5674+VLOOKUP('Test Data'!J5674,Coefficients!$A$3:$J$26,6)*'Test Data'!F5674+VLOOKUP('Test Data'!J5674,Coefficients!$A$3:$J$26,7)*'Test Data'!G5674+HLOOKUP(C5674,Coefficients!$H$2:$J$26,VLOOKUP('Test Data'!J5674,Coefficients!$A$3:$A$26,1)))*VLOOKUP('Test Data'!B5674,Coefficients!$M$3:$N$6,2)*VLOOKUP('Test Data'!H5674,Coefficients!$P$3:$Q$26,2),0)</f>
        <v>9</v>
      </c>
    </row>
    <row r="5675" spans="1:11" x14ac:dyDescent="0.25">
      <c r="A5675" s="33">
        <v>41182.208333333336</v>
      </c>
      <c r="B5675" s="31">
        <v>4</v>
      </c>
      <c r="C5675" s="4">
        <v>1</v>
      </c>
      <c r="D5675" s="4">
        <v>18.04</v>
      </c>
      <c r="E5675" s="4">
        <v>21.97</v>
      </c>
      <c r="F5675" s="4">
        <v>72</v>
      </c>
      <c r="G5675" s="4">
        <v>0</v>
      </c>
      <c r="H5675" s="4">
        <f t="shared" si="88"/>
        <v>5</v>
      </c>
      <c r="I5675" s="4">
        <v>15318</v>
      </c>
      <c r="J5675" s="24">
        <v>21</v>
      </c>
      <c r="K5675" s="26">
        <f>ROUND((VLOOKUP(J5675,Coefficients!$A$3:$J$26,2)+VLOOKUP('Test Data'!J5675,Coefficients!$A$3:$J$26,3)*'Test Data'!I5675+VLOOKUP('Test Data'!J5675,Coefficients!$A$3:$J$26,4)*'Test Data'!D5675+VLOOKUP('Test Data'!J5675,Coefficients!$A$3:$J$26,5)*'Test Data'!E5675+VLOOKUP('Test Data'!J5675,Coefficients!$A$3:$J$26,6)*'Test Data'!F5675+VLOOKUP('Test Data'!J5675,Coefficients!$A$3:$J$26,7)*'Test Data'!G5675+HLOOKUP(C5675,Coefficients!$H$2:$J$26,VLOOKUP('Test Data'!J5675,Coefficients!$A$3:$A$26,1)))*VLOOKUP('Test Data'!B5675,Coefficients!$M$3:$N$6,2)*VLOOKUP('Test Data'!H5675,Coefficients!$P$3:$Q$26,2),0)</f>
        <v>14</v>
      </c>
    </row>
    <row r="5676" spans="1:11" x14ac:dyDescent="0.25">
      <c r="A5676" s="33">
        <v>41182.25</v>
      </c>
      <c r="B5676" s="31">
        <v>4</v>
      </c>
      <c r="C5676" s="4">
        <v>1</v>
      </c>
      <c r="D5676" s="4">
        <v>18.04</v>
      </c>
      <c r="E5676" s="4">
        <v>21.97</v>
      </c>
      <c r="F5676" s="4">
        <v>72</v>
      </c>
      <c r="G5676" s="4">
        <v>6.0031999999999996</v>
      </c>
      <c r="H5676" s="4">
        <f t="shared" si="88"/>
        <v>6</v>
      </c>
      <c r="I5676" s="4">
        <v>15319</v>
      </c>
      <c r="J5676" s="24">
        <v>21</v>
      </c>
      <c r="K5676" s="26">
        <f>ROUND((VLOOKUP(J5676,Coefficients!$A$3:$J$26,2)+VLOOKUP('Test Data'!J5676,Coefficients!$A$3:$J$26,3)*'Test Data'!I5676+VLOOKUP('Test Data'!J5676,Coefficients!$A$3:$J$26,4)*'Test Data'!D5676+VLOOKUP('Test Data'!J5676,Coefficients!$A$3:$J$26,5)*'Test Data'!E5676+VLOOKUP('Test Data'!J5676,Coefficients!$A$3:$J$26,6)*'Test Data'!F5676+VLOOKUP('Test Data'!J5676,Coefficients!$A$3:$J$26,7)*'Test Data'!G5676+HLOOKUP(C5676,Coefficients!$H$2:$J$26,VLOOKUP('Test Data'!J5676,Coefficients!$A$3:$A$26,1)))*VLOOKUP('Test Data'!B5676,Coefficients!$M$3:$N$6,2)*VLOOKUP('Test Data'!H5676,Coefficients!$P$3:$Q$26,2),0)</f>
        <v>74</v>
      </c>
    </row>
    <row r="5677" spans="1:11" x14ac:dyDescent="0.25">
      <c r="A5677" s="33">
        <v>41182.291666666664</v>
      </c>
      <c r="B5677" s="31">
        <v>4</v>
      </c>
      <c r="C5677" s="4">
        <v>1</v>
      </c>
      <c r="D5677" s="4">
        <v>18.04</v>
      </c>
      <c r="E5677" s="4">
        <v>21.97</v>
      </c>
      <c r="F5677" s="4">
        <v>77</v>
      </c>
      <c r="G5677" s="4">
        <v>0</v>
      </c>
      <c r="H5677" s="4">
        <f t="shared" si="88"/>
        <v>7</v>
      </c>
      <c r="I5677" s="4">
        <v>15320</v>
      </c>
      <c r="J5677" s="24">
        <v>21</v>
      </c>
      <c r="K5677" s="26">
        <f>ROUND((VLOOKUP(J5677,Coefficients!$A$3:$J$26,2)+VLOOKUP('Test Data'!J5677,Coefficients!$A$3:$J$26,3)*'Test Data'!I5677+VLOOKUP('Test Data'!J5677,Coefficients!$A$3:$J$26,4)*'Test Data'!D5677+VLOOKUP('Test Data'!J5677,Coefficients!$A$3:$J$26,5)*'Test Data'!E5677+VLOOKUP('Test Data'!J5677,Coefficients!$A$3:$J$26,6)*'Test Data'!F5677+VLOOKUP('Test Data'!J5677,Coefficients!$A$3:$J$26,7)*'Test Data'!G5677+HLOOKUP(C5677,Coefficients!$H$2:$J$26,VLOOKUP('Test Data'!J5677,Coefficients!$A$3:$A$26,1)))*VLOOKUP('Test Data'!B5677,Coefficients!$M$3:$N$6,2)*VLOOKUP('Test Data'!H5677,Coefficients!$P$3:$Q$26,2),0)</f>
        <v>185</v>
      </c>
    </row>
    <row r="5678" spans="1:11" x14ac:dyDescent="0.25">
      <c r="A5678" s="33">
        <v>41182.333333333336</v>
      </c>
      <c r="B5678" s="31">
        <v>4</v>
      </c>
      <c r="C5678" s="4">
        <v>1</v>
      </c>
      <c r="D5678" s="4">
        <v>19.68</v>
      </c>
      <c r="E5678" s="4">
        <v>23.484999999999999</v>
      </c>
      <c r="F5678" s="4">
        <v>67</v>
      </c>
      <c r="G5678" s="4">
        <v>7.0015000000000001</v>
      </c>
      <c r="H5678" s="4">
        <f t="shared" si="88"/>
        <v>8</v>
      </c>
      <c r="I5678" s="4">
        <v>15321</v>
      </c>
      <c r="J5678" s="24">
        <v>21</v>
      </c>
      <c r="K5678" s="26">
        <f>ROUND((VLOOKUP(J5678,Coefficients!$A$3:$J$26,2)+VLOOKUP('Test Data'!J5678,Coefficients!$A$3:$J$26,3)*'Test Data'!I5678+VLOOKUP('Test Data'!J5678,Coefficients!$A$3:$J$26,4)*'Test Data'!D5678+VLOOKUP('Test Data'!J5678,Coefficients!$A$3:$J$26,5)*'Test Data'!E5678+VLOOKUP('Test Data'!J5678,Coefficients!$A$3:$J$26,6)*'Test Data'!F5678+VLOOKUP('Test Data'!J5678,Coefficients!$A$3:$J$26,7)*'Test Data'!G5678+HLOOKUP(C5678,Coefficients!$H$2:$J$26,VLOOKUP('Test Data'!J5678,Coefficients!$A$3:$A$26,1)))*VLOOKUP('Test Data'!B5678,Coefficients!$M$3:$N$6,2)*VLOOKUP('Test Data'!H5678,Coefficients!$P$3:$Q$26,2),0)</f>
        <v>539</v>
      </c>
    </row>
    <row r="5679" spans="1:11" x14ac:dyDescent="0.25">
      <c r="A5679" s="33">
        <v>41182.375</v>
      </c>
      <c r="B5679" s="31">
        <v>4</v>
      </c>
      <c r="C5679" s="4">
        <v>1</v>
      </c>
      <c r="D5679" s="4">
        <v>21.32</v>
      </c>
      <c r="E5679" s="4">
        <v>25</v>
      </c>
      <c r="F5679" s="4">
        <v>63</v>
      </c>
      <c r="G5679" s="4">
        <v>7.0015000000000001</v>
      </c>
      <c r="H5679" s="4">
        <f t="shared" si="88"/>
        <v>9</v>
      </c>
      <c r="I5679" s="4">
        <v>15322</v>
      </c>
      <c r="J5679" s="24">
        <v>21</v>
      </c>
      <c r="K5679" s="26">
        <f>ROUND((VLOOKUP(J5679,Coefficients!$A$3:$J$26,2)+VLOOKUP('Test Data'!J5679,Coefficients!$A$3:$J$26,3)*'Test Data'!I5679+VLOOKUP('Test Data'!J5679,Coefficients!$A$3:$J$26,4)*'Test Data'!D5679+VLOOKUP('Test Data'!J5679,Coefficients!$A$3:$J$26,5)*'Test Data'!E5679+VLOOKUP('Test Data'!J5679,Coefficients!$A$3:$J$26,6)*'Test Data'!F5679+VLOOKUP('Test Data'!J5679,Coefficients!$A$3:$J$26,7)*'Test Data'!G5679+HLOOKUP(C5679,Coefficients!$H$2:$J$26,VLOOKUP('Test Data'!J5679,Coefficients!$A$3:$A$26,1)))*VLOOKUP('Test Data'!B5679,Coefficients!$M$3:$N$6,2)*VLOOKUP('Test Data'!H5679,Coefficients!$P$3:$Q$26,2),0)</f>
        <v>387</v>
      </c>
    </row>
    <row r="5680" spans="1:11" x14ac:dyDescent="0.25">
      <c r="A5680" s="33">
        <v>41182.416666666664</v>
      </c>
      <c r="B5680" s="31">
        <v>4</v>
      </c>
      <c r="C5680" s="4">
        <v>1</v>
      </c>
      <c r="D5680" s="4">
        <v>23.78</v>
      </c>
      <c r="E5680" s="4">
        <v>27.274999999999999</v>
      </c>
      <c r="F5680" s="4">
        <v>46</v>
      </c>
      <c r="G5680" s="4">
        <v>11.0014</v>
      </c>
      <c r="H5680" s="4">
        <f t="shared" si="88"/>
        <v>10</v>
      </c>
      <c r="I5680" s="4">
        <v>15323</v>
      </c>
      <c r="J5680" s="24">
        <v>21</v>
      </c>
      <c r="K5680" s="26">
        <f>ROUND((VLOOKUP(J5680,Coefficients!$A$3:$J$26,2)+VLOOKUP('Test Data'!J5680,Coefficients!$A$3:$J$26,3)*'Test Data'!I5680+VLOOKUP('Test Data'!J5680,Coefficients!$A$3:$J$26,4)*'Test Data'!D5680+VLOOKUP('Test Data'!J5680,Coefficients!$A$3:$J$26,5)*'Test Data'!E5680+VLOOKUP('Test Data'!J5680,Coefficients!$A$3:$J$26,6)*'Test Data'!F5680+VLOOKUP('Test Data'!J5680,Coefficients!$A$3:$J$26,7)*'Test Data'!G5680+HLOOKUP(C5680,Coefficients!$H$2:$J$26,VLOOKUP('Test Data'!J5680,Coefficients!$A$3:$A$26,1)))*VLOOKUP('Test Data'!B5680,Coefficients!$M$3:$N$6,2)*VLOOKUP('Test Data'!H5680,Coefficients!$P$3:$Q$26,2),0)</f>
        <v>313</v>
      </c>
    </row>
    <row r="5681" spans="1:11" x14ac:dyDescent="0.25">
      <c r="A5681" s="33">
        <v>41182.458333333336</v>
      </c>
      <c r="B5681" s="31">
        <v>4</v>
      </c>
      <c r="C5681" s="4">
        <v>1</v>
      </c>
      <c r="D5681" s="4">
        <v>24.6</v>
      </c>
      <c r="E5681" s="4">
        <v>31.06</v>
      </c>
      <c r="F5681" s="4">
        <v>43</v>
      </c>
      <c r="G5681" s="4">
        <v>15.001300000000001</v>
      </c>
      <c r="H5681" s="4">
        <f t="shared" si="88"/>
        <v>11</v>
      </c>
      <c r="I5681" s="4">
        <v>15324</v>
      </c>
      <c r="J5681" s="24">
        <v>21</v>
      </c>
      <c r="K5681" s="26">
        <f>ROUND((VLOOKUP(J5681,Coefficients!$A$3:$J$26,2)+VLOOKUP('Test Data'!J5681,Coefficients!$A$3:$J$26,3)*'Test Data'!I5681+VLOOKUP('Test Data'!J5681,Coefficients!$A$3:$J$26,4)*'Test Data'!D5681+VLOOKUP('Test Data'!J5681,Coefficients!$A$3:$J$26,5)*'Test Data'!E5681+VLOOKUP('Test Data'!J5681,Coefficients!$A$3:$J$26,6)*'Test Data'!F5681+VLOOKUP('Test Data'!J5681,Coefficients!$A$3:$J$26,7)*'Test Data'!G5681+HLOOKUP(C5681,Coefficients!$H$2:$J$26,VLOOKUP('Test Data'!J5681,Coefficients!$A$3:$A$26,1)))*VLOOKUP('Test Data'!B5681,Coefficients!$M$3:$N$6,2)*VLOOKUP('Test Data'!H5681,Coefficients!$P$3:$Q$26,2),0)</f>
        <v>380</v>
      </c>
    </row>
    <row r="5682" spans="1:11" x14ac:dyDescent="0.25">
      <c r="A5682" s="33">
        <v>41182.5</v>
      </c>
      <c r="B5682" s="31">
        <v>4</v>
      </c>
      <c r="C5682" s="4">
        <v>1</v>
      </c>
      <c r="D5682" s="4">
        <v>25.42</v>
      </c>
      <c r="E5682" s="4">
        <v>31.06</v>
      </c>
      <c r="F5682" s="4">
        <v>41</v>
      </c>
      <c r="G5682" s="4">
        <v>19.999500000000001</v>
      </c>
      <c r="H5682" s="4">
        <f t="shared" si="88"/>
        <v>12</v>
      </c>
      <c r="I5682" s="4">
        <v>15325</v>
      </c>
      <c r="J5682" s="24">
        <v>21</v>
      </c>
      <c r="K5682" s="26">
        <f>ROUND((VLOOKUP(J5682,Coefficients!$A$3:$J$26,2)+VLOOKUP('Test Data'!J5682,Coefficients!$A$3:$J$26,3)*'Test Data'!I5682+VLOOKUP('Test Data'!J5682,Coefficients!$A$3:$J$26,4)*'Test Data'!D5682+VLOOKUP('Test Data'!J5682,Coefficients!$A$3:$J$26,5)*'Test Data'!E5682+VLOOKUP('Test Data'!J5682,Coefficients!$A$3:$J$26,6)*'Test Data'!F5682+VLOOKUP('Test Data'!J5682,Coefficients!$A$3:$J$26,7)*'Test Data'!G5682+HLOOKUP(C5682,Coefficients!$H$2:$J$26,VLOOKUP('Test Data'!J5682,Coefficients!$A$3:$A$26,1)))*VLOOKUP('Test Data'!B5682,Coefficients!$M$3:$N$6,2)*VLOOKUP('Test Data'!H5682,Coefficients!$P$3:$Q$26,2),0)</f>
        <v>507</v>
      </c>
    </row>
    <row r="5683" spans="1:11" x14ac:dyDescent="0.25">
      <c r="A5683" s="33">
        <v>41182.541666666664</v>
      </c>
      <c r="B5683" s="31">
        <v>4</v>
      </c>
      <c r="C5683" s="4">
        <v>1</v>
      </c>
      <c r="D5683" s="4">
        <v>25.42</v>
      </c>
      <c r="E5683" s="4">
        <v>31.06</v>
      </c>
      <c r="F5683" s="4">
        <v>41</v>
      </c>
      <c r="G5683" s="4">
        <v>16.997900000000001</v>
      </c>
      <c r="H5683" s="4">
        <f t="shared" si="88"/>
        <v>13</v>
      </c>
      <c r="I5683" s="4">
        <v>15326</v>
      </c>
      <c r="J5683" s="24">
        <v>21</v>
      </c>
      <c r="K5683" s="26">
        <f>ROUND((VLOOKUP(J5683,Coefficients!$A$3:$J$26,2)+VLOOKUP('Test Data'!J5683,Coefficients!$A$3:$J$26,3)*'Test Data'!I5683+VLOOKUP('Test Data'!J5683,Coefficients!$A$3:$J$26,4)*'Test Data'!D5683+VLOOKUP('Test Data'!J5683,Coefficients!$A$3:$J$26,5)*'Test Data'!E5683+VLOOKUP('Test Data'!J5683,Coefficients!$A$3:$J$26,6)*'Test Data'!F5683+VLOOKUP('Test Data'!J5683,Coefficients!$A$3:$J$26,7)*'Test Data'!G5683+HLOOKUP(C5683,Coefficients!$H$2:$J$26,VLOOKUP('Test Data'!J5683,Coefficients!$A$3:$A$26,1)))*VLOOKUP('Test Data'!B5683,Coefficients!$M$3:$N$6,2)*VLOOKUP('Test Data'!H5683,Coefficients!$P$3:$Q$26,2),0)</f>
        <v>540</v>
      </c>
    </row>
    <row r="5684" spans="1:11" x14ac:dyDescent="0.25">
      <c r="A5684" s="33">
        <v>41182.583333333336</v>
      </c>
      <c r="B5684" s="31">
        <v>4</v>
      </c>
      <c r="C5684" s="4">
        <v>1</v>
      </c>
      <c r="D5684" s="4">
        <v>25.42</v>
      </c>
      <c r="E5684" s="4">
        <v>31.06</v>
      </c>
      <c r="F5684" s="4">
        <v>41</v>
      </c>
      <c r="G5684" s="4">
        <v>16.997900000000001</v>
      </c>
      <c r="H5684" s="4">
        <f t="shared" si="88"/>
        <v>14</v>
      </c>
      <c r="I5684" s="4">
        <v>15327</v>
      </c>
      <c r="J5684" s="24">
        <v>21</v>
      </c>
      <c r="K5684" s="26">
        <f>ROUND((VLOOKUP(J5684,Coefficients!$A$3:$J$26,2)+VLOOKUP('Test Data'!J5684,Coefficients!$A$3:$J$26,3)*'Test Data'!I5684+VLOOKUP('Test Data'!J5684,Coefficients!$A$3:$J$26,4)*'Test Data'!D5684+VLOOKUP('Test Data'!J5684,Coefficients!$A$3:$J$26,5)*'Test Data'!E5684+VLOOKUP('Test Data'!J5684,Coefficients!$A$3:$J$26,6)*'Test Data'!F5684+VLOOKUP('Test Data'!J5684,Coefficients!$A$3:$J$26,7)*'Test Data'!G5684+HLOOKUP(C5684,Coefficients!$H$2:$J$26,VLOOKUP('Test Data'!J5684,Coefficients!$A$3:$A$26,1)))*VLOOKUP('Test Data'!B5684,Coefficients!$M$3:$N$6,2)*VLOOKUP('Test Data'!H5684,Coefficients!$P$3:$Q$26,2),0)</f>
        <v>491</v>
      </c>
    </row>
    <row r="5685" spans="1:11" x14ac:dyDescent="0.25">
      <c r="A5685" s="33">
        <v>41182.625</v>
      </c>
      <c r="B5685" s="31">
        <v>4</v>
      </c>
      <c r="C5685" s="4">
        <v>1</v>
      </c>
      <c r="D5685" s="4">
        <v>26.24</v>
      </c>
      <c r="E5685" s="4">
        <v>31.06</v>
      </c>
      <c r="F5685" s="4">
        <v>36</v>
      </c>
      <c r="G5685" s="4">
        <v>16.997900000000001</v>
      </c>
      <c r="H5685" s="4">
        <f t="shared" si="88"/>
        <v>15</v>
      </c>
      <c r="I5685" s="4">
        <v>15328</v>
      </c>
      <c r="J5685" s="24">
        <v>21</v>
      </c>
      <c r="K5685" s="26">
        <f>ROUND((VLOOKUP(J5685,Coefficients!$A$3:$J$26,2)+VLOOKUP('Test Data'!J5685,Coefficients!$A$3:$J$26,3)*'Test Data'!I5685+VLOOKUP('Test Data'!J5685,Coefficients!$A$3:$J$26,4)*'Test Data'!D5685+VLOOKUP('Test Data'!J5685,Coefficients!$A$3:$J$26,5)*'Test Data'!E5685+VLOOKUP('Test Data'!J5685,Coefficients!$A$3:$J$26,6)*'Test Data'!F5685+VLOOKUP('Test Data'!J5685,Coefficients!$A$3:$J$26,7)*'Test Data'!G5685+HLOOKUP(C5685,Coefficients!$H$2:$J$26,VLOOKUP('Test Data'!J5685,Coefficients!$A$3:$A$26,1)))*VLOOKUP('Test Data'!B5685,Coefficients!$M$3:$N$6,2)*VLOOKUP('Test Data'!H5685,Coefficients!$P$3:$Q$26,2),0)</f>
        <v>545</v>
      </c>
    </row>
    <row r="5686" spans="1:11" x14ac:dyDescent="0.25">
      <c r="A5686" s="33">
        <v>41182.666666666664</v>
      </c>
      <c r="B5686" s="31">
        <v>4</v>
      </c>
      <c r="C5686" s="4">
        <v>1</v>
      </c>
      <c r="D5686" s="4">
        <v>26.24</v>
      </c>
      <c r="E5686" s="4">
        <v>31.06</v>
      </c>
      <c r="F5686" s="4">
        <v>36</v>
      </c>
      <c r="G5686" s="4">
        <v>15.001300000000001</v>
      </c>
      <c r="H5686" s="4">
        <f t="shared" si="88"/>
        <v>16</v>
      </c>
      <c r="I5686" s="4">
        <v>15329</v>
      </c>
      <c r="J5686" s="24">
        <v>21</v>
      </c>
      <c r="K5686" s="26">
        <f>ROUND((VLOOKUP(J5686,Coefficients!$A$3:$J$26,2)+VLOOKUP('Test Data'!J5686,Coefficients!$A$3:$J$26,3)*'Test Data'!I5686+VLOOKUP('Test Data'!J5686,Coefficients!$A$3:$J$26,4)*'Test Data'!D5686+VLOOKUP('Test Data'!J5686,Coefficients!$A$3:$J$26,5)*'Test Data'!E5686+VLOOKUP('Test Data'!J5686,Coefficients!$A$3:$J$26,6)*'Test Data'!F5686+VLOOKUP('Test Data'!J5686,Coefficients!$A$3:$J$26,7)*'Test Data'!G5686+HLOOKUP(C5686,Coefficients!$H$2:$J$26,VLOOKUP('Test Data'!J5686,Coefficients!$A$3:$A$26,1)))*VLOOKUP('Test Data'!B5686,Coefficients!$M$3:$N$6,2)*VLOOKUP('Test Data'!H5686,Coefficients!$P$3:$Q$26,2),0)</f>
        <v>629</v>
      </c>
    </row>
    <row r="5687" spans="1:11" x14ac:dyDescent="0.25">
      <c r="A5687" s="33">
        <v>41182.708333333336</v>
      </c>
      <c r="B5687" s="31">
        <v>4</v>
      </c>
      <c r="C5687" s="4">
        <v>1</v>
      </c>
      <c r="D5687" s="4">
        <v>25.42</v>
      </c>
      <c r="E5687" s="4">
        <v>31.06</v>
      </c>
      <c r="F5687" s="4">
        <v>35</v>
      </c>
      <c r="G5687" s="4">
        <v>19.001200000000001</v>
      </c>
      <c r="H5687" s="4">
        <f t="shared" si="88"/>
        <v>17</v>
      </c>
      <c r="I5687" s="4">
        <v>15330</v>
      </c>
      <c r="J5687" s="24">
        <v>21</v>
      </c>
      <c r="K5687" s="26">
        <f>ROUND((VLOOKUP(J5687,Coefficients!$A$3:$J$26,2)+VLOOKUP('Test Data'!J5687,Coefficients!$A$3:$J$26,3)*'Test Data'!I5687+VLOOKUP('Test Data'!J5687,Coefficients!$A$3:$J$26,4)*'Test Data'!D5687+VLOOKUP('Test Data'!J5687,Coefficients!$A$3:$J$26,5)*'Test Data'!E5687+VLOOKUP('Test Data'!J5687,Coefficients!$A$3:$J$26,6)*'Test Data'!F5687+VLOOKUP('Test Data'!J5687,Coefficients!$A$3:$J$26,7)*'Test Data'!G5687+HLOOKUP(C5687,Coefficients!$H$2:$J$26,VLOOKUP('Test Data'!J5687,Coefficients!$A$3:$A$26,1)))*VLOOKUP('Test Data'!B5687,Coefficients!$M$3:$N$6,2)*VLOOKUP('Test Data'!H5687,Coefficients!$P$3:$Q$26,2),0)</f>
        <v>999</v>
      </c>
    </row>
    <row r="5688" spans="1:11" x14ac:dyDescent="0.25">
      <c r="A5688" s="33">
        <v>41182.75</v>
      </c>
      <c r="B5688" s="31">
        <v>4</v>
      </c>
      <c r="C5688" s="4">
        <v>1</v>
      </c>
      <c r="D5688" s="4">
        <v>21.32</v>
      </c>
      <c r="E5688" s="4">
        <v>25</v>
      </c>
      <c r="F5688" s="4">
        <v>59</v>
      </c>
      <c r="G5688" s="4">
        <v>30.002600000000001</v>
      </c>
      <c r="H5688" s="4">
        <f t="shared" si="88"/>
        <v>18</v>
      </c>
      <c r="I5688" s="4">
        <v>15331</v>
      </c>
      <c r="J5688" s="24">
        <v>21</v>
      </c>
      <c r="K5688" s="26">
        <f>ROUND((VLOOKUP(J5688,Coefficients!$A$3:$J$26,2)+VLOOKUP('Test Data'!J5688,Coefficients!$A$3:$J$26,3)*'Test Data'!I5688+VLOOKUP('Test Data'!J5688,Coefficients!$A$3:$J$26,4)*'Test Data'!D5688+VLOOKUP('Test Data'!J5688,Coefficients!$A$3:$J$26,5)*'Test Data'!E5688+VLOOKUP('Test Data'!J5688,Coefficients!$A$3:$J$26,6)*'Test Data'!F5688+VLOOKUP('Test Data'!J5688,Coefficients!$A$3:$J$26,7)*'Test Data'!G5688+HLOOKUP(C5688,Coefficients!$H$2:$J$26,VLOOKUP('Test Data'!J5688,Coefficients!$A$3:$A$26,1)))*VLOOKUP('Test Data'!B5688,Coefficients!$M$3:$N$6,2)*VLOOKUP('Test Data'!H5688,Coefficients!$P$3:$Q$26,2),0)</f>
        <v>649</v>
      </c>
    </row>
    <row r="5689" spans="1:11" x14ac:dyDescent="0.25">
      <c r="A5689" s="33">
        <v>41182.791666666664</v>
      </c>
      <c r="B5689" s="31">
        <v>4</v>
      </c>
      <c r="C5689" s="4">
        <v>3</v>
      </c>
      <c r="D5689" s="4">
        <v>20.5</v>
      </c>
      <c r="E5689" s="4">
        <v>24.24</v>
      </c>
      <c r="F5689" s="4">
        <v>72</v>
      </c>
      <c r="G5689" s="4">
        <v>8.9981000000000009</v>
      </c>
      <c r="H5689" s="4">
        <f t="shared" si="88"/>
        <v>19</v>
      </c>
      <c r="I5689" s="4">
        <v>15332</v>
      </c>
      <c r="J5689" s="24">
        <v>21</v>
      </c>
      <c r="K5689" s="26">
        <f>ROUND((VLOOKUP(J5689,Coefficients!$A$3:$J$26,2)+VLOOKUP('Test Data'!J5689,Coefficients!$A$3:$J$26,3)*'Test Data'!I5689+VLOOKUP('Test Data'!J5689,Coefficients!$A$3:$J$26,4)*'Test Data'!D5689+VLOOKUP('Test Data'!J5689,Coefficients!$A$3:$J$26,5)*'Test Data'!E5689+VLOOKUP('Test Data'!J5689,Coefficients!$A$3:$J$26,6)*'Test Data'!F5689+VLOOKUP('Test Data'!J5689,Coefficients!$A$3:$J$26,7)*'Test Data'!G5689+HLOOKUP(C5689,Coefficients!$H$2:$J$26,VLOOKUP('Test Data'!J5689,Coefficients!$A$3:$A$26,1)))*VLOOKUP('Test Data'!B5689,Coefficients!$M$3:$N$6,2)*VLOOKUP('Test Data'!H5689,Coefficients!$P$3:$Q$26,2),0)</f>
        <v>338</v>
      </c>
    </row>
    <row r="5690" spans="1:11" x14ac:dyDescent="0.25">
      <c r="A5690" s="33">
        <v>41182.833333333336</v>
      </c>
      <c r="B5690" s="31">
        <v>4</v>
      </c>
      <c r="C5690" s="4">
        <v>3</v>
      </c>
      <c r="D5690" s="4">
        <v>20.5</v>
      </c>
      <c r="E5690" s="4">
        <v>24.24</v>
      </c>
      <c r="F5690" s="4">
        <v>72</v>
      </c>
      <c r="G5690" s="4">
        <v>8.9981000000000009</v>
      </c>
      <c r="H5690" s="4">
        <f t="shared" si="88"/>
        <v>20</v>
      </c>
      <c r="I5690" s="4">
        <v>15333</v>
      </c>
      <c r="J5690" s="24">
        <v>21</v>
      </c>
      <c r="K5690" s="26">
        <f>ROUND((VLOOKUP(J5690,Coefficients!$A$3:$J$26,2)+VLOOKUP('Test Data'!J5690,Coefficients!$A$3:$J$26,3)*'Test Data'!I5690+VLOOKUP('Test Data'!J5690,Coefficients!$A$3:$J$26,4)*'Test Data'!D5690+VLOOKUP('Test Data'!J5690,Coefficients!$A$3:$J$26,5)*'Test Data'!E5690+VLOOKUP('Test Data'!J5690,Coefficients!$A$3:$J$26,6)*'Test Data'!F5690+VLOOKUP('Test Data'!J5690,Coefficients!$A$3:$J$26,7)*'Test Data'!G5690+HLOOKUP(C5690,Coefficients!$H$2:$J$26,VLOOKUP('Test Data'!J5690,Coefficients!$A$3:$A$26,1)))*VLOOKUP('Test Data'!B5690,Coefficients!$M$3:$N$6,2)*VLOOKUP('Test Data'!H5690,Coefficients!$P$3:$Q$26,2),0)</f>
        <v>226</v>
      </c>
    </row>
    <row r="5691" spans="1:11" x14ac:dyDescent="0.25">
      <c r="A5691" s="33">
        <v>41182.875</v>
      </c>
      <c r="B5691" s="31">
        <v>4</v>
      </c>
      <c r="C5691" s="4">
        <v>1</v>
      </c>
      <c r="D5691" s="4">
        <v>20.5</v>
      </c>
      <c r="E5691" s="4">
        <v>24.24</v>
      </c>
      <c r="F5691" s="4">
        <v>68</v>
      </c>
      <c r="G5691" s="4">
        <v>0</v>
      </c>
      <c r="H5691" s="4">
        <f t="shared" si="88"/>
        <v>21</v>
      </c>
      <c r="I5691" s="4">
        <v>15334</v>
      </c>
      <c r="J5691" s="24">
        <v>21</v>
      </c>
      <c r="K5691" s="26">
        <f>ROUND((VLOOKUP(J5691,Coefficients!$A$3:$J$26,2)+VLOOKUP('Test Data'!J5691,Coefficients!$A$3:$J$26,3)*'Test Data'!I5691+VLOOKUP('Test Data'!J5691,Coefficients!$A$3:$J$26,4)*'Test Data'!D5691+VLOOKUP('Test Data'!J5691,Coefficients!$A$3:$J$26,5)*'Test Data'!E5691+VLOOKUP('Test Data'!J5691,Coefficients!$A$3:$J$26,6)*'Test Data'!F5691+VLOOKUP('Test Data'!J5691,Coefficients!$A$3:$J$26,7)*'Test Data'!G5691+HLOOKUP(C5691,Coefficients!$H$2:$J$26,VLOOKUP('Test Data'!J5691,Coefficients!$A$3:$A$26,1)))*VLOOKUP('Test Data'!B5691,Coefficients!$M$3:$N$6,2)*VLOOKUP('Test Data'!H5691,Coefficients!$P$3:$Q$26,2),0)</f>
        <v>179</v>
      </c>
    </row>
    <row r="5692" spans="1:11" x14ac:dyDescent="0.25">
      <c r="A5692" s="33">
        <v>41182.916666666664</v>
      </c>
      <c r="B5692" s="31">
        <v>4</v>
      </c>
      <c r="C5692" s="4">
        <v>1</v>
      </c>
      <c r="D5692" s="4">
        <v>19.68</v>
      </c>
      <c r="E5692" s="4">
        <v>23.484999999999999</v>
      </c>
      <c r="F5692" s="4">
        <v>72</v>
      </c>
      <c r="G5692" s="4">
        <v>0</v>
      </c>
      <c r="H5692" s="4">
        <f t="shared" si="88"/>
        <v>22</v>
      </c>
      <c r="I5692" s="4">
        <v>15335</v>
      </c>
      <c r="J5692" s="24">
        <v>21</v>
      </c>
      <c r="K5692" s="26">
        <f>ROUND((VLOOKUP(J5692,Coefficients!$A$3:$J$26,2)+VLOOKUP('Test Data'!J5692,Coefficients!$A$3:$J$26,3)*'Test Data'!I5692+VLOOKUP('Test Data'!J5692,Coefficients!$A$3:$J$26,4)*'Test Data'!D5692+VLOOKUP('Test Data'!J5692,Coefficients!$A$3:$J$26,5)*'Test Data'!E5692+VLOOKUP('Test Data'!J5692,Coefficients!$A$3:$J$26,6)*'Test Data'!F5692+VLOOKUP('Test Data'!J5692,Coefficients!$A$3:$J$26,7)*'Test Data'!G5692+HLOOKUP(C5692,Coefficients!$H$2:$J$26,VLOOKUP('Test Data'!J5692,Coefficients!$A$3:$A$26,1)))*VLOOKUP('Test Data'!B5692,Coefficients!$M$3:$N$6,2)*VLOOKUP('Test Data'!H5692,Coefficients!$P$3:$Q$26,2),0)</f>
        <v>124</v>
      </c>
    </row>
    <row r="5693" spans="1:11" x14ac:dyDescent="0.25">
      <c r="A5693" s="33">
        <v>41182.958333333336</v>
      </c>
      <c r="B5693" s="31">
        <v>4</v>
      </c>
      <c r="C5693" s="4">
        <v>1</v>
      </c>
      <c r="D5693" s="4">
        <v>19.68</v>
      </c>
      <c r="E5693" s="4">
        <v>23.484999999999999</v>
      </c>
      <c r="F5693" s="4">
        <v>72</v>
      </c>
      <c r="G5693" s="4">
        <v>6.0031999999999996</v>
      </c>
      <c r="H5693" s="4">
        <f t="shared" si="88"/>
        <v>23</v>
      </c>
      <c r="I5693" s="4">
        <v>15336</v>
      </c>
      <c r="J5693" s="24">
        <v>21</v>
      </c>
      <c r="K5693" s="26">
        <f>ROUND((VLOOKUP(J5693,Coefficients!$A$3:$J$26,2)+VLOOKUP('Test Data'!J5693,Coefficients!$A$3:$J$26,3)*'Test Data'!I5693+VLOOKUP('Test Data'!J5693,Coefficients!$A$3:$J$26,4)*'Test Data'!D5693+VLOOKUP('Test Data'!J5693,Coefficients!$A$3:$J$26,5)*'Test Data'!E5693+VLOOKUP('Test Data'!J5693,Coefficients!$A$3:$J$26,6)*'Test Data'!F5693+VLOOKUP('Test Data'!J5693,Coefficients!$A$3:$J$26,7)*'Test Data'!G5693+HLOOKUP(C5693,Coefficients!$H$2:$J$26,VLOOKUP('Test Data'!J5693,Coefficients!$A$3:$A$26,1)))*VLOOKUP('Test Data'!B5693,Coefficients!$M$3:$N$6,2)*VLOOKUP('Test Data'!H5693,Coefficients!$P$3:$Q$26,2),0)</f>
        <v>81</v>
      </c>
    </row>
    <row r="5694" spans="1:11" x14ac:dyDescent="0.25">
      <c r="A5694" s="33">
        <v>41202</v>
      </c>
      <c r="B5694" s="31">
        <v>4</v>
      </c>
      <c r="C5694" s="4">
        <v>1</v>
      </c>
      <c r="D5694" s="4">
        <v>18.86</v>
      </c>
      <c r="E5694" s="4">
        <v>22.725000000000001</v>
      </c>
      <c r="F5694" s="4">
        <v>82</v>
      </c>
      <c r="G5694" s="4">
        <v>8.9981000000000009</v>
      </c>
      <c r="H5694" s="4">
        <f t="shared" si="88"/>
        <v>0</v>
      </c>
      <c r="I5694" s="4">
        <v>15793</v>
      </c>
      <c r="J5694" s="24">
        <v>22</v>
      </c>
      <c r="K5694" s="26">
        <f>ROUND((VLOOKUP(J5694,Coefficients!$A$3:$J$26,2)+VLOOKUP('Test Data'!J5694,Coefficients!$A$3:$J$26,3)*'Test Data'!I5694+VLOOKUP('Test Data'!J5694,Coefficients!$A$3:$J$26,4)*'Test Data'!D5694+VLOOKUP('Test Data'!J5694,Coefficients!$A$3:$J$26,5)*'Test Data'!E5694+VLOOKUP('Test Data'!J5694,Coefficients!$A$3:$J$26,6)*'Test Data'!F5694+VLOOKUP('Test Data'!J5694,Coefficients!$A$3:$J$26,7)*'Test Data'!G5694+HLOOKUP(C5694,Coefficients!$H$2:$J$26,VLOOKUP('Test Data'!J5694,Coefficients!$A$3:$A$26,1)))*VLOOKUP('Test Data'!B5694,Coefficients!$M$3:$N$6,2)*VLOOKUP('Test Data'!H5694,Coefficients!$P$3:$Q$26,2),0)</f>
        <v>53</v>
      </c>
    </row>
    <row r="5695" spans="1:11" x14ac:dyDescent="0.25">
      <c r="A5695" s="33">
        <v>41202.041666666664</v>
      </c>
      <c r="B5695" s="31">
        <v>4</v>
      </c>
      <c r="C5695" s="4">
        <v>1</v>
      </c>
      <c r="D5695" s="4">
        <v>18.86</v>
      </c>
      <c r="E5695" s="4">
        <v>22.725000000000001</v>
      </c>
      <c r="F5695" s="4">
        <v>72</v>
      </c>
      <c r="G5695" s="4">
        <v>8.9981000000000009</v>
      </c>
      <c r="H5695" s="4">
        <f t="shared" si="88"/>
        <v>1</v>
      </c>
      <c r="I5695" s="4">
        <v>15794</v>
      </c>
      <c r="J5695" s="24">
        <v>22</v>
      </c>
      <c r="K5695" s="26">
        <f>ROUND((VLOOKUP(J5695,Coefficients!$A$3:$J$26,2)+VLOOKUP('Test Data'!J5695,Coefficients!$A$3:$J$26,3)*'Test Data'!I5695+VLOOKUP('Test Data'!J5695,Coefficients!$A$3:$J$26,4)*'Test Data'!D5695+VLOOKUP('Test Data'!J5695,Coefficients!$A$3:$J$26,5)*'Test Data'!E5695+VLOOKUP('Test Data'!J5695,Coefficients!$A$3:$J$26,6)*'Test Data'!F5695+VLOOKUP('Test Data'!J5695,Coefficients!$A$3:$J$26,7)*'Test Data'!G5695+HLOOKUP(C5695,Coefficients!$H$2:$J$26,VLOOKUP('Test Data'!J5695,Coefficients!$A$3:$A$26,1)))*VLOOKUP('Test Data'!B5695,Coefficients!$M$3:$N$6,2)*VLOOKUP('Test Data'!H5695,Coefficients!$P$3:$Q$26,2),0)</f>
        <v>45</v>
      </c>
    </row>
    <row r="5696" spans="1:11" x14ac:dyDescent="0.25">
      <c r="A5696" s="33">
        <v>41202.083333333336</v>
      </c>
      <c r="B5696" s="31">
        <v>4</v>
      </c>
      <c r="C5696" s="4">
        <v>1</v>
      </c>
      <c r="D5696" s="4">
        <v>18.04</v>
      </c>
      <c r="E5696" s="4">
        <v>21.97</v>
      </c>
      <c r="F5696" s="4">
        <v>77</v>
      </c>
      <c r="G5696" s="4">
        <v>7.0015000000000001</v>
      </c>
      <c r="H5696" s="4">
        <f t="shared" si="88"/>
        <v>2</v>
      </c>
      <c r="I5696" s="4">
        <v>15795</v>
      </c>
      <c r="J5696" s="24">
        <v>22</v>
      </c>
      <c r="K5696" s="26">
        <f>ROUND((VLOOKUP(J5696,Coefficients!$A$3:$J$26,2)+VLOOKUP('Test Data'!J5696,Coefficients!$A$3:$J$26,3)*'Test Data'!I5696+VLOOKUP('Test Data'!J5696,Coefficients!$A$3:$J$26,4)*'Test Data'!D5696+VLOOKUP('Test Data'!J5696,Coefficients!$A$3:$J$26,5)*'Test Data'!E5696+VLOOKUP('Test Data'!J5696,Coefficients!$A$3:$J$26,6)*'Test Data'!F5696+VLOOKUP('Test Data'!J5696,Coefficients!$A$3:$J$26,7)*'Test Data'!G5696+HLOOKUP(C5696,Coefficients!$H$2:$J$26,VLOOKUP('Test Data'!J5696,Coefficients!$A$3:$A$26,1)))*VLOOKUP('Test Data'!B5696,Coefficients!$M$3:$N$6,2)*VLOOKUP('Test Data'!H5696,Coefficients!$P$3:$Q$26,2),0)</f>
        <v>28</v>
      </c>
    </row>
    <row r="5697" spans="1:11" x14ac:dyDescent="0.25">
      <c r="A5697" s="33">
        <v>41202.125</v>
      </c>
      <c r="B5697" s="31">
        <v>4</v>
      </c>
      <c r="C5697" s="4">
        <v>1</v>
      </c>
      <c r="D5697" s="4">
        <v>17.22</v>
      </c>
      <c r="E5697" s="4">
        <v>21.21</v>
      </c>
      <c r="F5697" s="4">
        <v>77</v>
      </c>
      <c r="G5697" s="4">
        <v>8.9981000000000009</v>
      </c>
      <c r="H5697" s="4">
        <f t="shared" si="88"/>
        <v>3</v>
      </c>
      <c r="I5697" s="4">
        <v>15796</v>
      </c>
      <c r="J5697" s="24">
        <v>22</v>
      </c>
      <c r="K5697" s="26">
        <f>ROUND((VLOOKUP(J5697,Coefficients!$A$3:$J$26,2)+VLOOKUP('Test Data'!J5697,Coefficients!$A$3:$J$26,3)*'Test Data'!I5697+VLOOKUP('Test Data'!J5697,Coefficients!$A$3:$J$26,4)*'Test Data'!D5697+VLOOKUP('Test Data'!J5697,Coefficients!$A$3:$J$26,5)*'Test Data'!E5697+VLOOKUP('Test Data'!J5697,Coefficients!$A$3:$J$26,6)*'Test Data'!F5697+VLOOKUP('Test Data'!J5697,Coefficients!$A$3:$J$26,7)*'Test Data'!G5697+HLOOKUP(C5697,Coefficients!$H$2:$J$26,VLOOKUP('Test Data'!J5697,Coefficients!$A$3:$A$26,1)))*VLOOKUP('Test Data'!B5697,Coefficients!$M$3:$N$6,2)*VLOOKUP('Test Data'!H5697,Coefficients!$P$3:$Q$26,2),0)</f>
        <v>23</v>
      </c>
    </row>
    <row r="5698" spans="1:11" x14ac:dyDescent="0.25">
      <c r="A5698" s="33">
        <v>41202.166666666664</v>
      </c>
      <c r="B5698" s="31">
        <v>4</v>
      </c>
      <c r="C5698" s="4">
        <v>1</v>
      </c>
      <c r="D5698" s="4">
        <v>18.04</v>
      </c>
      <c r="E5698" s="4">
        <v>21.97</v>
      </c>
      <c r="F5698" s="4">
        <v>72</v>
      </c>
      <c r="G5698" s="4">
        <v>0</v>
      </c>
      <c r="H5698" s="4">
        <f t="shared" ref="H5698:H5761" si="89">HOUR(A5698)</f>
        <v>4</v>
      </c>
      <c r="I5698" s="4">
        <v>15797</v>
      </c>
      <c r="J5698" s="24">
        <v>22</v>
      </c>
      <c r="K5698" s="26">
        <f>ROUND((VLOOKUP(J5698,Coefficients!$A$3:$J$26,2)+VLOOKUP('Test Data'!J5698,Coefficients!$A$3:$J$26,3)*'Test Data'!I5698+VLOOKUP('Test Data'!J5698,Coefficients!$A$3:$J$26,4)*'Test Data'!D5698+VLOOKUP('Test Data'!J5698,Coefficients!$A$3:$J$26,5)*'Test Data'!E5698+VLOOKUP('Test Data'!J5698,Coefficients!$A$3:$J$26,6)*'Test Data'!F5698+VLOOKUP('Test Data'!J5698,Coefficients!$A$3:$J$26,7)*'Test Data'!G5698+HLOOKUP(C5698,Coefficients!$H$2:$J$26,VLOOKUP('Test Data'!J5698,Coefficients!$A$3:$A$26,1)))*VLOOKUP('Test Data'!B5698,Coefficients!$M$3:$N$6,2)*VLOOKUP('Test Data'!H5698,Coefficients!$P$3:$Q$26,2),0)</f>
        <v>8</v>
      </c>
    </row>
    <row r="5699" spans="1:11" x14ac:dyDescent="0.25">
      <c r="A5699" s="33">
        <v>41202.208333333336</v>
      </c>
      <c r="B5699" s="31">
        <v>4</v>
      </c>
      <c r="C5699" s="4">
        <v>1</v>
      </c>
      <c r="D5699" s="4">
        <v>16.399999999999999</v>
      </c>
      <c r="E5699" s="4">
        <v>20.454999999999998</v>
      </c>
      <c r="F5699" s="4">
        <v>82</v>
      </c>
      <c r="G5699" s="4">
        <v>0</v>
      </c>
      <c r="H5699" s="4">
        <f t="shared" si="89"/>
        <v>5</v>
      </c>
      <c r="I5699" s="4">
        <v>15798</v>
      </c>
      <c r="J5699" s="24">
        <v>22</v>
      </c>
      <c r="K5699" s="26">
        <f>ROUND((VLOOKUP(J5699,Coefficients!$A$3:$J$26,2)+VLOOKUP('Test Data'!J5699,Coefficients!$A$3:$J$26,3)*'Test Data'!I5699+VLOOKUP('Test Data'!J5699,Coefficients!$A$3:$J$26,4)*'Test Data'!D5699+VLOOKUP('Test Data'!J5699,Coefficients!$A$3:$J$26,5)*'Test Data'!E5699+VLOOKUP('Test Data'!J5699,Coefficients!$A$3:$J$26,6)*'Test Data'!F5699+VLOOKUP('Test Data'!J5699,Coefficients!$A$3:$J$26,7)*'Test Data'!G5699+HLOOKUP(C5699,Coefficients!$H$2:$J$26,VLOOKUP('Test Data'!J5699,Coefficients!$A$3:$A$26,1)))*VLOOKUP('Test Data'!B5699,Coefficients!$M$3:$N$6,2)*VLOOKUP('Test Data'!H5699,Coefficients!$P$3:$Q$26,2),0)</f>
        <v>12</v>
      </c>
    </row>
    <row r="5700" spans="1:11" x14ac:dyDescent="0.25">
      <c r="A5700" s="33">
        <v>41202.25</v>
      </c>
      <c r="B5700" s="31">
        <v>4</v>
      </c>
      <c r="C5700" s="4">
        <v>1</v>
      </c>
      <c r="D5700" s="4">
        <v>17.22</v>
      </c>
      <c r="E5700" s="4">
        <v>21.21</v>
      </c>
      <c r="F5700" s="4">
        <v>71</v>
      </c>
      <c r="G5700" s="4">
        <v>0</v>
      </c>
      <c r="H5700" s="4">
        <f t="shared" si="89"/>
        <v>6</v>
      </c>
      <c r="I5700" s="4">
        <v>15799</v>
      </c>
      <c r="J5700" s="24">
        <v>22</v>
      </c>
      <c r="K5700" s="26">
        <f>ROUND((VLOOKUP(J5700,Coefficients!$A$3:$J$26,2)+VLOOKUP('Test Data'!J5700,Coefficients!$A$3:$J$26,3)*'Test Data'!I5700+VLOOKUP('Test Data'!J5700,Coefficients!$A$3:$J$26,4)*'Test Data'!D5700+VLOOKUP('Test Data'!J5700,Coefficients!$A$3:$J$26,5)*'Test Data'!E5700+VLOOKUP('Test Data'!J5700,Coefficients!$A$3:$J$26,6)*'Test Data'!F5700+VLOOKUP('Test Data'!J5700,Coefficients!$A$3:$J$26,7)*'Test Data'!G5700+HLOOKUP(C5700,Coefficients!$H$2:$J$26,VLOOKUP('Test Data'!J5700,Coefficients!$A$3:$A$26,1)))*VLOOKUP('Test Data'!B5700,Coefficients!$M$3:$N$6,2)*VLOOKUP('Test Data'!H5700,Coefficients!$P$3:$Q$26,2),0)</f>
        <v>73</v>
      </c>
    </row>
    <row r="5701" spans="1:11" x14ac:dyDescent="0.25">
      <c r="A5701" s="33">
        <v>41202.291666666664</v>
      </c>
      <c r="B5701" s="31">
        <v>4</v>
      </c>
      <c r="C5701" s="4">
        <v>1</v>
      </c>
      <c r="D5701" s="4">
        <v>16.399999999999999</v>
      </c>
      <c r="E5701" s="4">
        <v>20.454999999999998</v>
      </c>
      <c r="F5701" s="4">
        <v>82</v>
      </c>
      <c r="G5701" s="4">
        <v>0</v>
      </c>
      <c r="H5701" s="4">
        <f t="shared" si="89"/>
        <v>7</v>
      </c>
      <c r="I5701" s="4">
        <v>15800</v>
      </c>
      <c r="J5701" s="24">
        <v>22</v>
      </c>
      <c r="K5701" s="26">
        <f>ROUND((VLOOKUP(J5701,Coefficients!$A$3:$J$26,2)+VLOOKUP('Test Data'!J5701,Coefficients!$A$3:$J$26,3)*'Test Data'!I5701+VLOOKUP('Test Data'!J5701,Coefficients!$A$3:$J$26,4)*'Test Data'!D5701+VLOOKUP('Test Data'!J5701,Coefficients!$A$3:$J$26,5)*'Test Data'!E5701+VLOOKUP('Test Data'!J5701,Coefficients!$A$3:$J$26,6)*'Test Data'!F5701+VLOOKUP('Test Data'!J5701,Coefficients!$A$3:$J$26,7)*'Test Data'!G5701+HLOOKUP(C5701,Coefficients!$H$2:$J$26,VLOOKUP('Test Data'!J5701,Coefficients!$A$3:$A$26,1)))*VLOOKUP('Test Data'!B5701,Coefficients!$M$3:$N$6,2)*VLOOKUP('Test Data'!H5701,Coefficients!$P$3:$Q$26,2),0)</f>
        <v>165</v>
      </c>
    </row>
    <row r="5702" spans="1:11" x14ac:dyDescent="0.25">
      <c r="A5702" s="33">
        <v>41202.333333333336</v>
      </c>
      <c r="B5702" s="31">
        <v>4</v>
      </c>
      <c r="C5702" s="4">
        <v>1</v>
      </c>
      <c r="D5702" s="4">
        <v>18.86</v>
      </c>
      <c r="E5702" s="4">
        <v>22.725000000000001</v>
      </c>
      <c r="F5702" s="4">
        <v>67</v>
      </c>
      <c r="G5702" s="4">
        <v>8.9981000000000009</v>
      </c>
      <c r="H5702" s="4">
        <f t="shared" si="89"/>
        <v>8</v>
      </c>
      <c r="I5702" s="4">
        <v>15801</v>
      </c>
      <c r="J5702" s="24">
        <v>22</v>
      </c>
      <c r="K5702" s="26">
        <f>ROUND((VLOOKUP(J5702,Coefficients!$A$3:$J$26,2)+VLOOKUP('Test Data'!J5702,Coefficients!$A$3:$J$26,3)*'Test Data'!I5702+VLOOKUP('Test Data'!J5702,Coefficients!$A$3:$J$26,4)*'Test Data'!D5702+VLOOKUP('Test Data'!J5702,Coefficients!$A$3:$J$26,5)*'Test Data'!E5702+VLOOKUP('Test Data'!J5702,Coefficients!$A$3:$J$26,6)*'Test Data'!F5702+VLOOKUP('Test Data'!J5702,Coefficients!$A$3:$J$26,7)*'Test Data'!G5702+HLOOKUP(C5702,Coefficients!$H$2:$J$26,VLOOKUP('Test Data'!J5702,Coefficients!$A$3:$A$26,1)))*VLOOKUP('Test Data'!B5702,Coefficients!$M$3:$N$6,2)*VLOOKUP('Test Data'!H5702,Coefficients!$P$3:$Q$26,2),0)</f>
        <v>546</v>
      </c>
    </row>
    <row r="5703" spans="1:11" x14ac:dyDescent="0.25">
      <c r="A5703" s="33">
        <v>41202.375</v>
      </c>
      <c r="B5703" s="31">
        <v>4</v>
      </c>
      <c r="C5703" s="4">
        <v>1</v>
      </c>
      <c r="D5703" s="4">
        <v>20.5</v>
      </c>
      <c r="E5703" s="4">
        <v>24.24</v>
      </c>
      <c r="F5703" s="4">
        <v>59</v>
      </c>
      <c r="G5703" s="4">
        <v>8.9981000000000009</v>
      </c>
      <c r="H5703" s="4">
        <f t="shared" si="89"/>
        <v>9</v>
      </c>
      <c r="I5703" s="4">
        <v>15802</v>
      </c>
      <c r="J5703" s="24">
        <v>22</v>
      </c>
      <c r="K5703" s="26">
        <f>ROUND((VLOOKUP(J5703,Coefficients!$A$3:$J$26,2)+VLOOKUP('Test Data'!J5703,Coefficients!$A$3:$J$26,3)*'Test Data'!I5703+VLOOKUP('Test Data'!J5703,Coefficients!$A$3:$J$26,4)*'Test Data'!D5703+VLOOKUP('Test Data'!J5703,Coefficients!$A$3:$J$26,5)*'Test Data'!E5703+VLOOKUP('Test Data'!J5703,Coefficients!$A$3:$J$26,6)*'Test Data'!F5703+VLOOKUP('Test Data'!J5703,Coefficients!$A$3:$J$26,7)*'Test Data'!G5703+HLOOKUP(C5703,Coefficients!$H$2:$J$26,VLOOKUP('Test Data'!J5703,Coefficients!$A$3:$A$26,1)))*VLOOKUP('Test Data'!B5703,Coefficients!$M$3:$N$6,2)*VLOOKUP('Test Data'!H5703,Coefficients!$P$3:$Q$26,2),0)</f>
        <v>410</v>
      </c>
    </row>
    <row r="5704" spans="1:11" x14ac:dyDescent="0.25">
      <c r="A5704" s="33">
        <v>41202.416666666664</v>
      </c>
      <c r="B5704" s="31">
        <v>4</v>
      </c>
      <c r="C5704" s="4">
        <v>1</v>
      </c>
      <c r="D5704" s="4">
        <v>21.32</v>
      </c>
      <c r="E5704" s="4">
        <v>25</v>
      </c>
      <c r="F5704" s="4">
        <v>52</v>
      </c>
      <c r="G5704" s="4">
        <v>8.9981000000000009</v>
      </c>
      <c r="H5704" s="4">
        <f t="shared" si="89"/>
        <v>10</v>
      </c>
      <c r="I5704" s="4">
        <v>15803</v>
      </c>
      <c r="J5704" s="24">
        <v>22</v>
      </c>
      <c r="K5704" s="26">
        <f>ROUND((VLOOKUP(J5704,Coefficients!$A$3:$J$26,2)+VLOOKUP('Test Data'!J5704,Coefficients!$A$3:$J$26,3)*'Test Data'!I5704+VLOOKUP('Test Data'!J5704,Coefficients!$A$3:$J$26,4)*'Test Data'!D5704+VLOOKUP('Test Data'!J5704,Coefficients!$A$3:$J$26,5)*'Test Data'!E5704+VLOOKUP('Test Data'!J5704,Coefficients!$A$3:$J$26,6)*'Test Data'!F5704+VLOOKUP('Test Data'!J5704,Coefficients!$A$3:$J$26,7)*'Test Data'!G5704+HLOOKUP(C5704,Coefficients!$H$2:$J$26,VLOOKUP('Test Data'!J5704,Coefficients!$A$3:$A$26,1)))*VLOOKUP('Test Data'!B5704,Coefficients!$M$3:$N$6,2)*VLOOKUP('Test Data'!H5704,Coefficients!$P$3:$Q$26,2),0)</f>
        <v>285</v>
      </c>
    </row>
    <row r="5705" spans="1:11" x14ac:dyDescent="0.25">
      <c r="A5705" s="33">
        <v>41202.458333333336</v>
      </c>
      <c r="B5705" s="31">
        <v>4</v>
      </c>
      <c r="C5705" s="4">
        <v>1</v>
      </c>
      <c r="D5705" s="4">
        <v>22.14</v>
      </c>
      <c r="E5705" s="4">
        <v>25.76</v>
      </c>
      <c r="F5705" s="4">
        <v>52</v>
      </c>
      <c r="G5705" s="4">
        <v>15.001300000000001</v>
      </c>
      <c r="H5705" s="4">
        <f t="shared" si="89"/>
        <v>11</v>
      </c>
      <c r="I5705" s="4">
        <v>15804</v>
      </c>
      <c r="J5705" s="24">
        <v>22</v>
      </c>
      <c r="K5705" s="26">
        <f>ROUND((VLOOKUP(J5705,Coefficients!$A$3:$J$26,2)+VLOOKUP('Test Data'!J5705,Coefficients!$A$3:$J$26,3)*'Test Data'!I5705+VLOOKUP('Test Data'!J5705,Coefficients!$A$3:$J$26,4)*'Test Data'!D5705+VLOOKUP('Test Data'!J5705,Coefficients!$A$3:$J$26,5)*'Test Data'!E5705+VLOOKUP('Test Data'!J5705,Coefficients!$A$3:$J$26,6)*'Test Data'!F5705+VLOOKUP('Test Data'!J5705,Coefficients!$A$3:$J$26,7)*'Test Data'!G5705+HLOOKUP(C5705,Coefficients!$H$2:$J$26,VLOOKUP('Test Data'!J5705,Coefficients!$A$3:$A$26,1)))*VLOOKUP('Test Data'!B5705,Coefficients!$M$3:$N$6,2)*VLOOKUP('Test Data'!H5705,Coefficients!$P$3:$Q$26,2),0)</f>
        <v>327</v>
      </c>
    </row>
    <row r="5706" spans="1:11" x14ac:dyDescent="0.25">
      <c r="A5706" s="33">
        <v>41202.5</v>
      </c>
      <c r="B5706" s="31">
        <v>4</v>
      </c>
      <c r="C5706" s="4">
        <v>1</v>
      </c>
      <c r="D5706" s="4">
        <v>22.96</v>
      </c>
      <c r="E5706" s="4">
        <v>26.515000000000001</v>
      </c>
      <c r="F5706" s="4">
        <v>46</v>
      </c>
      <c r="G5706" s="4">
        <v>7.0015000000000001</v>
      </c>
      <c r="H5706" s="4">
        <f t="shared" si="89"/>
        <v>12</v>
      </c>
      <c r="I5706" s="4">
        <v>15805</v>
      </c>
      <c r="J5706" s="24">
        <v>22</v>
      </c>
      <c r="K5706" s="26">
        <f>ROUND((VLOOKUP(J5706,Coefficients!$A$3:$J$26,2)+VLOOKUP('Test Data'!J5706,Coefficients!$A$3:$J$26,3)*'Test Data'!I5706+VLOOKUP('Test Data'!J5706,Coefficients!$A$3:$J$26,4)*'Test Data'!D5706+VLOOKUP('Test Data'!J5706,Coefficients!$A$3:$J$26,5)*'Test Data'!E5706+VLOOKUP('Test Data'!J5706,Coefficients!$A$3:$J$26,6)*'Test Data'!F5706+VLOOKUP('Test Data'!J5706,Coefficients!$A$3:$J$26,7)*'Test Data'!G5706+HLOOKUP(C5706,Coefficients!$H$2:$J$26,VLOOKUP('Test Data'!J5706,Coefficients!$A$3:$A$26,1)))*VLOOKUP('Test Data'!B5706,Coefficients!$M$3:$N$6,2)*VLOOKUP('Test Data'!H5706,Coefficients!$P$3:$Q$26,2),0)</f>
        <v>441</v>
      </c>
    </row>
    <row r="5707" spans="1:11" x14ac:dyDescent="0.25">
      <c r="A5707" s="33">
        <v>41202.541666666664</v>
      </c>
      <c r="B5707" s="31">
        <v>4</v>
      </c>
      <c r="C5707" s="4">
        <v>1</v>
      </c>
      <c r="D5707" s="4">
        <v>22.96</v>
      </c>
      <c r="E5707" s="4">
        <v>26.515000000000001</v>
      </c>
      <c r="F5707" s="4">
        <v>43</v>
      </c>
      <c r="G5707" s="4">
        <v>11.0014</v>
      </c>
      <c r="H5707" s="4">
        <f t="shared" si="89"/>
        <v>13</v>
      </c>
      <c r="I5707" s="4">
        <v>15806</v>
      </c>
      <c r="J5707" s="24">
        <v>22</v>
      </c>
      <c r="K5707" s="26">
        <f>ROUND((VLOOKUP(J5707,Coefficients!$A$3:$J$26,2)+VLOOKUP('Test Data'!J5707,Coefficients!$A$3:$J$26,3)*'Test Data'!I5707+VLOOKUP('Test Data'!J5707,Coefficients!$A$3:$J$26,4)*'Test Data'!D5707+VLOOKUP('Test Data'!J5707,Coefficients!$A$3:$J$26,5)*'Test Data'!E5707+VLOOKUP('Test Data'!J5707,Coefficients!$A$3:$J$26,6)*'Test Data'!F5707+VLOOKUP('Test Data'!J5707,Coefficients!$A$3:$J$26,7)*'Test Data'!G5707+HLOOKUP(C5707,Coefficients!$H$2:$J$26,VLOOKUP('Test Data'!J5707,Coefficients!$A$3:$A$26,1)))*VLOOKUP('Test Data'!B5707,Coefficients!$M$3:$N$6,2)*VLOOKUP('Test Data'!H5707,Coefficients!$P$3:$Q$26,2),0)</f>
        <v>493</v>
      </c>
    </row>
    <row r="5708" spans="1:11" x14ac:dyDescent="0.25">
      <c r="A5708" s="33">
        <v>41202.583333333336</v>
      </c>
      <c r="B5708" s="31">
        <v>4</v>
      </c>
      <c r="C5708" s="4">
        <v>1</v>
      </c>
      <c r="D5708" s="4">
        <v>22.96</v>
      </c>
      <c r="E5708" s="4">
        <v>26.515000000000001</v>
      </c>
      <c r="F5708" s="4">
        <v>40</v>
      </c>
      <c r="G5708" s="4">
        <v>0</v>
      </c>
      <c r="H5708" s="4">
        <f t="shared" si="89"/>
        <v>14</v>
      </c>
      <c r="I5708" s="4">
        <v>15807</v>
      </c>
      <c r="J5708" s="24">
        <v>22</v>
      </c>
      <c r="K5708" s="26">
        <f>ROUND((VLOOKUP(J5708,Coefficients!$A$3:$J$26,2)+VLOOKUP('Test Data'!J5708,Coefficients!$A$3:$J$26,3)*'Test Data'!I5708+VLOOKUP('Test Data'!J5708,Coefficients!$A$3:$J$26,4)*'Test Data'!D5708+VLOOKUP('Test Data'!J5708,Coefficients!$A$3:$J$26,5)*'Test Data'!E5708+VLOOKUP('Test Data'!J5708,Coefficients!$A$3:$J$26,6)*'Test Data'!F5708+VLOOKUP('Test Data'!J5708,Coefficients!$A$3:$J$26,7)*'Test Data'!G5708+HLOOKUP(C5708,Coefficients!$H$2:$J$26,VLOOKUP('Test Data'!J5708,Coefficients!$A$3:$A$26,1)))*VLOOKUP('Test Data'!B5708,Coefficients!$M$3:$N$6,2)*VLOOKUP('Test Data'!H5708,Coefficients!$P$3:$Q$26,2),0)</f>
        <v>444</v>
      </c>
    </row>
    <row r="5709" spans="1:11" x14ac:dyDescent="0.25">
      <c r="A5709" s="33">
        <v>41202.625</v>
      </c>
      <c r="B5709" s="31">
        <v>4</v>
      </c>
      <c r="C5709" s="4">
        <v>1</v>
      </c>
      <c r="D5709" s="4">
        <v>22.96</v>
      </c>
      <c r="E5709" s="4">
        <v>26.515000000000001</v>
      </c>
      <c r="F5709" s="4">
        <v>43</v>
      </c>
      <c r="G5709" s="4">
        <v>0</v>
      </c>
      <c r="H5709" s="4">
        <f t="shared" si="89"/>
        <v>15</v>
      </c>
      <c r="I5709" s="4">
        <v>15808</v>
      </c>
      <c r="J5709" s="24">
        <v>22</v>
      </c>
      <c r="K5709" s="26">
        <f>ROUND((VLOOKUP(J5709,Coefficients!$A$3:$J$26,2)+VLOOKUP('Test Data'!J5709,Coefficients!$A$3:$J$26,3)*'Test Data'!I5709+VLOOKUP('Test Data'!J5709,Coefficients!$A$3:$J$26,4)*'Test Data'!D5709+VLOOKUP('Test Data'!J5709,Coefficients!$A$3:$J$26,5)*'Test Data'!E5709+VLOOKUP('Test Data'!J5709,Coefficients!$A$3:$J$26,6)*'Test Data'!F5709+VLOOKUP('Test Data'!J5709,Coefficients!$A$3:$J$26,7)*'Test Data'!G5709+HLOOKUP(C5709,Coefficients!$H$2:$J$26,VLOOKUP('Test Data'!J5709,Coefficients!$A$3:$A$26,1)))*VLOOKUP('Test Data'!B5709,Coefficients!$M$3:$N$6,2)*VLOOKUP('Test Data'!H5709,Coefficients!$P$3:$Q$26,2),0)</f>
        <v>459</v>
      </c>
    </row>
    <row r="5710" spans="1:11" x14ac:dyDescent="0.25">
      <c r="A5710" s="33">
        <v>41202.666666666664</v>
      </c>
      <c r="B5710" s="31">
        <v>4</v>
      </c>
      <c r="C5710" s="4">
        <v>1</v>
      </c>
      <c r="D5710" s="4">
        <v>22.14</v>
      </c>
      <c r="E5710" s="4">
        <v>25.76</v>
      </c>
      <c r="F5710" s="4">
        <v>42</v>
      </c>
      <c r="G5710" s="4">
        <v>19.001200000000001</v>
      </c>
      <c r="H5710" s="4">
        <f t="shared" si="89"/>
        <v>16</v>
      </c>
      <c r="I5710" s="4">
        <v>15809</v>
      </c>
      <c r="J5710" s="24">
        <v>22</v>
      </c>
      <c r="K5710" s="26">
        <f>ROUND((VLOOKUP(J5710,Coefficients!$A$3:$J$26,2)+VLOOKUP('Test Data'!J5710,Coefficients!$A$3:$J$26,3)*'Test Data'!I5710+VLOOKUP('Test Data'!J5710,Coefficients!$A$3:$J$26,4)*'Test Data'!D5710+VLOOKUP('Test Data'!J5710,Coefficients!$A$3:$J$26,5)*'Test Data'!E5710+VLOOKUP('Test Data'!J5710,Coefficients!$A$3:$J$26,6)*'Test Data'!F5710+VLOOKUP('Test Data'!J5710,Coefficients!$A$3:$J$26,7)*'Test Data'!G5710+HLOOKUP(C5710,Coefficients!$H$2:$J$26,VLOOKUP('Test Data'!J5710,Coefficients!$A$3:$A$26,1)))*VLOOKUP('Test Data'!B5710,Coefficients!$M$3:$N$6,2)*VLOOKUP('Test Data'!H5710,Coefficients!$P$3:$Q$26,2),0)</f>
        <v>563</v>
      </c>
    </row>
    <row r="5711" spans="1:11" x14ac:dyDescent="0.25">
      <c r="A5711" s="33">
        <v>41202.708333333336</v>
      </c>
      <c r="B5711" s="31">
        <v>4</v>
      </c>
      <c r="C5711" s="4">
        <v>1</v>
      </c>
      <c r="D5711" s="4">
        <v>22.14</v>
      </c>
      <c r="E5711" s="4">
        <v>25.76</v>
      </c>
      <c r="F5711" s="4">
        <v>37</v>
      </c>
      <c r="G5711" s="4">
        <v>15.001300000000001</v>
      </c>
      <c r="H5711" s="4">
        <f t="shared" si="89"/>
        <v>17</v>
      </c>
      <c r="I5711" s="4">
        <v>15810</v>
      </c>
      <c r="J5711" s="24">
        <v>22</v>
      </c>
      <c r="K5711" s="26">
        <f>ROUND((VLOOKUP(J5711,Coefficients!$A$3:$J$26,2)+VLOOKUP('Test Data'!J5711,Coefficients!$A$3:$J$26,3)*'Test Data'!I5711+VLOOKUP('Test Data'!J5711,Coefficients!$A$3:$J$26,4)*'Test Data'!D5711+VLOOKUP('Test Data'!J5711,Coefficients!$A$3:$J$26,5)*'Test Data'!E5711+VLOOKUP('Test Data'!J5711,Coefficients!$A$3:$J$26,6)*'Test Data'!F5711+VLOOKUP('Test Data'!J5711,Coefficients!$A$3:$J$26,7)*'Test Data'!G5711+HLOOKUP(C5711,Coefficients!$H$2:$J$26,VLOOKUP('Test Data'!J5711,Coefficients!$A$3:$A$26,1)))*VLOOKUP('Test Data'!B5711,Coefficients!$M$3:$N$6,2)*VLOOKUP('Test Data'!H5711,Coefficients!$P$3:$Q$26,2),0)</f>
        <v>908</v>
      </c>
    </row>
    <row r="5712" spans="1:11" x14ac:dyDescent="0.25">
      <c r="A5712" s="33">
        <v>41202.75</v>
      </c>
      <c r="B5712" s="31">
        <v>4</v>
      </c>
      <c r="C5712" s="4">
        <v>1</v>
      </c>
      <c r="D5712" s="4">
        <v>21.32</v>
      </c>
      <c r="E5712" s="4">
        <v>25</v>
      </c>
      <c r="F5712" s="4">
        <v>39</v>
      </c>
      <c r="G5712" s="4">
        <v>15.001300000000001</v>
      </c>
      <c r="H5712" s="4">
        <f t="shared" si="89"/>
        <v>18</v>
      </c>
      <c r="I5712" s="4">
        <v>15811</v>
      </c>
      <c r="J5712" s="24">
        <v>22</v>
      </c>
      <c r="K5712" s="26">
        <f>ROUND((VLOOKUP(J5712,Coefficients!$A$3:$J$26,2)+VLOOKUP('Test Data'!J5712,Coefficients!$A$3:$J$26,3)*'Test Data'!I5712+VLOOKUP('Test Data'!J5712,Coefficients!$A$3:$J$26,4)*'Test Data'!D5712+VLOOKUP('Test Data'!J5712,Coefficients!$A$3:$J$26,5)*'Test Data'!E5712+VLOOKUP('Test Data'!J5712,Coefficients!$A$3:$J$26,6)*'Test Data'!F5712+VLOOKUP('Test Data'!J5712,Coefficients!$A$3:$J$26,7)*'Test Data'!G5712+HLOOKUP(C5712,Coefficients!$H$2:$J$26,VLOOKUP('Test Data'!J5712,Coefficients!$A$3:$A$26,1)))*VLOOKUP('Test Data'!B5712,Coefficients!$M$3:$N$6,2)*VLOOKUP('Test Data'!H5712,Coefficients!$P$3:$Q$26,2),0)</f>
        <v>759</v>
      </c>
    </row>
    <row r="5713" spans="1:11" x14ac:dyDescent="0.25">
      <c r="A5713" s="33">
        <v>41202.791666666664</v>
      </c>
      <c r="B5713" s="31">
        <v>4</v>
      </c>
      <c r="C5713" s="4">
        <v>1</v>
      </c>
      <c r="D5713" s="4">
        <v>20.5</v>
      </c>
      <c r="E5713" s="4">
        <v>24.24</v>
      </c>
      <c r="F5713" s="4">
        <v>45</v>
      </c>
      <c r="G5713" s="4">
        <v>8.9981000000000009</v>
      </c>
      <c r="H5713" s="4">
        <f t="shared" si="89"/>
        <v>19</v>
      </c>
      <c r="I5713" s="4">
        <v>15812</v>
      </c>
      <c r="J5713" s="24">
        <v>22</v>
      </c>
      <c r="K5713" s="26">
        <f>ROUND((VLOOKUP(J5713,Coefficients!$A$3:$J$26,2)+VLOOKUP('Test Data'!J5713,Coefficients!$A$3:$J$26,3)*'Test Data'!I5713+VLOOKUP('Test Data'!J5713,Coefficients!$A$3:$J$26,4)*'Test Data'!D5713+VLOOKUP('Test Data'!J5713,Coefficients!$A$3:$J$26,5)*'Test Data'!E5713+VLOOKUP('Test Data'!J5713,Coefficients!$A$3:$J$26,6)*'Test Data'!F5713+VLOOKUP('Test Data'!J5713,Coefficients!$A$3:$J$26,7)*'Test Data'!G5713+HLOOKUP(C5713,Coefficients!$H$2:$J$26,VLOOKUP('Test Data'!J5713,Coefficients!$A$3:$A$26,1)))*VLOOKUP('Test Data'!B5713,Coefficients!$M$3:$N$6,2)*VLOOKUP('Test Data'!H5713,Coefficients!$P$3:$Q$26,2),0)</f>
        <v>482</v>
      </c>
    </row>
    <row r="5714" spans="1:11" x14ac:dyDescent="0.25">
      <c r="A5714" s="33">
        <v>41202.833333333336</v>
      </c>
      <c r="B5714" s="31">
        <v>4</v>
      </c>
      <c r="C5714" s="4">
        <v>1</v>
      </c>
      <c r="D5714" s="4">
        <v>20.5</v>
      </c>
      <c r="E5714" s="4">
        <v>24.24</v>
      </c>
      <c r="F5714" s="4">
        <v>39</v>
      </c>
      <c r="G5714" s="4">
        <v>15.001300000000001</v>
      </c>
      <c r="H5714" s="4">
        <f t="shared" si="89"/>
        <v>20</v>
      </c>
      <c r="I5714" s="4">
        <v>15813</v>
      </c>
      <c r="J5714" s="24">
        <v>22</v>
      </c>
      <c r="K5714" s="26">
        <f>ROUND((VLOOKUP(J5714,Coefficients!$A$3:$J$26,2)+VLOOKUP('Test Data'!J5714,Coefficients!$A$3:$J$26,3)*'Test Data'!I5714+VLOOKUP('Test Data'!J5714,Coefficients!$A$3:$J$26,4)*'Test Data'!D5714+VLOOKUP('Test Data'!J5714,Coefficients!$A$3:$J$26,5)*'Test Data'!E5714+VLOOKUP('Test Data'!J5714,Coefficients!$A$3:$J$26,6)*'Test Data'!F5714+VLOOKUP('Test Data'!J5714,Coefficients!$A$3:$J$26,7)*'Test Data'!G5714+HLOOKUP(C5714,Coefficients!$H$2:$J$26,VLOOKUP('Test Data'!J5714,Coefficients!$A$3:$A$26,1)))*VLOOKUP('Test Data'!B5714,Coefficients!$M$3:$N$6,2)*VLOOKUP('Test Data'!H5714,Coefficients!$P$3:$Q$26,2),0)</f>
        <v>348</v>
      </c>
    </row>
    <row r="5715" spans="1:11" x14ac:dyDescent="0.25">
      <c r="A5715" s="33">
        <v>41202.875</v>
      </c>
      <c r="B5715" s="31">
        <v>4</v>
      </c>
      <c r="C5715" s="4">
        <v>1</v>
      </c>
      <c r="D5715" s="4">
        <v>18.86</v>
      </c>
      <c r="E5715" s="4">
        <v>22.725000000000001</v>
      </c>
      <c r="F5715" s="4">
        <v>47</v>
      </c>
      <c r="G5715" s="4">
        <v>15.001300000000001</v>
      </c>
      <c r="H5715" s="4">
        <f t="shared" si="89"/>
        <v>21</v>
      </c>
      <c r="I5715" s="4">
        <v>15814</v>
      </c>
      <c r="J5715" s="24">
        <v>22</v>
      </c>
      <c r="K5715" s="26">
        <f>ROUND((VLOOKUP(J5715,Coefficients!$A$3:$J$26,2)+VLOOKUP('Test Data'!J5715,Coefficients!$A$3:$J$26,3)*'Test Data'!I5715+VLOOKUP('Test Data'!J5715,Coefficients!$A$3:$J$26,4)*'Test Data'!D5715+VLOOKUP('Test Data'!J5715,Coefficients!$A$3:$J$26,5)*'Test Data'!E5715+VLOOKUP('Test Data'!J5715,Coefficients!$A$3:$J$26,6)*'Test Data'!F5715+VLOOKUP('Test Data'!J5715,Coefficients!$A$3:$J$26,7)*'Test Data'!G5715+HLOOKUP(C5715,Coefficients!$H$2:$J$26,VLOOKUP('Test Data'!J5715,Coefficients!$A$3:$A$26,1)))*VLOOKUP('Test Data'!B5715,Coefficients!$M$3:$N$6,2)*VLOOKUP('Test Data'!H5715,Coefficients!$P$3:$Q$26,2),0)</f>
        <v>235</v>
      </c>
    </row>
    <row r="5716" spans="1:11" x14ac:dyDescent="0.25">
      <c r="A5716" s="33">
        <v>41202.916666666664</v>
      </c>
      <c r="B5716" s="31">
        <v>4</v>
      </c>
      <c r="C5716" s="4">
        <v>1</v>
      </c>
      <c r="D5716" s="4">
        <v>18.04</v>
      </c>
      <c r="E5716" s="4">
        <v>21.97</v>
      </c>
      <c r="F5716" s="4">
        <v>51</v>
      </c>
      <c r="G5716" s="4">
        <v>7.0015000000000001</v>
      </c>
      <c r="H5716" s="4">
        <f t="shared" si="89"/>
        <v>22</v>
      </c>
      <c r="I5716" s="4">
        <v>15815</v>
      </c>
      <c r="J5716" s="24">
        <v>22</v>
      </c>
      <c r="K5716" s="26">
        <f>ROUND((VLOOKUP(J5716,Coefficients!$A$3:$J$26,2)+VLOOKUP('Test Data'!J5716,Coefficients!$A$3:$J$26,3)*'Test Data'!I5716+VLOOKUP('Test Data'!J5716,Coefficients!$A$3:$J$26,4)*'Test Data'!D5716+VLOOKUP('Test Data'!J5716,Coefficients!$A$3:$J$26,5)*'Test Data'!E5716+VLOOKUP('Test Data'!J5716,Coefficients!$A$3:$J$26,6)*'Test Data'!F5716+VLOOKUP('Test Data'!J5716,Coefficients!$A$3:$J$26,7)*'Test Data'!G5716+HLOOKUP(C5716,Coefficients!$H$2:$J$26,VLOOKUP('Test Data'!J5716,Coefficients!$A$3:$A$26,1)))*VLOOKUP('Test Data'!B5716,Coefficients!$M$3:$N$6,2)*VLOOKUP('Test Data'!H5716,Coefficients!$P$3:$Q$26,2),0)</f>
        <v>160</v>
      </c>
    </row>
    <row r="5717" spans="1:11" x14ac:dyDescent="0.25">
      <c r="A5717" s="33">
        <v>41202.958333333336</v>
      </c>
      <c r="B5717" s="31">
        <v>4</v>
      </c>
      <c r="C5717" s="4">
        <v>1</v>
      </c>
      <c r="D5717" s="4">
        <v>17.22</v>
      </c>
      <c r="E5717" s="4">
        <v>21.21</v>
      </c>
      <c r="F5717" s="4">
        <v>58</v>
      </c>
      <c r="G5717" s="4">
        <v>0</v>
      </c>
      <c r="H5717" s="4">
        <f t="shared" si="89"/>
        <v>23</v>
      </c>
      <c r="I5717" s="4">
        <v>15816</v>
      </c>
      <c r="J5717" s="24">
        <v>22</v>
      </c>
      <c r="K5717" s="26">
        <f>ROUND((VLOOKUP(J5717,Coefficients!$A$3:$J$26,2)+VLOOKUP('Test Data'!J5717,Coefficients!$A$3:$J$26,3)*'Test Data'!I5717+VLOOKUP('Test Data'!J5717,Coefficients!$A$3:$J$26,4)*'Test Data'!D5717+VLOOKUP('Test Data'!J5717,Coefficients!$A$3:$J$26,5)*'Test Data'!E5717+VLOOKUP('Test Data'!J5717,Coefficients!$A$3:$J$26,6)*'Test Data'!F5717+VLOOKUP('Test Data'!J5717,Coefficients!$A$3:$J$26,7)*'Test Data'!G5717+HLOOKUP(C5717,Coefficients!$H$2:$J$26,VLOOKUP('Test Data'!J5717,Coefficients!$A$3:$A$26,1)))*VLOOKUP('Test Data'!B5717,Coefficients!$M$3:$N$6,2)*VLOOKUP('Test Data'!H5717,Coefficients!$P$3:$Q$26,2),0)</f>
        <v>90</v>
      </c>
    </row>
    <row r="5718" spans="1:11" x14ac:dyDescent="0.25">
      <c r="A5718" s="33">
        <v>41203</v>
      </c>
      <c r="B5718" s="31">
        <v>4</v>
      </c>
      <c r="C5718" s="4">
        <v>1</v>
      </c>
      <c r="D5718" s="4">
        <v>18.04</v>
      </c>
      <c r="E5718" s="4">
        <v>21.97</v>
      </c>
      <c r="F5718" s="4">
        <v>54</v>
      </c>
      <c r="G5718" s="4">
        <v>11.0014</v>
      </c>
      <c r="H5718" s="4">
        <f t="shared" si="89"/>
        <v>0</v>
      </c>
      <c r="I5718" s="4">
        <v>15817</v>
      </c>
      <c r="J5718" s="24">
        <v>22</v>
      </c>
      <c r="K5718" s="26">
        <f>ROUND((VLOOKUP(J5718,Coefficients!$A$3:$J$26,2)+VLOOKUP('Test Data'!J5718,Coefficients!$A$3:$J$26,3)*'Test Data'!I5718+VLOOKUP('Test Data'!J5718,Coefficients!$A$3:$J$26,4)*'Test Data'!D5718+VLOOKUP('Test Data'!J5718,Coefficients!$A$3:$J$26,5)*'Test Data'!E5718+VLOOKUP('Test Data'!J5718,Coefficients!$A$3:$J$26,6)*'Test Data'!F5718+VLOOKUP('Test Data'!J5718,Coefficients!$A$3:$J$26,7)*'Test Data'!G5718+HLOOKUP(C5718,Coefficients!$H$2:$J$26,VLOOKUP('Test Data'!J5718,Coefficients!$A$3:$A$26,1)))*VLOOKUP('Test Data'!B5718,Coefficients!$M$3:$N$6,2)*VLOOKUP('Test Data'!H5718,Coefficients!$P$3:$Q$26,2),0)</f>
        <v>75</v>
      </c>
    </row>
    <row r="5719" spans="1:11" x14ac:dyDescent="0.25">
      <c r="A5719" s="33">
        <v>41203.041666666664</v>
      </c>
      <c r="B5719" s="31">
        <v>4</v>
      </c>
      <c r="C5719" s="4">
        <v>1</v>
      </c>
      <c r="D5719" s="4">
        <v>17.22</v>
      </c>
      <c r="E5719" s="4">
        <v>21.21</v>
      </c>
      <c r="F5719" s="4">
        <v>58</v>
      </c>
      <c r="G5719" s="4">
        <v>15.001300000000001</v>
      </c>
      <c r="H5719" s="4">
        <f t="shared" si="89"/>
        <v>1</v>
      </c>
      <c r="I5719" s="4">
        <v>15818</v>
      </c>
      <c r="J5719" s="24">
        <v>22</v>
      </c>
      <c r="K5719" s="26">
        <f>ROUND((VLOOKUP(J5719,Coefficients!$A$3:$J$26,2)+VLOOKUP('Test Data'!J5719,Coefficients!$A$3:$J$26,3)*'Test Data'!I5719+VLOOKUP('Test Data'!J5719,Coefficients!$A$3:$J$26,4)*'Test Data'!D5719+VLOOKUP('Test Data'!J5719,Coefficients!$A$3:$J$26,5)*'Test Data'!E5719+VLOOKUP('Test Data'!J5719,Coefficients!$A$3:$J$26,6)*'Test Data'!F5719+VLOOKUP('Test Data'!J5719,Coefficients!$A$3:$J$26,7)*'Test Data'!G5719+HLOOKUP(C5719,Coefficients!$H$2:$J$26,VLOOKUP('Test Data'!J5719,Coefficients!$A$3:$A$26,1)))*VLOOKUP('Test Data'!B5719,Coefficients!$M$3:$N$6,2)*VLOOKUP('Test Data'!H5719,Coefficients!$P$3:$Q$26,2),0)</f>
        <v>52</v>
      </c>
    </row>
    <row r="5720" spans="1:11" x14ac:dyDescent="0.25">
      <c r="A5720" s="33">
        <v>41203.083333333336</v>
      </c>
      <c r="B5720" s="31">
        <v>4</v>
      </c>
      <c r="C5720" s="4">
        <v>1</v>
      </c>
      <c r="D5720" s="4">
        <v>16.399999999999999</v>
      </c>
      <c r="E5720" s="4">
        <v>20.454999999999998</v>
      </c>
      <c r="F5720" s="4">
        <v>62</v>
      </c>
      <c r="G5720" s="4">
        <v>11.0014</v>
      </c>
      <c r="H5720" s="4">
        <f t="shared" si="89"/>
        <v>2</v>
      </c>
      <c r="I5720" s="4">
        <v>15819</v>
      </c>
      <c r="J5720" s="24">
        <v>22</v>
      </c>
      <c r="K5720" s="26">
        <f>ROUND((VLOOKUP(J5720,Coefficients!$A$3:$J$26,2)+VLOOKUP('Test Data'!J5720,Coefficients!$A$3:$J$26,3)*'Test Data'!I5720+VLOOKUP('Test Data'!J5720,Coefficients!$A$3:$J$26,4)*'Test Data'!D5720+VLOOKUP('Test Data'!J5720,Coefficients!$A$3:$J$26,5)*'Test Data'!E5720+VLOOKUP('Test Data'!J5720,Coefficients!$A$3:$J$26,6)*'Test Data'!F5720+VLOOKUP('Test Data'!J5720,Coefficients!$A$3:$J$26,7)*'Test Data'!G5720+HLOOKUP(C5720,Coefficients!$H$2:$J$26,VLOOKUP('Test Data'!J5720,Coefficients!$A$3:$A$26,1)))*VLOOKUP('Test Data'!B5720,Coefficients!$M$3:$N$6,2)*VLOOKUP('Test Data'!H5720,Coefficients!$P$3:$Q$26,2),0)</f>
        <v>33</v>
      </c>
    </row>
    <row r="5721" spans="1:11" x14ac:dyDescent="0.25">
      <c r="A5721" s="33">
        <v>41203.125</v>
      </c>
      <c r="B5721" s="31">
        <v>4</v>
      </c>
      <c r="C5721" s="4">
        <v>1</v>
      </c>
      <c r="D5721" s="4">
        <v>15.58</v>
      </c>
      <c r="E5721" s="4">
        <v>19.695</v>
      </c>
      <c r="F5721" s="4">
        <v>66</v>
      </c>
      <c r="G5721" s="4">
        <v>6.0031999999999996</v>
      </c>
      <c r="H5721" s="4">
        <f t="shared" si="89"/>
        <v>3</v>
      </c>
      <c r="I5721" s="4">
        <v>15820</v>
      </c>
      <c r="J5721" s="24">
        <v>22</v>
      </c>
      <c r="K5721" s="26">
        <f>ROUND((VLOOKUP(J5721,Coefficients!$A$3:$J$26,2)+VLOOKUP('Test Data'!J5721,Coefficients!$A$3:$J$26,3)*'Test Data'!I5721+VLOOKUP('Test Data'!J5721,Coefficients!$A$3:$J$26,4)*'Test Data'!D5721+VLOOKUP('Test Data'!J5721,Coefficients!$A$3:$J$26,5)*'Test Data'!E5721+VLOOKUP('Test Data'!J5721,Coefficients!$A$3:$J$26,6)*'Test Data'!F5721+VLOOKUP('Test Data'!J5721,Coefficients!$A$3:$J$26,7)*'Test Data'!G5721+HLOOKUP(C5721,Coefficients!$H$2:$J$26,VLOOKUP('Test Data'!J5721,Coefficients!$A$3:$A$26,1)))*VLOOKUP('Test Data'!B5721,Coefficients!$M$3:$N$6,2)*VLOOKUP('Test Data'!H5721,Coefficients!$P$3:$Q$26,2),0)</f>
        <v>25</v>
      </c>
    </row>
    <row r="5722" spans="1:11" x14ac:dyDescent="0.25">
      <c r="A5722" s="33">
        <v>41203.166666666664</v>
      </c>
      <c r="B5722" s="31">
        <v>4</v>
      </c>
      <c r="C5722" s="4">
        <v>1</v>
      </c>
      <c r="D5722" s="4">
        <v>14.76</v>
      </c>
      <c r="E5722" s="4">
        <v>17.425000000000001</v>
      </c>
      <c r="F5722" s="4">
        <v>71</v>
      </c>
      <c r="G5722" s="4">
        <v>11.0014</v>
      </c>
      <c r="H5722" s="4">
        <f t="shared" si="89"/>
        <v>4</v>
      </c>
      <c r="I5722" s="4">
        <v>15821</v>
      </c>
      <c r="J5722" s="24">
        <v>22</v>
      </c>
      <c r="K5722" s="26">
        <f>ROUND((VLOOKUP(J5722,Coefficients!$A$3:$J$26,2)+VLOOKUP('Test Data'!J5722,Coefficients!$A$3:$J$26,3)*'Test Data'!I5722+VLOOKUP('Test Data'!J5722,Coefficients!$A$3:$J$26,4)*'Test Data'!D5722+VLOOKUP('Test Data'!J5722,Coefficients!$A$3:$J$26,5)*'Test Data'!E5722+VLOOKUP('Test Data'!J5722,Coefficients!$A$3:$J$26,6)*'Test Data'!F5722+VLOOKUP('Test Data'!J5722,Coefficients!$A$3:$J$26,7)*'Test Data'!G5722+HLOOKUP(C5722,Coefficients!$H$2:$J$26,VLOOKUP('Test Data'!J5722,Coefficients!$A$3:$A$26,1)))*VLOOKUP('Test Data'!B5722,Coefficients!$M$3:$N$6,2)*VLOOKUP('Test Data'!H5722,Coefficients!$P$3:$Q$26,2),0)</f>
        <v>7</v>
      </c>
    </row>
    <row r="5723" spans="1:11" x14ac:dyDescent="0.25">
      <c r="A5723" s="33">
        <v>41203.208333333336</v>
      </c>
      <c r="B5723" s="31">
        <v>4</v>
      </c>
      <c r="C5723" s="4">
        <v>1</v>
      </c>
      <c r="D5723" s="4">
        <v>15.58</v>
      </c>
      <c r="E5723" s="4">
        <v>19.695</v>
      </c>
      <c r="F5723" s="4">
        <v>66</v>
      </c>
      <c r="G5723" s="4">
        <v>6.0031999999999996</v>
      </c>
      <c r="H5723" s="4">
        <f t="shared" si="89"/>
        <v>5</v>
      </c>
      <c r="I5723" s="4">
        <v>15822</v>
      </c>
      <c r="J5723" s="24">
        <v>22</v>
      </c>
      <c r="K5723" s="26">
        <f>ROUND((VLOOKUP(J5723,Coefficients!$A$3:$J$26,2)+VLOOKUP('Test Data'!J5723,Coefficients!$A$3:$J$26,3)*'Test Data'!I5723+VLOOKUP('Test Data'!J5723,Coefficients!$A$3:$J$26,4)*'Test Data'!D5723+VLOOKUP('Test Data'!J5723,Coefficients!$A$3:$J$26,5)*'Test Data'!E5723+VLOOKUP('Test Data'!J5723,Coefficients!$A$3:$J$26,6)*'Test Data'!F5723+VLOOKUP('Test Data'!J5723,Coefficients!$A$3:$J$26,7)*'Test Data'!G5723+HLOOKUP(C5723,Coefficients!$H$2:$J$26,VLOOKUP('Test Data'!J5723,Coefficients!$A$3:$A$26,1)))*VLOOKUP('Test Data'!B5723,Coefficients!$M$3:$N$6,2)*VLOOKUP('Test Data'!H5723,Coefficients!$P$3:$Q$26,2),0)</f>
        <v>15</v>
      </c>
    </row>
    <row r="5724" spans="1:11" x14ac:dyDescent="0.25">
      <c r="A5724" s="33">
        <v>41203.25</v>
      </c>
      <c r="B5724" s="31">
        <v>4</v>
      </c>
      <c r="C5724" s="4">
        <v>1</v>
      </c>
      <c r="D5724" s="4">
        <v>16.399999999999999</v>
      </c>
      <c r="E5724" s="4">
        <v>20.454999999999998</v>
      </c>
      <c r="F5724" s="4">
        <v>62</v>
      </c>
      <c r="G5724" s="4">
        <v>0</v>
      </c>
      <c r="H5724" s="4">
        <f t="shared" si="89"/>
        <v>6</v>
      </c>
      <c r="I5724" s="4">
        <v>15823</v>
      </c>
      <c r="J5724" s="24">
        <v>22</v>
      </c>
      <c r="K5724" s="26">
        <f>ROUND((VLOOKUP(J5724,Coefficients!$A$3:$J$26,2)+VLOOKUP('Test Data'!J5724,Coefficients!$A$3:$J$26,3)*'Test Data'!I5724+VLOOKUP('Test Data'!J5724,Coefficients!$A$3:$J$26,4)*'Test Data'!D5724+VLOOKUP('Test Data'!J5724,Coefficients!$A$3:$J$26,5)*'Test Data'!E5724+VLOOKUP('Test Data'!J5724,Coefficients!$A$3:$J$26,6)*'Test Data'!F5724+VLOOKUP('Test Data'!J5724,Coefficients!$A$3:$J$26,7)*'Test Data'!G5724+HLOOKUP(C5724,Coefficients!$H$2:$J$26,VLOOKUP('Test Data'!J5724,Coefficients!$A$3:$A$26,1)))*VLOOKUP('Test Data'!B5724,Coefficients!$M$3:$N$6,2)*VLOOKUP('Test Data'!H5724,Coefficients!$P$3:$Q$26,2),0)</f>
        <v>80</v>
      </c>
    </row>
    <row r="5725" spans="1:11" x14ac:dyDescent="0.25">
      <c r="A5725" s="33">
        <v>41203.291666666664</v>
      </c>
      <c r="B5725" s="31">
        <v>4</v>
      </c>
      <c r="C5725" s="4">
        <v>1</v>
      </c>
      <c r="D5725" s="4">
        <v>16.399999999999999</v>
      </c>
      <c r="E5725" s="4">
        <v>20.454999999999998</v>
      </c>
      <c r="F5725" s="4">
        <v>62</v>
      </c>
      <c r="G5725" s="4">
        <v>0</v>
      </c>
      <c r="H5725" s="4">
        <f t="shared" si="89"/>
        <v>7</v>
      </c>
      <c r="I5725" s="4">
        <v>15824</v>
      </c>
      <c r="J5725" s="24">
        <v>22</v>
      </c>
      <c r="K5725" s="26">
        <f>ROUND((VLOOKUP(J5725,Coefficients!$A$3:$J$26,2)+VLOOKUP('Test Data'!J5725,Coefficients!$A$3:$J$26,3)*'Test Data'!I5725+VLOOKUP('Test Data'!J5725,Coefficients!$A$3:$J$26,4)*'Test Data'!D5725+VLOOKUP('Test Data'!J5725,Coefficients!$A$3:$J$26,5)*'Test Data'!E5725+VLOOKUP('Test Data'!J5725,Coefficients!$A$3:$J$26,6)*'Test Data'!F5725+VLOOKUP('Test Data'!J5725,Coefficients!$A$3:$J$26,7)*'Test Data'!G5725+HLOOKUP(C5725,Coefficients!$H$2:$J$26,VLOOKUP('Test Data'!J5725,Coefficients!$A$3:$A$26,1)))*VLOOKUP('Test Data'!B5725,Coefficients!$M$3:$N$6,2)*VLOOKUP('Test Data'!H5725,Coefficients!$P$3:$Q$26,2),0)</f>
        <v>223</v>
      </c>
    </row>
    <row r="5726" spans="1:11" x14ac:dyDescent="0.25">
      <c r="A5726" s="33">
        <v>41203.333333333336</v>
      </c>
      <c r="B5726" s="31">
        <v>4</v>
      </c>
      <c r="C5726" s="4">
        <v>1</v>
      </c>
      <c r="D5726" s="4">
        <v>17.22</v>
      </c>
      <c r="E5726" s="4">
        <v>21.21</v>
      </c>
      <c r="F5726" s="4">
        <v>67</v>
      </c>
      <c r="G5726" s="4">
        <v>0</v>
      </c>
      <c r="H5726" s="4">
        <f t="shared" si="89"/>
        <v>8</v>
      </c>
      <c r="I5726" s="4">
        <v>15825</v>
      </c>
      <c r="J5726" s="24">
        <v>22</v>
      </c>
      <c r="K5726" s="26">
        <f>ROUND((VLOOKUP(J5726,Coefficients!$A$3:$J$26,2)+VLOOKUP('Test Data'!J5726,Coefficients!$A$3:$J$26,3)*'Test Data'!I5726+VLOOKUP('Test Data'!J5726,Coefficients!$A$3:$J$26,4)*'Test Data'!D5726+VLOOKUP('Test Data'!J5726,Coefficients!$A$3:$J$26,5)*'Test Data'!E5726+VLOOKUP('Test Data'!J5726,Coefficients!$A$3:$J$26,6)*'Test Data'!F5726+VLOOKUP('Test Data'!J5726,Coefficients!$A$3:$J$26,7)*'Test Data'!G5726+HLOOKUP(C5726,Coefficients!$H$2:$J$26,VLOOKUP('Test Data'!J5726,Coefficients!$A$3:$A$26,1)))*VLOOKUP('Test Data'!B5726,Coefficients!$M$3:$N$6,2)*VLOOKUP('Test Data'!H5726,Coefficients!$P$3:$Q$26,2),0)</f>
        <v>496</v>
      </c>
    </row>
    <row r="5727" spans="1:11" x14ac:dyDescent="0.25">
      <c r="A5727" s="33">
        <v>41203.375</v>
      </c>
      <c r="B5727" s="31">
        <v>4</v>
      </c>
      <c r="C5727" s="4">
        <v>1</v>
      </c>
      <c r="D5727" s="4">
        <v>18.86</v>
      </c>
      <c r="E5727" s="4">
        <v>22.725000000000001</v>
      </c>
      <c r="F5727" s="4">
        <v>55</v>
      </c>
      <c r="G5727" s="4">
        <v>11.0014</v>
      </c>
      <c r="H5727" s="4">
        <f t="shared" si="89"/>
        <v>9</v>
      </c>
      <c r="I5727" s="4">
        <v>15826</v>
      </c>
      <c r="J5727" s="24">
        <v>22</v>
      </c>
      <c r="K5727" s="26">
        <f>ROUND((VLOOKUP(J5727,Coefficients!$A$3:$J$26,2)+VLOOKUP('Test Data'!J5727,Coefficients!$A$3:$J$26,3)*'Test Data'!I5727+VLOOKUP('Test Data'!J5727,Coefficients!$A$3:$J$26,4)*'Test Data'!D5727+VLOOKUP('Test Data'!J5727,Coefficients!$A$3:$J$26,5)*'Test Data'!E5727+VLOOKUP('Test Data'!J5727,Coefficients!$A$3:$J$26,6)*'Test Data'!F5727+VLOOKUP('Test Data'!J5727,Coefficients!$A$3:$J$26,7)*'Test Data'!G5727+HLOOKUP(C5727,Coefficients!$H$2:$J$26,VLOOKUP('Test Data'!J5727,Coefficients!$A$3:$A$26,1)))*VLOOKUP('Test Data'!B5727,Coefficients!$M$3:$N$6,2)*VLOOKUP('Test Data'!H5727,Coefficients!$P$3:$Q$26,2),0)</f>
        <v>413</v>
      </c>
    </row>
    <row r="5728" spans="1:11" x14ac:dyDescent="0.25">
      <c r="A5728" s="33">
        <v>41203.416666666664</v>
      </c>
      <c r="B5728" s="31">
        <v>4</v>
      </c>
      <c r="C5728" s="4">
        <v>1</v>
      </c>
      <c r="D5728" s="4">
        <v>20.5</v>
      </c>
      <c r="E5728" s="4">
        <v>24.24</v>
      </c>
      <c r="F5728" s="4">
        <v>48</v>
      </c>
      <c r="G5728" s="4">
        <v>19.999500000000001</v>
      </c>
      <c r="H5728" s="4">
        <f t="shared" si="89"/>
        <v>10</v>
      </c>
      <c r="I5728" s="4">
        <v>15827</v>
      </c>
      <c r="J5728" s="24">
        <v>22</v>
      </c>
      <c r="K5728" s="26">
        <f>ROUND((VLOOKUP(J5728,Coefficients!$A$3:$J$26,2)+VLOOKUP('Test Data'!J5728,Coefficients!$A$3:$J$26,3)*'Test Data'!I5728+VLOOKUP('Test Data'!J5728,Coefficients!$A$3:$J$26,4)*'Test Data'!D5728+VLOOKUP('Test Data'!J5728,Coefficients!$A$3:$J$26,5)*'Test Data'!E5728+VLOOKUP('Test Data'!J5728,Coefficients!$A$3:$J$26,6)*'Test Data'!F5728+VLOOKUP('Test Data'!J5728,Coefficients!$A$3:$J$26,7)*'Test Data'!G5728+HLOOKUP(C5728,Coefficients!$H$2:$J$26,VLOOKUP('Test Data'!J5728,Coefficients!$A$3:$A$26,1)))*VLOOKUP('Test Data'!B5728,Coefficients!$M$3:$N$6,2)*VLOOKUP('Test Data'!H5728,Coefficients!$P$3:$Q$26,2),0)</f>
        <v>303</v>
      </c>
    </row>
    <row r="5729" spans="1:11" x14ac:dyDescent="0.25">
      <c r="A5729" s="33">
        <v>41203.458333333336</v>
      </c>
      <c r="B5729" s="31">
        <v>4</v>
      </c>
      <c r="C5729" s="4">
        <v>1</v>
      </c>
      <c r="D5729" s="4">
        <v>21.32</v>
      </c>
      <c r="E5729" s="4">
        <v>25</v>
      </c>
      <c r="F5729" s="4">
        <v>44</v>
      </c>
      <c r="G5729" s="4">
        <v>22.002800000000001</v>
      </c>
      <c r="H5729" s="4">
        <f t="shared" si="89"/>
        <v>11</v>
      </c>
      <c r="I5729" s="4">
        <v>15828</v>
      </c>
      <c r="J5729" s="24">
        <v>22</v>
      </c>
      <c r="K5729" s="26">
        <f>ROUND((VLOOKUP(J5729,Coefficients!$A$3:$J$26,2)+VLOOKUP('Test Data'!J5729,Coefficients!$A$3:$J$26,3)*'Test Data'!I5729+VLOOKUP('Test Data'!J5729,Coefficients!$A$3:$J$26,4)*'Test Data'!D5729+VLOOKUP('Test Data'!J5729,Coefficients!$A$3:$J$26,5)*'Test Data'!E5729+VLOOKUP('Test Data'!J5729,Coefficients!$A$3:$J$26,6)*'Test Data'!F5729+VLOOKUP('Test Data'!J5729,Coefficients!$A$3:$J$26,7)*'Test Data'!G5729+HLOOKUP(C5729,Coefficients!$H$2:$J$26,VLOOKUP('Test Data'!J5729,Coefficients!$A$3:$A$26,1)))*VLOOKUP('Test Data'!B5729,Coefficients!$M$3:$N$6,2)*VLOOKUP('Test Data'!H5729,Coefficients!$P$3:$Q$26,2),0)</f>
        <v>354</v>
      </c>
    </row>
    <row r="5730" spans="1:11" x14ac:dyDescent="0.25">
      <c r="A5730" s="33">
        <v>41203.5</v>
      </c>
      <c r="B5730" s="31">
        <v>4</v>
      </c>
      <c r="C5730" s="4">
        <v>1</v>
      </c>
      <c r="D5730" s="4">
        <v>22.14</v>
      </c>
      <c r="E5730" s="4">
        <v>25.76</v>
      </c>
      <c r="F5730" s="4">
        <v>39</v>
      </c>
      <c r="G5730" s="4">
        <v>22.002800000000001</v>
      </c>
      <c r="H5730" s="4">
        <f t="shared" si="89"/>
        <v>12</v>
      </c>
      <c r="I5730" s="4">
        <v>15829</v>
      </c>
      <c r="J5730" s="24">
        <v>22</v>
      </c>
      <c r="K5730" s="26">
        <f>ROUND((VLOOKUP(J5730,Coefficients!$A$3:$J$26,2)+VLOOKUP('Test Data'!J5730,Coefficients!$A$3:$J$26,3)*'Test Data'!I5730+VLOOKUP('Test Data'!J5730,Coefficients!$A$3:$J$26,4)*'Test Data'!D5730+VLOOKUP('Test Data'!J5730,Coefficients!$A$3:$J$26,5)*'Test Data'!E5730+VLOOKUP('Test Data'!J5730,Coefficients!$A$3:$J$26,6)*'Test Data'!F5730+VLOOKUP('Test Data'!J5730,Coefficients!$A$3:$J$26,7)*'Test Data'!G5730+HLOOKUP(C5730,Coefficients!$H$2:$J$26,VLOOKUP('Test Data'!J5730,Coefficients!$A$3:$A$26,1)))*VLOOKUP('Test Data'!B5730,Coefficients!$M$3:$N$6,2)*VLOOKUP('Test Data'!H5730,Coefficients!$P$3:$Q$26,2),0)</f>
        <v>484</v>
      </c>
    </row>
    <row r="5731" spans="1:11" x14ac:dyDescent="0.25">
      <c r="A5731" s="33">
        <v>41203.541666666664</v>
      </c>
      <c r="B5731" s="31">
        <v>4</v>
      </c>
      <c r="C5731" s="4">
        <v>1</v>
      </c>
      <c r="D5731" s="4">
        <v>22.96</v>
      </c>
      <c r="E5731" s="4">
        <v>26.515000000000001</v>
      </c>
      <c r="F5731" s="4">
        <v>37</v>
      </c>
      <c r="G5731" s="4">
        <v>16.997900000000001</v>
      </c>
      <c r="H5731" s="4">
        <f t="shared" si="89"/>
        <v>13</v>
      </c>
      <c r="I5731" s="4">
        <v>15830</v>
      </c>
      <c r="J5731" s="24">
        <v>22</v>
      </c>
      <c r="K5731" s="26">
        <f>ROUND((VLOOKUP(J5731,Coefficients!$A$3:$J$26,2)+VLOOKUP('Test Data'!J5731,Coefficients!$A$3:$J$26,3)*'Test Data'!I5731+VLOOKUP('Test Data'!J5731,Coefficients!$A$3:$J$26,4)*'Test Data'!D5731+VLOOKUP('Test Data'!J5731,Coefficients!$A$3:$J$26,5)*'Test Data'!E5731+VLOOKUP('Test Data'!J5731,Coefficients!$A$3:$J$26,6)*'Test Data'!F5731+VLOOKUP('Test Data'!J5731,Coefficients!$A$3:$J$26,7)*'Test Data'!G5731+HLOOKUP(C5731,Coefficients!$H$2:$J$26,VLOOKUP('Test Data'!J5731,Coefficients!$A$3:$A$26,1)))*VLOOKUP('Test Data'!B5731,Coefficients!$M$3:$N$6,2)*VLOOKUP('Test Data'!H5731,Coefficients!$P$3:$Q$26,2),0)</f>
        <v>528</v>
      </c>
    </row>
    <row r="5732" spans="1:11" x14ac:dyDescent="0.25">
      <c r="A5732" s="33">
        <v>41203.583333333336</v>
      </c>
      <c r="B5732" s="31">
        <v>4</v>
      </c>
      <c r="C5732" s="4">
        <v>1</v>
      </c>
      <c r="D5732" s="4">
        <v>22.96</v>
      </c>
      <c r="E5732" s="4">
        <v>26.515000000000001</v>
      </c>
      <c r="F5732" s="4">
        <v>35</v>
      </c>
      <c r="G5732" s="4">
        <v>12.997999999999999</v>
      </c>
      <c r="H5732" s="4">
        <f t="shared" si="89"/>
        <v>14</v>
      </c>
      <c r="I5732" s="4">
        <v>15831</v>
      </c>
      <c r="J5732" s="24">
        <v>22</v>
      </c>
      <c r="K5732" s="26">
        <f>ROUND((VLOOKUP(J5732,Coefficients!$A$3:$J$26,2)+VLOOKUP('Test Data'!J5732,Coefficients!$A$3:$J$26,3)*'Test Data'!I5732+VLOOKUP('Test Data'!J5732,Coefficients!$A$3:$J$26,4)*'Test Data'!D5732+VLOOKUP('Test Data'!J5732,Coefficients!$A$3:$J$26,5)*'Test Data'!E5732+VLOOKUP('Test Data'!J5732,Coefficients!$A$3:$J$26,6)*'Test Data'!F5732+VLOOKUP('Test Data'!J5732,Coefficients!$A$3:$J$26,7)*'Test Data'!G5732+HLOOKUP(C5732,Coefficients!$H$2:$J$26,VLOOKUP('Test Data'!J5732,Coefficients!$A$3:$A$26,1)))*VLOOKUP('Test Data'!B5732,Coefficients!$M$3:$N$6,2)*VLOOKUP('Test Data'!H5732,Coefficients!$P$3:$Q$26,2),0)</f>
        <v>483</v>
      </c>
    </row>
    <row r="5733" spans="1:11" x14ac:dyDescent="0.25">
      <c r="A5733" s="33">
        <v>41203.625</v>
      </c>
      <c r="B5733" s="31">
        <v>4</v>
      </c>
      <c r="C5733" s="4">
        <v>1</v>
      </c>
      <c r="D5733" s="4">
        <v>22.96</v>
      </c>
      <c r="E5733" s="4">
        <v>26.515000000000001</v>
      </c>
      <c r="F5733" s="4">
        <v>35</v>
      </c>
      <c r="G5733" s="4">
        <v>22.002800000000001</v>
      </c>
      <c r="H5733" s="4">
        <f t="shared" si="89"/>
        <v>15</v>
      </c>
      <c r="I5733" s="4">
        <v>15832</v>
      </c>
      <c r="J5733" s="24">
        <v>22</v>
      </c>
      <c r="K5733" s="26">
        <f>ROUND((VLOOKUP(J5733,Coefficients!$A$3:$J$26,2)+VLOOKUP('Test Data'!J5733,Coefficients!$A$3:$J$26,3)*'Test Data'!I5733+VLOOKUP('Test Data'!J5733,Coefficients!$A$3:$J$26,4)*'Test Data'!D5733+VLOOKUP('Test Data'!J5733,Coefficients!$A$3:$J$26,5)*'Test Data'!E5733+VLOOKUP('Test Data'!J5733,Coefficients!$A$3:$J$26,6)*'Test Data'!F5733+VLOOKUP('Test Data'!J5733,Coefficients!$A$3:$J$26,7)*'Test Data'!G5733+HLOOKUP(C5733,Coefficients!$H$2:$J$26,VLOOKUP('Test Data'!J5733,Coefficients!$A$3:$A$26,1)))*VLOOKUP('Test Data'!B5733,Coefficients!$M$3:$N$6,2)*VLOOKUP('Test Data'!H5733,Coefficients!$P$3:$Q$26,2),0)</f>
        <v>527</v>
      </c>
    </row>
    <row r="5734" spans="1:11" x14ac:dyDescent="0.25">
      <c r="A5734" s="33">
        <v>41203.666666666664</v>
      </c>
      <c r="B5734" s="31">
        <v>4</v>
      </c>
      <c r="C5734" s="4">
        <v>1</v>
      </c>
      <c r="D5734" s="4">
        <v>22.14</v>
      </c>
      <c r="E5734" s="4">
        <v>25.76</v>
      </c>
      <c r="F5734" s="4">
        <v>37</v>
      </c>
      <c r="G5734" s="4">
        <v>15.001300000000001</v>
      </c>
      <c r="H5734" s="4">
        <f t="shared" si="89"/>
        <v>16</v>
      </c>
      <c r="I5734" s="4">
        <v>15833</v>
      </c>
      <c r="J5734" s="24">
        <v>22</v>
      </c>
      <c r="K5734" s="26">
        <f>ROUND((VLOOKUP(J5734,Coefficients!$A$3:$J$26,2)+VLOOKUP('Test Data'!J5734,Coefficients!$A$3:$J$26,3)*'Test Data'!I5734+VLOOKUP('Test Data'!J5734,Coefficients!$A$3:$J$26,4)*'Test Data'!D5734+VLOOKUP('Test Data'!J5734,Coefficients!$A$3:$J$26,5)*'Test Data'!E5734+VLOOKUP('Test Data'!J5734,Coefficients!$A$3:$J$26,6)*'Test Data'!F5734+VLOOKUP('Test Data'!J5734,Coefficients!$A$3:$J$26,7)*'Test Data'!G5734+HLOOKUP(C5734,Coefficients!$H$2:$J$26,VLOOKUP('Test Data'!J5734,Coefficients!$A$3:$A$26,1)))*VLOOKUP('Test Data'!B5734,Coefficients!$M$3:$N$6,2)*VLOOKUP('Test Data'!H5734,Coefficients!$P$3:$Q$26,2),0)</f>
        <v>580</v>
      </c>
    </row>
    <row r="5735" spans="1:11" x14ac:dyDescent="0.25">
      <c r="A5735" s="33">
        <v>41203.708333333336</v>
      </c>
      <c r="B5735" s="31">
        <v>4</v>
      </c>
      <c r="C5735" s="4">
        <v>1</v>
      </c>
      <c r="D5735" s="4">
        <v>21.32</v>
      </c>
      <c r="E5735" s="4">
        <v>25</v>
      </c>
      <c r="F5735" s="4">
        <v>39</v>
      </c>
      <c r="G5735" s="4">
        <v>16.997900000000001</v>
      </c>
      <c r="H5735" s="4">
        <f t="shared" si="89"/>
        <v>17</v>
      </c>
      <c r="I5735" s="4">
        <v>15834</v>
      </c>
      <c r="J5735" s="24">
        <v>22</v>
      </c>
      <c r="K5735" s="26">
        <f>ROUND((VLOOKUP(J5735,Coefficients!$A$3:$J$26,2)+VLOOKUP('Test Data'!J5735,Coefficients!$A$3:$J$26,3)*'Test Data'!I5735+VLOOKUP('Test Data'!J5735,Coefficients!$A$3:$J$26,4)*'Test Data'!D5735+VLOOKUP('Test Data'!J5735,Coefficients!$A$3:$J$26,5)*'Test Data'!E5735+VLOOKUP('Test Data'!J5735,Coefficients!$A$3:$J$26,6)*'Test Data'!F5735+VLOOKUP('Test Data'!J5735,Coefficients!$A$3:$J$26,7)*'Test Data'!G5735+HLOOKUP(C5735,Coefficients!$H$2:$J$26,VLOOKUP('Test Data'!J5735,Coefficients!$A$3:$A$26,1)))*VLOOKUP('Test Data'!B5735,Coefficients!$M$3:$N$6,2)*VLOOKUP('Test Data'!H5735,Coefficients!$P$3:$Q$26,2),0)</f>
        <v>885</v>
      </c>
    </row>
    <row r="5736" spans="1:11" x14ac:dyDescent="0.25">
      <c r="A5736" s="33">
        <v>41203.75</v>
      </c>
      <c r="B5736" s="31">
        <v>4</v>
      </c>
      <c r="C5736" s="4">
        <v>1</v>
      </c>
      <c r="D5736" s="4">
        <v>21.32</v>
      </c>
      <c r="E5736" s="4">
        <v>25</v>
      </c>
      <c r="F5736" s="4">
        <v>39</v>
      </c>
      <c r="G5736" s="4">
        <v>12.997999999999999</v>
      </c>
      <c r="H5736" s="4">
        <f t="shared" si="89"/>
        <v>18</v>
      </c>
      <c r="I5736" s="4">
        <v>15835</v>
      </c>
      <c r="J5736" s="24">
        <v>22</v>
      </c>
      <c r="K5736" s="26">
        <f>ROUND((VLOOKUP(J5736,Coefficients!$A$3:$J$26,2)+VLOOKUP('Test Data'!J5736,Coefficients!$A$3:$J$26,3)*'Test Data'!I5736+VLOOKUP('Test Data'!J5736,Coefficients!$A$3:$J$26,4)*'Test Data'!D5736+VLOOKUP('Test Data'!J5736,Coefficients!$A$3:$J$26,5)*'Test Data'!E5736+VLOOKUP('Test Data'!J5736,Coefficients!$A$3:$J$26,6)*'Test Data'!F5736+VLOOKUP('Test Data'!J5736,Coefficients!$A$3:$J$26,7)*'Test Data'!G5736+HLOOKUP(C5736,Coefficients!$H$2:$J$26,VLOOKUP('Test Data'!J5736,Coefficients!$A$3:$A$26,1)))*VLOOKUP('Test Data'!B5736,Coefficients!$M$3:$N$6,2)*VLOOKUP('Test Data'!H5736,Coefficients!$P$3:$Q$26,2),0)</f>
        <v>755</v>
      </c>
    </row>
    <row r="5737" spans="1:11" x14ac:dyDescent="0.25">
      <c r="A5737" s="33">
        <v>41203.791666666664</v>
      </c>
      <c r="B5737" s="31">
        <v>4</v>
      </c>
      <c r="C5737" s="4">
        <v>1</v>
      </c>
      <c r="D5737" s="4">
        <v>20.5</v>
      </c>
      <c r="E5737" s="4">
        <v>24.24</v>
      </c>
      <c r="F5737" s="4">
        <v>42</v>
      </c>
      <c r="G5737" s="4">
        <v>11.0014</v>
      </c>
      <c r="H5737" s="4">
        <f t="shared" si="89"/>
        <v>19</v>
      </c>
      <c r="I5737" s="4">
        <v>15836</v>
      </c>
      <c r="J5737" s="24">
        <v>22</v>
      </c>
      <c r="K5737" s="26">
        <f>ROUND((VLOOKUP(J5737,Coefficients!$A$3:$J$26,2)+VLOOKUP('Test Data'!J5737,Coefficients!$A$3:$J$26,3)*'Test Data'!I5737+VLOOKUP('Test Data'!J5737,Coefficients!$A$3:$J$26,4)*'Test Data'!D5737+VLOOKUP('Test Data'!J5737,Coefficients!$A$3:$J$26,5)*'Test Data'!E5737+VLOOKUP('Test Data'!J5737,Coefficients!$A$3:$J$26,6)*'Test Data'!F5737+VLOOKUP('Test Data'!J5737,Coefficients!$A$3:$J$26,7)*'Test Data'!G5737+HLOOKUP(C5737,Coefficients!$H$2:$J$26,VLOOKUP('Test Data'!J5737,Coefficients!$A$3:$A$26,1)))*VLOOKUP('Test Data'!B5737,Coefficients!$M$3:$N$6,2)*VLOOKUP('Test Data'!H5737,Coefficients!$P$3:$Q$26,2),0)</f>
        <v>499</v>
      </c>
    </row>
    <row r="5738" spans="1:11" x14ac:dyDescent="0.25">
      <c r="A5738" s="33">
        <v>41203.833333333336</v>
      </c>
      <c r="B5738" s="31">
        <v>4</v>
      </c>
      <c r="C5738" s="4">
        <v>1</v>
      </c>
      <c r="D5738" s="4">
        <v>19.68</v>
      </c>
      <c r="E5738" s="4">
        <v>23.484999999999999</v>
      </c>
      <c r="F5738" s="4">
        <v>44</v>
      </c>
      <c r="G5738" s="4">
        <v>12.997999999999999</v>
      </c>
      <c r="H5738" s="4">
        <f t="shared" si="89"/>
        <v>20</v>
      </c>
      <c r="I5738" s="4">
        <v>15837</v>
      </c>
      <c r="J5738" s="24">
        <v>22</v>
      </c>
      <c r="K5738" s="26">
        <f>ROUND((VLOOKUP(J5738,Coefficients!$A$3:$J$26,2)+VLOOKUP('Test Data'!J5738,Coefficients!$A$3:$J$26,3)*'Test Data'!I5738+VLOOKUP('Test Data'!J5738,Coefficients!$A$3:$J$26,4)*'Test Data'!D5738+VLOOKUP('Test Data'!J5738,Coefficients!$A$3:$J$26,5)*'Test Data'!E5738+VLOOKUP('Test Data'!J5738,Coefficients!$A$3:$J$26,6)*'Test Data'!F5738+VLOOKUP('Test Data'!J5738,Coefficients!$A$3:$J$26,7)*'Test Data'!G5738+HLOOKUP(C5738,Coefficients!$H$2:$J$26,VLOOKUP('Test Data'!J5738,Coefficients!$A$3:$A$26,1)))*VLOOKUP('Test Data'!B5738,Coefficients!$M$3:$N$6,2)*VLOOKUP('Test Data'!H5738,Coefficients!$P$3:$Q$26,2),0)</f>
        <v>325</v>
      </c>
    </row>
    <row r="5739" spans="1:11" x14ac:dyDescent="0.25">
      <c r="A5739" s="33">
        <v>41203.875</v>
      </c>
      <c r="B5739" s="31">
        <v>4</v>
      </c>
      <c r="C5739" s="4">
        <v>1</v>
      </c>
      <c r="D5739" s="4">
        <v>17.22</v>
      </c>
      <c r="E5739" s="4">
        <v>21.21</v>
      </c>
      <c r="F5739" s="4">
        <v>54</v>
      </c>
      <c r="G5739" s="4">
        <v>11.0014</v>
      </c>
      <c r="H5739" s="4">
        <f t="shared" si="89"/>
        <v>21</v>
      </c>
      <c r="I5739" s="4">
        <v>15838</v>
      </c>
      <c r="J5739" s="24">
        <v>22</v>
      </c>
      <c r="K5739" s="26">
        <f>ROUND((VLOOKUP(J5739,Coefficients!$A$3:$J$26,2)+VLOOKUP('Test Data'!J5739,Coefficients!$A$3:$J$26,3)*'Test Data'!I5739+VLOOKUP('Test Data'!J5739,Coefficients!$A$3:$J$26,4)*'Test Data'!D5739+VLOOKUP('Test Data'!J5739,Coefficients!$A$3:$J$26,5)*'Test Data'!E5739+VLOOKUP('Test Data'!J5739,Coefficients!$A$3:$J$26,6)*'Test Data'!F5739+VLOOKUP('Test Data'!J5739,Coefficients!$A$3:$J$26,7)*'Test Data'!G5739+HLOOKUP(C5739,Coefficients!$H$2:$J$26,VLOOKUP('Test Data'!J5739,Coefficients!$A$3:$A$26,1)))*VLOOKUP('Test Data'!B5739,Coefficients!$M$3:$N$6,2)*VLOOKUP('Test Data'!H5739,Coefficients!$P$3:$Q$26,2),0)</f>
        <v>207</v>
      </c>
    </row>
    <row r="5740" spans="1:11" x14ac:dyDescent="0.25">
      <c r="A5740" s="33">
        <v>41203.916666666664</v>
      </c>
      <c r="B5740" s="31">
        <v>4</v>
      </c>
      <c r="C5740" s="4">
        <v>1</v>
      </c>
      <c r="D5740" s="4">
        <v>17.22</v>
      </c>
      <c r="E5740" s="4">
        <v>21.21</v>
      </c>
      <c r="F5740" s="4">
        <v>54</v>
      </c>
      <c r="G5740" s="4">
        <v>0</v>
      </c>
      <c r="H5740" s="4">
        <f t="shared" si="89"/>
        <v>22</v>
      </c>
      <c r="I5740" s="4">
        <v>15839</v>
      </c>
      <c r="J5740" s="24">
        <v>22</v>
      </c>
      <c r="K5740" s="26">
        <f>ROUND((VLOOKUP(J5740,Coefficients!$A$3:$J$26,2)+VLOOKUP('Test Data'!J5740,Coefficients!$A$3:$J$26,3)*'Test Data'!I5740+VLOOKUP('Test Data'!J5740,Coefficients!$A$3:$J$26,4)*'Test Data'!D5740+VLOOKUP('Test Data'!J5740,Coefficients!$A$3:$J$26,5)*'Test Data'!E5740+VLOOKUP('Test Data'!J5740,Coefficients!$A$3:$J$26,6)*'Test Data'!F5740+VLOOKUP('Test Data'!J5740,Coefficients!$A$3:$J$26,7)*'Test Data'!G5740+HLOOKUP(C5740,Coefficients!$H$2:$J$26,VLOOKUP('Test Data'!J5740,Coefficients!$A$3:$A$26,1)))*VLOOKUP('Test Data'!B5740,Coefficients!$M$3:$N$6,2)*VLOOKUP('Test Data'!H5740,Coefficients!$P$3:$Q$26,2),0)</f>
        <v>147</v>
      </c>
    </row>
    <row r="5741" spans="1:11" x14ac:dyDescent="0.25">
      <c r="A5741" s="33">
        <v>41203.958333333336</v>
      </c>
      <c r="B5741" s="31">
        <v>4</v>
      </c>
      <c r="C5741" s="4">
        <v>1</v>
      </c>
      <c r="D5741" s="4">
        <v>18.04</v>
      </c>
      <c r="E5741" s="4">
        <v>21.97</v>
      </c>
      <c r="F5741" s="4">
        <v>54</v>
      </c>
      <c r="G5741" s="4">
        <v>0</v>
      </c>
      <c r="H5741" s="4">
        <f t="shared" si="89"/>
        <v>23</v>
      </c>
      <c r="I5741" s="4">
        <v>15840</v>
      </c>
      <c r="J5741" s="24">
        <v>22</v>
      </c>
      <c r="K5741" s="26">
        <f>ROUND((VLOOKUP(J5741,Coefficients!$A$3:$J$26,2)+VLOOKUP('Test Data'!J5741,Coefficients!$A$3:$J$26,3)*'Test Data'!I5741+VLOOKUP('Test Data'!J5741,Coefficients!$A$3:$J$26,4)*'Test Data'!D5741+VLOOKUP('Test Data'!J5741,Coefficients!$A$3:$J$26,5)*'Test Data'!E5741+VLOOKUP('Test Data'!J5741,Coefficients!$A$3:$J$26,6)*'Test Data'!F5741+VLOOKUP('Test Data'!J5741,Coefficients!$A$3:$J$26,7)*'Test Data'!G5741+HLOOKUP(C5741,Coefficients!$H$2:$J$26,VLOOKUP('Test Data'!J5741,Coefficients!$A$3:$A$26,1)))*VLOOKUP('Test Data'!B5741,Coefficients!$M$3:$N$6,2)*VLOOKUP('Test Data'!H5741,Coefficients!$P$3:$Q$26,2),0)</f>
        <v>96</v>
      </c>
    </row>
    <row r="5742" spans="1:11" x14ac:dyDescent="0.25">
      <c r="A5742" s="33">
        <v>41204</v>
      </c>
      <c r="B5742" s="31">
        <v>4</v>
      </c>
      <c r="C5742" s="4">
        <v>1</v>
      </c>
      <c r="D5742" s="4">
        <v>16.399999999999999</v>
      </c>
      <c r="E5742" s="4">
        <v>20.454999999999998</v>
      </c>
      <c r="F5742" s="4">
        <v>62</v>
      </c>
      <c r="G5742" s="4">
        <v>0</v>
      </c>
      <c r="H5742" s="4">
        <f t="shared" si="89"/>
        <v>0</v>
      </c>
      <c r="I5742" s="4">
        <v>15841</v>
      </c>
      <c r="J5742" s="24">
        <v>22</v>
      </c>
      <c r="K5742" s="26">
        <f>ROUND((VLOOKUP(J5742,Coefficients!$A$3:$J$26,2)+VLOOKUP('Test Data'!J5742,Coefficients!$A$3:$J$26,3)*'Test Data'!I5742+VLOOKUP('Test Data'!J5742,Coefficients!$A$3:$J$26,4)*'Test Data'!D5742+VLOOKUP('Test Data'!J5742,Coefficients!$A$3:$J$26,5)*'Test Data'!E5742+VLOOKUP('Test Data'!J5742,Coefficients!$A$3:$J$26,6)*'Test Data'!F5742+VLOOKUP('Test Data'!J5742,Coefficients!$A$3:$J$26,7)*'Test Data'!G5742+HLOOKUP(C5742,Coefficients!$H$2:$J$26,VLOOKUP('Test Data'!J5742,Coefficients!$A$3:$A$26,1)))*VLOOKUP('Test Data'!B5742,Coefficients!$M$3:$N$6,2)*VLOOKUP('Test Data'!H5742,Coefficients!$P$3:$Q$26,2),0)</f>
        <v>62</v>
      </c>
    </row>
    <row r="5743" spans="1:11" x14ac:dyDescent="0.25">
      <c r="A5743" s="33">
        <v>41204.041666666664</v>
      </c>
      <c r="B5743" s="31">
        <v>4</v>
      </c>
      <c r="C5743" s="4">
        <v>1</v>
      </c>
      <c r="D5743" s="4">
        <v>16.399999999999999</v>
      </c>
      <c r="E5743" s="4">
        <v>20.454999999999998</v>
      </c>
      <c r="F5743" s="4">
        <v>71</v>
      </c>
      <c r="G5743" s="4">
        <v>0</v>
      </c>
      <c r="H5743" s="4">
        <f t="shared" si="89"/>
        <v>1</v>
      </c>
      <c r="I5743" s="4">
        <v>15842</v>
      </c>
      <c r="J5743" s="24">
        <v>22</v>
      </c>
      <c r="K5743" s="26">
        <f>ROUND((VLOOKUP(J5743,Coefficients!$A$3:$J$26,2)+VLOOKUP('Test Data'!J5743,Coefficients!$A$3:$J$26,3)*'Test Data'!I5743+VLOOKUP('Test Data'!J5743,Coefficients!$A$3:$J$26,4)*'Test Data'!D5743+VLOOKUP('Test Data'!J5743,Coefficients!$A$3:$J$26,5)*'Test Data'!E5743+VLOOKUP('Test Data'!J5743,Coefficients!$A$3:$J$26,6)*'Test Data'!F5743+VLOOKUP('Test Data'!J5743,Coefficients!$A$3:$J$26,7)*'Test Data'!G5743+HLOOKUP(C5743,Coefficients!$H$2:$J$26,VLOOKUP('Test Data'!J5743,Coefficients!$A$3:$A$26,1)))*VLOOKUP('Test Data'!B5743,Coefficients!$M$3:$N$6,2)*VLOOKUP('Test Data'!H5743,Coefficients!$P$3:$Q$26,2),0)</f>
        <v>40</v>
      </c>
    </row>
    <row r="5744" spans="1:11" x14ac:dyDescent="0.25">
      <c r="A5744" s="33">
        <v>41204.083333333336</v>
      </c>
      <c r="B5744" s="31">
        <v>4</v>
      </c>
      <c r="C5744" s="4">
        <v>1</v>
      </c>
      <c r="D5744" s="4">
        <v>15.58</v>
      </c>
      <c r="E5744" s="4">
        <v>19.695</v>
      </c>
      <c r="F5744" s="4">
        <v>71</v>
      </c>
      <c r="G5744" s="4">
        <v>0</v>
      </c>
      <c r="H5744" s="4">
        <f t="shared" si="89"/>
        <v>2</v>
      </c>
      <c r="I5744" s="4">
        <v>15843</v>
      </c>
      <c r="J5744" s="24">
        <v>22</v>
      </c>
      <c r="K5744" s="26">
        <f>ROUND((VLOOKUP(J5744,Coefficients!$A$3:$J$26,2)+VLOOKUP('Test Data'!J5744,Coefficients!$A$3:$J$26,3)*'Test Data'!I5744+VLOOKUP('Test Data'!J5744,Coefficients!$A$3:$J$26,4)*'Test Data'!D5744+VLOOKUP('Test Data'!J5744,Coefficients!$A$3:$J$26,5)*'Test Data'!E5744+VLOOKUP('Test Data'!J5744,Coefficients!$A$3:$J$26,6)*'Test Data'!F5744+VLOOKUP('Test Data'!J5744,Coefficients!$A$3:$J$26,7)*'Test Data'!G5744+HLOOKUP(C5744,Coefficients!$H$2:$J$26,VLOOKUP('Test Data'!J5744,Coefficients!$A$3:$A$26,1)))*VLOOKUP('Test Data'!B5744,Coefficients!$M$3:$N$6,2)*VLOOKUP('Test Data'!H5744,Coefficients!$P$3:$Q$26,2),0)</f>
        <v>27</v>
      </c>
    </row>
    <row r="5745" spans="1:11" x14ac:dyDescent="0.25">
      <c r="A5745" s="33">
        <v>41204.125</v>
      </c>
      <c r="B5745" s="31">
        <v>4</v>
      </c>
      <c r="C5745" s="4">
        <v>1</v>
      </c>
      <c r="D5745" s="4">
        <v>16.399999999999999</v>
      </c>
      <c r="E5745" s="4">
        <v>20.454999999999998</v>
      </c>
      <c r="F5745" s="4">
        <v>62</v>
      </c>
      <c r="G5745" s="4">
        <v>0</v>
      </c>
      <c r="H5745" s="4">
        <f t="shared" si="89"/>
        <v>3</v>
      </c>
      <c r="I5745" s="4">
        <v>15844</v>
      </c>
      <c r="J5745" s="24">
        <v>22</v>
      </c>
      <c r="K5745" s="26">
        <f>ROUND((VLOOKUP(J5745,Coefficients!$A$3:$J$26,2)+VLOOKUP('Test Data'!J5745,Coefficients!$A$3:$J$26,3)*'Test Data'!I5745+VLOOKUP('Test Data'!J5745,Coefficients!$A$3:$J$26,4)*'Test Data'!D5745+VLOOKUP('Test Data'!J5745,Coefficients!$A$3:$J$26,5)*'Test Data'!E5745+VLOOKUP('Test Data'!J5745,Coefficients!$A$3:$J$26,6)*'Test Data'!F5745+VLOOKUP('Test Data'!J5745,Coefficients!$A$3:$J$26,7)*'Test Data'!G5745+HLOOKUP(C5745,Coefficients!$H$2:$J$26,VLOOKUP('Test Data'!J5745,Coefficients!$A$3:$A$26,1)))*VLOOKUP('Test Data'!B5745,Coefficients!$M$3:$N$6,2)*VLOOKUP('Test Data'!H5745,Coefficients!$P$3:$Q$26,2),0)</f>
        <v>26</v>
      </c>
    </row>
    <row r="5746" spans="1:11" x14ac:dyDescent="0.25">
      <c r="A5746" s="33">
        <v>41204.166666666664</v>
      </c>
      <c r="B5746" s="31">
        <v>4</v>
      </c>
      <c r="C5746" s="4">
        <v>1</v>
      </c>
      <c r="D5746" s="4">
        <v>15.58</v>
      </c>
      <c r="E5746" s="4">
        <v>19.695</v>
      </c>
      <c r="F5746" s="4">
        <v>66</v>
      </c>
      <c r="G5746" s="4">
        <v>0</v>
      </c>
      <c r="H5746" s="4">
        <f t="shared" si="89"/>
        <v>4</v>
      </c>
      <c r="I5746" s="4">
        <v>15845</v>
      </c>
      <c r="J5746" s="24">
        <v>22</v>
      </c>
      <c r="K5746" s="26">
        <f>ROUND((VLOOKUP(J5746,Coefficients!$A$3:$J$26,2)+VLOOKUP('Test Data'!J5746,Coefficients!$A$3:$J$26,3)*'Test Data'!I5746+VLOOKUP('Test Data'!J5746,Coefficients!$A$3:$J$26,4)*'Test Data'!D5746+VLOOKUP('Test Data'!J5746,Coefficients!$A$3:$J$26,5)*'Test Data'!E5746+VLOOKUP('Test Data'!J5746,Coefficients!$A$3:$J$26,6)*'Test Data'!F5746+VLOOKUP('Test Data'!J5746,Coefficients!$A$3:$J$26,7)*'Test Data'!G5746+HLOOKUP(C5746,Coefficients!$H$2:$J$26,VLOOKUP('Test Data'!J5746,Coefficients!$A$3:$A$26,1)))*VLOOKUP('Test Data'!B5746,Coefficients!$M$3:$N$6,2)*VLOOKUP('Test Data'!H5746,Coefficients!$P$3:$Q$26,2),0)</f>
        <v>8</v>
      </c>
    </row>
    <row r="5747" spans="1:11" x14ac:dyDescent="0.25">
      <c r="A5747" s="33">
        <v>41204.208333333336</v>
      </c>
      <c r="B5747" s="31">
        <v>4</v>
      </c>
      <c r="C5747" s="4">
        <v>1</v>
      </c>
      <c r="D5747" s="4">
        <v>15.58</v>
      </c>
      <c r="E5747" s="4">
        <v>19.695</v>
      </c>
      <c r="F5747" s="4">
        <v>76</v>
      </c>
      <c r="G5747" s="4">
        <v>6.0031999999999996</v>
      </c>
      <c r="H5747" s="4">
        <f t="shared" si="89"/>
        <v>5</v>
      </c>
      <c r="I5747" s="4">
        <v>15846</v>
      </c>
      <c r="J5747" s="24">
        <v>22</v>
      </c>
      <c r="K5747" s="26">
        <f>ROUND((VLOOKUP(J5747,Coefficients!$A$3:$J$26,2)+VLOOKUP('Test Data'!J5747,Coefficients!$A$3:$J$26,3)*'Test Data'!I5747+VLOOKUP('Test Data'!J5747,Coefficients!$A$3:$J$26,4)*'Test Data'!D5747+VLOOKUP('Test Data'!J5747,Coefficients!$A$3:$J$26,5)*'Test Data'!E5747+VLOOKUP('Test Data'!J5747,Coefficients!$A$3:$J$26,6)*'Test Data'!F5747+VLOOKUP('Test Data'!J5747,Coefficients!$A$3:$J$26,7)*'Test Data'!G5747+HLOOKUP(C5747,Coefficients!$H$2:$J$26,VLOOKUP('Test Data'!J5747,Coefficients!$A$3:$A$26,1)))*VLOOKUP('Test Data'!B5747,Coefficients!$M$3:$N$6,2)*VLOOKUP('Test Data'!H5747,Coefficients!$P$3:$Q$26,2),0)</f>
        <v>13</v>
      </c>
    </row>
    <row r="5748" spans="1:11" x14ac:dyDescent="0.25">
      <c r="A5748" s="33">
        <v>41204.25</v>
      </c>
      <c r="B5748" s="31">
        <v>4</v>
      </c>
      <c r="C5748" s="4">
        <v>1</v>
      </c>
      <c r="D5748" s="4">
        <v>14.76</v>
      </c>
      <c r="E5748" s="4">
        <v>18.18</v>
      </c>
      <c r="F5748" s="4">
        <v>76</v>
      </c>
      <c r="G5748" s="4">
        <v>6.0031999999999996</v>
      </c>
      <c r="H5748" s="4">
        <f t="shared" si="89"/>
        <v>6</v>
      </c>
      <c r="I5748" s="4">
        <v>15847</v>
      </c>
      <c r="J5748" s="24">
        <v>22</v>
      </c>
      <c r="K5748" s="26">
        <f>ROUND((VLOOKUP(J5748,Coefficients!$A$3:$J$26,2)+VLOOKUP('Test Data'!J5748,Coefficients!$A$3:$J$26,3)*'Test Data'!I5748+VLOOKUP('Test Data'!J5748,Coefficients!$A$3:$J$26,4)*'Test Data'!D5748+VLOOKUP('Test Data'!J5748,Coefficients!$A$3:$J$26,5)*'Test Data'!E5748+VLOOKUP('Test Data'!J5748,Coefficients!$A$3:$J$26,6)*'Test Data'!F5748+VLOOKUP('Test Data'!J5748,Coefficients!$A$3:$J$26,7)*'Test Data'!G5748+HLOOKUP(C5748,Coefficients!$H$2:$J$26,VLOOKUP('Test Data'!J5748,Coefficients!$A$3:$A$26,1)))*VLOOKUP('Test Data'!B5748,Coefficients!$M$3:$N$6,2)*VLOOKUP('Test Data'!H5748,Coefficients!$P$3:$Q$26,2),0)</f>
        <v>63</v>
      </c>
    </row>
    <row r="5749" spans="1:11" x14ac:dyDescent="0.25">
      <c r="A5749" s="33">
        <v>41204.291666666664</v>
      </c>
      <c r="B5749" s="31">
        <v>4</v>
      </c>
      <c r="C5749" s="4">
        <v>1</v>
      </c>
      <c r="D5749" s="4">
        <v>15.58</v>
      </c>
      <c r="E5749" s="4">
        <v>19.695</v>
      </c>
      <c r="F5749" s="4">
        <v>66</v>
      </c>
      <c r="G5749" s="4">
        <v>6.0031999999999996</v>
      </c>
      <c r="H5749" s="4">
        <f t="shared" si="89"/>
        <v>7</v>
      </c>
      <c r="I5749" s="4">
        <v>15848</v>
      </c>
      <c r="J5749" s="24">
        <v>22</v>
      </c>
      <c r="K5749" s="26">
        <f>ROUND((VLOOKUP(J5749,Coefficients!$A$3:$J$26,2)+VLOOKUP('Test Data'!J5749,Coefficients!$A$3:$J$26,3)*'Test Data'!I5749+VLOOKUP('Test Data'!J5749,Coefficients!$A$3:$J$26,4)*'Test Data'!D5749+VLOOKUP('Test Data'!J5749,Coefficients!$A$3:$J$26,5)*'Test Data'!E5749+VLOOKUP('Test Data'!J5749,Coefficients!$A$3:$J$26,6)*'Test Data'!F5749+VLOOKUP('Test Data'!J5749,Coefficients!$A$3:$J$26,7)*'Test Data'!G5749+HLOOKUP(C5749,Coefficients!$H$2:$J$26,VLOOKUP('Test Data'!J5749,Coefficients!$A$3:$A$26,1)))*VLOOKUP('Test Data'!B5749,Coefficients!$M$3:$N$6,2)*VLOOKUP('Test Data'!H5749,Coefficients!$P$3:$Q$26,2),0)</f>
        <v>212</v>
      </c>
    </row>
    <row r="5750" spans="1:11" x14ac:dyDescent="0.25">
      <c r="A5750" s="33">
        <v>41204.333333333336</v>
      </c>
      <c r="B5750" s="31">
        <v>4</v>
      </c>
      <c r="C5750" s="4">
        <v>1</v>
      </c>
      <c r="D5750" s="4">
        <v>18.04</v>
      </c>
      <c r="E5750" s="4">
        <v>21.97</v>
      </c>
      <c r="F5750" s="4">
        <v>67</v>
      </c>
      <c r="G5750" s="4">
        <v>0</v>
      </c>
      <c r="H5750" s="4">
        <f t="shared" si="89"/>
        <v>8</v>
      </c>
      <c r="I5750" s="4">
        <v>15849</v>
      </c>
      <c r="J5750" s="24">
        <v>22</v>
      </c>
      <c r="K5750" s="26">
        <f>ROUND((VLOOKUP(J5750,Coefficients!$A$3:$J$26,2)+VLOOKUP('Test Data'!J5750,Coefficients!$A$3:$J$26,3)*'Test Data'!I5750+VLOOKUP('Test Data'!J5750,Coefficients!$A$3:$J$26,4)*'Test Data'!D5750+VLOOKUP('Test Data'!J5750,Coefficients!$A$3:$J$26,5)*'Test Data'!E5750+VLOOKUP('Test Data'!J5750,Coefficients!$A$3:$J$26,6)*'Test Data'!F5750+VLOOKUP('Test Data'!J5750,Coefficients!$A$3:$J$26,7)*'Test Data'!G5750+HLOOKUP(C5750,Coefficients!$H$2:$J$26,VLOOKUP('Test Data'!J5750,Coefficients!$A$3:$A$26,1)))*VLOOKUP('Test Data'!B5750,Coefficients!$M$3:$N$6,2)*VLOOKUP('Test Data'!H5750,Coefficients!$P$3:$Q$26,2),0)</f>
        <v>510</v>
      </c>
    </row>
    <row r="5751" spans="1:11" x14ac:dyDescent="0.25">
      <c r="A5751" s="33">
        <v>41204.375</v>
      </c>
      <c r="B5751" s="31">
        <v>4</v>
      </c>
      <c r="C5751" s="4">
        <v>1</v>
      </c>
      <c r="D5751" s="4">
        <v>18.86</v>
      </c>
      <c r="E5751" s="4">
        <v>22.725000000000001</v>
      </c>
      <c r="F5751" s="4">
        <v>63</v>
      </c>
      <c r="G5751" s="4">
        <v>6.0031999999999996</v>
      </c>
      <c r="H5751" s="4">
        <f t="shared" si="89"/>
        <v>9</v>
      </c>
      <c r="I5751" s="4">
        <v>15850</v>
      </c>
      <c r="J5751" s="24">
        <v>22</v>
      </c>
      <c r="K5751" s="26">
        <f>ROUND((VLOOKUP(J5751,Coefficients!$A$3:$J$26,2)+VLOOKUP('Test Data'!J5751,Coefficients!$A$3:$J$26,3)*'Test Data'!I5751+VLOOKUP('Test Data'!J5751,Coefficients!$A$3:$J$26,4)*'Test Data'!D5751+VLOOKUP('Test Data'!J5751,Coefficients!$A$3:$J$26,5)*'Test Data'!E5751+VLOOKUP('Test Data'!J5751,Coefficients!$A$3:$J$26,6)*'Test Data'!F5751+VLOOKUP('Test Data'!J5751,Coefficients!$A$3:$J$26,7)*'Test Data'!G5751+HLOOKUP(C5751,Coefficients!$H$2:$J$26,VLOOKUP('Test Data'!J5751,Coefficients!$A$3:$A$26,1)))*VLOOKUP('Test Data'!B5751,Coefficients!$M$3:$N$6,2)*VLOOKUP('Test Data'!H5751,Coefficients!$P$3:$Q$26,2),0)</f>
        <v>370</v>
      </c>
    </row>
    <row r="5752" spans="1:11" x14ac:dyDescent="0.25">
      <c r="A5752" s="33">
        <v>41204.416666666664</v>
      </c>
      <c r="B5752" s="31">
        <v>4</v>
      </c>
      <c r="C5752" s="4">
        <v>1</v>
      </c>
      <c r="D5752" s="4">
        <v>20.5</v>
      </c>
      <c r="E5752" s="4">
        <v>24.24</v>
      </c>
      <c r="F5752" s="4">
        <v>55</v>
      </c>
      <c r="G5752" s="4">
        <v>0</v>
      </c>
      <c r="H5752" s="4">
        <f t="shared" si="89"/>
        <v>10</v>
      </c>
      <c r="I5752" s="4">
        <v>15851</v>
      </c>
      <c r="J5752" s="24">
        <v>22</v>
      </c>
      <c r="K5752" s="26">
        <f>ROUND((VLOOKUP(J5752,Coefficients!$A$3:$J$26,2)+VLOOKUP('Test Data'!J5752,Coefficients!$A$3:$J$26,3)*'Test Data'!I5752+VLOOKUP('Test Data'!J5752,Coefficients!$A$3:$J$26,4)*'Test Data'!D5752+VLOOKUP('Test Data'!J5752,Coefficients!$A$3:$J$26,5)*'Test Data'!E5752+VLOOKUP('Test Data'!J5752,Coefficients!$A$3:$J$26,6)*'Test Data'!F5752+VLOOKUP('Test Data'!J5752,Coefficients!$A$3:$J$26,7)*'Test Data'!G5752+HLOOKUP(C5752,Coefficients!$H$2:$J$26,VLOOKUP('Test Data'!J5752,Coefficients!$A$3:$A$26,1)))*VLOOKUP('Test Data'!B5752,Coefficients!$M$3:$N$6,2)*VLOOKUP('Test Data'!H5752,Coefficients!$P$3:$Q$26,2),0)</f>
        <v>262</v>
      </c>
    </row>
    <row r="5753" spans="1:11" x14ac:dyDescent="0.25">
      <c r="A5753" s="33">
        <v>41204.458333333336</v>
      </c>
      <c r="B5753" s="31">
        <v>4</v>
      </c>
      <c r="C5753" s="4">
        <v>1</v>
      </c>
      <c r="D5753" s="4">
        <v>22.96</v>
      </c>
      <c r="E5753" s="4">
        <v>26.515000000000001</v>
      </c>
      <c r="F5753" s="4">
        <v>37</v>
      </c>
      <c r="G5753" s="4">
        <v>11.0014</v>
      </c>
      <c r="H5753" s="4">
        <f t="shared" si="89"/>
        <v>11</v>
      </c>
      <c r="I5753" s="4">
        <v>15852</v>
      </c>
      <c r="J5753" s="24">
        <v>22</v>
      </c>
      <c r="K5753" s="26">
        <f>ROUND((VLOOKUP(J5753,Coefficients!$A$3:$J$26,2)+VLOOKUP('Test Data'!J5753,Coefficients!$A$3:$J$26,3)*'Test Data'!I5753+VLOOKUP('Test Data'!J5753,Coefficients!$A$3:$J$26,4)*'Test Data'!D5753+VLOOKUP('Test Data'!J5753,Coefficients!$A$3:$J$26,5)*'Test Data'!E5753+VLOOKUP('Test Data'!J5753,Coefficients!$A$3:$J$26,6)*'Test Data'!F5753+VLOOKUP('Test Data'!J5753,Coefficients!$A$3:$J$26,7)*'Test Data'!G5753+HLOOKUP(C5753,Coefficients!$H$2:$J$26,VLOOKUP('Test Data'!J5753,Coefficients!$A$3:$A$26,1)))*VLOOKUP('Test Data'!B5753,Coefficients!$M$3:$N$6,2)*VLOOKUP('Test Data'!H5753,Coefficients!$P$3:$Q$26,2),0)</f>
        <v>375</v>
      </c>
    </row>
    <row r="5754" spans="1:11" x14ac:dyDescent="0.25">
      <c r="A5754" s="33">
        <v>41204.5</v>
      </c>
      <c r="B5754" s="31">
        <v>4</v>
      </c>
      <c r="C5754" s="4">
        <v>1</v>
      </c>
      <c r="D5754" s="4">
        <v>23.78</v>
      </c>
      <c r="E5754" s="4">
        <v>27.274999999999999</v>
      </c>
      <c r="F5754" s="4">
        <v>35</v>
      </c>
      <c r="G5754" s="4">
        <v>0</v>
      </c>
      <c r="H5754" s="4">
        <f t="shared" si="89"/>
        <v>12</v>
      </c>
      <c r="I5754" s="4">
        <v>15853</v>
      </c>
      <c r="J5754" s="24">
        <v>22</v>
      </c>
      <c r="K5754" s="26">
        <f>ROUND((VLOOKUP(J5754,Coefficients!$A$3:$J$26,2)+VLOOKUP('Test Data'!J5754,Coefficients!$A$3:$J$26,3)*'Test Data'!I5754+VLOOKUP('Test Data'!J5754,Coefficients!$A$3:$J$26,4)*'Test Data'!D5754+VLOOKUP('Test Data'!J5754,Coefficients!$A$3:$J$26,5)*'Test Data'!E5754+VLOOKUP('Test Data'!J5754,Coefficients!$A$3:$J$26,6)*'Test Data'!F5754+VLOOKUP('Test Data'!J5754,Coefficients!$A$3:$J$26,7)*'Test Data'!G5754+HLOOKUP(C5754,Coefficients!$H$2:$J$26,VLOOKUP('Test Data'!J5754,Coefficients!$A$3:$A$26,1)))*VLOOKUP('Test Data'!B5754,Coefficients!$M$3:$N$6,2)*VLOOKUP('Test Data'!H5754,Coefficients!$P$3:$Q$26,2),0)</f>
        <v>482</v>
      </c>
    </row>
    <row r="5755" spans="1:11" x14ac:dyDescent="0.25">
      <c r="A5755" s="33">
        <v>41204.541666666664</v>
      </c>
      <c r="B5755" s="31">
        <v>4</v>
      </c>
      <c r="C5755" s="4">
        <v>1</v>
      </c>
      <c r="D5755" s="4">
        <v>25.42</v>
      </c>
      <c r="E5755" s="4">
        <v>31.06</v>
      </c>
      <c r="F5755" s="4">
        <v>29</v>
      </c>
      <c r="G5755" s="4">
        <v>11.0014</v>
      </c>
      <c r="H5755" s="4">
        <f t="shared" si="89"/>
        <v>13</v>
      </c>
      <c r="I5755" s="4">
        <v>15854</v>
      </c>
      <c r="J5755" s="24">
        <v>22</v>
      </c>
      <c r="K5755" s="26">
        <f>ROUND((VLOOKUP(J5755,Coefficients!$A$3:$J$26,2)+VLOOKUP('Test Data'!J5755,Coefficients!$A$3:$J$26,3)*'Test Data'!I5755+VLOOKUP('Test Data'!J5755,Coefficients!$A$3:$J$26,4)*'Test Data'!D5755+VLOOKUP('Test Data'!J5755,Coefficients!$A$3:$J$26,5)*'Test Data'!E5755+VLOOKUP('Test Data'!J5755,Coefficients!$A$3:$J$26,6)*'Test Data'!F5755+VLOOKUP('Test Data'!J5755,Coefficients!$A$3:$J$26,7)*'Test Data'!G5755+HLOOKUP(C5755,Coefficients!$H$2:$J$26,VLOOKUP('Test Data'!J5755,Coefficients!$A$3:$A$26,1)))*VLOOKUP('Test Data'!B5755,Coefficients!$M$3:$N$6,2)*VLOOKUP('Test Data'!H5755,Coefficients!$P$3:$Q$26,2),0)</f>
        <v>597</v>
      </c>
    </row>
    <row r="5756" spans="1:11" x14ac:dyDescent="0.25">
      <c r="A5756" s="33">
        <v>41204.583333333336</v>
      </c>
      <c r="B5756" s="31">
        <v>4</v>
      </c>
      <c r="C5756" s="4">
        <v>1</v>
      </c>
      <c r="D5756" s="4">
        <v>25.42</v>
      </c>
      <c r="E5756" s="4">
        <v>30.305</v>
      </c>
      <c r="F5756" s="4">
        <v>27</v>
      </c>
      <c r="G5756" s="4">
        <v>12.997999999999999</v>
      </c>
      <c r="H5756" s="4">
        <f t="shared" si="89"/>
        <v>14</v>
      </c>
      <c r="I5756" s="4">
        <v>15855</v>
      </c>
      <c r="J5756" s="24">
        <v>22</v>
      </c>
      <c r="K5756" s="26">
        <f>ROUND((VLOOKUP(J5756,Coefficients!$A$3:$J$26,2)+VLOOKUP('Test Data'!J5756,Coefficients!$A$3:$J$26,3)*'Test Data'!I5756+VLOOKUP('Test Data'!J5756,Coefficients!$A$3:$J$26,4)*'Test Data'!D5756+VLOOKUP('Test Data'!J5756,Coefficients!$A$3:$J$26,5)*'Test Data'!E5756+VLOOKUP('Test Data'!J5756,Coefficients!$A$3:$J$26,6)*'Test Data'!F5756+VLOOKUP('Test Data'!J5756,Coefficients!$A$3:$J$26,7)*'Test Data'!G5756+HLOOKUP(C5756,Coefficients!$H$2:$J$26,VLOOKUP('Test Data'!J5756,Coefficients!$A$3:$A$26,1)))*VLOOKUP('Test Data'!B5756,Coefficients!$M$3:$N$6,2)*VLOOKUP('Test Data'!H5756,Coefficients!$P$3:$Q$26,2),0)</f>
        <v>548</v>
      </c>
    </row>
    <row r="5757" spans="1:11" x14ac:dyDescent="0.25">
      <c r="A5757" s="33">
        <v>41204.625</v>
      </c>
      <c r="B5757" s="31">
        <v>4</v>
      </c>
      <c r="C5757" s="4">
        <v>1</v>
      </c>
      <c r="D5757" s="4">
        <v>26.24</v>
      </c>
      <c r="E5757" s="4">
        <v>31.06</v>
      </c>
      <c r="F5757" s="4">
        <v>29</v>
      </c>
      <c r="G5757" s="4">
        <v>11.0014</v>
      </c>
      <c r="H5757" s="4">
        <f t="shared" si="89"/>
        <v>15</v>
      </c>
      <c r="I5757" s="4">
        <v>15856</v>
      </c>
      <c r="J5757" s="24">
        <v>22</v>
      </c>
      <c r="K5757" s="26">
        <f>ROUND((VLOOKUP(J5757,Coefficients!$A$3:$J$26,2)+VLOOKUP('Test Data'!J5757,Coefficients!$A$3:$J$26,3)*'Test Data'!I5757+VLOOKUP('Test Data'!J5757,Coefficients!$A$3:$J$26,4)*'Test Data'!D5757+VLOOKUP('Test Data'!J5757,Coefficients!$A$3:$J$26,5)*'Test Data'!E5757+VLOOKUP('Test Data'!J5757,Coefficients!$A$3:$J$26,6)*'Test Data'!F5757+VLOOKUP('Test Data'!J5757,Coefficients!$A$3:$J$26,7)*'Test Data'!G5757+HLOOKUP(C5757,Coefficients!$H$2:$J$26,VLOOKUP('Test Data'!J5757,Coefficients!$A$3:$A$26,1)))*VLOOKUP('Test Data'!B5757,Coefficients!$M$3:$N$6,2)*VLOOKUP('Test Data'!H5757,Coefficients!$P$3:$Q$26,2),0)</f>
        <v>579</v>
      </c>
    </row>
    <row r="5758" spans="1:11" x14ac:dyDescent="0.25">
      <c r="A5758" s="33">
        <v>41204.666666666664</v>
      </c>
      <c r="B5758" s="31">
        <v>4</v>
      </c>
      <c r="C5758" s="4">
        <v>1</v>
      </c>
      <c r="D5758" s="4">
        <v>25.42</v>
      </c>
      <c r="E5758" s="4">
        <v>31.06</v>
      </c>
      <c r="F5758" s="4">
        <v>33</v>
      </c>
      <c r="G5758" s="4">
        <v>11.0014</v>
      </c>
      <c r="H5758" s="4">
        <f t="shared" si="89"/>
        <v>16</v>
      </c>
      <c r="I5758" s="4">
        <v>15857</v>
      </c>
      <c r="J5758" s="24">
        <v>22</v>
      </c>
      <c r="K5758" s="26">
        <f>ROUND((VLOOKUP(J5758,Coefficients!$A$3:$J$26,2)+VLOOKUP('Test Data'!J5758,Coefficients!$A$3:$J$26,3)*'Test Data'!I5758+VLOOKUP('Test Data'!J5758,Coefficients!$A$3:$J$26,4)*'Test Data'!D5758+VLOOKUP('Test Data'!J5758,Coefficients!$A$3:$J$26,5)*'Test Data'!E5758+VLOOKUP('Test Data'!J5758,Coefficients!$A$3:$J$26,6)*'Test Data'!F5758+VLOOKUP('Test Data'!J5758,Coefficients!$A$3:$J$26,7)*'Test Data'!G5758+HLOOKUP(C5758,Coefficients!$H$2:$J$26,VLOOKUP('Test Data'!J5758,Coefficients!$A$3:$A$26,1)))*VLOOKUP('Test Data'!B5758,Coefficients!$M$3:$N$6,2)*VLOOKUP('Test Data'!H5758,Coefficients!$P$3:$Q$26,2),0)</f>
        <v>650</v>
      </c>
    </row>
    <row r="5759" spans="1:11" x14ac:dyDescent="0.25">
      <c r="A5759" s="33">
        <v>41204.708333333336</v>
      </c>
      <c r="B5759" s="31">
        <v>4</v>
      </c>
      <c r="C5759" s="4">
        <v>1</v>
      </c>
      <c r="D5759" s="4">
        <v>25.42</v>
      </c>
      <c r="E5759" s="4">
        <v>31.06</v>
      </c>
      <c r="F5759" s="4">
        <v>33</v>
      </c>
      <c r="G5759" s="4">
        <v>7.0015000000000001</v>
      </c>
      <c r="H5759" s="4">
        <f t="shared" si="89"/>
        <v>17</v>
      </c>
      <c r="I5759" s="4">
        <v>15858</v>
      </c>
      <c r="J5759" s="24">
        <v>22</v>
      </c>
      <c r="K5759" s="26">
        <f>ROUND((VLOOKUP(J5759,Coefficients!$A$3:$J$26,2)+VLOOKUP('Test Data'!J5759,Coefficients!$A$3:$J$26,3)*'Test Data'!I5759+VLOOKUP('Test Data'!J5759,Coefficients!$A$3:$J$26,4)*'Test Data'!D5759+VLOOKUP('Test Data'!J5759,Coefficients!$A$3:$J$26,5)*'Test Data'!E5759+VLOOKUP('Test Data'!J5759,Coefficients!$A$3:$J$26,6)*'Test Data'!F5759+VLOOKUP('Test Data'!J5759,Coefficients!$A$3:$J$26,7)*'Test Data'!G5759+HLOOKUP(C5759,Coefficients!$H$2:$J$26,VLOOKUP('Test Data'!J5759,Coefficients!$A$3:$A$26,1)))*VLOOKUP('Test Data'!B5759,Coefficients!$M$3:$N$6,2)*VLOOKUP('Test Data'!H5759,Coefficients!$P$3:$Q$26,2),0)</f>
        <v>1008</v>
      </c>
    </row>
    <row r="5760" spans="1:11" x14ac:dyDescent="0.25">
      <c r="A5760" s="33">
        <v>41204.75</v>
      </c>
      <c r="B5760" s="31">
        <v>4</v>
      </c>
      <c r="C5760" s="4">
        <v>1</v>
      </c>
      <c r="D5760" s="4">
        <v>22.14</v>
      </c>
      <c r="E5760" s="4">
        <v>25.76</v>
      </c>
      <c r="F5760" s="4">
        <v>64</v>
      </c>
      <c r="G5760" s="4">
        <v>7.0015000000000001</v>
      </c>
      <c r="H5760" s="4">
        <f t="shared" si="89"/>
        <v>18</v>
      </c>
      <c r="I5760" s="4">
        <v>15859</v>
      </c>
      <c r="J5760" s="24">
        <v>22</v>
      </c>
      <c r="K5760" s="26">
        <f>ROUND((VLOOKUP(J5760,Coefficients!$A$3:$J$26,2)+VLOOKUP('Test Data'!J5760,Coefficients!$A$3:$J$26,3)*'Test Data'!I5760+VLOOKUP('Test Data'!J5760,Coefficients!$A$3:$J$26,4)*'Test Data'!D5760+VLOOKUP('Test Data'!J5760,Coefficients!$A$3:$J$26,5)*'Test Data'!E5760+VLOOKUP('Test Data'!J5760,Coefficients!$A$3:$J$26,6)*'Test Data'!F5760+VLOOKUP('Test Data'!J5760,Coefficients!$A$3:$J$26,7)*'Test Data'!G5760+HLOOKUP(C5760,Coefficients!$H$2:$J$26,VLOOKUP('Test Data'!J5760,Coefficients!$A$3:$A$26,1)))*VLOOKUP('Test Data'!B5760,Coefficients!$M$3:$N$6,2)*VLOOKUP('Test Data'!H5760,Coefficients!$P$3:$Q$26,2),0)</f>
        <v>592</v>
      </c>
    </row>
    <row r="5761" spans="1:11" x14ac:dyDescent="0.25">
      <c r="A5761" s="33">
        <v>41204.791666666664</v>
      </c>
      <c r="B5761" s="31">
        <v>4</v>
      </c>
      <c r="C5761" s="4">
        <v>1</v>
      </c>
      <c r="D5761" s="4">
        <v>21.32</v>
      </c>
      <c r="E5761" s="4">
        <v>25</v>
      </c>
      <c r="F5761" s="4">
        <v>52</v>
      </c>
      <c r="G5761" s="4">
        <v>7.0015000000000001</v>
      </c>
      <c r="H5761" s="4">
        <f t="shared" si="89"/>
        <v>19</v>
      </c>
      <c r="I5761" s="4">
        <v>15860</v>
      </c>
      <c r="J5761" s="24">
        <v>22</v>
      </c>
      <c r="K5761" s="26">
        <f>ROUND((VLOOKUP(J5761,Coefficients!$A$3:$J$26,2)+VLOOKUP('Test Data'!J5761,Coefficients!$A$3:$J$26,3)*'Test Data'!I5761+VLOOKUP('Test Data'!J5761,Coefficients!$A$3:$J$26,4)*'Test Data'!D5761+VLOOKUP('Test Data'!J5761,Coefficients!$A$3:$J$26,5)*'Test Data'!E5761+VLOOKUP('Test Data'!J5761,Coefficients!$A$3:$J$26,6)*'Test Data'!F5761+VLOOKUP('Test Data'!J5761,Coefficients!$A$3:$J$26,7)*'Test Data'!G5761+HLOOKUP(C5761,Coefficients!$H$2:$J$26,VLOOKUP('Test Data'!J5761,Coefficients!$A$3:$A$26,1)))*VLOOKUP('Test Data'!B5761,Coefficients!$M$3:$N$6,2)*VLOOKUP('Test Data'!H5761,Coefficients!$P$3:$Q$26,2),0)</f>
        <v>457</v>
      </c>
    </row>
    <row r="5762" spans="1:11" x14ac:dyDescent="0.25">
      <c r="A5762" s="33">
        <v>41204.833333333336</v>
      </c>
      <c r="B5762" s="31">
        <v>4</v>
      </c>
      <c r="C5762" s="4">
        <v>1</v>
      </c>
      <c r="D5762" s="4">
        <v>20.5</v>
      </c>
      <c r="E5762" s="4">
        <v>24.24</v>
      </c>
      <c r="F5762" s="4">
        <v>59</v>
      </c>
      <c r="G5762" s="4">
        <v>7.0015000000000001</v>
      </c>
      <c r="H5762" s="4">
        <f t="shared" ref="H5762:H5825" si="90">HOUR(A5762)</f>
        <v>20</v>
      </c>
      <c r="I5762" s="4">
        <v>15861</v>
      </c>
      <c r="J5762" s="24">
        <v>22</v>
      </c>
      <c r="K5762" s="26">
        <f>ROUND((VLOOKUP(J5762,Coefficients!$A$3:$J$26,2)+VLOOKUP('Test Data'!J5762,Coefficients!$A$3:$J$26,3)*'Test Data'!I5762+VLOOKUP('Test Data'!J5762,Coefficients!$A$3:$J$26,4)*'Test Data'!D5762+VLOOKUP('Test Data'!J5762,Coefficients!$A$3:$J$26,5)*'Test Data'!E5762+VLOOKUP('Test Data'!J5762,Coefficients!$A$3:$J$26,6)*'Test Data'!F5762+VLOOKUP('Test Data'!J5762,Coefficients!$A$3:$J$26,7)*'Test Data'!G5762+HLOOKUP(C5762,Coefficients!$H$2:$J$26,VLOOKUP('Test Data'!J5762,Coefficients!$A$3:$A$26,1)))*VLOOKUP('Test Data'!B5762,Coefficients!$M$3:$N$6,2)*VLOOKUP('Test Data'!H5762,Coefficients!$P$3:$Q$26,2),0)</f>
        <v>279</v>
      </c>
    </row>
    <row r="5763" spans="1:11" x14ac:dyDescent="0.25">
      <c r="A5763" s="33">
        <v>41204.875</v>
      </c>
      <c r="B5763" s="31">
        <v>4</v>
      </c>
      <c r="C5763" s="4">
        <v>1</v>
      </c>
      <c r="D5763" s="4">
        <v>19.68</v>
      </c>
      <c r="E5763" s="4">
        <v>23.484999999999999</v>
      </c>
      <c r="F5763" s="4">
        <v>67</v>
      </c>
      <c r="G5763" s="4">
        <v>6.0031999999999996</v>
      </c>
      <c r="H5763" s="4">
        <f t="shared" si="90"/>
        <v>21</v>
      </c>
      <c r="I5763" s="4">
        <v>15862</v>
      </c>
      <c r="J5763" s="24">
        <v>22</v>
      </c>
      <c r="K5763" s="26">
        <f>ROUND((VLOOKUP(J5763,Coefficients!$A$3:$J$26,2)+VLOOKUP('Test Data'!J5763,Coefficients!$A$3:$J$26,3)*'Test Data'!I5763+VLOOKUP('Test Data'!J5763,Coefficients!$A$3:$J$26,4)*'Test Data'!D5763+VLOOKUP('Test Data'!J5763,Coefficients!$A$3:$J$26,5)*'Test Data'!E5763+VLOOKUP('Test Data'!J5763,Coefficients!$A$3:$J$26,6)*'Test Data'!F5763+VLOOKUP('Test Data'!J5763,Coefficients!$A$3:$J$26,7)*'Test Data'!G5763+HLOOKUP(C5763,Coefficients!$H$2:$J$26,VLOOKUP('Test Data'!J5763,Coefficients!$A$3:$A$26,1)))*VLOOKUP('Test Data'!B5763,Coefficients!$M$3:$N$6,2)*VLOOKUP('Test Data'!H5763,Coefficients!$P$3:$Q$26,2),0)</f>
        <v>187</v>
      </c>
    </row>
    <row r="5764" spans="1:11" x14ac:dyDescent="0.25">
      <c r="A5764" s="33">
        <v>41204.916666666664</v>
      </c>
      <c r="B5764" s="31">
        <v>4</v>
      </c>
      <c r="C5764" s="4">
        <v>1</v>
      </c>
      <c r="D5764" s="4">
        <v>18.86</v>
      </c>
      <c r="E5764" s="4">
        <v>22.725000000000001</v>
      </c>
      <c r="F5764" s="4">
        <v>82</v>
      </c>
      <c r="G5764" s="4">
        <v>8.9981000000000009</v>
      </c>
      <c r="H5764" s="4">
        <f t="shared" si="90"/>
        <v>22</v>
      </c>
      <c r="I5764" s="4">
        <v>15863</v>
      </c>
      <c r="J5764" s="24">
        <v>22</v>
      </c>
      <c r="K5764" s="26">
        <f>ROUND((VLOOKUP(J5764,Coefficients!$A$3:$J$26,2)+VLOOKUP('Test Data'!J5764,Coefficients!$A$3:$J$26,3)*'Test Data'!I5764+VLOOKUP('Test Data'!J5764,Coefficients!$A$3:$J$26,4)*'Test Data'!D5764+VLOOKUP('Test Data'!J5764,Coefficients!$A$3:$J$26,5)*'Test Data'!E5764+VLOOKUP('Test Data'!J5764,Coefficients!$A$3:$J$26,6)*'Test Data'!F5764+VLOOKUP('Test Data'!J5764,Coefficients!$A$3:$J$26,7)*'Test Data'!G5764+HLOOKUP(C5764,Coefficients!$H$2:$J$26,VLOOKUP('Test Data'!J5764,Coefficients!$A$3:$A$26,1)))*VLOOKUP('Test Data'!B5764,Coefficients!$M$3:$N$6,2)*VLOOKUP('Test Data'!H5764,Coefficients!$P$3:$Q$26,2),0)</f>
        <v>113</v>
      </c>
    </row>
    <row r="5765" spans="1:11" x14ac:dyDescent="0.25">
      <c r="A5765" s="33">
        <v>41204.958333333336</v>
      </c>
      <c r="B5765" s="31">
        <v>4</v>
      </c>
      <c r="C5765" s="4">
        <v>1</v>
      </c>
      <c r="D5765" s="4">
        <v>18.86</v>
      </c>
      <c r="E5765" s="4">
        <v>22.725000000000001</v>
      </c>
      <c r="F5765" s="4">
        <v>82</v>
      </c>
      <c r="G5765" s="4">
        <v>7.0015000000000001</v>
      </c>
      <c r="H5765" s="4">
        <f t="shared" si="90"/>
        <v>23</v>
      </c>
      <c r="I5765" s="4">
        <v>15864</v>
      </c>
      <c r="J5765" s="24">
        <v>22</v>
      </c>
      <c r="K5765" s="26">
        <f>ROUND((VLOOKUP(J5765,Coefficients!$A$3:$J$26,2)+VLOOKUP('Test Data'!J5765,Coefficients!$A$3:$J$26,3)*'Test Data'!I5765+VLOOKUP('Test Data'!J5765,Coefficients!$A$3:$J$26,4)*'Test Data'!D5765+VLOOKUP('Test Data'!J5765,Coefficients!$A$3:$J$26,5)*'Test Data'!E5765+VLOOKUP('Test Data'!J5765,Coefficients!$A$3:$J$26,6)*'Test Data'!F5765+VLOOKUP('Test Data'!J5765,Coefficients!$A$3:$J$26,7)*'Test Data'!G5765+HLOOKUP(C5765,Coefficients!$H$2:$J$26,VLOOKUP('Test Data'!J5765,Coefficients!$A$3:$A$26,1)))*VLOOKUP('Test Data'!B5765,Coefficients!$M$3:$N$6,2)*VLOOKUP('Test Data'!H5765,Coefficients!$P$3:$Q$26,2),0)</f>
        <v>71</v>
      </c>
    </row>
    <row r="5766" spans="1:11" x14ac:dyDescent="0.25">
      <c r="A5766" s="33">
        <v>41205</v>
      </c>
      <c r="B5766" s="31">
        <v>4</v>
      </c>
      <c r="C5766" s="4">
        <v>1</v>
      </c>
      <c r="D5766" s="4">
        <v>18.86</v>
      </c>
      <c r="E5766" s="4">
        <v>22.725000000000001</v>
      </c>
      <c r="F5766" s="4">
        <v>88</v>
      </c>
      <c r="G5766" s="4">
        <v>11.0014</v>
      </c>
      <c r="H5766" s="4">
        <f t="shared" si="90"/>
        <v>0</v>
      </c>
      <c r="I5766" s="4">
        <v>15865</v>
      </c>
      <c r="J5766" s="24">
        <v>22</v>
      </c>
      <c r="K5766" s="26">
        <f>ROUND((VLOOKUP(J5766,Coefficients!$A$3:$J$26,2)+VLOOKUP('Test Data'!J5766,Coefficients!$A$3:$J$26,3)*'Test Data'!I5766+VLOOKUP('Test Data'!J5766,Coefficients!$A$3:$J$26,4)*'Test Data'!D5766+VLOOKUP('Test Data'!J5766,Coefficients!$A$3:$J$26,5)*'Test Data'!E5766+VLOOKUP('Test Data'!J5766,Coefficients!$A$3:$J$26,6)*'Test Data'!F5766+VLOOKUP('Test Data'!J5766,Coefficients!$A$3:$J$26,7)*'Test Data'!G5766+HLOOKUP(C5766,Coefficients!$H$2:$J$26,VLOOKUP('Test Data'!J5766,Coefficients!$A$3:$A$26,1)))*VLOOKUP('Test Data'!B5766,Coefficients!$M$3:$N$6,2)*VLOOKUP('Test Data'!H5766,Coefficients!$P$3:$Q$26,2),0)</f>
        <v>49</v>
      </c>
    </row>
    <row r="5767" spans="1:11" x14ac:dyDescent="0.25">
      <c r="A5767" s="33">
        <v>41205.041666666664</v>
      </c>
      <c r="B5767" s="31">
        <v>4</v>
      </c>
      <c r="C5767" s="4">
        <v>1</v>
      </c>
      <c r="D5767" s="4">
        <v>18.86</v>
      </c>
      <c r="E5767" s="4">
        <v>22.725000000000001</v>
      </c>
      <c r="F5767" s="4">
        <v>77</v>
      </c>
      <c r="G5767" s="4">
        <v>11.0014</v>
      </c>
      <c r="H5767" s="4">
        <f t="shared" si="90"/>
        <v>1</v>
      </c>
      <c r="I5767" s="4">
        <v>15866</v>
      </c>
      <c r="J5767" s="24">
        <v>22</v>
      </c>
      <c r="K5767" s="26">
        <f>ROUND((VLOOKUP(J5767,Coefficients!$A$3:$J$26,2)+VLOOKUP('Test Data'!J5767,Coefficients!$A$3:$J$26,3)*'Test Data'!I5767+VLOOKUP('Test Data'!J5767,Coefficients!$A$3:$J$26,4)*'Test Data'!D5767+VLOOKUP('Test Data'!J5767,Coefficients!$A$3:$J$26,5)*'Test Data'!E5767+VLOOKUP('Test Data'!J5767,Coefficients!$A$3:$J$26,6)*'Test Data'!F5767+VLOOKUP('Test Data'!J5767,Coefficients!$A$3:$J$26,7)*'Test Data'!G5767+HLOOKUP(C5767,Coefficients!$H$2:$J$26,VLOOKUP('Test Data'!J5767,Coefficients!$A$3:$A$26,1)))*VLOOKUP('Test Data'!B5767,Coefficients!$M$3:$N$6,2)*VLOOKUP('Test Data'!H5767,Coefficients!$P$3:$Q$26,2),0)</f>
        <v>42</v>
      </c>
    </row>
    <row r="5768" spans="1:11" x14ac:dyDescent="0.25">
      <c r="A5768" s="33">
        <v>41205.083333333336</v>
      </c>
      <c r="B5768" s="31">
        <v>4</v>
      </c>
      <c r="C5768" s="4">
        <v>1</v>
      </c>
      <c r="D5768" s="4">
        <v>18.04</v>
      </c>
      <c r="E5768" s="4">
        <v>21.97</v>
      </c>
      <c r="F5768" s="4">
        <v>88</v>
      </c>
      <c r="G5768" s="4">
        <v>8.9981000000000009</v>
      </c>
      <c r="H5768" s="4">
        <f t="shared" si="90"/>
        <v>2</v>
      </c>
      <c r="I5768" s="4">
        <v>15867</v>
      </c>
      <c r="J5768" s="24">
        <v>22</v>
      </c>
      <c r="K5768" s="26">
        <f>ROUND((VLOOKUP(J5768,Coefficients!$A$3:$J$26,2)+VLOOKUP('Test Data'!J5768,Coefficients!$A$3:$J$26,3)*'Test Data'!I5768+VLOOKUP('Test Data'!J5768,Coefficients!$A$3:$J$26,4)*'Test Data'!D5768+VLOOKUP('Test Data'!J5768,Coefficients!$A$3:$J$26,5)*'Test Data'!E5768+VLOOKUP('Test Data'!J5768,Coefficients!$A$3:$J$26,6)*'Test Data'!F5768+VLOOKUP('Test Data'!J5768,Coefficients!$A$3:$J$26,7)*'Test Data'!G5768+HLOOKUP(C5768,Coefficients!$H$2:$J$26,VLOOKUP('Test Data'!J5768,Coefficients!$A$3:$A$26,1)))*VLOOKUP('Test Data'!B5768,Coefficients!$M$3:$N$6,2)*VLOOKUP('Test Data'!H5768,Coefficients!$P$3:$Q$26,2),0)</f>
        <v>24</v>
      </c>
    </row>
    <row r="5769" spans="1:11" x14ac:dyDescent="0.25">
      <c r="A5769" s="33">
        <v>41205.125</v>
      </c>
      <c r="B5769" s="31">
        <v>4</v>
      </c>
      <c r="C5769" s="4">
        <v>1</v>
      </c>
      <c r="D5769" s="4">
        <v>18.04</v>
      </c>
      <c r="E5769" s="4">
        <v>21.97</v>
      </c>
      <c r="F5769" s="4">
        <v>77</v>
      </c>
      <c r="G5769" s="4">
        <v>8.9981000000000009</v>
      </c>
      <c r="H5769" s="4">
        <f t="shared" si="90"/>
        <v>3</v>
      </c>
      <c r="I5769" s="4">
        <v>15868</v>
      </c>
      <c r="J5769" s="24">
        <v>22</v>
      </c>
      <c r="K5769" s="26">
        <f>ROUND((VLOOKUP(J5769,Coefficients!$A$3:$J$26,2)+VLOOKUP('Test Data'!J5769,Coefficients!$A$3:$J$26,3)*'Test Data'!I5769+VLOOKUP('Test Data'!J5769,Coefficients!$A$3:$J$26,4)*'Test Data'!D5769+VLOOKUP('Test Data'!J5769,Coefficients!$A$3:$J$26,5)*'Test Data'!E5769+VLOOKUP('Test Data'!J5769,Coefficients!$A$3:$J$26,6)*'Test Data'!F5769+VLOOKUP('Test Data'!J5769,Coefficients!$A$3:$J$26,7)*'Test Data'!G5769+HLOOKUP(C5769,Coefficients!$H$2:$J$26,VLOOKUP('Test Data'!J5769,Coefficients!$A$3:$A$26,1)))*VLOOKUP('Test Data'!B5769,Coefficients!$M$3:$N$6,2)*VLOOKUP('Test Data'!H5769,Coefficients!$P$3:$Q$26,2),0)</f>
        <v>23</v>
      </c>
    </row>
    <row r="5770" spans="1:11" x14ac:dyDescent="0.25">
      <c r="A5770" s="33">
        <v>41205.166666666664</v>
      </c>
      <c r="B5770" s="31">
        <v>4</v>
      </c>
      <c r="C5770" s="4">
        <v>1</v>
      </c>
      <c r="D5770" s="4">
        <v>17.22</v>
      </c>
      <c r="E5770" s="4">
        <v>21.21</v>
      </c>
      <c r="F5770" s="4">
        <v>77</v>
      </c>
      <c r="G5770" s="4">
        <v>7.0015000000000001</v>
      </c>
      <c r="H5770" s="4">
        <f t="shared" si="90"/>
        <v>4</v>
      </c>
      <c r="I5770" s="4">
        <v>15869</v>
      </c>
      <c r="J5770" s="24">
        <v>22</v>
      </c>
      <c r="K5770" s="26">
        <f>ROUND((VLOOKUP(J5770,Coefficients!$A$3:$J$26,2)+VLOOKUP('Test Data'!J5770,Coefficients!$A$3:$J$26,3)*'Test Data'!I5770+VLOOKUP('Test Data'!J5770,Coefficients!$A$3:$J$26,4)*'Test Data'!D5770+VLOOKUP('Test Data'!J5770,Coefficients!$A$3:$J$26,5)*'Test Data'!E5770+VLOOKUP('Test Data'!J5770,Coefficients!$A$3:$J$26,6)*'Test Data'!F5770+VLOOKUP('Test Data'!J5770,Coefficients!$A$3:$J$26,7)*'Test Data'!G5770+HLOOKUP(C5770,Coefficients!$H$2:$J$26,VLOOKUP('Test Data'!J5770,Coefficients!$A$3:$A$26,1)))*VLOOKUP('Test Data'!B5770,Coefficients!$M$3:$N$6,2)*VLOOKUP('Test Data'!H5770,Coefficients!$P$3:$Q$26,2),0)</f>
        <v>8</v>
      </c>
    </row>
    <row r="5771" spans="1:11" x14ac:dyDescent="0.25">
      <c r="A5771" s="33">
        <v>41205.208333333336</v>
      </c>
      <c r="B5771" s="31">
        <v>4</v>
      </c>
      <c r="C5771" s="4">
        <v>1</v>
      </c>
      <c r="D5771" s="4">
        <v>18.04</v>
      </c>
      <c r="E5771" s="4">
        <v>21.97</v>
      </c>
      <c r="F5771" s="4">
        <v>77</v>
      </c>
      <c r="G5771" s="4">
        <v>6.0031999999999996</v>
      </c>
      <c r="H5771" s="4">
        <f t="shared" si="90"/>
        <v>5</v>
      </c>
      <c r="I5771" s="4">
        <v>15870</v>
      </c>
      <c r="J5771" s="24">
        <v>22</v>
      </c>
      <c r="K5771" s="26">
        <f>ROUND((VLOOKUP(J5771,Coefficients!$A$3:$J$26,2)+VLOOKUP('Test Data'!J5771,Coefficients!$A$3:$J$26,3)*'Test Data'!I5771+VLOOKUP('Test Data'!J5771,Coefficients!$A$3:$J$26,4)*'Test Data'!D5771+VLOOKUP('Test Data'!J5771,Coefficients!$A$3:$J$26,5)*'Test Data'!E5771+VLOOKUP('Test Data'!J5771,Coefficients!$A$3:$J$26,6)*'Test Data'!F5771+VLOOKUP('Test Data'!J5771,Coefficients!$A$3:$J$26,7)*'Test Data'!G5771+HLOOKUP(C5771,Coefficients!$H$2:$J$26,VLOOKUP('Test Data'!J5771,Coefficients!$A$3:$A$26,1)))*VLOOKUP('Test Data'!B5771,Coefficients!$M$3:$N$6,2)*VLOOKUP('Test Data'!H5771,Coefficients!$P$3:$Q$26,2),0)</f>
        <v>14</v>
      </c>
    </row>
    <row r="5772" spans="1:11" x14ac:dyDescent="0.25">
      <c r="A5772" s="33">
        <v>41205.25</v>
      </c>
      <c r="B5772" s="31">
        <v>4</v>
      </c>
      <c r="C5772" s="4">
        <v>1</v>
      </c>
      <c r="D5772" s="4">
        <v>16.399999999999999</v>
      </c>
      <c r="E5772" s="4">
        <v>20.454999999999998</v>
      </c>
      <c r="F5772" s="4">
        <v>82</v>
      </c>
      <c r="G5772" s="4">
        <v>6.0031999999999996</v>
      </c>
      <c r="H5772" s="4">
        <f t="shared" si="90"/>
        <v>6</v>
      </c>
      <c r="I5772" s="4">
        <v>15871</v>
      </c>
      <c r="J5772" s="24">
        <v>22</v>
      </c>
      <c r="K5772" s="26">
        <f>ROUND((VLOOKUP(J5772,Coefficients!$A$3:$J$26,2)+VLOOKUP('Test Data'!J5772,Coefficients!$A$3:$J$26,3)*'Test Data'!I5772+VLOOKUP('Test Data'!J5772,Coefficients!$A$3:$J$26,4)*'Test Data'!D5772+VLOOKUP('Test Data'!J5772,Coefficients!$A$3:$J$26,5)*'Test Data'!E5772+VLOOKUP('Test Data'!J5772,Coefficients!$A$3:$J$26,6)*'Test Data'!F5772+VLOOKUP('Test Data'!J5772,Coefficients!$A$3:$J$26,7)*'Test Data'!G5772+HLOOKUP(C5772,Coefficients!$H$2:$J$26,VLOOKUP('Test Data'!J5772,Coefficients!$A$3:$A$26,1)))*VLOOKUP('Test Data'!B5772,Coefficients!$M$3:$N$6,2)*VLOOKUP('Test Data'!H5772,Coefficients!$P$3:$Q$26,2),0)</f>
        <v>62</v>
      </c>
    </row>
    <row r="5773" spans="1:11" x14ac:dyDescent="0.25">
      <c r="A5773" s="33">
        <v>41205.291666666664</v>
      </c>
      <c r="B5773" s="31">
        <v>4</v>
      </c>
      <c r="C5773" s="4">
        <v>2</v>
      </c>
      <c r="D5773" s="4">
        <v>18.04</v>
      </c>
      <c r="E5773" s="4">
        <v>21.97</v>
      </c>
      <c r="F5773" s="4">
        <v>77</v>
      </c>
      <c r="G5773" s="4">
        <v>7.0015000000000001</v>
      </c>
      <c r="H5773" s="4">
        <f t="shared" si="90"/>
        <v>7</v>
      </c>
      <c r="I5773" s="4">
        <v>15872</v>
      </c>
      <c r="J5773" s="24">
        <v>22</v>
      </c>
      <c r="K5773" s="26">
        <f>ROUND((VLOOKUP(J5773,Coefficients!$A$3:$J$26,2)+VLOOKUP('Test Data'!J5773,Coefficients!$A$3:$J$26,3)*'Test Data'!I5773+VLOOKUP('Test Data'!J5773,Coefficients!$A$3:$J$26,4)*'Test Data'!D5773+VLOOKUP('Test Data'!J5773,Coefficients!$A$3:$J$26,5)*'Test Data'!E5773+VLOOKUP('Test Data'!J5773,Coefficients!$A$3:$J$26,6)*'Test Data'!F5773+VLOOKUP('Test Data'!J5773,Coefficients!$A$3:$J$26,7)*'Test Data'!G5773+HLOOKUP(C5773,Coefficients!$H$2:$J$26,VLOOKUP('Test Data'!J5773,Coefficients!$A$3:$A$26,1)))*VLOOKUP('Test Data'!B5773,Coefficients!$M$3:$N$6,2)*VLOOKUP('Test Data'!H5773,Coefficients!$P$3:$Q$26,2),0)</f>
        <v>215</v>
      </c>
    </row>
    <row r="5774" spans="1:11" x14ac:dyDescent="0.25">
      <c r="A5774" s="33">
        <v>41205.333333333336</v>
      </c>
      <c r="B5774" s="31">
        <v>4</v>
      </c>
      <c r="C5774" s="4">
        <v>2</v>
      </c>
      <c r="D5774" s="4">
        <v>18.86</v>
      </c>
      <c r="E5774" s="4">
        <v>22.725000000000001</v>
      </c>
      <c r="F5774" s="4">
        <v>72</v>
      </c>
      <c r="G5774" s="4">
        <v>6.0031999999999996</v>
      </c>
      <c r="H5774" s="4">
        <f t="shared" si="90"/>
        <v>8</v>
      </c>
      <c r="I5774" s="4">
        <v>15873</v>
      </c>
      <c r="J5774" s="24">
        <v>22</v>
      </c>
      <c r="K5774" s="26">
        <f>ROUND((VLOOKUP(J5774,Coefficients!$A$3:$J$26,2)+VLOOKUP('Test Data'!J5774,Coefficients!$A$3:$J$26,3)*'Test Data'!I5774+VLOOKUP('Test Data'!J5774,Coefficients!$A$3:$J$26,4)*'Test Data'!D5774+VLOOKUP('Test Data'!J5774,Coefficients!$A$3:$J$26,5)*'Test Data'!E5774+VLOOKUP('Test Data'!J5774,Coefficients!$A$3:$J$26,6)*'Test Data'!F5774+VLOOKUP('Test Data'!J5774,Coefficients!$A$3:$J$26,7)*'Test Data'!G5774+HLOOKUP(C5774,Coefficients!$H$2:$J$26,VLOOKUP('Test Data'!J5774,Coefficients!$A$3:$A$26,1)))*VLOOKUP('Test Data'!B5774,Coefficients!$M$3:$N$6,2)*VLOOKUP('Test Data'!H5774,Coefficients!$P$3:$Q$26,2),0)</f>
        <v>543</v>
      </c>
    </row>
    <row r="5775" spans="1:11" x14ac:dyDescent="0.25">
      <c r="A5775" s="33">
        <v>41205.375</v>
      </c>
      <c r="B5775" s="31">
        <v>4</v>
      </c>
      <c r="C5775" s="4">
        <v>2</v>
      </c>
      <c r="D5775" s="4">
        <v>20.5</v>
      </c>
      <c r="E5775" s="4">
        <v>24.24</v>
      </c>
      <c r="F5775" s="4">
        <v>72</v>
      </c>
      <c r="G5775" s="4">
        <v>7.0015000000000001</v>
      </c>
      <c r="H5775" s="4">
        <f t="shared" si="90"/>
        <v>9</v>
      </c>
      <c r="I5775" s="4">
        <v>15874</v>
      </c>
      <c r="J5775" s="24">
        <v>22</v>
      </c>
      <c r="K5775" s="26">
        <f>ROUND((VLOOKUP(J5775,Coefficients!$A$3:$J$26,2)+VLOOKUP('Test Data'!J5775,Coefficients!$A$3:$J$26,3)*'Test Data'!I5775+VLOOKUP('Test Data'!J5775,Coefficients!$A$3:$J$26,4)*'Test Data'!D5775+VLOOKUP('Test Data'!J5775,Coefficients!$A$3:$J$26,5)*'Test Data'!E5775+VLOOKUP('Test Data'!J5775,Coefficients!$A$3:$J$26,6)*'Test Data'!F5775+VLOOKUP('Test Data'!J5775,Coefficients!$A$3:$J$26,7)*'Test Data'!G5775+HLOOKUP(C5775,Coefficients!$H$2:$J$26,VLOOKUP('Test Data'!J5775,Coefficients!$A$3:$A$26,1)))*VLOOKUP('Test Data'!B5775,Coefficients!$M$3:$N$6,2)*VLOOKUP('Test Data'!H5775,Coefficients!$P$3:$Q$26,2),0)</f>
        <v>374</v>
      </c>
    </row>
    <row r="5776" spans="1:11" x14ac:dyDescent="0.25">
      <c r="A5776" s="33">
        <v>41205.416666666664</v>
      </c>
      <c r="B5776" s="31">
        <v>4</v>
      </c>
      <c r="C5776" s="4">
        <v>1</v>
      </c>
      <c r="D5776" s="4">
        <v>22.14</v>
      </c>
      <c r="E5776" s="4">
        <v>25.76</v>
      </c>
      <c r="F5776" s="4">
        <v>60</v>
      </c>
      <c r="G5776" s="4">
        <v>0</v>
      </c>
      <c r="H5776" s="4">
        <f t="shared" si="90"/>
        <v>10</v>
      </c>
      <c r="I5776" s="4">
        <v>15875</v>
      </c>
      <c r="J5776" s="24">
        <v>22</v>
      </c>
      <c r="K5776" s="26">
        <f>ROUND((VLOOKUP(J5776,Coefficients!$A$3:$J$26,2)+VLOOKUP('Test Data'!J5776,Coefficients!$A$3:$J$26,3)*'Test Data'!I5776+VLOOKUP('Test Data'!J5776,Coefficients!$A$3:$J$26,4)*'Test Data'!D5776+VLOOKUP('Test Data'!J5776,Coefficients!$A$3:$J$26,5)*'Test Data'!E5776+VLOOKUP('Test Data'!J5776,Coefficients!$A$3:$J$26,6)*'Test Data'!F5776+VLOOKUP('Test Data'!J5776,Coefficients!$A$3:$J$26,7)*'Test Data'!G5776+HLOOKUP(C5776,Coefficients!$H$2:$J$26,VLOOKUP('Test Data'!J5776,Coefficients!$A$3:$A$26,1)))*VLOOKUP('Test Data'!B5776,Coefficients!$M$3:$N$6,2)*VLOOKUP('Test Data'!H5776,Coefficients!$P$3:$Q$26,2),0)</f>
        <v>260</v>
      </c>
    </row>
    <row r="5777" spans="1:11" x14ac:dyDescent="0.25">
      <c r="A5777" s="33">
        <v>41205.458333333336</v>
      </c>
      <c r="B5777" s="31">
        <v>4</v>
      </c>
      <c r="C5777" s="4">
        <v>1</v>
      </c>
      <c r="D5777" s="4">
        <v>24.6</v>
      </c>
      <c r="E5777" s="4">
        <v>31.06</v>
      </c>
      <c r="F5777" s="4">
        <v>53</v>
      </c>
      <c r="G5777" s="4">
        <v>0</v>
      </c>
      <c r="H5777" s="4">
        <f t="shared" si="90"/>
        <v>11</v>
      </c>
      <c r="I5777" s="4">
        <v>15876</v>
      </c>
      <c r="J5777" s="24">
        <v>22</v>
      </c>
      <c r="K5777" s="26">
        <f>ROUND((VLOOKUP(J5777,Coefficients!$A$3:$J$26,2)+VLOOKUP('Test Data'!J5777,Coefficients!$A$3:$J$26,3)*'Test Data'!I5777+VLOOKUP('Test Data'!J5777,Coefficients!$A$3:$J$26,4)*'Test Data'!D5777+VLOOKUP('Test Data'!J5777,Coefficients!$A$3:$J$26,5)*'Test Data'!E5777+VLOOKUP('Test Data'!J5777,Coefficients!$A$3:$J$26,6)*'Test Data'!F5777+VLOOKUP('Test Data'!J5777,Coefficients!$A$3:$J$26,7)*'Test Data'!G5777+HLOOKUP(C5777,Coefficients!$H$2:$J$26,VLOOKUP('Test Data'!J5777,Coefficients!$A$3:$A$26,1)))*VLOOKUP('Test Data'!B5777,Coefficients!$M$3:$N$6,2)*VLOOKUP('Test Data'!H5777,Coefficients!$P$3:$Q$26,2),0)</f>
        <v>343</v>
      </c>
    </row>
    <row r="5778" spans="1:11" x14ac:dyDescent="0.25">
      <c r="A5778" s="33">
        <v>41205.5</v>
      </c>
      <c r="B5778" s="31">
        <v>4</v>
      </c>
      <c r="C5778" s="4">
        <v>2</v>
      </c>
      <c r="D5778" s="4">
        <v>25.42</v>
      </c>
      <c r="E5778" s="4">
        <v>31.06</v>
      </c>
      <c r="F5778" s="4">
        <v>46</v>
      </c>
      <c r="G5778" s="4">
        <v>6.0031999999999996</v>
      </c>
      <c r="H5778" s="4">
        <f t="shared" si="90"/>
        <v>12</v>
      </c>
      <c r="I5778" s="4">
        <v>15877</v>
      </c>
      <c r="J5778" s="24">
        <v>22</v>
      </c>
      <c r="K5778" s="26">
        <f>ROUND((VLOOKUP(J5778,Coefficients!$A$3:$J$26,2)+VLOOKUP('Test Data'!J5778,Coefficients!$A$3:$J$26,3)*'Test Data'!I5778+VLOOKUP('Test Data'!J5778,Coefficients!$A$3:$J$26,4)*'Test Data'!D5778+VLOOKUP('Test Data'!J5778,Coefficients!$A$3:$J$26,5)*'Test Data'!E5778+VLOOKUP('Test Data'!J5778,Coefficients!$A$3:$J$26,6)*'Test Data'!F5778+VLOOKUP('Test Data'!J5778,Coefficients!$A$3:$J$26,7)*'Test Data'!G5778+HLOOKUP(C5778,Coefficients!$H$2:$J$26,VLOOKUP('Test Data'!J5778,Coefficients!$A$3:$A$26,1)))*VLOOKUP('Test Data'!B5778,Coefficients!$M$3:$N$6,2)*VLOOKUP('Test Data'!H5778,Coefficients!$P$3:$Q$26,2),0)</f>
        <v>502</v>
      </c>
    </row>
    <row r="5779" spans="1:11" x14ac:dyDescent="0.25">
      <c r="A5779" s="33">
        <v>41205.541666666664</v>
      </c>
      <c r="B5779" s="31">
        <v>4</v>
      </c>
      <c r="C5779" s="4">
        <v>2</v>
      </c>
      <c r="D5779" s="4">
        <v>26.24</v>
      </c>
      <c r="E5779" s="4">
        <v>31.06</v>
      </c>
      <c r="F5779" s="4">
        <v>44</v>
      </c>
      <c r="G5779" s="4">
        <v>0</v>
      </c>
      <c r="H5779" s="4">
        <f t="shared" si="90"/>
        <v>13</v>
      </c>
      <c r="I5779" s="4">
        <v>15878</v>
      </c>
      <c r="J5779" s="24">
        <v>22</v>
      </c>
      <c r="K5779" s="26">
        <f>ROUND((VLOOKUP(J5779,Coefficients!$A$3:$J$26,2)+VLOOKUP('Test Data'!J5779,Coefficients!$A$3:$J$26,3)*'Test Data'!I5779+VLOOKUP('Test Data'!J5779,Coefficients!$A$3:$J$26,4)*'Test Data'!D5779+VLOOKUP('Test Data'!J5779,Coefficients!$A$3:$J$26,5)*'Test Data'!E5779+VLOOKUP('Test Data'!J5779,Coefficients!$A$3:$J$26,6)*'Test Data'!F5779+VLOOKUP('Test Data'!J5779,Coefficients!$A$3:$J$26,7)*'Test Data'!G5779+HLOOKUP(C5779,Coefficients!$H$2:$J$26,VLOOKUP('Test Data'!J5779,Coefficients!$A$3:$A$26,1)))*VLOOKUP('Test Data'!B5779,Coefficients!$M$3:$N$6,2)*VLOOKUP('Test Data'!H5779,Coefficients!$P$3:$Q$26,2),0)</f>
        <v>541</v>
      </c>
    </row>
    <row r="5780" spans="1:11" x14ac:dyDescent="0.25">
      <c r="A5780" s="33">
        <v>41205.583333333336</v>
      </c>
      <c r="B5780" s="31">
        <v>4</v>
      </c>
      <c r="C5780" s="4">
        <v>1</v>
      </c>
      <c r="D5780" s="4">
        <v>27.88</v>
      </c>
      <c r="E5780" s="4">
        <v>31.82</v>
      </c>
      <c r="F5780" s="4">
        <v>41</v>
      </c>
      <c r="G5780" s="4">
        <v>11.0014</v>
      </c>
      <c r="H5780" s="4">
        <f t="shared" si="90"/>
        <v>14</v>
      </c>
      <c r="I5780" s="4">
        <v>15879</v>
      </c>
      <c r="J5780" s="24">
        <v>22</v>
      </c>
      <c r="K5780" s="26">
        <f>ROUND((VLOOKUP(J5780,Coefficients!$A$3:$J$26,2)+VLOOKUP('Test Data'!J5780,Coefficients!$A$3:$J$26,3)*'Test Data'!I5780+VLOOKUP('Test Data'!J5780,Coefficients!$A$3:$J$26,4)*'Test Data'!D5780+VLOOKUP('Test Data'!J5780,Coefficients!$A$3:$J$26,5)*'Test Data'!E5780+VLOOKUP('Test Data'!J5780,Coefficients!$A$3:$J$26,6)*'Test Data'!F5780+VLOOKUP('Test Data'!J5780,Coefficients!$A$3:$J$26,7)*'Test Data'!G5780+HLOOKUP(C5780,Coefficients!$H$2:$J$26,VLOOKUP('Test Data'!J5780,Coefficients!$A$3:$A$26,1)))*VLOOKUP('Test Data'!B5780,Coefficients!$M$3:$N$6,2)*VLOOKUP('Test Data'!H5780,Coefficients!$P$3:$Q$26,2),0)</f>
        <v>509</v>
      </c>
    </row>
    <row r="5781" spans="1:11" x14ac:dyDescent="0.25">
      <c r="A5781" s="33">
        <v>41205.625</v>
      </c>
      <c r="B5781" s="31">
        <v>4</v>
      </c>
      <c r="C5781" s="4">
        <v>1</v>
      </c>
      <c r="D5781" s="4">
        <v>27.88</v>
      </c>
      <c r="E5781" s="4">
        <v>31.82</v>
      </c>
      <c r="F5781" s="4">
        <v>41</v>
      </c>
      <c r="G5781" s="4">
        <v>15.001300000000001</v>
      </c>
      <c r="H5781" s="4">
        <f t="shared" si="90"/>
        <v>15</v>
      </c>
      <c r="I5781" s="4">
        <v>15880</v>
      </c>
      <c r="J5781" s="24">
        <v>22</v>
      </c>
      <c r="K5781" s="26">
        <f>ROUND((VLOOKUP(J5781,Coefficients!$A$3:$J$26,2)+VLOOKUP('Test Data'!J5781,Coefficients!$A$3:$J$26,3)*'Test Data'!I5781+VLOOKUP('Test Data'!J5781,Coefficients!$A$3:$J$26,4)*'Test Data'!D5781+VLOOKUP('Test Data'!J5781,Coefficients!$A$3:$J$26,5)*'Test Data'!E5781+VLOOKUP('Test Data'!J5781,Coefficients!$A$3:$J$26,6)*'Test Data'!F5781+VLOOKUP('Test Data'!J5781,Coefficients!$A$3:$J$26,7)*'Test Data'!G5781+HLOOKUP(C5781,Coefficients!$H$2:$J$26,VLOOKUP('Test Data'!J5781,Coefficients!$A$3:$A$26,1)))*VLOOKUP('Test Data'!B5781,Coefficients!$M$3:$N$6,2)*VLOOKUP('Test Data'!H5781,Coefficients!$P$3:$Q$26,2),0)</f>
        <v>547</v>
      </c>
    </row>
    <row r="5782" spans="1:11" x14ac:dyDescent="0.25">
      <c r="A5782" s="33">
        <v>41205.666666666664</v>
      </c>
      <c r="B5782" s="31">
        <v>4</v>
      </c>
      <c r="C5782" s="4">
        <v>1</v>
      </c>
      <c r="D5782" s="4">
        <v>27.88</v>
      </c>
      <c r="E5782" s="4">
        <v>31.82</v>
      </c>
      <c r="F5782" s="4">
        <v>44</v>
      </c>
      <c r="G5782" s="4">
        <v>6.0031999999999996</v>
      </c>
      <c r="H5782" s="4">
        <f t="shared" si="90"/>
        <v>16</v>
      </c>
      <c r="I5782" s="4">
        <v>15881</v>
      </c>
      <c r="J5782" s="24">
        <v>22</v>
      </c>
      <c r="K5782" s="26">
        <f>ROUND((VLOOKUP(J5782,Coefficients!$A$3:$J$26,2)+VLOOKUP('Test Data'!J5782,Coefficients!$A$3:$J$26,3)*'Test Data'!I5782+VLOOKUP('Test Data'!J5782,Coefficients!$A$3:$J$26,4)*'Test Data'!D5782+VLOOKUP('Test Data'!J5782,Coefficients!$A$3:$J$26,5)*'Test Data'!E5782+VLOOKUP('Test Data'!J5782,Coefficients!$A$3:$J$26,6)*'Test Data'!F5782+VLOOKUP('Test Data'!J5782,Coefficients!$A$3:$J$26,7)*'Test Data'!G5782+HLOOKUP(C5782,Coefficients!$H$2:$J$26,VLOOKUP('Test Data'!J5782,Coefficients!$A$3:$A$26,1)))*VLOOKUP('Test Data'!B5782,Coefficients!$M$3:$N$6,2)*VLOOKUP('Test Data'!H5782,Coefficients!$P$3:$Q$26,2),0)</f>
        <v>604</v>
      </c>
    </row>
    <row r="5783" spans="1:11" x14ac:dyDescent="0.25">
      <c r="A5783" s="33">
        <v>41205.708333333336</v>
      </c>
      <c r="B5783" s="31">
        <v>4</v>
      </c>
      <c r="C5783" s="4">
        <v>1</v>
      </c>
      <c r="D5783" s="4">
        <v>27.88</v>
      </c>
      <c r="E5783" s="4">
        <v>31.82</v>
      </c>
      <c r="F5783" s="4">
        <v>41</v>
      </c>
      <c r="G5783" s="4">
        <v>0</v>
      </c>
      <c r="H5783" s="4">
        <f t="shared" si="90"/>
        <v>17</v>
      </c>
      <c r="I5783" s="4">
        <v>15882</v>
      </c>
      <c r="J5783" s="24">
        <v>22</v>
      </c>
      <c r="K5783" s="26">
        <f>ROUND((VLOOKUP(J5783,Coefficients!$A$3:$J$26,2)+VLOOKUP('Test Data'!J5783,Coefficients!$A$3:$J$26,3)*'Test Data'!I5783+VLOOKUP('Test Data'!J5783,Coefficients!$A$3:$J$26,4)*'Test Data'!D5783+VLOOKUP('Test Data'!J5783,Coefficients!$A$3:$J$26,5)*'Test Data'!E5783+VLOOKUP('Test Data'!J5783,Coefficients!$A$3:$J$26,6)*'Test Data'!F5783+VLOOKUP('Test Data'!J5783,Coefficients!$A$3:$J$26,7)*'Test Data'!G5783+HLOOKUP(C5783,Coefficients!$H$2:$J$26,VLOOKUP('Test Data'!J5783,Coefficients!$A$3:$A$26,1)))*VLOOKUP('Test Data'!B5783,Coefficients!$M$3:$N$6,2)*VLOOKUP('Test Data'!H5783,Coefficients!$P$3:$Q$26,2),0)</f>
        <v>952</v>
      </c>
    </row>
    <row r="5784" spans="1:11" x14ac:dyDescent="0.25">
      <c r="A5784" s="33">
        <v>41205.75</v>
      </c>
      <c r="B5784" s="31">
        <v>4</v>
      </c>
      <c r="C5784" s="4">
        <v>1</v>
      </c>
      <c r="D5784" s="4">
        <v>25.42</v>
      </c>
      <c r="E5784" s="4">
        <v>31.06</v>
      </c>
      <c r="F5784" s="4">
        <v>53</v>
      </c>
      <c r="G5784" s="4">
        <v>6.0031999999999996</v>
      </c>
      <c r="H5784" s="4">
        <f t="shared" si="90"/>
        <v>18</v>
      </c>
      <c r="I5784" s="4">
        <v>15883</v>
      </c>
      <c r="J5784" s="24">
        <v>22</v>
      </c>
      <c r="K5784" s="26">
        <f>ROUND((VLOOKUP(J5784,Coefficients!$A$3:$J$26,2)+VLOOKUP('Test Data'!J5784,Coefficients!$A$3:$J$26,3)*'Test Data'!I5784+VLOOKUP('Test Data'!J5784,Coefficients!$A$3:$J$26,4)*'Test Data'!D5784+VLOOKUP('Test Data'!J5784,Coefficients!$A$3:$J$26,5)*'Test Data'!E5784+VLOOKUP('Test Data'!J5784,Coefficients!$A$3:$J$26,6)*'Test Data'!F5784+VLOOKUP('Test Data'!J5784,Coefficients!$A$3:$J$26,7)*'Test Data'!G5784+HLOOKUP(C5784,Coefficients!$H$2:$J$26,VLOOKUP('Test Data'!J5784,Coefficients!$A$3:$A$26,1)))*VLOOKUP('Test Data'!B5784,Coefficients!$M$3:$N$6,2)*VLOOKUP('Test Data'!H5784,Coefficients!$P$3:$Q$26,2),0)</f>
        <v>741</v>
      </c>
    </row>
    <row r="5785" spans="1:11" x14ac:dyDescent="0.25">
      <c r="A5785" s="33">
        <v>41205.791666666664</v>
      </c>
      <c r="B5785" s="31">
        <v>4</v>
      </c>
      <c r="C5785" s="4">
        <v>1</v>
      </c>
      <c r="D5785" s="4">
        <v>25.42</v>
      </c>
      <c r="E5785" s="4">
        <v>31.06</v>
      </c>
      <c r="F5785" s="4">
        <v>57</v>
      </c>
      <c r="G5785" s="4">
        <v>6.0031999999999996</v>
      </c>
      <c r="H5785" s="4">
        <f t="shared" si="90"/>
        <v>19</v>
      </c>
      <c r="I5785" s="4">
        <v>15884</v>
      </c>
      <c r="J5785" s="24">
        <v>22</v>
      </c>
      <c r="K5785" s="26">
        <f>ROUND((VLOOKUP(J5785,Coefficients!$A$3:$J$26,2)+VLOOKUP('Test Data'!J5785,Coefficients!$A$3:$J$26,3)*'Test Data'!I5785+VLOOKUP('Test Data'!J5785,Coefficients!$A$3:$J$26,4)*'Test Data'!D5785+VLOOKUP('Test Data'!J5785,Coefficients!$A$3:$J$26,5)*'Test Data'!E5785+VLOOKUP('Test Data'!J5785,Coefficients!$A$3:$J$26,6)*'Test Data'!F5785+VLOOKUP('Test Data'!J5785,Coefficients!$A$3:$J$26,7)*'Test Data'!G5785+HLOOKUP(C5785,Coefficients!$H$2:$J$26,VLOOKUP('Test Data'!J5785,Coefficients!$A$3:$A$26,1)))*VLOOKUP('Test Data'!B5785,Coefficients!$M$3:$N$6,2)*VLOOKUP('Test Data'!H5785,Coefficients!$P$3:$Q$26,2),0)</f>
        <v>497</v>
      </c>
    </row>
    <row r="5786" spans="1:11" x14ac:dyDescent="0.25">
      <c r="A5786" s="33">
        <v>41205.833333333336</v>
      </c>
      <c r="B5786" s="31">
        <v>4</v>
      </c>
      <c r="C5786" s="4">
        <v>1</v>
      </c>
      <c r="D5786" s="4">
        <v>23.78</v>
      </c>
      <c r="E5786" s="4">
        <v>27.274999999999999</v>
      </c>
      <c r="F5786" s="4">
        <v>64</v>
      </c>
      <c r="G5786" s="4">
        <v>8.9981000000000009</v>
      </c>
      <c r="H5786" s="4">
        <f t="shared" si="90"/>
        <v>20</v>
      </c>
      <c r="I5786" s="4">
        <v>15885</v>
      </c>
      <c r="J5786" s="24">
        <v>22</v>
      </c>
      <c r="K5786" s="26">
        <f>ROUND((VLOOKUP(J5786,Coefficients!$A$3:$J$26,2)+VLOOKUP('Test Data'!J5786,Coefficients!$A$3:$J$26,3)*'Test Data'!I5786+VLOOKUP('Test Data'!J5786,Coefficients!$A$3:$J$26,4)*'Test Data'!D5786+VLOOKUP('Test Data'!J5786,Coefficients!$A$3:$J$26,5)*'Test Data'!E5786+VLOOKUP('Test Data'!J5786,Coefficients!$A$3:$J$26,6)*'Test Data'!F5786+VLOOKUP('Test Data'!J5786,Coefficients!$A$3:$J$26,7)*'Test Data'!G5786+HLOOKUP(C5786,Coefficients!$H$2:$J$26,VLOOKUP('Test Data'!J5786,Coefficients!$A$3:$A$26,1)))*VLOOKUP('Test Data'!B5786,Coefficients!$M$3:$N$6,2)*VLOOKUP('Test Data'!H5786,Coefficients!$P$3:$Q$26,2),0)</f>
        <v>291</v>
      </c>
    </row>
    <row r="5787" spans="1:11" x14ac:dyDescent="0.25">
      <c r="A5787" s="33">
        <v>41205.875</v>
      </c>
      <c r="B5787" s="31">
        <v>4</v>
      </c>
      <c r="C5787" s="4">
        <v>1</v>
      </c>
      <c r="D5787" s="4">
        <v>22.96</v>
      </c>
      <c r="E5787" s="4">
        <v>26.515000000000001</v>
      </c>
      <c r="F5787" s="4">
        <v>68</v>
      </c>
      <c r="G5787" s="4">
        <v>0</v>
      </c>
      <c r="H5787" s="4">
        <f t="shared" si="90"/>
        <v>21</v>
      </c>
      <c r="I5787" s="4">
        <v>15886</v>
      </c>
      <c r="J5787" s="24">
        <v>22</v>
      </c>
      <c r="K5787" s="26">
        <f>ROUND((VLOOKUP(J5787,Coefficients!$A$3:$J$26,2)+VLOOKUP('Test Data'!J5787,Coefficients!$A$3:$J$26,3)*'Test Data'!I5787+VLOOKUP('Test Data'!J5787,Coefficients!$A$3:$J$26,4)*'Test Data'!D5787+VLOOKUP('Test Data'!J5787,Coefficients!$A$3:$J$26,5)*'Test Data'!E5787+VLOOKUP('Test Data'!J5787,Coefficients!$A$3:$J$26,6)*'Test Data'!F5787+VLOOKUP('Test Data'!J5787,Coefficients!$A$3:$J$26,7)*'Test Data'!G5787+HLOOKUP(C5787,Coefficients!$H$2:$J$26,VLOOKUP('Test Data'!J5787,Coefficients!$A$3:$A$26,1)))*VLOOKUP('Test Data'!B5787,Coefficients!$M$3:$N$6,2)*VLOOKUP('Test Data'!H5787,Coefficients!$P$3:$Q$26,2),0)</f>
        <v>198</v>
      </c>
    </row>
    <row r="5788" spans="1:11" x14ac:dyDescent="0.25">
      <c r="A5788" s="33">
        <v>41205.916666666664</v>
      </c>
      <c r="B5788" s="31">
        <v>4</v>
      </c>
      <c r="C5788" s="4">
        <v>1</v>
      </c>
      <c r="D5788" s="4">
        <v>22.96</v>
      </c>
      <c r="E5788" s="4">
        <v>26.515000000000001</v>
      </c>
      <c r="F5788" s="4">
        <v>68</v>
      </c>
      <c r="G5788" s="4">
        <v>7.0015000000000001</v>
      </c>
      <c r="H5788" s="4">
        <f t="shared" si="90"/>
        <v>22</v>
      </c>
      <c r="I5788" s="4">
        <v>15887</v>
      </c>
      <c r="J5788" s="24">
        <v>22</v>
      </c>
      <c r="K5788" s="26">
        <f>ROUND((VLOOKUP(J5788,Coefficients!$A$3:$J$26,2)+VLOOKUP('Test Data'!J5788,Coefficients!$A$3:$J$26,3)*'Test Data'!I5788+VLOOKUP('Test Data'!J5788,Coefficients!$A$3:$J$26,4)*'Test Data'!D5788+VLOOKUP('Test Data'!J5788,Coefficients!$A$3:$J$26,5)*'Test Data'!E5788+VLOOKUP('Test Data'!J5788,Coefficients!$A$3:$J$26,6)*'Test Data'!F5788+VLOOKUP('Test Data'!J5788,Coefficients!$A$3:$J$26,7)*'Test Data'!G5788+HLOOKUP(C5788,Coefficients!$H$2:$J$26,VLOOKUP('Test Data'!J5788,Coefficients!$A$3:$A$26,1)))*VLOOKUP('Test Data'!B5788,Coefficients!$M$3:$N$6,2)*VLOOKUP('Test Data'!H5788,Coefficients!$P$3:$Q$26,2),0)</f>
        <v>152</v>
      </c>
    </row>
    <row r="5789" spans="1:11" x14ac:dyDescent="0.25">
      <c r="A5789" s="33">
        <v>41205.958333333336</v>
      </c>
      <c r="B5789" s="31">
        <v>4</v>
      </c>
      <c r="C5789" s="4">
        <v>1</v>
      </c>
      <c r="D5789" s="4">
        <v>22.14</v>
      </c>
      <c r="E5789" s="4">
        <v>25.76</v>
      </c>
      <c r="F5789" s="4">
        <v>73</v>
      </c>
      <c r="G5789" s="4">
        <v>7.0015000000000001</v>
      </c>
      <c r="H5789" s="4">
        <f t="shared" si="90"/>
        <v>23</v>
      </c>
      <c r="I5789" s="4">
        <v>15888</v>
      </c>
      <c r="J5789" s="24">
        <v>22</v>
      </c>
      <c r="K5789" s="26">
        <f>ROUND((VLOOKUP(J5789,Coefficients!$A$3:$J$26,2)+VLOOKUP('Test Data'!J5789,Coefficients!$A$3:$J$26,3)*'Test Data'!I5789+VLOOKUP('Test Data'!J5789,Coefficients!$A$3:$J$26,4)*'Test Data'!D5789+VLOOKUP('Test Data'!J5789,Coefficients!$A$3:$J$26,5)*'Test Data'!E5789+VLOOKUP('Test Data'!J5789,Coefficients!$A$3:$J$26,6)*'Test Data'!F5789+VLOOKUP('Test Data'!J5789,Coefficients!$A$3:$J$26,7)*'Test Data'!G5789+HLOOKUP(C5789,Coefficients!$H$2:$J$26,VLOOKUP('Test Data'!J5789,Coefficients!$A$3:$A$26,1)))*VLOOKUP('Test Data'!B5789,Coefficients!$M$3:$N$6,2)*VLOOKUP('Test Data'!H5789,Coefficients!$P$3:$Q$26,2),0)</f>
        <v>90</v>
      </c>
    </row>
    <row r="5790" spans="1:11" x14ac:dyDescent="0.25">
      <c r="A5790" s="33">
        <v>41206</v>
      </c>
      <c r="B5790" s="31">
        <v>4</v>
      </c>
      <c r="C5790" s="4">
        <v>1</v>
      </c>
      <c r="D5790" s="4">
        <v>22.14</v>
      </c>
      <c r="E5790" s="4">
        <v>25.76</v>
      </c>
      <c r="F5790" s="4">
        <v>73</v>
      </c>
      <c r="G5790" s="4">
        <v>6.0031999999999996</v>
      </c>
      <c r="H5790" s="4">
        <f t="shared" si="90"/>
        <v>0</v>
      </c>
      <c r="I5790" s="4">
        <v>15889</v>
      </c>
      <c r="J5790" s="24">
        <v>22</v>
      </c>
      <c r="K5790" s="26">
        <f>ROUND((VLOOKUP(J5790,Coefficients!$A$3:$J$26,2)+VLOOKUP('Test Data'!J5790,Coefficients!$A$3:$J$26,3)*'Test Data'!I5790+VLOOKUP('Test Data'!J5790,Coefficients!$A$3:$J$26,4)*'Test Data'!D5790+VLOOKUP('Test Data'!J5790,Coefficients!$A$3:$J$26,5)*'Test Data'!E5790+VLOOKUP('Test Data'!J5790,Coefficients!$A$3:$J$26,6)*'Test Data'!F5790+VLOOKUP('Test Data'!J5790,Coefficients!$A$3:$J$26,7)*'Test Data'!G5790+HLOOKUP(C5790,Coefficients!$H$2:$J$26,VLOOKUP('Test Data'!J5790,Coefficients!$A$3:$A$26,1)))*VLOOKUP('Test Data'!B5790,Coefficients!$M$3:$N$6,2)*VLOOKUP('Test Data'!H5790,Coefficients!$P$3:$Q$26,2),0)</f>
        <v>66</v>
      </c>
    </row>
    <row r="5791" spans="1:11" x14ac:dyDescent="0.25">
      <c r="A5791" s="33">
        <v>41206.041666666664</v>
      </c>
      <c r="B5791" s="31">
        <v>4</v>
      </c>
      <c r="C5791" s="4">
        <v>1</v>
      </c>
      <c r="D5791" s="4">
        <v>22.14</v>
      </c>
      <c r="E5791" s="4">
        <v>25.76</v>
      </c>
      <c r="F5791" s="4">
        <v>68</v>
      </c>
      <c r="G5791" s="4">
        <v>0</v>
      </c>
      <c r="H5791" s="4">
        <f t="shared" si="90"/>
        <v>1</v>
      </c>
      <c r="I5791" s="4">
        <v>15890</v>
      </c>
      <c r="J5791" s="24">
        <v>22</v>
      </c>
      <c r="K5791" s="26">
        <f>ROUND((VLOOKUP(J5791,Coefficients!$A$3:$J$26,2)+VLOOKUP('Test Data'!J5791,Coefficients!$A$3:$J$26,3)*'Test Data'!I5791+VLOOKUP('Test Data'!J5791,Coefficients!$A$3:$J$26,4)*'Test Data'!D5791+VLOOKUP('Test Data'!J5791,Coefficients!$A$3:$J$26,5)*'Test Data'!E5791+VLOOKUP('Test Data'!J5791,Coefficients!$A$3:$J$26,6)*'Test Data'!F5791+VLOOKUP('Test Data'!J5791,Coefficients!$A$3:$J$26,7)*'Test Data'!G5791+HLOOKUP(C5791,Coefficients!$H$2:$J$26,VLOOKUP('Test Data'!J5791,Coefficients!$A$3:$A$26,1)))*VLOOKUP('Test Data'!B5791,Coefficients!$M$3:$N$6,2)*VLOOKUP('Test Data'!H5791,Coefficients!$P$3:$Q$26,2),0)</f>
        <v>50</v>
      </c>
    </row>
    <row r="5792" spans="1:11" x14ac:dyDescent="0.25">
      <c r="A5792" s="33">
        <v>41206.083333333336</v>
      </c>
      <c r="B5792" s="31">
        <v>4</v>
      </c>
      <c r="C5792" s="4">
        <v>1</v>
      </c>
      <c r="D5792" s="4">
        <v>22.14</v>
      </c>
      <c r="E5792" s="4">
        <v>25.76</v>
      </c>
      <c r="F5792" s="4">
        <v>68</v>
      </c>
      <c r="G5792" s="4">
        <v>0</v>
      </c>
      <c r="H5792" s="4">
        <f t="shared" si="90"/>
        <v>2</v>
      </c>
      <c r="I5792" s="4">
        <v>15891</v>
      </c>
      <c r="J5792" s="24">
        <v>22</v>
      </c>
      <c r="K5792" s="26">
        <f>ROUND((VLOOKUP(J5792,Coefficients!$A$3:$J$26,2)+VLOOKUP('Test Data'!J5792,Coefficients!$A$3:$J$26,3)*'Test Data'!I5792+VLOOKUP('Test Data'!J5792,Coefficients!$A$3:$J$26,4)*'Test Data'!D5792+VLOOKUP('Test Data'!J5792,Coefficients!$A$3:$J$26,5)*'Test Data'!E5792+VLOOKUP('Test Data'!J5792,Coefficients!$A$3:$J$26,6)*'Test Data'!F5792+VLOOKUP('Test Data'!J5792,Coefficients!$A$3:$J$26,7)*'Test Data'!G5792+HLOOKUP(C5792,Coefficients!$H$2:$J$26,VLOOKUP('Test Data'!J5792,Coefficients!$A$3:$A$26,1)))*VLOOKUP('Test Data'!B5792,Coefficients!$M$3:$N$6,2)*VLOOKUP('Test Data'!H5792,Coefficients!$P$3:$Q$26,2),0)</f>
        <v>34</v>
      </c>
    </row>
    <row r="5793" spans="1:11" x14ac:dyDescent="0.25">
      <c r="A5793" s="33">
        <v>41206.125</v>
      </c>
      <c r="B5793" s="31">
        <v>4</v>
      </c>
      <c r="C5793" s="4">
        <v>1</v>
      </c>
      <c r="D5793" s="4">
        <v>20.5</v>
      </c>
      <c r="E5793" s="4">
        <v>24.24</v>
      </c>
      <c r="F5793" s="4">
        <v>77</v>
      </c>
      <c r="G5793" s="4">
        <v>6.0031999999999996</v>
      </c>
      <c r="H5793" s="4">
        <f t="shared" si="90"/>
        <v>3</v>
      </c>
      <c r="I5793" s="4">
        <v>15892</v>
      </c>
      <c r="J5793" s="24">
        <v>22</v>
      </c>
      <c r="K5793" s="26">
        <f>ROUND((VLOOKUP(J5793,Coefficients!$A$3:$J$26,2)+VLOOKUP('Test Data'!J5793,Coefficients!$A$3:$J$26,3)*'Test Data'!I5793+VLOOKUP('Test Data'!J5793,Coefficients!$A$3:$J$26,4)*'Test Data'!D5793+VLOOKUP('Test Data'!J5793,Coefficients!$A$3:$J$26,5)*'Test Data'!E5793+VLOOKUP('Test Data'!J5793,Coefficients!$A$3:$J$26,6)*'Test Data'!F5793+VLOOKUP('Test Data'!J5793,Coefficients!$A$3:$J$26,7)*'Test Data'!G5793+HLOOKUP(C5793,Coefficients!$H$2:$J$26,VLOOKUP('Test Data'!J5793,Coefficients!$A$3:$A$26,1)))*VLOOKUP('Test Data'!B5793,Coefficients!$M$3:$N$6,2)*VLOOKUP('Test Data'!H5793,Coefficients!$P$3:$Q$26,2),0)</f>
        <v>25</v>
      </c>
    </row>
    <row r="5794" spans="1:11" x14ac:dyDescent="0.25">
      <c r="A5794" s="33">
        <v>41206.166666666664</v>
      </c>
      <c r="B5794" s="31">
        <v>4</v>
      </c>
      <c r="C5794" s="4">
        <v>1</v>
      </c>
      <c r="D5794" s="4">
        <v>20.5</v>
      </c>
      <c r="E5794" s="4">
        <v>24.24</v>
      </c>
      <c r="F5794" s="4">
        <v>77</v>
      </c>
      <c r="G5794" s="4">
        <v>6.0031999999999996</v>
      </c>
      <c r="H5794" s="4">
        <f t="shared" si="90"/>
        <v>4</v>
      </c>
      <c r="I5794" s="4">
        <v>15893</v>
      </c>
      <c r="J5794" s="24">
        <v>22</v>
      </c>
      <c r="K5794" s="26">
        <f>ROUND((VLOOKUP(J5794,Coefficients!$A$3:$J$26,2)+VLOOKUP('Test Data'!J5794,Coefficients!$A$3:$J$26,3)*'Test Data'!I5794+VLOOKUP('Test Data'!J5794,Coefficients!$A$3:$J$26,4)*'Test Data'!D5794+VLOOKUP('Test Data'!J5794,Coefficients!$A$3:$J$26,5)*'Test Data'!E5794+VLOOKUP('Test Data'!J5794,Coefficients!$A$3:$J$26,6)*'Test Data'!F5794+VLOOKUP('Test Data'!J5794,Coefficients!$A$3:$J$26,7)*'Test Data'!G5794+HLOOKUP(C5794,Coefficients!$H$2:$J$26,VLOOKUP('Test Data'!J5794,Coefficients!$A$3:$A$26,1)))*VLOOKUP('Test Data'!B5794,Coefficients!$M$3:$N$6,2)*VLOOKUP('Test Data'!H5794,Coefficients!$P$3:$Q$26,2),0)</f>
        <v>8</v>
      </c>
    </row>
    <row r="5795" spans="1:11" x14ac:dyDescent="0.25">
      <c r="A5795" s="33">
        <v>41206.208333333336</v>
      </c>
      <c r="B5795" s="31">
        <v>4</v>
      </c>
      <c r="C5795" s="4">
        <v>1</v>
      </c>
      <c r="D5795" s="4">
        <v>20.5</v>
      </c>
      <c r="E5795" s="4">
        <v>24.24</v>
      </c>
      <c r="F5795" s="4">
        <v>82</v>
      </c>
      <c r="G5795" s="4">
        <v>0</v>
      </c>
      <c r="H5795" s="4">
        <f t="shared" si="90"/>
        <v>5</v>
      </c>
      <c r="I5795" s="4">
        <v>15894</v>
      </c>
      <c r="J5795" s="24">
        <v>22</v>
      </c>
      <c r="K5795" s="26">
        <f>ROUND((VLOOKUP(J5795,Coefficients!$A$3:$J$26,2)+VLOOKUP('Test Data'!J5795,Coefficients!$A$3:$J$26,3)*'Test Data'!I5795+VLOOKUP('Test Data'!J5795,Coefficients!$A$3:$J$26,4)*'Test Data'!D5795+VLOOKUP('Test Data'!J5795,Coefficients!$A$3:$J$26,5)*'Test Data'!E5795+VLOOKUP('Test Data'!J5795,Coefficients!$A$3:$J$26,6)*'Test Data'!F5795+VLOOKUP('Test Data'!J5795,Coefficients!$A$3:$J$26,7)*'Test Data'!G5795+HLOOKUP(C5795,Coefficients!$H$2:$J$26,VLOOKUP('Test Data'!J5795,Coefficients!$A$3:$A$26,1)))*VLOOKUP('Test Data'!B5795,Coefficients!$M$3:$N$6,2)*VLOOKUP('Test Data'!H5795,Coefficients!$P$3:$Q$26,2),0)</f>
        <v>14</v>
      </c>
    </row>
    <row r="5796" spans="1:11" x14ac:dyDescent="0.25">
      <c r="A5796" s="33">
        <v>41206.25</v>
      </c>
      <c r="B5796" s="31">
        <v>4</v>
      </c>
      <c r="C5796" s="4">
        <v>1</v>
      </c>
      <c r="D5796" s="4">
        <v>19.68</v>
      </c>
      <c r="E5796" s="4">
        <v>23.484999999999999</v>
      </c>
      <c r="F5796" s="4">
        <v>82</v>
      </c>
      <c r="G5796" s="4">
        <v>7.0015000000000001</v>
      </c>
      <c r="H5796" s="4">
        <f t="shared" si="90"/>
        <v>6</v>
      </c>
      <c r="I5796" s="4">
        <v>15895</v>
      </c>
      <c r="J5796" s="24">
        <v>22</v>
      </c>
      <c r="K5796" s="26">
        <f>ROUND((VLOOKUP(J5796,Coefficients!$A$3:$J$26,2)+VLOOKUP('Test Data'!J5796,Coefficients!$A$3:$J$26,3)*'Test Data'!I5796+VLOOKUP('Test Data'!J5796,Coefficients!$A$3:$J$26,4)*'Test Data'!D5796+VLOOKUP('Test Data'!J5796,Coefficients!$A$3:$J$26,5)*'Test Data'!E5796+VLOOKUP('Test Data'!J5796,Coefficients!$A$3:$J$26,6)*'Test Data'!F5796+VLOOKUP('Test Data'!J5796,Coefficients!$A$3:$J$26,7)*'Test Data'!G5796+HLOOKUP(C5796,Coefficients!$H$2:$J$26,VLOOKUP('Test Data'!J5796,Coefficients!$A$3:$A$26,1)))*VLOOKUP('Test Data'!B5796,Coefficients!$M$3:$N$6,2)*VLOOKUP('Test Data'!H5796,Coefficients!$P$3:$Q$26,2),0)</f>
        <v>71</v>
      </c>
    </row>
    <row r="5797" spans="1:11" x14ac:dyDescent="0.25">
      <c r="A5797" s="33">
        <v>41206.291666666664</v>
      </c>
      <c r="B5797" s="31">
        <v>4</v>
      </c>
      <c r="C5797" s="4">
        <v>1</v>
      </c>
      <c r="D5797" s="4">
        <v>20.5</v>
      </c>
      <c r="E5797" s="4">
        <v>24.24</v>
      </c>
      <c r="F5797" s="4">
        <v>88</v>
      </c>
      <c r="G5797" s="4">
        <v>6.0031999999999996</v>
      </c>
      <c r="H5797" s="4">
        <f t="shared" si="90"/>
        <v>7</v>
      </c>
      <c r="I5797" s="4">
        <v>15896</v>
      </c>
      <c r="J5797" s="24">
        <v>22</v>
      </c>
      <c r="K5797" s="26">
        <f>ROUND((VLOOKUP(J5797,Coefficients!$A$3:$J$26,2)+VLOOKUP('Test Data'!J5797,Coefficients!$A$3:$J$26,3)*'Test Data'!I5797+VLOOKUP('Test Data'!J5797,Coefficients!$A$3:$J$26,4)*'Test Data'!D5797+VLOOKUP('Test Data'!J5797,Coefficients!$A$3:$J$26,5)*'Test Data'!E5797+VLOOKUP('Test Data'!J5797,Coefficients!$A$3:$J$26,6)*'Test Data'!F5797+VLOOKUP('Test Data'!J5797,Coefficients!$A$3:$J$26,7)*'Test Data'!G5797+HLOOKUP(C5797,Coefficients!$H$2:$J$26,VLOOKUP('Test Data'!J5797,Coefficients!$A$3:$A$26,1)))*VLOOKUP('Test Data'!B5797,Coefficients!$M$3:$N$6,2)*VLOOKUP('Test Data'!H5797,Coefficients!$P$3:$Q$26,2),0)</f>
        <v>184</v>
      </c>
    </row>
    <row r="5798" spans="1:11" x14ac:dyDescent="0.25">
      <c r="A5798" s="33">
        <v>41206.333333333336</v>
      </c>
      <c r="B5798" s="31">
        <v>4</v>
      </c>
      <c r="C5798" s="4">
        <v>2</v>
      </c>
      <c r="D5798" s="4">
        <v>21.32</v>
      </c>
      <c r="E5798" s="4">
        <v>25</v>
      </c>
      <c r="F5798" s="4">
        <v>83</v>
      </c>
      <c r="G5798" s="4">
        <v>7.0015000000000001</v>
      </c>
      <c r="H5798" s="4">
        <f t="shared" si="90"/>
        <v>8</v>
      </c>
      <c r="I5798" s="4">
        <v>15897</v>
      </c>
      <c r="J5798" s="24">
        <v>22</v>
      </c>
      <c r="K5798" s="26">
        <f>ROUND((VLOOKUP(J5798,Coefficients!$A$3:$J$26,2)+VLOOKUP('Test Data'!J5798,Coefficients!$A$3:$J$26,3)*'Test Data'!I5798+VLOOKUP('Test Data'!J5798,Coefficients!$A$3:$J$26,4)*'Test Data'!D5798+VLOOKUP('Test Data'!J5798,Coefficients!$A$3:$J$26,5)*'Test Data'!E5798+VLOOKUP('Test Data'!J5798,Coefficients!$A$3:$J$26,6)*'Test Data'!F5798+VLOOKUP('Test Data'!J5798,Coefficients!$A$3:$J$26,7)*'Test Data'!G5798+HLOOKUP(C5798,Coefficients!$H$2:$J$26,VLOOKUP('Test Data'!J5798,Coefficients!$A$3:$A$26,1)))*VLOOKUP('Test Data'!B5798,Coefficients!$M$3:$N$6,2)*VLOOKUP('Test Data'!H5798,Coefficients!$P$3:$Q$26,2),0)</f>
        <v>513</v>
      </c>
    </row>
    <row r="5799" spans="1:11" x14ac:dyDescent="0.25">
      <c r="A5799" s="33">
        <v>41206.375</v>
      </c>
      <c r="B5799" s="31">
        <v>4</v>
      </c>
      <c r="C5799" s="4">
        <v>2</v>
      </c>
      <c r="D5799" s="4">
        <v>21.32</v>
      </c>
      <c r="E5799" s="4">
        <v>25</v>
      </c>
      <c r="F5799" s="4">
        <v>77</v>
      </c>
      <c r="G5799" s="4">
        <v>6.0031999999999996</v>
      </c>
      <c r="H5799" s="4">
        <f t="shared" si="90"/>
        <v>9</v>
      </c>
      <c r="I5799" s="4">
        <v>15898</v>
      </c>
      <c r="J5799" s="24">
        <v>22</v>
      </c>
      <c r="K5799" s="26">
        <f>ROUND((VLOOKUP(J5799,Coefficients!$A$3:$J$26,2)+VLOOKUP('Test Data'!J5799,Coefficients!$A$3:$J$26,3)*'Test Data'!I5799+VLOOKUP('Test Data'!J5799,Coefficients!$A$3:$J$26,4)*'Test Data'!D5799+VLOOKUP('Test Data'!J5799,Coefficients!$A$3:$J$26,5)*'Test Data'!E5799+VLOOKUP('Test Data'!J5799,Coefficients!$A$3:$J$26,6)*'Test Data'!F5799+VLOOKUP('Test Data'!J5799,Coefficients!$A$3:$J$26,7)*'Test Data'!G5799+HLOOKUP(C5799,Coefficients!$H$2:$J$26,VLOOKUP('Test Data'!J5799,Coefficients!$A$3:$A$26,1)))*VLOOKUP('Test Data'!B5799,Coefficients!$M$3:$N$6,2)*VLOOKUP('Test Data'!H5799,Coefficients!$P$3:$Q$26,2),0)</f>
        <v>360</v>
      </c>
    </row>
    <row r="5800" spans="1:11" x14ac:dyDescent="0.25">
      <c r="A5800" s="33">
        <v>41206.416666666664</v>
      </c>
      <c r="B5800" s="31">
        <v>4</v>
      </c>
      <c r="C5800" s="4">
        <v>2</v>
      </c>
      <c r="D5800" s="4">
        <v>22.14</v>
      </c>
      <c r="E5800" s="4">
        <v>25.76</v>
      </c>
      <c r="F5800" s="4">
        <v>73</v>
      </c>
      <c r="G5800" s="4">
        <v>0</v>
      </c>
      <c r="H5800" s="4">
        <f t="shared" si="90"/>
        <v>10</v>
      </c>
      <c r="I5800" s="4">
        <v>15899</v>
      </c>
      <c r="J5800" s="24">
        <v>22</v>
      </c>
      <c r="K5800" s="26">
        <f>ROUND((VLOOKUP(J5800,Coefficients!$A$3:$J$26,2)+VLOOKUP('Test Data'!J5800,Coefficients!$A$3:$J$26,3)*'Test Data'!I5800+VLOOKUP('Test Data'!J5800,Coefficients!$A$3:$J$26,4)*'Test Data'!D5800+VLOOKUP('Test Data'!J5800,Coefficients!$A$3:$J$26,5)*'Test Data'!E5800+VLOOKUP('Test Data'!J5800,Coefficients!$A$3:$J$26,6)*'Test Data'!F5800+VLOOKUP('Test Data'!J5800,Coefficients!$A$3:$J$26,7)*'Test Data'!G5800+HLOOKUP(C5800,Coefficients!$H$2:$J$26,VLOOKUP('Test Data'!J5800,Coefficients!$A$3:$A$26,1)))*VLOOKUP('Test Data'!B5800,Coefficients!$M$3:$N$6,2)*VLOOKUP('Test Data'!H5800,Coefficients!$P$3:$Q$26,2),0)</f>
        <v>239</v>
      </c>
    </row>
    <row r="5801" spans="1:11" x14ac:dyDescent="0.25">
      <c r="A5801" s="33">
        <v>41206.458333333336</v>
      </c>
      <c r="B5801" s="31">
        <v>4</v>
      </c>
      <c r="C5801" s="4">
        <v>1</v>
      </c>
      <c r="D5801" s="4">
        <v>23.78</v>
      </c>
      <c r="E5801" s="4">
        <v>27.274999999999999</v>
      </c>
      <c r="F5801" s="4">
        <v>64</v>
      </c>
      <c r="G5801" s="4">
        <v>0</v>
      </c>
      <c r="H5801" s="4">
        <f t="shared" si="90"/>
        <v>11</v>
      </c>
      <c r="I5801" s="4">
        <v>15900</v>
      </c>
      <c r="J5801" s="24">
        <v>22</v>
      </c>
      <c r="K5801" s="26">
        <f>ROUND((VLOOKUP(J5801,Coefficients!$A$3:$J$26,2)+VLOOKUP('Test Data'!J5801,Coefficients!$A$3:$J$26,3)*'Test Data'!I5801+VLOOKUP('Test Data'!J5801,Coefficients!$A$3:$J$26,4)*'Test Data'!D5801+VLOOKUP('Test Data'!J5801,Coefficients!$A$3:$J$26,5)*'Test Data'!E5801+VLOOKUP('Test Data'!J5801,Coefficients!$A$3:$J$26,6)*'Test Data'!F5801+VLOOKUP('Test Data'!J5801,Coefficients!$A$3:$J$26,7)*'Test Data'!G5801+HLOOKUP(C5801,Coefficients!$H$2:$J$26,VLOOKUP('Test Data'!J5801,Coefficients!$A$3:$A$26,1)))*VLOOKUP('Test Data'!B5801,Coefficients!$M$3:$N$6,2)*VLOOKUP('Test Data'!H5801,Coefficients!$P$3:$Q$26,2),0)</f>
        <v>286</v>
      </c>
    </row>
    <row r="5802" spans="1:11" x14ac:dyDescent="0.25">
      <c r="A5802" s="33">
        <v>41206.5</v>
      </c>
      <c r="B5802" s="31">
        <v>4</v>
      </c>
      <c r="C5802" s="4">
        <v>1</v>
      </c>
      <c r="D5802" s="4">
        <v>25.42</v>
      </c>
      <c r="E5802" s="4">
        <v>30.305</v>
      </c>
      <c r="F5802" s="4">
        <v>61</v>
      </c>
      <c r="G5802" s="4">
        <v>6.0031999999999996</v>
      </c>
      <c r="H5802" s="4">
        <f t="shared" si="90"/>
        <v>12</v>
      </c>
      <c r="I5802" s="4">
        <v>15901</v>
      </c>
      <c r="J5802" s="24">
        <v>22</v>
      </c>
      <c r="K5802" s="26">
        <f>ROUND((VLOOKUP(J5802,Coefficients!$A$3:$J$26,2)+VLOOKUP('Test Data'!J5802,Coefficients!$A$3:$J$26,3)*'Test Data'!I5802+VLOOKUP('Test Data'!J5802,Coefficients!$A$3:$J$26,4)*'Test Data'!D5802+VLOOKUP('Test Data'!J5802,Coefficients!$A$3:$J$26,5)*'Test Data'!E5802+VLOOKUP('Test Data'!J5802,Coefficients!$A$3:$J$26,6)*'Test Data'!F5802+VLOOKUP('Test Data'!J5802,Coefficients!$A$3:$J$26,7)*'Test Data'!G5802+HLOOKUP(C5802,Coefficients!$H$2:$J$26,VLOOKUP('Test Data'!J5802,Coefficients!$A$3:$A$26,1)))*VLOOKUP('Test Data'!B5802,Coefficients!$M$3:$N$6,2)*VLOOKUP('Test Data'!H5802,Coefficients!$P$3:$Q$26,2),0)</f>
        <v>416</v>
      </c>
    </row>
    <row r="5803" spans="1:11" x14ac:dyDescent="0.25">
      <c r="A5803" s="33">
        <v>41206.541666666664</v>
      </c>
      <c r="B5803" s="31">
        <v>4</v>
      </c>
      <c r="C5803" s="4">
        <v>1</v>
      </c>
      <c r="D5803" s="4">
        <v>27.06</v>
      </c>
      <c r="E5803" s="4">
        <v>31.06</v>
      </c>
      <c r="F5803" s="4">
        <v>54</v>
      </c>
      <c r="G5803" s="4">
        <v>0</v>
      </c>
      <c r="H5803" s="4">
        <f t="shared" si="90"/>
        <v>13</v>
      </c>
      <c r="I5803" s="4">
        <v>15902</v>
      </c>
      <c r="J5803" s="24">
        <v>22</v>
      </c>
      <c r="K5803" s="26">
        <f>ROUND((VLOOKUP(J5803,Coefficients!$A$3:$J$26,2)+VLOOKUP('Test Data'!J5803,Coefficients!$A$3:$J$26,3)*'Test Data'!I5803+VLOOKUP('Test Data'!J5803,Coefficients!$A$3:$J$26,4)*'Test Data'!D5803+VLOOKUP('Test Data'!J5803,Coefficients!$A$3:$J$26,5)*'Test Data'!E5803+VLOOKUP('Test Data'!J5803,Coefficients!$A$3:$J$26,6)*'Test Data'!F5803+VLOOKUP('Test Data'!J5803,Coefficients!$A$3:$J$26,7)*'Test Data'!G5803+HLOOKUP(C5803,Coefficients!$H$2:$J$26,VLOOKUP('Test Data'!J5803,Coefficients!$A$3:$A$26,1)))*VLOOKUP('Test Data'!B5803,Coefficients!$M$3:$N$6,2)*VLOOKUP('Test Data'!H5803,Coefficients!$P$3:$Q$26,2),0)</f>
        <v>478</v>
      </c>
    </row>
    <row r="5804" spans="1:11" x14ac:dyDescent="0.25">
      <c r="A5804" s="33">
        <v>41206.583333333336</v>
      </c>
      <c r="B5804" s="31">
        <v>4</v>
      </c>
      <c r="C5804" s="4">
        <v>1</v>
      </c>
      <c r="D5804" s="4">
        <v>30.34</v>
      </c>
      <c r="E5804" s="4">
        <v>32.575000000000003</v>
      </c>
      <c r="F5804" s="4">
        <v>30</v>
      </c>
      <c r="G5804" s="4">
        <v>16.997900000000001</v>
      </c>
      <c r="H5804" s="4">
        <f t="shared" si="90"/>
        <v>14</v>
      </c>
      <c r="I5804" s="4">
        <v>15903</v>
      </c>
      <c r="J5804" s="24">
        <v>22</v>
      </c>
      <c r="K5804" s="26">
        <f>ROUND((VLOOKUP(J5804,Coefficients!$A$3:$J$26,2)+VLOOKUP('Test Data'!J5804,Coefficients!$A$3:$J$26,3)*'Test Data'!I5804+VLOOKUP('Test Data'!J5804,Coefficients!$A$3:$J$26,4)*'Test Data'!D5804+VLOOKUP('Test Data'!J5804,Coefficients!$A$3:$J$26,5)*'Test Data'!E5804+VLOOKUP('Test Data'!J5804,Coefficients!$A$3:$J$26,6)*'Test Data'!F5804+VLOOKUP('Test Data'!J5804,Coefficients!$A$3:$J$26,7)*'Test Data'!G5804+HLOOKUP(C5804,Coefficients!$H$2:$J$26,VLOOKUP('Test Data'!J5804,Coefficients!$A$3:$A$26,1)))*VLOOKUP('Test Data'!B5804,Coefficients!$M$3:$N$6,2)*VLOOKUP('Test Data'!H5804,Coefficients!$P$3:$Q$26,2),0)</f>
        <v>573</v>
      </c>
    </row>
    <row r="5805" spans="1:11" x14ac:dyDescent="0.25">
      <c r="A5805" s="33">
        <v>41206.625</v>
      </c>
      <c r="B5805" s="31">
        <v>4</v>
      </c>
      <c r="C5805" s="4">
        <v>1</v>
      </c>
      <c r="D5805" s="4">
        <v>28.7</v>
      </c>
      <c r="E5805" s="4">
        <v>31.82</v>
      </c>
      <c r="F5805" s="4">
        <v>39</v>
      </c>
      <c r="G5805" s="4">
        <v>7.0015000000000001</v>
      </c>
      <c r="H5805" s="4">
        <f t="shared" si="90"/>
        <v>15</v>
      </c>
      <c r="I5805" s="4">
        <v>15904</v>
      </c>
      <c r="J5805" s="24">
        <v>22</v>
      </c>
      <c r="K5805" s="26">
        <f>ROUND((VLOOKUP(J5805,Coefficients!$A$3:$J$26,2)+VLOOKUP('Test Data'!J5805,Coefficients!$A$3:$J$26,3)*'Test Data'!I5805+VLOOKUP('Test Data'!J5805,Coefficients!$A$3:$J$26,4)*'Test Data'!D5805+VLOOKUP('Test Data'!J5805,Coefficients!$A$3:$J$26,5)*'Test Data'!E5805+VLOOKUP('Test Data'!J5805,Coefficients!$A$3:$J$26,6)*'Test Data'!F5805+VLOOKUP('Test Data'!J5805,Coefficients!$A$3:$J$26,7)*'Test Data'!G5805+HLOOKUP(C5805,Coefficients!$H$2:$J$26,VLOOKUP('Test Data'!J5805,Coefficients!$A$3:$A$26,1)))*VLOOKUP('Test Data'!B5805,Coefficients!$M$3:$N$6,2)*VLOOKUP('Test Data'!H5805,Coefficients!$P$3:$Q$26,2),0)</f>
        <v>545</v>
      </c>
    </row>
    <row r="5806" spans="1:11" x14ac:dyDescent="0.25">
      <c r="A5806" s="33">
        <v>41206.666666666664</v>
      </c>
      <c r="B5806" s="31">
        <v>4</v>
      </c>
      <c r="C5806" s="4">
        <v>1</v>
      </c>
      <c r="D5806" s="4">
        <v>30.34</v>
      </c>
      <c r="E5806" s="4">
        <v>32.575000000000003</v>
      </c>
      <c r="F5806" s="4">
        <v>33</v>
      </c>
      <c r="G5806" s="4">
        <v>8.9981000000000009</v>
      </c>
      <c r="H5806" s="4">
        <f t="shared" si="90"/>
        <v>16</v>
      </c>
      <c r="I5806" s="4">
        <v>15905</v>
      </c>
      <c r="J5806" s="24">
        <v>22</v>
      </c>
      <c r="K5806" s="26">
        <f>ROUND((VLOOKUP(J5806,Coefficients!$A$3:$J$26,2)+VLOOKUP('Test Data'!J5806,Coefficients!$A$3:$J$26,3)*'Test Data'!I5806+VLOOKUP('Test Data'!J5806,Coefficients!$A$3:$J$26,4)*'Test Data'!D5806+VLOOKUP('Test Data'!J5806,Coefficients!$A$3:$J$26,5)*'Test Data'!E5806+VLOOKUP('Test Data'!J5806,Coefficients!$A$3:$J$26,6)*'Test Data'!F5806+VLOOKUP('Test Data'!J5806,Coefficients!$A$3:$J$26,7)*'Test Data'!G5806+HLOOKUP(C5806,Coefficients!$H$2:$J$26,VLOOKUP('Test Data'!J5806,Coefficients!$A$3:$A$26,1)))*VLOOKUP('Test Data'!B5806,Coefficients!$M$3:$N$6,2)*VLOOKUP('Test Data'!H5806,Coefficients!$P$3:$Q$26,2),0)</f>
        <v>677</v>
      </c>
    </row>
    <row r="5807" spans="1:11" x14ac:dyDescent="0.25">
      <c r="A5807" s="33">
        <v>41206.708333333336</v>
      </c>
      <c r="B5807" s="31">
        <v>4</v>
      </c>
      <c r="C5807" s="4">
        <v>1</v>
      </c>
      <c r="D5807" s="4">
        <v>27.06</v>
      </c>
      <c r="E5807" s="4">
        <v>31.06</v>
      </c>
      <c r="F5807" s="4">
        <v>47</v>
      </c>
      <c r="G5807" s="4">
        <v>0</v>
      </c>
      <c r="H5807" s="4">
        <f t="shared" si="90"/>
        <v>17</v>
      </c>
      <c r="I5807" s="4">
        <v>15906</v>
      </c>
      <c r="J5807" s="24">
        <v>22</v>
      </c>
      <c r="K5807" s="26">
        <f>ROUND((VLOOKUP(J5807,Coefficients!$A$3:$J$26,2)+VLOOKUP('Test Data'!J5807,Coefficients!$A$3:$J$26,3)*'Test Data'!I5807+VLOOKUP('Test Data'!J5807,Coefficients!$A$3:$J$26,4)*'Test Data'!D5807+VLOOKUP('Test Data'!J5807,Coefficients!$A$3:$J$26,5)*'Test Data'!E5807+VLOOKUP('Test Data'!J5807,Coefficients!$A$3:$J$26,6)*'Test Data'!F5807+VLOOKUP('Test Data'!J5807,Coefficients!$A$3:$J$26,7)*'Test Data'!G5807+HLOOKUP(C5807,Coefficients!$H$2:$J$26,VLOOKUP('Test Data'!J5807,Coefficients!$A$3:$A$26,1)))*VLOOKUP('Test Data'!B5807,Coefficients!$M$3:$N$6,2)*VLOOKUP('Test Data'!H5807,Coefficients!$P$3:$Q$26,2),0)</f>
        <v>893</v>
      </c>
    </row>
    <row r="5808" spans="1:11" x14ac:dyDescent="0.25">
      <c r="A5808" s="33">
        <v>41206.75</v>
      </c>
      <c r="B5808" s="31">
        <v>4</v>
      </c>
      <c r="C5808" s="4">
        <v>1</v>
      </c>
      <c r="D5808" s="4">
        <v>27.06</v>
      </c>
      <c r="E5808" s="4">
        <v>31.06</v>
      </c>
      <c r="F5808" s="4">
        <v>44</v>
      </c>
      <c r="G5808" s="4">
        <v>0</v>
      </c>
      <c r="H5808" s="4">
        <f t="shared" si="90"/>
        <v>18</v>
      </c>
      <c r="I5808" s="4">
        <v>15907</v>
      </c>
      <c r="J5808" s="24">
        <v>22</v>
      </c>
      <c r="K5808" s="26">
        <f>ROUND((VLOOKUP(J5808,Coefficients!$A$3:$J$26,2)+VLOOKUP('Test Data'!J5808,Coefficients!$A$3:$J$26,3)*'Test Data'!I5808+VLOOKUP('Test Data'!J5808,Coefficients!$A$3:$J$26,4)*'Test Data'!D5808+VLOOKUP('Test Data'!J5808,Coefficients!$A$3:$J$26,5)*'Test Data'!E5808+VLOOKUP('Test Data'!J5808,Coefficients!$A$3:$J$26,6)*'Test Data'!F5808+VLOOKUP('Test Data'!J5808,Coefficients!$A$3:$J$26,7)*'Test Data'!G5808+HLOOKUP(C5808,Coefficients!$H$2:$J$26,VLOOKUP('Test Data'!J5808,Coefficients!$A$3:$A$26,1)))*VLOOKUP('Test Data'!B5808,Coefficients!$M$3:$N$6,2)*VLOOKUP('Test Data'!H5808,Coefficients!$P$3:$Q$26,2),0)</f>
        <v>791</v>
      </c>
    </row>
    <row r="5809" spans="1:11" x14ac:dyDescent="0.25">
      <c r="A5809" s="33">
        <v>41206.791666666664</v>
      </c>
      <c r="B5809" s="31">
        <v>4</v>
      </c>
      <c r="C5809" s="4">
        <v>2</v>
      </c>
      <c r="D5809" s="4">
        <v>26.24</v>
      </c>
      <c r="E5809" s="4">
        <v>31.06</v>
      </c>
      <c r="F5809" s="4">
        <v>53</v>
      </c>
      <c r="G5809" s="4">
        <v>6.0031999999999996</v>
      </c>
      <c r="H5809" s="4">
        <f t="shared" si="90"/>
        <v>19</v>
      </c>
      <c r="I5809" s="4">
        <v>15908</v>
      </c>
      <c r="J5809" s="24">
        <v>22</v>
      </c>
      <c r="K5809" s="26">
        <f>ROUND((VLOOKUP(J5809,Coefficients!$A$3:$J$26,2)+VLOOKUP('Test Data'!J5809,Coefficients!$A$3:$J$26,3)*'Test Data'!I5809+VLOOKUP('Test Data'!J5809,Coefficients!$A$3:$J$26,4)*'Test Data'!D5809+VLOOKUP('Test Data'!J5809,Coefficients!$A$3:$J$26,5)*'Test Data'!E5809+VLOOKUP('Test Data'!J5809,Coefficients!$A$3:$J$26,6)*'Test Data'!F5809+VLOOKUP('Test Data'!J5809,Coefficients!$A$3:$J$26,7)*'Test Data'!G5809+HLOOKUP(C5809,Coefficients!$H$2:$J$26,VLOOKUP('Test Data'!J5809,Coefficients!$A$3:$A$26,1)))*VLOOKUP('Test Data'!B5809,Coefficients!$M$3:$N$6,2)*VLOOKUP('Test Data'!H5809,Coefficients!$P$3:$Q$26,2),0)</f>
        <v>542</v>
      </c>
    </row>
    <row r="5810" spans="1:11" x14ac:dyDescent="0.25">
      <c r="A5810" s="33">
        <v>41206.833333333336</v>
      </c>
      <c r="B5810" s="31">
        <v>4</v>
      </c>
      <c r="C5810" s="4">
        <v>2</v>
      </c>
      <c r="D5810" s="4">
        <v>25.42</v>
      </c>
      <c r="E5810" s="4">
        <v>30.305</v>
      </c>
      <c r="F5810" s="4">
        <v>61</v>
      </c>
      <c r="G5810" s="4">
        <v>6.0031999999999996</v>
      </c>
      <c r="H5810" s="4">
        <f t="shared" si="90"/>
        <v>20</v>
      </c>
      <c r="I5810" s="4">
        <v>15909</v>
      </c>
      <c r="J5810" s="24">
        <v>22</v>
      </c>
      <c r="K5810" s="26">
        <f>ROUND((VLOOKUP(J5810,Coefficients!$A$3:$J$26,2)+VLOOKUP('Test Data'!J5810,Coefficients!$A$3:$J$26,3)*'Test Data'!I5810+VLOOKUP('Test Data'!J5810,Coefficients!$A$3:$J$26,4)*'Test Data'!D5810+VLOOKUP('Test Data'!J5810,Coefficients!$A$3:$J$26,5)*'Test Data'!E5810+VLOOKUP('Test Data'!J5810,Coefficients!$A$3:$J$26,6)*'Test Data'!F5810+VLOOKUP('Test Data'!J5810,Coefficients!$A$3:$J$26,7)*'Test Data'!G5810+HLOOKUP(C5810,Coefficients!$H$2:$J$26,VLOOKUP('Test Data'!J5810,Coefficients!$A$3:$A$26,1)))*VLOOKUP('Test Data'!B5810,Coefficients!$M$3:$N$6,2)*VLOOKUP('Test Data'!H5810,Coefficients!$P$3:$Q$26,2),0)</f>
        <v>334</v>
      </c>
    </row>
    <row r="5811" spans="1:11" x14ac:dyDescent="0.25">
      <c r="A5811" s="33">
        <v>41206.875</v>
      </c>
      <c r="B5811" s="31">
        <v>4</v>
      </c>
      <c r="C5811" s="4">
        <v>2</v>
      </c>
      <c r="D5811" s="4">
        <v>25.42</v>
      </c>
      <c r="E5811" s="4">
        <v>30.305</v>
      </c>
      <c r="F5811" s="4">
        <v>61</v>
      </c>
      <c r="G5811" s="4">
        <v>7.0015000000000001</v>
      </c>
      <c r="H5811" s="4">
        <f t="shared" si="90"/>
        <v>21</v>
      </c>
      <c r="I5811" s="4">
        <v>15910</v>
      </c>
      <c r="J5811" s="24">
        <v>22</v>
      </c>
      <c r="K5811" s="26">
        <f>ROUND((VLOOKUP(J5811,Coefficients!$A$3:$J$26,2)+VLOOKUP('Test Data'!J5811,Coefficients!$A$3:$J$26,3)*'Test Data'!I5811+VLOOKUP('Test Data'!J5811,Coefficients!$A$3:$J$26,4)*'Test Data'!D5811+VLOOKUP('Test Data'!J5811,Coefficients!$A$3:$J$26,5)*'Test Data'!E5811+VLOOKUP('Test Data'!J5811,Coefficients!$A$3:$J$26,6)*'Test Data'!F5811+VLOOKUP('Test Data'!J5811,Coefficients!$A$3:$J$26,7)*'Test Data'!G5811+HLOOKUP(C5811,Coefficients!$H$2:$J$26,VLOOKUP('Test Data'!J5811,Coefficients!$A$3:$A$26,1)))*VLOOKUP('Test Data'!B5811,Coefficients!$M$3:$N$6,2)*VLOOKUP('Test Data'!H5811,Coefficients!$P$3:$Q$26,2),0)</f>
        <v>253</v>
      </c>
    </row>
    <row r="5812" spans="1:11" x14ac:dyDescent="0.25">
      <c r="A5812" s="33">
        <v>41206.916666666664</v>
      </c>
      <c r="B5812" s="31">
        <v>4</v>
      </c>
      <c r="C5812" s="4">
        <v>2</v>
      </c>
      <c r="D5812" s="4">
        <v>24.6</v>
      </c>
      <c r="E5812" s="4">
        <v>30.305</v>
      </c>
      <c r="F5812" s="4">
        <v>64</v>
      </c>
      <c r="G5812" s="4">
        <v>8.9981000000000009</v>
      </c>
      <c r="H5812" s="4">
        <f t="shared" si="90"/>
        <v>22</v>
      </c>
      <c r="I5812" s="4">
        <v>15911</v>
      </c>
      <c r="J5812" s="24">
        <v>22</v>
      </c>
      <c r="K5812" s="26">
        <f>ROUND((VLOOKUP(J5812,Coefficients!$A$3:$J$26,2)+VLOOKUP('Test Data'!J5812,Coefficients!$A$3:$J$26,3)*'Test Data'!I5812+VLOOKUP('Test Data'!J5812,Coefficients!$A$3:$J$26,4)*'Test Data'!D5812+VLOOKUP('Test Data'!J5812,Coefficients!$A$3:$J$26,5)*'Test Data'!E5812+VLOOKUP('Test Data'!J5812,Coefficients!$A$3:$J$26,6)*'Test Data'!F5812+VLOOKUP('Test Data'!J5812,Coefficients!$A$3:$J$26,7)*'Test Data'!G5812+HLOOKUP(C5812,Coefficients!$H$2:$J$26,VLOOKUP('Test Data'!J5812,Coefficients!$A$3:$A$26,1)))*VLOOKUP('Test Data'!B5812,Coefficients!$M$3:$N$6,2)*VLOOKUP('Test Data'!H5812,Coefficients!$P$3:$Q$26,2),0)</f>
        <v>184</v>
      </c>
    </row>
    <row r="5813" spans="1:11" x14ac:dyDescent="0.25">
      <c r="A5813" s="33">
        <v>41206.958333333336</v>
      </c>
      <c r="B5813" s="31">
        <v>4</v>
      </c>
      <c r="C5813" s="4">
        <v>2</v>
      </c>
      <c r="D5813" s="4">
        <v>23.78</v>
      </c>
      <c r="E5813" s="4">
        <v>27.274999999999999</v>
      </c>
      <c r="F5813" s="4">
        <v>68</v>
      </c>
      <c r="G5813" s="4">
        <v>6.0031999999999996</v>
      </c>
      <c r="H5813" s="4">
        <f t="shared" si="90"/>
        <v>23</v>
      </c>
      <c r="I5813" s="4">
        <v>15912</v>
      </c>
      <c r="J5813" s="24">
        <v>22</v>
      </c>
      <c r="K5813" s="26">
        <f>ROUND((VLOOKUP(J5813,Coefficients!$A$3:$J$26,2)+VLOOKUP('Test Data'!J5813,Coefficients!$A$3:$J$26,3)*'Test Data'!I5813+VLOOKUP('Test Data'!J5813,Coefficients!$A$3:$J$26,4)*'Test Data'!D5813+VLOOKUP('Test Data'!J5813,Coefficients!$A$3:$J$26,5)*'Test Data'!E5813+VLOOKUP('Test Data'!J5813,Coefficients!$A$3:$J$26,6)*'Test Data'!F5813+VLOOKUP('Test Data'!J5813,Coefficients!$A$3:$J$26,7)*'Test Data'!G5813+HLOOKUP(C5813,Coefficients!$H$2:$J$26,VLOOKUP('Test Data'!J5813,Coefficients!$A$3:$A$26,1)))*VLOOKUP('Test Data'!B5813,Coefficients!$M$3:$N$6,2)*VLOOKUP('Test Data'!H5813,Coefficients!$P$3:$Q$26,2),0)</f>
        <v>105</v>
      </c>
    </row>
    <row r="5814" spans="1:11" x14ac:dyDescent="0.25">
      <c r="A5814" s="33">
        <v>41207</v>
      </c>
      <c r="B5814" s="31">
        <v>4</v>
      </c>
      <c r="C5814" s="4">
        <v>2</v>
      </c>
      <c r="D5814" s="4">
        <v>24.6</v>
      </c>
      <c r="E5814" s="4">
        <v>30.305</v>
      </c>
      <c r="F5814" s="4">
        <v>64</v>
      </c>
      <c r="G5814" s="4">
        <v>7.0015000000000001</v>
      </c>
      <c r="H5814" s="4">
        <f t="shared" si="90"/>
        <v>0</v>
      </c>
      <c r="I5814" s="4">
        <v>15913</v>
      </c>
      <c r="J5814" s="24">
        <v>22</v>
      </c>
      <c r="K5814" s="26">
        <f>ROUND((VLOOKUP(J5814,Coefficients!$A$3:$J$26,2)+VLOOKUP('Test Data'!J5814,Coefficients!$A$3:$J$26,3)*'Test Data'!I5814+VLOOKUP('Test Data'!J5814,Coefficients!$A$3:$J$26,4)*'Test Data'!D5814+VLOOKUP('Test Data'!J5814,Coefficients!$A$3:$J$26,5)*'Test Data'!E5814+VLOOKUP('Test Data'!J5814,Coefficients!$A$3:$J$26,6)*'Test Data'!F5814+VLOOKUP('Test Data'!J5814,Coefficients!$A$3:$J$26,7)*'Test Data'!G5814+HLOOKUP(C5814,Coefficients!$H$2:$J$26,VLOOKUP('Test Data'!J5814,Coefficients!$A$3:$A$26,1)))*VLOOKUP('Test Data'!B5814,Coefficients!$M$3:$N$6,2)*VLOOKUP('Test Data'!H5814,Coefficients!$P$3:$Q$26,2),0)</f>
        <v>87</v>
      </c>
    </row>
    <row r="5815" spans="1:11" x14ac:dyDescent="0.25">
      <c r="A5815" s="33">
        <v>41207.041666666664</v>
      </c>
      <c r="B5815" s="31">
        <v>4</v>
      </c>
      <c r="C5815" s="4">
        <v>1</v>
      </c>
      <c r="D5815" s="4">
        <v>23.78</v>
      </c>
      <c r="E5815" s="4">
        <v>27.274999999999999</v>
      </c>
      <c r="F5815" s="4">
        <v>68</v>
      </c>
      <c r="G5815" s="4">
        <v>0</v>
      </c>
      <c r="H5815" s="4">
        <f t="shared" si="90"/>
        <v>1</v>
      </c>
      <c r="I5815" s="4">
        <v>15914</v>
      </c>
      <c r="J5815" s="24">
        <v>22</v>
      </c>
      <c r="K5815" s="26">
        <f>ROUND((VLOOKUP(J5815,Coefficients!$A$3:$J$26,2)+VLOOKUP('Test Data'!J5815,Coefficients!$A$3:$J$26,3)*'Test Data'!I5815+VLOOKUP('Test Data'!J5815,Coefficients!$A$3:$J$26,4)*'Test Data'!D5815+VLOOKUP('Test Data'!J5815,Coefficients!$A$3:$J$26,5)*'Test Data'!E5815+VLOOKUP('Test Data'!J5815,Coefficients!$A$3:$J$26,6)*'Test Data'!F5815+VLOOKUP('Test Data'!J5815,Coefficients!$A$3:$J$26,7)*'Test Data'!G5815+HLOOKUP(C5815,Coefficients!$H$2:$J$26,VLOOKUP('Test Data'!J5815,Coefficients!$A$3:$A$26,1)))*VLOOKUP('Test Data'!B5815,Coefficients!$M$3:$N$6,2)*VLOOKUP('Test Data'!H5815,Coefficients!$P$3:$Q$26,2),0)</f>
        <v>52</v>
      </c>
    </row>
    <row r="5816" spans="1:11" x14ac:dyDescent="0.25">
      <c r="A5816" s="33">
        <v>41207.083333333336</v>
      </c>
      <c r="B5816" s="31">
        <v>4</v>
      </c>
      <c r="C5816" s="4">
        <v>1</v>
      </c>
      <c r="D5816" s="4">
        <v>22.14</v>
      </c>
      <c r="E5816" s="4">
        <v>25.76</v>
      </c>
      <c r="F5816" s="4">
        <v>77</v>
      </c>
      <c r="G5816" s="4">
        <v>0</v>
      </c>
      <c r="H5816" s="4">
        <f t="shared" si="90"/>
        <v>2</v>
      </c>
      <c r="I5816" s="4">
        <v>15915</v>
      </c>
      <c r="J5816" s="24">
        <v>22</v>
      </c>
      <c r="K5816" s="26">
        <f>ROUND((VLOOKUP(J5816,Coefficients!$A$3:$J$26,2)+VLOOKUP('Test Data'!J5816,Coefficients!$A$3:$J$26,3)*'Test Data'!I5816+VLOOKUP('Test Data'!J5816,Coefficients!$A$3:$J$26,4)*'Test Data'!D5816+VLOOKUP('Test Data'!J5816,Coefficients!$A$3:$J$26,5)*'Test Data'!E5816+VLOOKUP('Test Data'!J5816,Coefficients!$A$3:$J$26,6)*'Test Data'!F5816+VLOOKUP('Test Data'!J5816,Coefficients!$A$3:$J$26,7)*'Test Data'!G5816+HLOOKUP(C5816,Coefficients!$H$2:$J$26,VLOOKUP('Test Data'!J5816,Coefficients!$A$3:$A$26,1)))*VLOOKUP('Test Data'!B5816,Coefficients!$M$3:$N$6,2)*VLOOKUP('Test Data'!H5816,Coefficients!$P$3:$Q$26,2),0)</f>
        <v>31</v>
      </c>
    </row>
    <row r="5817" spans="1:11" x14ac:dyDescent="0.25">
      <c r="A5817" s="33">
        <v>41207.125</v>
      </c>
      <c r="B5817" s="31">
        <v>4</v>
      </c>
      <c r="C5817" s="4">
        <v>2</v>
      </c>
      <c r="D5817" s="4">
        <v>21.32</v>
      </c>
      <c r="E5817" s="4">
        <v>25</v>
      </c>
      <c r="F5817" s="4">
        <v>88</v>
      </c>
      <c r="G5817" s="4">
        <v>8.9981000000000009</v>
      </c>
      <c r="H5817" s="4">
        <f t="shared" si="90"/>
        <v>3</v>
      </c>
      <c r="I5817" s="4">
        <v>15916</v>
      </c>
      <c r="J5817" s="24">
        <v>22</v>
      </c>
      <c r="K5817" s="26">
        <f>ROUND((VLOOKUP(J5817,Coefficients!$A$3:$J$26,2)+VLOOKUP('Test Data'!J5817,Coefficients!$A$3:$J$26,3)*'Test Data'!I5817+VLOOKUP('Test Data'!J5817,Coefficients!$A$3:$J$26,4)*'Test Data'!D5817+VLOOKUP('Test Data'!J5817,Coefficients!$A$3:$J$26,5)*'Test Data'!E5817+VLOOKUP('Test Data'!J5817,Coefficients!$A$3:$J$26,6)*'Test Data'!F5817+VLOOKUP('Test Data'!J5817,Coefficients!$A$3:$J$26,7)*'Test Data'!G5817+HLOOKUP(C5817,Coefficients!$H$2:$J$26,VLOOKUP('Test Data'!J5817,Coefficients!$A$3:$A$26,1)))*VLOOKUP('Test Data'!B5817,Coefficients!$M$3:$N$6,2)*VLOOKUP('Test Data'!H5817,Coefficients!$P$3:$Q$26,2),0)</f>
        <v>24</v>
      </c>
    </row>
    <row r="5818" spans="1:11" x14ac:dyDescent="0.25">
      <c r="A5818" s="33">
        <v>41207.166666666664</v>
      </c>
      <c r="B5818" s="31">
        <v>4</v>
      </c>
      <c r="C5818" s="4">
        <v>2</v>
      </c>
      <c r="D5818" s="4">
        <v>21.32</v>
      </c>
      <c r="E5818" s="4">
        <v>25</v>
      </c>
      <c r="F5818" s="4">
        <v>88</v>
      </c>
      <c r="G5818" s="4">
        <v>7.0015000000000001</v>
      </c>
      <c r="H5818" s="4">
        <f t="shared" si="90"/>
        <v>4</v>
      </c>
      <c r="I5818" s="4">
        <v>15917</v>
      </c>
      <c r="J5818" s="24">
        <v>22</v>
      </c>
      <c r="K5818" s="26">
        <f>ROUND((VLOOKUP(J5818,Coefficients!$A$3:$J$26,2)+VLOOKUP('Test Data'!J5818,Coefficients!$A$3:$J$26,3)*'Test Data'!I5818+VLOOKUP('Test Data'!J5818,Coefficients!$A$3:$J$26,4)*'Test Data'!D5818+VLOOKUP('Test Data'!J5818,Coefficients!$A$3:$J$26,5)*'Test Data'!E5818+VLOOKUP('Test Data'!J5818,Coefficients!$A$3:$J$26,6)*'Test Data'!F5818+VLOOKUP('Test Data'!J5818,Coefficients!$A$3:$J$26,7)*'Test Data'!G5818+HLOOKUP(C5818,Coefficients!$H$2:$J$26,VLOOKUP('Test Data'!J5818,Coefficients!$A$3:$A$26,1)))*VLOOKUP('Test Data'!B5818,Coefficients!$M$3:$N$6,2)*VLOOKUP('Test Data'!H5818,Coefficients!$P$3:$Q$26,2),0)</f>
        <v>8</v>
      </c>
    </row>
    <row r="5819" spans="1:11" x14ac:dyDescent="0.25">
      <c r="A5819" s="33">
        <v>41207.208333333336</v>
      </c>
      <c r="B5819" s="31">
        <v>4</v>
      </c>
      <c r="C5819" s="4">
        <v>2</v>
      </c>
      <c r="D5819" s="4">
        <v>21.32</v>
      </c>
      <c r="E5819" s="4">
        <v>25</v>
      </c>
      <c r="F5819" s="4">
        <v>88</v>
      </c>
      <c r="G5819" s="4">
        <v>11.0014</v>
      </c>
      <c r="H5819" s="4">
        <f t="shared" si="90"/>
        <v>5</v>
      </c>
      <c r="I5819" s="4">
        <v>15918</v>
      </c>
      <c r="J5819" s="24">
        <v>22</v>
      </c>
      <c r="K5819" s="26">
        <f>ROUND((VLOOKUP(J5819,Coefficients!$A$3:$J$26,2)+VLOOKUP('Test Data'!J5819,Coefficients!$A$3:$J$26,3)*'Test Data'!I5819+VLOOKUP('Test Data'!J5819,Coefficients!$A$3:$J$26,4)*'Test Data'!D5819+VLOOKUP('Test Data'!J5819,Coefficients!$A$3:$J$26,5)*'Test Data'!E5819+VLOOKUP('Test Data'!J5819,Coefficients!$A$3:$J$26,6)*'Test Data'!F5819+VLOOKUP('Test Data'!J5819,Coefficients!$A$3:$J$26,7)*'Test Data'!G5819+HLOOKUP(C5819,Coefficients!$H$2:$J$26,VLOOKUP('Test Data'!J5819,Coefficients!$A$3:$A$26,1)))*VLOOKUP('Test Data'!B5819,Coefficients!$M$3:$N$6,2)*VLOOKUP('Test Data'!H5819,Coefficients!$P$3:$Q$26,2),0)</f>
        <v>15</v>
      </c>
    </row>
    <row r="5820" spans="1:11" x14ac:dyDescent="0.25">
      <c r="A5820" s="33">
        <v>41207.25</v>
      </c>
      <c r="B5820" s="31">
        <v>4</v>
      </c>
      <c r="C5820" s="4">
        <v>2</v>
      </c>
      <c r="D5820" s="4">
        <v>21.32</v>
      </c>
      <c r="E5820" s="4">
        <v>25</v>
      </c>
      <c r="F5820" s="4">
        <v>88</v>
      </c>
      <c r="G5820" s="4">
        <v>12.997999999999999</v>
      </c>
      <c r="H5820" s="4">
        <f t="shared" si="90"/>
        <v>6</v>
      </c>
      <c r="I5820" s="4">
        <v>15919</v>
      </c>
      <c r="J5820" s="24">
        <v>22</v>
      </c>
      <c r="K5820" s="26">
        <f>ROUND((VLOOKUP(J5820,Coefficients!$A$3:$J$26,2)+VLOOKUP('Test Data'!J5820,Coefficients!$A$3:$J$26,3)*'Test Data'!I5820+VLOOKUP('Test Data'!J5820,Coefficients!$A$3:$J$26,4)*'Test Data'!D5820+VLOOKUP('Test Data'!J5820,Coefficients!$A$3:$J$26,5)*'Test Data'!E5820+VLOOKUP('Test Data'!J5820,Coefficients!$A$3:$J$26,6)*'Test Data'!F5820+VLOOKUP('Test Data'!J5820,Coefficients!$A$3:$J$26,7)*'Test Data'!G5820+HLOOKUP(C5820,Coefficients!$H$2:$J$26,VLOOKUP('Test Data'!J5820,Coefficients!$A$3:$A$26,1)))*VLOOKUP('Test Data'!B5820,Coefficients!$M$3:$N$6,2)*VLOOKUP('Test Data'!H5820,Coefficients!$P$3:$Q$26,2),0)</f>
        <v>77</v>
      </c>
    </row>
    <row r="5821" spans="1:11" x14ac:dyDescent="0.25">
      <c r="A5821" s="33">
        <v>41207.291666666664</v>
      </c>
      <c r="B5821" s="31">
        <v>4</v>
      </c>
      <c r="C5821" s="4">
        <v>2</v>
      </c>
      <c r="D5821" s="4">
        <v>21.32</v>
      </c>
      <c r="E5821" s="4">
        <v>25</v>
      </c>
      <c r="F5821" s="4">
        <v>88</v>
      </c>
      <c r="G5821" s="4">
        <v>12.997999999999999</v>
      </c>
      <c r="H5821" s="4">
        <f t="shared" si="90"/>
        <v>7</v>
      </c>
      <c r="I5821" s="4">
        <v>15920</v>
      </c>
      <c r="J5821" s="24">
        <v>22</v>
      </c>
      <c r="K5821" s="26">
        <f>ROUND((VLOOKUP(J5821,Coefficients!$A$3:$J$26,2)+VLOOKUP('Test Data'!J5821,Coefficients!$A$3:$J$26,3)*'Test Data'!I5821+VLOOKUP('Test Data'!J5821,Coefficients!$A$3:$J$26,4)*'Test Data'!D5821+VLOOKUP('Test Data'!J5821,Coefficients!$A$3:$J$26,5)*'Test Data'!E5821+VLOOKUP('Test Data'!J5821,Coefficients!$A$3:$J$26,6)*'Test Data'!F5821+VLOOKUP('Test Data'!J5821,Coefficients!$A$3:$J$26,7)*'Test Data'!G5821+HLOOKUP(C5821,Coefficients!$H$2:$J$26,VLOOKUP('Test Data'!J5821,Coefficients!$A$3:$A$26,1)))*VLOOKUP('Test Data'!B5821,Coefficients!$M$3:$N$6,2)*VLOOKUP('Test Data'!H5821,Coefficients!$P$3:$Q$26,2),0)</f>
        <v>214</v>
      </c>
    </row>
    <row r="5822" spans="1:11" x14ac:dyDescent="0.25">
      <c r="A5822" s="33">
        <v>41207.333333333336</v>
      </c>
      <c r="B5822" s="31">
        <v>4</v>
      </c>
      <c r="C5822" s="4">
        <v>2</v>
      </c>
      <c r="D5822" s="4">
        <v>21.32</v>
      </c>
      <c r="E5822" s="4">
        <v>25</v>
      </c>
      <c r="F5822" s="4">
        <v>83</v>
      </c>
      <c r="G5822" s="4">
        <v>11.0014</v>
      </c>
      <c r="H5822" s="4">
        <f t="shared" si="90"/>
        <v>8</v>
      </c>
      <c r="I5822" s="4">
        <v>15921</v>
      </c>
      <c r="J5822" s="24">
        <v>22</v>
      </c>
      <c r="K5822" s="26">
        <f>ROUND((VLOOKUP(J5822,Coefficients!$A$3:$J$26,2)+VLOOKUP('Test Data'!J5822,Coefficients!$A$3:$J$26,3)*'Test Data'!I5822+VLOOKUP('Test Data'!J5822,Coefficients!$A$3:$J$26,4)*'Test Data'!D5822+VLOOKUP('Test Data'!J5822,Coefficients!$A$3:$J$26,5)*'Test Data'!E5822+VLOOKUP('Test Data'!J5822,Coefficients!$A$3:$J$26,6)*'Test Data'!F5822+VLOOKUP('Test Data'!J5822,Coefficients!$A$3:$J$26,7)*'Test Data'!G5822+HLOOKUP(C5822,Coefficients!$H$2:$J$26,VLOOKUP('Test Data'!J5822,Coefficients!$A$3:$A$26,1)))*VLOOKUP('Test Data'!B5822,Coefficients!$M$3:$N$6,2)*VLOOKUP('Test Data'!H5822,Coefficients!$P$3:$Q$26,2),0)</f>
        <v>524</v>
      </c>
    </row>
    <row r="5823" spans="1:11" x14ac:dyDescent="0.25">
      <c r="A5823" s="33">
        <v>41207.375</v>
      </c>
      <c r="B5823" s="31">
        <v>4</v>
      </c>
      <c r="C5823" s="4">
        <v>2</v>
      </c>
      <c r="D5823" s="4">
        <v>21.32</v>
      </c>
      <c r="E5823" s="4">
        <v>25</v>
      </c>
      <c r="F5823" s="4">
        <v>83</v>
      </c>
      <c r="G5823" s="4">
        <v>12.997999999999999</v>
      </c>
      <c r="H5823" s="4">
        <f t="shared" si="90"/>
        <v>9</v>
      </c>
      <c r="I5823" s="4">
        <v>15922</v>
      </c>
      <c r="J5823" s="24">
        <v>22</v>
      </c>
      <c r="K5823" s="26">
        <f>ROUND((VLOOKUP(J5823,Coefficients!$A$3:$J$26,2)+VLOOKUP('Test Data'!J5823,Coefficients!$A$3:$J$26,3)*'Test Data'!I5823+VLOOKUP('Test Data'!J5823,Coefficients!$A$3:$J$26,4)*'Test Data'!D5823+VLOOKUP('Test Data'!J5823,Coefficients!$A$3:$J$26,5)*'Test Data'!E5823+VLOOKUP('Test Data'!J5823,Coefficients!$A$3:$J$26,6)*'Test Data'!F5823+VLOOKUP('Test Data'!J5823,Coefficients!$A$3:$J$26,7)*'Test Data'!G5823+HLOOKUP(C5823,Coefficients!$H$2:$J$26,VLOOKUP('Test Data'!J5823,Coefficients!$A$3:$A$26,1)))*VLOOKUP('Test Data'!B5823,Coefficients!$M$3:$N$6,2)*VLOOKUP('Test Data'!H5823,Coefficients!$P$3:$Q$26,2),0)</f>
        <v>346</v>
      </c>
    </row>
    <row r="5824" spans="1:11" x14ac:dyDescent="0.25">
      <c r="A5824" s="33">
        <v>41207.416666666664</v>
      </c>
      <c r="B5824" s="31">
        <v>4</v>
      </c>
      <c r="C5824" s="4">
        <v>2</v>
      </c>
      <c r="D5824" s="4">
        <v>22.14</v>
      </c>
      <c r="E5824" s="4">
        <v>25.76</v>
      </c>
      <c r="F5824" s="4">
        <v>83</v>
      </c>
      <c r="G5824" s="4">
        <v>8.9981000000000009</v>
      </c>
      <c r="H5824" s="4">
        <f t="shared" si="90"/>
        <v>10</v>
      </c>
      <c r="I5824" s="4">
        <v>15923</v>
      </c>
      <c r="J5824" s="24">
        <v>22</v>
      </c>
      <c r="K5824" s="26">
        <f>ROUND((VLOOKUP(J5824,Coefficients!$A$3:$J$26,2)+VLOOKUP('Test Data'!J5824,Coefficients!$A$3:$J$26,3)*'Test Data'!I5824+VLOOKUP('Test Data'!J5824,Coefficients!$A$3:$J$26,4)*'Test Data'!D5824+VLOOKUP('Test Data'!J5824,Coefficients!$A$3:$J$26,5)*'Test Data'!E5824+VLOOKUP('Test Data'!J5824,Coefficients!$A$3:$J$26,6)*'Test Data'!F5824+VLOOKUP('Test Data'!J5824,Coefficients!$A$3:$J$26,7)*'Test Data'!G5824+HLOOKUP(C5824,Coefficients!$H$2:$J$26,VLOOKUP('Test Data'!J5824,Coefficients!$A$3:$A$26,1)))*VLOOKUP('Test Data'!B5824,Coefficients!$M$3:$N$6,2)*VLOOKUP('Test Data'!H5824,Coefficients!$P$3:$Q$26,2),0)</f>
        <v>221</v>
      </c>
    </row>
    <row r="5825" spans="1:11" x14ac:dyDescent="0.25">
      <c r="A5825" s="33">
        <v>41207.458333333336</v>
      </c>
      <c r="B5825" s="31">
        <v>4</v>
      </c>
      <c r="C5825" s="4">
        <v>2</v>
      </c>
      <c r="D5825" s="4">
        <v>22.14</v>
      </c>
      <c r="E5825" s="4">
        <v>25.76</v>
      </c>
      <c r="F5825" s="4">
        <v>83</v>
      </c>
      <c r="G5825" s="4">
        <v>7.0015000000000001</v>
      </c>
      <c r="H5825" s="4">
        <f t="shared" si="90"/>
        <v>11</v>
      </c>
      <c r="I5825" s="4">
        <v>15924</v>
      </c>
      <c r="J5825" s="24">
        <v>22</v>
      </c>
      <c r="K5825" s="26">
        <f>ROUND((VLOOKUP(J5825,Coefficients!$A$3:$J$26,2)+VLOOKUP('Test Data'!J5825,Coefficients!$A$3:$J$26,3)*'Test Data'!I5825+VLOOKUP('Test Data'!J5825,Coefficients!$A$3:$J$26,4)*'Test Data'!D5825+VLOOKUP('Test Data'!J5825,Coefficients!$A$3:$J$26,5)*'Test Data'!E5825+VLOOKUP('Test Data'!J5825,Coefficients!$A$3:$J$26,6)*'Test Data'!F5825+VLOOKUP('Test Data'!J5825,Coefficients!$A$3:$J$26,7)*'Test Data'!G5825+HLOOKUP(C5825,Coefficients!$H$2:$J$26,VLOOKUP('Test Data'!J5825,Coefficients!$A$3:$A$26,1)))*VLOOKUP('Test Data'!B5825,Coefficients!$M$3:$N$6,2)*VLOOKUP('Test Data'!H5825,Coefficients!$P$3:$Q$26,2),0)</f>
        <v>241</v>
      </c>
    </row>
    <row r="5826" spans="1:11" x14ac:dyDescent="0.25">
      <c r="A5826" s="33">
        <v>41207.5</v>
      </c>
      <c r="B5826" s="31">
        <v>4</v>
      </c>
      <c r="C5826" s="4">
        <v>2</v>
      </c>
      <c r="D5826" s="4">
        <v>22.96</v>
      </c>
      <c r="E5826" s="4">
        <v>26.515000000000001</v>
      </c>
      <c r="F5826" s="4">
        <v>78</v>
      </c>
      <c r="G5826" s="4">
        <v>7.0015000000000001</v>
      </c>
      <c r="H5826" s="4">
        <f t="shared" ref="H5826:H5889" si="91">HOUR(A5826)</f>
        <v>12</v>
      </c>
      <c r="I5826" s="4">
        <v>15925</v>
      </c>
      <c r="J5826" s="24">
        <v>22</v>
      </c>
      <c r="K5826" s="26">
        <f>ROUND((VLOOKUP(J5826,Coefficients!$A$3:$J$26,2)+VLOOKUP('Test Data'!J5826,Coefficients!$A$3:$J$26,3)*'Test Data'!I5826+VLOOKUP('Test Data'!J5826,Coefficients!$A$3:$J$26,4)*'Test Data'!D5826+VLOOKUP('Test Data'!J5826,Coefficients!$A$3:$J$26,5)*'Test Data'!E5826+VLOOKUP('Test Data'!J5826,Coefficients!$A$3:$J$26,6)*'Test Data'!F5826+VLOOKUP('Test Data'!J5826,Coefficients!$A$3:$J$26,7)*'Test Data'!G5826+HLOOKUP(C5826,Coefficients!$H$2:$J$26,VLOOKUP('Test Data'!J5826,Coefficients!$A$3:$A$26,1)))*VLOOKUP('Test Data'!B5826,Coefficients!$M$3:$N$6,2)*VLOOKUP('Test Data'!H5826,Coefficients!$P$3:$Q$26,2),0)</f>
        <v>337</v>
      </c>
    </row>
    <row r="5827" spans="1:11" x14ac:dyDescent="0.25">
      <c r="A5827" s="33">
        <v>41207.541666666664</v>
      </c>
      <c r="B5827" s="31">
        <v>4</v>
      </c>
      <c r="C5827" s="4">
        <v>2</v>
      </c>
      <c r="D5827" s="4">
        <v>22.96</v>
      </c>
      <c r="E5827" s="4">
        <v>26.515000000000001</v>
      </c>
      <c r="F5827" s="4">
        <v>78</v>
      </c>
      <c r="G5827" s="4">
        <v>0</v>
      </c>
      <c r="H5827" s="4">
        <f t="shared" si="91"/>
        <v>13</v>
      </c>
      <c r="I5827" s="4">
        <v>15926</v>
      </c>
      <c r="J5827" s="24">
        <v>22</v>
      </c>
      <c r="K5827" s="26">
        <f>ROUND((VLOOKUP(J5827,Coefficients!$A$3:$J$26,2)+VLOOKUP('Test Data'!J5827,Coefficients!$A$3:$J$26,3)*'Test Data'!I5827+VLOOKUP('Test Data'!J5827,Coefficients!$A$3:$J$26,4)*'Test Data'!D5827+VLOOKUP('Test Data'!J5827,Coefficients!$A$3:$J$26,5)*'Test Data'!E5827+VLOOKUP('Test Data'!J5827,Coefficients!$A$3:$J$26,6)*'Test Data'!F5827+VLOOKUP('Test Data'!J5827,Coefficients!$A$3:$J$26,7)*'Test Data'!G5827+HLOOKUP(C5827,Coefficients!$H$2:$J$26,VLOOKUP('Test Data'!J5827,Coefficients!$A$3:$A$26,1)))*VLOOKUP('Test Data'!B5827,Coefficients!$M$3:$N$6,2)*VLOOKUP('Test Data'!H5827,Coefficients!$P$3:$Q$26,2),0)</f>
        <v>351</v>
      </c>
    </row>
    <row r="5828" spans="1:11" x14ac:dyDescent="0.25">
      <c r="A5828" s="33">
        <v>41207.583333333336</v>
      </c>
      <c r="B5828" s="31">
        <v>4</v>
      </c>
      <c r="C5828" s="4">
        <v>1</v>
      </c>
      <c r="D5828" s="4">
        <v>24.6</v>
      </c>
      <c r="E5828" s="4">
        <v>29.545000000000002</v>
      </c>
      <c r="F5828" s="4">
        <v>73</v>
      </c>
      <c r="G5828" s="4">
        <v>8.9981000000000009</v>
      </c>
      <c r="H5828" s="4">
        <f t="shared" si="91"/>
        <v>14</v>
      </c>
      <c r="I5828" s="4">
        <v>15927</v>
      </c>
      <c r="J5828" s="24">
        <v>22</v>
      </c>
      <c r="K5828" s="26">
        <f>ROUND((VLOOKUP(J5828,Coefficients!$A$3:$J$26,2)+VLOOKUP('Test Data'!J5828,Coefficients!$A$3:$J$26,3)*'Test Data'!I5828+VLOOKUP('Test Data'!J5828,Coefficients!$A$3:$J$26,4)*'Test Data'!D5828+VLOOKUP('Test Data'!J5828,Coefficients!$A$3:$J$26,5)*'Test Data'!E5828+VLOOKUP('Test Data'!J5828,Coefficients!$A$3:$J$26,6)*'Test Data'!F5828+VLOOKUP('Test Data'!J5828,Coefficients!$A$3:$J$26,7)*'Test Data'!G5828+HLOOKUP(C5828,Coefficients!$H$2:$J$26,VLOOKUP('Test Data'!J5828,Coefficients!$A$3:$A$26,1)))*VLOOKUP('Test Data'!B5828,Coefficients!$M$3:$N$6,2)*VLOOKUP('Test Data'!H5828,Coefficients!$P$3:$Q$26,2),0)</f>
        <v>358</v>
      </c>
    </row>
    <row r="5829" spans="1:11" x14ac:dyDescent="0.25">
      <c r="A5829" s="33">
        <v>41207.625</v>
      </c>
      <c r="B5829" s="31">
        <v>4</v>
      </c>
      <c r="C5829" s="4">
        <v>1</v>
      </c>
      <c r="D5829" s="4">
        <v>25.42</v>
      </c>
      <c r="E5829" s="4">
        <v>30.305</v>
      </c>
      <c r="F5829" s="4">
        <v>65</v>
      </c>
      <c r="G5829" s="4">
        <v>8.9981000000000009</v>
      </c>
      <c r="H5829" s="4">
        <f t="shared" si="91"/>
        <v>15</v>
      </c>
      <c r="I5829" s="4">
        <v>15928</v>
      </c>
      <c r="J5829" s="24">
        <v>22</v>
      </c>
      <c r="K5829" s="26">
        <f>ROUND((VLOOKUP(J5829,Coefficients!$A$3:$J$26,2)+VLOOKUP('Test Data'!J5829,Coefficients!$A$3:$J$26,3)*'Test Data'!I5829+VLOOKUP('Test Data'!J5829,Coefficients!$A$3:$J$26,4)*'Test Data'!D5829+VLOOKUP('Test Data'!J5829,Coefficients!$A$3:$J$26,5)*'Test Data'!E5829+VLOOKUP('Test Data'!J5829,Coefficients!$A$3:$J$26,6)*'Test Data'!F5829+VLOOKUP('Test Data'!J5829,Coefficients!$A$3:$J$26,7)*'Test Data'!G5829+HLOOKUP(C5829,Coefficients!$H$2:$J$26,VLOOKUP('Test Data'!J5829,Coefficients!$A$3:$A$26,1)))*VLOOKUP('Test Data'!B5829,Coefficients!$M$3:$N$6,2)*VLOOKUP('Test Data'!H5829,Coefficients!$P$3:$Q$26,2),0)</f>
        <v>421</v>
      </c>
    </row>
    <row r="5830" spans="1:11" x14ac:dyDescent="0.25">
      <c r="A5830" s="33">
        <v>41207.666666666664</v>
      </c>
      <c r="B5830" s="31">
        <v>4</v>
      </c>
      <c r="C5830" s="4">
        <v>1</v>
      </c>
      <c r="D5830" s="4">
        <v>24.6</v>
      </c>
      <c r="E5830" s="4">
        <v>29.545000000000002</v>
      </c>
      <c r="F5830" s="4">
        <v>69</v>
      </c>
      <c r="G5830" s="4">
        <v>11.0014</v>
      </c>
      <c r="H5830" s="4">
        <f t="shared" si="91"/>
        <v>16</v>
      </c>
      <c r="I5830" s="4">
        <v>15929</v>
      </c>
      <c r="J5830" s="24">
        <v>22</v>
      </c>
      <c r="K5830" s="26">
        <f>ROUND((VLOOKUP(J5830,Coefficients!$A$3:$J$26,2)+VLOOKUP('Test Data'!J5830,Coefficients!$A$3:$J$26,3)*'Test Data'!I5830+VLOOKUP('Test Data'!J5830,Coefficients!$A$3:$J$26,4)*'Test Data'!D5830+VLOOKUP('Test Data'!J5830,Coefficients!$A$3:$J$26,5)*'Test Data'!E5830+VLOOKUP('Test Data'!J5830,Coefficients!$A$3:$J$26,6)*'Test Data'!F5830+VLOOKUP('Test Data'!J5830,Coefficients!$A$3:$J$26,7)*'Test Data'!G5830+HLOOKUP(C5830,Coefficients!$H$2:$J$26,VLOOKUP('Test Data'!J5830,Coefficients!$A$3:$A$26,1)))*VLOOKUP('Test Data'!B5830,Coefficients!$M$3:$N$6,2)*VLOOKUP('Test Data'!H5830,Coefficients!$P$3:$Q$26,2),0)</f>
        <v>464</v>
      </c>
    </row>
    <row r="5831" spans="1:11" x14ac:dyDescent="0.25">
      <c r="A5831" s="33">
        <v>41207.708333333336</v>
      </c>
      <c r="B5831" s="31">
        <v>4</v>
      </c>
      <c r="C5831" s="4">
        <v>1</v>
      </c>
      <c r="D5831" s="4">
        <v>24.6</v>
      </c>
      <c r="E5831" s="4">
        <v>29.545000000000002</v>
      </c>
      <c r="F5831" s="4">
        <v>69</v>
      </c>
      <c r="G5831" s="4">
        <v>11.0014</v>
      </c>
      <c r="H5831" s="4">
        <f t="shared" si="91"/>
        <v>17</v>
      </c>
      <c r="I5831" s="4">
        <v>15930</v>
      </c>
      <c r="J5831" s="24">
        <v>22</v>
      </c>
      <c r="K5831" s="26">
        <f>ROUND((VLOOKUP(J5831,Coefficients!$A$3:$J$26,2)+VLOOKUP('Test Data'!J5831,Coefficients!$A$3:$J$26,3)*'Test Data'!I5831+VLOOKUP('Test Data'!J5831,Coefficients!$A$3:$J$26,4)*'Test Data'!D5831+VLOOKUP('Test Data'!J5831,Coefficients!$A$3:$J$26,5)*'Test Data'!E5831+VLOOKUP('Test Data'!J5831,Coefficients!$A$3:$J$26,6)*'Test Data'!F5831+VLOOKUP('Test Data'!J5831,Coefficients!$A$3:$J$26,7)*'Test Data'!G5831+HLOOKUP(C5831,Coefficients!$H$2:$J$26,VLOOKUP('Test Data'!J5831,Coefficients!$A$3:$A$26,1)))*VLOOKUP('Test Data'!B5831,Coefficients!$M$3:$N$6,2)*VLOOKUP('Test Data'!H5831,Coefficients!$P$3:$Q$26,2),0)</f>
        <v>727</v>
      </c>
    </row>
    <row r="5832" spans="1:11" x14ac:dyDescent="0.25">
      <c r="A5832" s="33">
        <v>41207.75</v>
      </c>
      <c r="B5832" s="31">
        <v>4</v>
      </c>
      <c r="C5832" s="4">
        <v>1</v>
      </c>
      <c r="D5832" s="4">
        <v>22.96</v>
      </c>
      <c r="E5832" s="4">
        <v>26.515000000000001</v>
      </c>
      <c r="F5832" s="4">
        <v>83</v>
      </c>
      <c r="G5832" s="4">
        <v>7.0015000000000001</v>
      </c>
      <c r="H5832" s="4">
        <f t="shared" si="91"/>
        <v>18</v>
      </c>
      <c r="I5832" s="4">
        <v>15931</v>
      </c>
      <c r="J5832" s="24">
        <v>22</v>
      </c>
      <c r="K5832" s="26">
        <f>ROUND((VLOOKUP(J5832,Coefficients!$A$3:$J$26,2)+VLOOKUP('Test Data'!J5832,Coefficients!$A$3:$J$26,3)*'Test Data'!I5832+VLOOKUP('Test Data'!J5832,Coefficients!$A$3:$J$26,4)*'Test Data'!D5832+VLOOKUP('Test Data'!J5832,Coefficients!$A$3:$J$26,5)*'Test Data'!E5832+VLOOKUP('Test Data'!J5832,Coefficients!$A$3:$J$26,6)*'Test Data'!F5832+VLOOKUP('Test Data'!J5832,Coefficients!$A$3:$J$26,7)*'Test Data'!G5832+HLOOKUP(C5832,Coefficients!$H$2:$J$26,VLOOKUP('Test Data'!J5832,Coefficients!$A$3:$A$26,1)))*VLOOKUP('Test Data'!B5832,Coefficients!$M$3:$N$6,2)*VLOOKUP('Test Data'!H5832,Coefficients!$P$3:$Q$26,2),0)</f>
        <v>484</v>
      </c>
    </row>
    <row r="5833" spans="1:11" x14ac:dyDescent="0.25">
      <c r="A5833" s="33">
        <v>41207.791666666664</v>
      </c>
      <c r="B5833" s="31">
        <v>4</v>
      </c>
      <c r="C5833" s="4">
        <v>1</v>
      </c>
      <c r="D5833" s="4">
        <v>22.14</v>
      </c>
      <c r="E5833" s="4">
        <v>25.76</v>
      </c>
      <c r="F5833" s="4">
        <v>83</v>
      </c>
      <c r="G5833" s="4">
        <v>12.997999999999999</v>
      </c>
      <c r="H5833" s="4">
        <f t="shared" si="91"/>
        <v>19</v>
      </c>
      <c r="I5833" s="4">
        <v>15932</v>
      </c>
      <c r="J5833" s="24">
        <v>22</v>
      </c>
      <c r="K5833" s="26">
        <f>ROUND((VLOOKUP(J5833,Coefficients!$A$3:$J$26,2)+VLOOKUP('Test Data'!J5833,Coefficients!$A$3:$J$26,3)*'Test Data'!I5833+VLOOKUP('Test Data'!J5833,Coefficients!$A$3:$J$26,4)*'Test Data'!D5833+VLOOKUP('Test Data'!J5833,Coefficients!$A$3:$J$26,5)*'Test Data'!E5833+VLOOKUP('Test Data'!J5833,Coefficients!$A$3:$J$26,6)*'Test Data'!F5833+VLOOKUP('Test Data'!J5833,Coefficients!$A$3:$J$26,7)*'Test Data'!G5833+HLOOKUP(C5833,Coefficients!$H$2:$J$26,VLOOKUP('Test Data'!J5833,Coefficients!$A$3:$A$26,1)))*VLOOKUP('Test Data'!B5833,Coefficients!$M$3:$N$6,2)*VLOOKUP('Test Data'!H5833,Coefficients!$P$3:$Q$26,2),0)</f>
        <v>338</v>
      </c>
    </row>
    <row r="5834" spans="1:11" x14ac:dyDescent="0.25">
      <c r="A5834" s="33">
        <v>41207.833333333336</v>
      </c>
      <c r="B5834" s="31">
        <v>4</v>
      </c>
      <c r="C5834" s="4">
        <v>2</v>
      </c>
      <c r="D5834" s="4">
        <v>21.32</v>
      </c>
      <c r="E5834" s="4">
        <v>25</v>
      </c>
      <c r="F5834" s="4">
        <v>88</v>
      </c>
      <c r="G5834" s="4">
        <v>8.9981000000000009</v>
      </c>
      <c r="H5834" s="4">
        <f t="shared" si="91"/>
        <v>20</v>
      </c>
      <c r="I5834" s="4">
        <v>15933</v>
      </c>
      <c r="J5834" s="24">
        <v>22</v>
      </c>
      <c r="K5834" s="26">
        <f>ROUND((VLOOKUP(J5834,Coefficients!$A$3:$J$26,2)+VLOOKUP('Test Data'!J5834,Coefficients!$A$3:$J$26,3)*'Test Data'!I5834+VLOOKUP('Test Data'!J5834,Coefficients!$A$3:$J$26,4)*'Test Data'!D5834+VLOOKUP('Test Data'!J5834,Coefficients!$A$3:$J$26,5)*'Test Data'!E5834+VLOOKUP('Test Data'!J5834,Coefficients!$A$3:$J$26,6)*'Test Data'!F5834+VLOOKUP('Test Data'!J5834,Coefficients!$A$3:$J$26,7)*'Test Data'!G5834+HLOOKUP(C5834,Coefficients!$H$2:$J$26,VLOOKUP('Test Data'!J5834,Coefficients!$A$3:$A$26,1)))*VLOOKUP('Test Data'!B5834,Coefficients!$M$3:$N$6,2)*VLOOKUP('Test Data'!H5834,Coefficients!$P$3:$Q$26,2),0)</f>
        <v>217</v>
      </c>
    </row>
    <row r="5835" spans="1:11" x14ac:dyDescent="0.25">
      <c r="A5835" s="33">
        <v>41207.875</v>
      </c>
      <c r="B5835" s="31">
        <v>4</v>
      </c>
      <c r="C5835" s="4">
        <v>2</v>
      </c>
      <c r="D5835" s="4">
        <v>21.32</v>
      </c>
      <c r="E5835" s="4">
        <v>25</v>
      </c>
      <c r="F5835" s="4">
        <v>88</v>
      </c>
      <c r="G5835" s="4">
        <v>8.9981000000000009</v>
      </c>
      <c r="H5835" s="4">
        <f t="shared" si="91"/>
        <v>21</v>
      </c>
      <c r="I5835" s="4">
        <v>15934</v>
      </c>
      <c r="J5835" s="24">
        <v>22</v>
      </c>
      <c r="K5835" s="26">
        <f>ROUND((VLOOKUP(J5835,Coefficients!$A$3:$J$26,2)+VLOOKUP('Test Data'!J5835,Coefficients!$A$3:$J$26,3)*'Test Data'!I5835+VLOOKUP('Test Data'!J5835,Coefficients!$A$3:$J$26,4)*'Test Data'!D5835+VLOOKUP('Test Data'!J5835,Coefficients!$A$3:$J$26,5)*'Test Data'!E5835+VLOOKUP('Test Data'!J5835,Coefficients!$A$3:$J$26,6)*'Test Data'!F5835+VLOOKUP('Test Data'!J5835,Coefficients!$A$3:$J$26,7)*'Test Data'!G5835+HLOOKUP(C5835,Coefficients!$H$2:$J$26,VLOOKUP('Test Data'!J5835,Coefficients!$A$3:$A$26,1)))*VLOOKUP('Test Data'!B5835,Coefficients!$M$3:$N$6,2)*VLOOKUP('Test Data'!H5835,Coefficients!$P$3:$Q$26,2),0)</f>
        <v>164</v>
      </c>
    </row>
    <row r="5836" spans="1:11" x14ac:dyDescent="0.25">
      <c r="A5836" s="33">
        <v>41207.916666666664</v>
      </c>
      <c r="B5836" s="31">
        <v>4</v>
      </c>
      <c r="C5836" s="4">
        <v>2</v>
      </c>
      <c r="D5836" s="4">
        <v>22.14</v>
      </c>
      <c r="E5836" s="4">
        <v>25.76</v>
      </c>
      <c r="F5836" s="4">
        <v>83</v>
      </c>
      <c r="G5836" s="4">
        <v>6.0031999999999996</v>
      </c>
      <c r="H5836" s="4">
        <f t="shared" si="91"/>
        <v>22</v>
      </c>
      <c r="I5836" s="4">
        <v>15935</v>
      </c>
      <c r="J5836" s="24">
        <v>22</v>
      </c>
      <c r="K5836" s="26">
        <f>ROUND((VLOOKUP(J5836,Coefficients!$A$3:$J$26,2)+VLOOKUP('Test Data'!J5836,Coefficients!$A$3:$J$26,3)*'Test Data'!I5836+VLOOKUP('Test Data'!J5836,Coefficients!$A$3:$J$26,4)*'Test Data'!D5836+VLOOKUP('Test Data'!J5836,Coefficients!$A$3:$J$26,5)*'Test Data'!E5836+VLOOKUP('Test Data'!J5836,Coefficients!$A$3:$J$26,6)*'Test Data'!F5836+VLOOKUP('Test Data'!J5836,Coefficients!$A$3:$J$26,7)*'Test Data'!G5836+HLOOKUP(C5836,Coefficients!$H$2:$J$26,VLOOKUP('Test Data'!J5836,Coefficients!$A$3:$A$26,1)))*VLOOKUP('Test Data'!B5836,Coefficients!$M$3:$N$6,2)*VLOOKUP('Test Data'!H5836,Coefficients!$P$3:$Q$26,2),0)</f>
        <v>132</v>
      </c>
    </row>
    <row r="5837" spans="1:11" x14ac:dyDescent="0.25">
      <c r="A5837" s="33">
        <v>41207.958333333336</v>
      </c>
      <c r="B5837" s="31">
        <v>4</v>
      </c>
      <c r="C5837" s="4">
        <v>2</v>
      </c>
      <c r="D5837" s="4">
        <v>22.14</v>
      </c>
      <c r="E5837" s="4">
        <v>25.76</v>
      </c>
      <c r="F5837" s="4">
        <v>83</v>
      </c>
      <c r="G5837" s="4">
        <v>8.9981000000000009</v>
      </c>
      <c r="H5837" s="4">
        <f t="shared" si="91"/>
        <v>23</v>
      </c>
      <c r="I5837" s="4">
        <v>15936</v>
      </c>
      <c r="J5837" s="24">
        <v>22</v>
      </c>
      <c r="K5837" s="26">
        <f>ROUND((VLOOKUP(J5837,Coefficients!$A$3:$J$26,2)+VLOOKUP('Test Data'!J5837,Coefficients!$A$3:$J$26,3)*'Test Data'!I5837+VLOOKUP('Test Data'!J5837,Coefficients!$A$3:$J$26,4)*'Test Data'!D5837+VLOOKUP('Test Data'!J5837,Coefficients!$A$3:$J$26,5)*'Test Data'!E5837+VLOOKUP('Test Data'!J5837,Coefficients!$A$3:$J$26,6)*'Test Data'!F5837+VLOOKUP('Test Data'!J5837,Coefficients!$A$3:$J$26,7)*'Test Data'!G5837+HLOOKUP(C5837,Coefficients!$H$2:$J$26,VLOOKUP('Test Data'!J5837,Coefficients!$A$3:$A$26,1)))*VLOOKUP('Test Data'!B5837,Coefficients!$M$3:$N$6,2)*VLOOKUP('Test Data'!H5837,Coefficients!$P$3:$Q$26,2),0)</f>
        <v>86</v>
      </c>
    </row>
    <row r="5838" spans="1:11" x14ac:dyDescent="0.25">
      <c r="A5838" s="33">
        <v>41208</v>
      </c>
      <c r="B5838" s="31">
        <v>4</v>
      </c>
      <c r="C5838" s="4">
        <v>2</v>
      </c>
      <c r="D5838" s="4">
        <v>22.14</v>
      </c>
      <c r="E5838" s="4">
        <v>25.76</v>
      </c>
      <c r="F5838" s="4">
        <v>77</v>
      </c>
      <c r="G5838" s="4">
        <v>0</v>
      </c>
      <c r="H5838" s="4">
        <f t="shared" si="91"/>
        <v>0</v>
      </c>
      <c r="I5838" s="4">
        <v>15937</v>
      </c>
      <c r="J5838" s="24">
        <v>22</v>
      </c>
      <c r="K5838" s="26">
        <f>ROUND((VLOOKUP(J5838,Coefficients!$A$3:$J$26,2)+VLOOKUP('Test Data'!J5838,Coefficients!$A$3:$J$26,3)*'Test Data'!I5838+VLOOKUP('Test Data'!J5838,Coefficients!$A$3:$J$26,4)*'Test Data'!D5838+VLOOKUP('Test Data'!J5838,Coefficients!$A$3:$J$26,5)*'Test Data'!E5838+VLOOKUP('Test Data'!J5838,Coefficients!$A$3:$J$26,6)*'Test Data'!F5838+VLOOKUP('Test Data'!J5838,Coefficients!$A$3:$J$26,7)*'Test Data'!G5838+HLOOKUP(C5838,Coefficients!$H$2:$J$26,VLOOKUP('Test Data'!J5838,Coefficients!$A$3:$A$26,1)))*VLOOKUP('Test Data'!B5838,Coefficients!$M$3:$N$6,2)*VLOOKUP('Test Data'!H5838,Coefficients!$P$3:$Q$26,2),0)</f>
        <v>66</v>
      </c>
    </row>
    <row r="5839" spans="1:11" x14ac:dyDescent="0.25">
      <c r="A5839" s="33">
        <v>41208.041666666664</v>
      </c>
      <c r="B5839" s="31">
        <v>4</v>
      </c>
      <c r="C5839" s="4">
        <v>2</v>
      </c>
      <c r="D5839" s="4">
        <v>21.32</v>
      </c>
      <c r="E5839" s="4">
        <v>25</v>
      </c>
      <c r="F5839" s="4">
        <v>88</v>
      </c>
      <c r="G5839" s="4">
        <v>6.0031999999999996</v>
      </c>
      <c r="H5839" s="4">
        <f t="shared" si="91"/>
        <v>1</v>
      </c>
      <c r="I5839" s="4">
        <v>15938</v>
      </c>
      <c r="J5839" s="24">
        <v>22</v>
      </c>
      <c r="K5839" s="26">
        <f>ROUND((VLOOKUP(J5839,Coefficients!$A$3:$J$26,2)+VLOOKUP('Test Data'!J5839,Coefficients!$A$3:$J$26,3)*'Test Data'!I5839+VLOOKUP('Test Data'!J5839,Coefficients!$A$3:$J$26,4)*'Test Data'!D5839+VLOOKUP('Test Data'!J5839,Coefficients!$A$3:$J$26,5)*'Test Data'!E5839+VLOOKUP('Test Data'!J5839,Coefficients!$A$3:$J$26,6)*'Test Data'!F5839+VLOOKUP('Test Data'!J5839,Coefficients!$A$3:$J$26,7)*'Test Data'!G5839+HLOOKUP(C5839,Coefficients!$H$2:$J$26,VLOOKUP('Test Data'!J5839,Coefficients!$A$3:$A$26,1)))*VLOOKUP('Test Data'!B5839,Coefficients!$M$3:$N$6,2)*VLOOKUP('Test Data'!H5839,Coefficients!$P$3:$Q$26,2),0)</f>
        <v>42</v>
      </c>
    </row>
    <row r="5840" spans="1:11" x14ac:dyDescent="0.25">
      <c r="A5840" s="33">
        <v>41208.083333333336</v>
      </c>
      <c r="B5840" s="31">
        <v>4</v>
      </c>
      <c r="C5840" s="4">
        <v>2</v>
      </c>
      <c r="D5840" s="4">
        <v>21.32</v>
      </c>
      <c r="E5840" s="4">
        <v>25</v>
      </c>
      <c r="F5840" s="4">
        <v>88</v>
      </c>
      <c r="G5840" s="4">
        <v>7.0015000000000001</v>
      </c>
      <c r="H5840" s="4">
        <f t="shared" si="91"/>
        <v>2</v>
      </c>
      <c r="I5840" s="4">
        <v>15939</v>
      </c>
      <c r="J5840" s="24">
        <v>22</v>
      </c>
      <c r="K5840" s="26">
        <f>ROUND((VLOOKUP(J5840,Coefficients!$A$3:$J$26,2)+VLOOKUP('Test Data'!J5840,Coefficients!$A$3:$J$26,3)*'Test Data'!I5840+VLOOKUP('Test Data'!J5840,Coefficients!$A$3:$J$26,4)*'Test Data'!D5840+VLOOKUP('Test Data'!J5840,Coefficients!$A$3:$J$26,5)*'Test Data'!E5840+VLOOKUP('Test Data'!J5840,Coefficients!$A$3:$J$26,6)*'Test Data'!F5840+VLOOKUP('Test Data'!J5840,Coefficients!$A$3:$J$26,7)*'Test Data'!G5840+HLOOKUP(C5840,Coefficients!$H$2:$J$26,VLOOKUP('Test Data'!J5840,Coefficients!$A$3:$A$26,1)))*VLOOKUP('Test Data'!B5840,Coefficients!$M$3:$N$6,2)*VLOOKUP('Test Data'!H5840,Coefficients!$P$3:$Q$26,2),0)</f>
        <v>29</v>
      </c>
    </row>
    <row r="5841" spans="1:11" x14ac:dyDescent="0.25">
      <c r="A5841" s="33">
        <v>41208.125</v>
      </c>
      <c r="B5841" s="31">
        <v>4</v>
      </c>
      <c r="C5841" s="4">
        <v>2</v>
      </c>
      <c r="D5841" s="4">
        <v>21.32</v>
      </c>
      <c r="E5841" s="4">
        <v>25</v>
      </c>
      <c r="F5841" s="4">
        <v>88</v>
      </c>
      <c r="G5841" s="4">
        <v>11.0014</v>
      </c>
      <c r="H5841" s="4">
        <f t="shared" si="91"/>
        <v>3</v>
      </c>
      <c r="I5841" s="4">
        <v>15940</v>
      </c>
      <c r="J5841" s="24">
        <v>22</v>
      </c>
      <c r="K5841" s="26">
        <f>ROUND((VLOOKUP(J5841,Coefficients!$A$3:$J$26,2)+VLOOKUP('Test Data'!J5841,Coefficients!$A$3:$J$26,3)*'Test Data'!I5841+VLOOKUP('Test Data'!J5841,Coefficients!$A$3:$J$26,4)*'Test Data'!D5841+VLOOKUP('Test Data'!J5841,Coefficients!$A$3:$J$26,5)*'Test Data'!E5841+VLOOKUP('Test Data'!J5841,Coefficients!$A$3:$J$26,6)*'Test Data'!F5841+VLOOKUP('Test Data'!J5841,Coefficients!$A$3:$J$26,7)*'Test Data'!G5841+HLOOKUP(C5841,Coefficients!$H$2:$J$26,VLOOKUP('Test Data'!J5841,Coefficients!$A$3:$A$26,1)))*VLOOKUP('Test Data'!B5841,Coefficients!$M$3:$N$6,2)*VLOOKUP('Test Data'!H5841,Coefficients!$P$3:$Q$26,2),0)</f>
        <v>24</v>
      </c>
    </row>
    <row r="5842" spans="1:11" x14ac:dyDescent="0.25">
      <c r="A5842" s="33">
        <v>41208.166666666664</v>
      </c>
      <c r="B5842" s="31">
        <v>4</v>
      </c>
      <c r="C5842" s="4">
        <v>2</v>
      </c>
      <c r="D5842" s="4">
        <v>21.32</v>
      </c>
      <c r="E5842" s="4">
        <v>25</v>
      </c>
      <c r="F5842" s="4">
        <v>88</v>
      </c>
      <c r="G5842" s="4">
        <v>11.0014</v>
      </c>
      <c r="H5842" s="4">
        <f t="shared" si="91"/>
        <v>4</v>
      </c>
      <c r="I5842" s="4">
        <v>15941</v>
      </c>
      <c r="J5842" s="24">
        <v>22</v>
      </c>
      <c r="K5842" s="26">
        <f>ROUND((VLOOKUP(J5842,Coefficients!$A$3:$J$26,2)+VLOOKUP('Test Data'!J5842,Coefficients!$A$3:$J$26,3)*'Test Data'!I5842+VLOOKUP('Test Data'!J5842,Coefficients!$A$3:$J$26,4)*'Test Data'!D5842+VLOOKUP('Test Data'!J5842,Coefficients!$A$3:$J$26,5)*'Test Data'!E5842+VLOOKUP('Test Data'!J5842,Coefficients!$A$3:$J$26,6)*'Test Data'!F5842+VLOOKUP('Test Data'!J5842,Coefficients!$A$3:$J$26,7)*'Test Data'!G5842+HLOOKUP(C5842,Coefficients!$H$2:$J$26,VLOOKUP('Test Data'!J5842,Coefficients!$A$3:$A$26,1)))*VLOOKUP('Test Data'!B5842,Coefficients!$M$3:$N$6,2)*VLOOKUP('Test Data'!H5842,Coefficients!$P$3:$Q$26,2),0)</f>
        <v>8</v>
      </c>
    </row>
    <row r="5843" spans="1:11" x14ac:dyDescent="0.25">
      <c r="A5843" s="33">
        <v>41208.208333333336</v>
      </c>
      <c r="B5843" s="31">
        <v>4</v>
      </c>
      <c r="C5843" s="4">
        <v>2</v>
      </c>
      <c r="D5843" s="4">
        <v>21.32</v>
      </c>
      <c r="E5843" s="4">
        <v>25</v>
      </c>
      <c r="F5843" s="4">
        <v>88</v>
      </c>
      <c r="G5843" s="4">
        <v>7.0015000000000001</v>
      </c>
      <c r="H5843" s="4">
        <f t="shared" si="91"/>
        <v>5</v>
      </c>
      <c r="I5843" s="4">
        <v>15942</v>
      </c>
      <c r="J5843" s="24">
        <v>22</v>
      </c>
      <c r="K5843" s="26">
        <f>ROUND((VLOOKUP(J5843,Coefficients!$A$3:$J$26,2)+VLOOKUP('Test Data'!J5843,Coefficients!$A$3:$J$26,3)*'Test Data'!I5843+VLOOKUP('Test Data'!J5843,Coefficients!$A$3:$J$26,4)*'Test Data'!D5843+VLOOKUP('Test Data'!J5843,Coefficients!$A$3:$J$26,5)*'Test Data'!E5843+VLOOKUP('Test Data'!J5843,Coefficients!$A$3:$J$26,6)*'Test Data'!F5843+VLOOKUP('Test Data'!J5843,Coefficients!$A$3:$J$26,7)*'Test Data'!G5843+HLOOKUP(C5843,Coefficients!$H$2:$J$26,VLOOKUP('Test Data'!J5843,Coefficients!$A$3:$A$26,1)))*VLOOKUP('Test Data'!B5843,Coefficients!$M$3:$N$6,2)*VLOOKUP('Test Data'!H5843,Coefficients!$P$3:$Q$26,2),0)</f>
        <v>15</v>
      </c>
    </row>
    <row r="5844" spans="1:11" x14ac:dyDescent="0.25">
      <c r="A5844" s="33">
        <v>41208.25</v>
      </c>
      <c r="B5844" s="31">
        <v>4</v>
      </c>
      <c r="C5844" s="4">
        <v>2</v>
      </c>
      <c r="D5844" s="4">
        <v>21.32</v>
      </c>
      <c r="E5844" s="4">
        <v>25</v>
      </c>
      <c r="F5844" s="4">
        <v>88</v>
      </c>
      <c r="G5844" s="4">
        <v>6.0031999999999996</v>
      </c>
      <c r="H5844" s="4">
        <f t="shared" si="91"/>
        <v>6</v>
      </c>
      <c r="I5844" s="4">
        <v>15943</v>
      </c>
      <c r="J5844" s="24">
        <v>22</v>
      </c>
      <c r="K5844" s="26">
        <f>ROUND((VLOOKUP(J5844,Coefficients!$A$3:$J$26,2)+VLOOKUP('Test Data'!J5844,Coefficients!$A$3:$J$26,3)*'Test Data'!I5844+VLOOKUP('Test Data'!J5844,Coefficients!$A$3:$J$26,4)*'Test Data'!D5844+VLOOKUP('Test Data'!J5844,Coefficients!$A$3:$J$26,5)*'Test Data'!E5844+VLOOKUP('Test Data'!J5844,Coefficients!$A$3:$J$26,6)*'Test Data'!F5844+VLOOKUP('Test Data'!J5844,Coefficients!$A$3:$J$26,7)*'Test Data'!G5844+HLOOKUP(C5844,Coefficients!$H$2:$J$26,VLOOKUP('Test Data'!J5844,Coefficients!$A$3:$A$26,1)))*VLOOKUP('Test Data'!B5844,Coefficients!$M$3:$N$6,2)*VLOOKUP('Test Data'!H5844,Coefficients!$P$3:$Q$26,2),0)</f>
        <v>74</v>
      </c>
    </row>
    <row r="5845" spans="1:11" x14ac:dyDescent="0.25">
      <c r="A5845" s="33">
        <v>41208.291666666664</v>
      </c>
      <c r="B5845" s="31">
        <v>4</v>
      </c>
      <c r="C5845" s="4">
        <v>2</v>
      </c>
      <c r="D5845" s="4">
        <v>21.32</v>
      </c>
      <c r="E5845" s="4">
        <v>25</v>
      </c>
      <c r="F5845" s="4">
        <v>88</v>
      </c>
      <c r="G5845" s="4">
        <v>7.0015000000000001</v>
      </c>
      <c r="H5845" s="4">
        <f t="shared" si="91"/>
        <v>7</v>
      </c>
      <c r="I5845" s="4">
        <v>15944</v>
      </c>
      <c r="J5845" s="24">
        <v>22</v>
      </c>
      <c r="K5845" s="26">
        <f>ROUND((VLOOKUP(J5845,Coefficients!$A$3:$J$26,2)+VLOOKUP('Test Data'!J5845,Coefficients!$A$3:$J$26,3)*'Test Data'!I5845+VLOOKUP('Test Data'!J5845,Coefficients!$A$3:$J$26,4)*'Test Data'!D5845+VLOOKUP('Test Data'!J5845,Coefficients!$A$3:$J$26,5)*'Test Data'!E5845+VLOOKUP('Test Data'!J5845,Coefficients!$A$3:$J$26,6)*'Test Data'!F5845+VLOOKUP('Test Data'!J5845,Coefficients!$A$3:$J$26,7)*'Test Data'!G5845+HLOOKUP(C5845,Coefficients!$H$2:$J$26,VLOOKUP('Test Data'!J5845,Coefficients!$A$3:$A$26,1)))*VLOOKUP('Test Data'!B5845,Coefficients!$M$3:$N$6,2)*VLOOKUP('Test Data'!H5845,Coefficients!$P$3:$Q$26,2),0)</f>
        <v>207</v>
      </c>
    </row>
    <row r="5846" spans="1:11" x14ac:dyDescent="0.25">
      <c r="A5846" s="33">
        <v>41208.333333333336</v>
      </c>
      <c r="B5846" s="31">
        <v>4</v>
      </c>
      <c r="C5846" s="4">
        <v>2</v>
      </c>
      <c r="D5846" s="4">
        <v>22.14</v>
      </c>
      <c r="E5846" s="4">
        <v>25.76</v>
      </c>
      <c r="F5846" s="4">
        <v>88</v>
      </c>
      <c r="G5846" s="4">
        <v>8.9981000000000009</v>
      </c>
      <c r="H5846" s="4">
        <f t="shared" si="91"/>
        <v>8</v>
      </c>
      <c r="I5846" s="4">
        <v>15945</v>
      </c>
      <c r="J5846" s="24">
        <v>22</v>
      </c>
      <c r="K5846" s="26">
        <f>ROUND((VLOOKUP(J5846,Coefficients!$A$3:$J$26,2)+VLOOKUP('Test Data'!J5846,Coefficients!$A$3:$J$26,3)*'Test Data'!I5846+VLOOKUP('Test Data'!J5846,Coefficients!$A$3:$J$26,4)*'Test Data'!D5846+VLOOKUP('Test Data'!J5846,Coefficients!$A$3:$J$26,5)*'Test Data'!E5846+VLOOKUP('Test Data'!J5846,Coefficients!$A$3:$J$26,6)*'Test Data'!F5846+VLOOKUP('Test Data'!J5846,Coefficients!$A$3:$J$26,7)*'Test Data'!G5846+HLOOKUP(C5846,Coefficients!$H$2:$J$26,VLOOKUP('Test Data'!J5846,Coefficients!$A$3:$A$26,1)))*VLOOKUP('Test Data'!B5846,Coefficients!$M$3:$N$6,2)*VLOOKUP('Test Data'!H5846,Coefficients!$P$3:$Q$26,2),0)</f>
        <v>499</v>
      </c>
    </row>
    <row r="5847" spans="1:11" x14ac:dyDescent="0.25">
      <c r="A5847" s="33">
        <v>41208.375</v>
      </c>
      <c r="B5847" s="31">
        <v>4</v>
      </c>
      <c r="C5847" s="4">
        <v>2</v>
      </c>
      <c r="D5847" s="4">
        <v>22.14</v>
      </c>
      <c r="E5847" s="4">
        <v>25.76</v>
      </c>
      <c r="F5847" s="4">
        <v>88</v>
      </c>
      <c r="G5847" s="4">
        <v>8.9981000000000009</v>
      </c>
      <c r="H5847" s="4">
        <f t="shared" si="91"/>
        <v>9</v>
      </c>
      <c r="I5847" s="4">
        <v>15946</v>
      </c>
      <c r="J5847" s="24">
        <v>22</v>
      </c>
      <c r="K5847" s="26">
        <f>ROUND((VLOOKUP(J5847,Coefficients!$A$3:$J$26,2)+VLOOKUP('Test Data'!J5847,Coefficients!$A$3:$J$26,3)*'Test Data'!I5847+VLOOKUP('Test Data'!J5847,Coefficients!$A$3:$J$26,4)*'Test Data'!D5847+VLOOKUP('Test Data'!J5847,Coefficients!$A$3:$J$26,5)*'Test Data'!E5847+VLOOKUP('Test Data'!J5847,Coefficients!$A$3:$J$26,6)*'Test Data'!F5847+VLOOKUP('Test Data'!J5847,Coefficients!$A$3:$J$26,7)*'Test Data'!G5847+HLOOKUP(C5847,Coefficients!$H$2:$J$26,VLOOKUP('Test Data'!J5847,Coefficients!$A$3:$A$26,1)))*VLOOKUP('Test Data'!B5847,Coefficients!$M$3:$N$6,2)*VLOOKUP('Test Data'!H5847,Coefficients!$P$3:$Q$26,2),0)</f>
        <v>326</v>
      </c>
    </row>
    <row r="5848" spans="1:11" x14ac:dyDescent="0.25">
      <c r="A5848" s="33">
        <v>41208.416666666664</v>
      </c>
      <c r="B5848" s="31">
        <v>4</v>
      </c>
      <c r="C5848" s="4">
        <v>2</v>
      </c>
      <c r="D5848" s="4">
        <v>22.14</v>
      </c>
      <c r="E5848" s="4">
        <v>25.76</v>
      </c>
      <c r="F5848" s="4">
        <v>88</v>
      </c>
      <c r="G5848" s="4">
        <v>7.0015000000000001</v>
      </c>
      <c r="H5848" s="4">
        <f t="shared" si="91"/>
        <v>10</v>
      </c>
      <c r="I5848" s="4">
        <v>15947</v>
      </c>
      <c r="J5848" s="24">
        <v>22</v>
      </c>
      <c r="K5848" s="26">
        <f>ROUND((VLOOKUP(J5848,Coefficients!$A$3:$J$26,2)+VLOOKUP('Test Data'!J5848,Coefficients!$A$3:$J$26,3)*'Test Data'!I5848+VLOOKUP('Test Data'!J5848,Coefficients!$A$3:$J$26,4)*'Test Data'!D5848+VLOOKUP('Test Data'!J5848,Coefficients!$A$3:$J$26,5)*'Test Data'!E5848+VLOOKUP('Test Data'!J5848,Coefficients!$A$3:$J$26,6)*'Test Data'!F5848+VLOOKUP('Test Data'!J5848,Coefficients!$A$3:$J$26,7)*'Test Data'!G5848+HLOOKUP(C5848,Coefficients!$H$2:$J$26,VLOOKUP('Test Data'!J5848,Coefficients!$A$3:$A$26,1)))*VLOOKUP('Test Data'!B5848,Coefficients!$M$3:$N$6,2)*VLOOKUP('Test Data'!H5848,Coefficients!$P$3:$Q$26,2),0)</f>
        <v>205</v>
      </c>
    </row>
    <row r="5849" spans="1:11" x14ac:dyDescent="0.25">
      <c r="A5849" s="33">
        <v>41208.458333333336</v>
      </c>
      <c r="B5849" s="31">
        <v>4</v>
      </c>
      <c r="C5849" s="4">
        <v>2</v>
      </c>
      <c r="D5849" s="4">
        <v>22.96</v>
      </c>
      <c r="E5849" s="4">
        <v>26.515000000000001</v>
      </c>
      <c r="F5849" s="4">
        <v>78</v>
      </c>
      <c r="G5849" s="4">
        <v>11.0014</v>
      </c>
      <c r="H5849" s="4">
        <f t="shared" si="91"/>
        <v>11</v>
      </c>
      <c r="I5849" s="4">
        <v>15948</v>
      </c>
      <c r="J5849" s="24">
        <v>22</v>
      </c>
      <c r="K5849" s="26">
        <f>ROUND((VLOOKUP(J5849,Coefficients!$A$3:$J$26,2)+VLOOKUP('Test Data'!J5849,Coefficients!$A$3:$J$26,3)*'Test Data'!I5849+VLOOKUP('Test Data'!J5849,Coefficients!$A$3:$J$26,4)*'Test Data'!D5849+VLOOKUP('Test Data'!J5849,Coefficients!$A$3:$J$26,5)*'Test Data'!E5849+VLOOKUP('Test Data'!J5849,Coefficients!$A$3:$J$26,6)*'Test Data'!F5849+VLOOKUP('Test Data'!J5849,Coefficients!$A$3:$J$26,7)*'Test Data'!G5849+HLOOKUP(C5849,Coefficients!$H$2:$J$26,VLOOKUP('Test Data'!J5849,Coefficients!$A$3:$A$26,1)))*VLOOKUP('Test Data'!B5849,Coefficients!$M$3:$N$6,2)*VLOOKUP('Test Data'!H5849,Coefficients!$P$3:$Q$26,2),0)</f>
        <v>267</v>
      </c>
    </row>
    <row r="5850" spans="1:11" x14ac:dyDescent="0.25">
      <c r="A5850" s="33">
        <v>41208.5</v>
      </c>
      <c r="B5850" s="31">
        <v>4</v>
      </c>
      <c r="C5850" s="4">
        <v>2</v>
      </c>
      <c r="D5850" s="4">
        <v>23.78</v>
      </c>
      <c r="E5850" s="4">
        <v>27.274999999999999</v>
      </c>
      <c r="F5850" s="4">
        <v>73</v>
      </c>
      <c r="G5850" s="4">
        <v>12.997999999999999</v>
      </c>
      <c r="H5850" s="4">
        <f t="shared" si="91"/>
        <v>12</v>
      </c>
      <c r="I5850" s="4">
        <v>15949</v>
      </c>
      <c r="J5850" s="24">
        <v>22</v>
      </c>
      <c r="K5850" s="26">
        <f>ROUND((VLOOKUP(J5850,Coefficients!$A$3:$J$26,2)+VLOOKUP('Test Data'!J5850,Coefficients!$A$3:$J$26,3)*'Test Data'!I5850+VLOOKUP('Test Data'!J5850,Coefficients!$A$3:$J$26,4)*'Test Data'!D5850+VLOOKUP('Test Data'!J5850,Coefficients!$A$3:$J$26,5)*'Test Data'!E5850+VLOOKUP('Test Data'!J5850,Coefficients!$A$3:$J$26,6)*'Test Data'!F5850+VLOOKUP('Test Data'!J5850,Coefficients!$A$3:$J$26,7)*'Test Data'!G5850+HLOOKUP(C5850,Coefficients!$H$2:$J$26,VLOOKUP('Test Data'!J5850,Coefficients!$A$3:$A$26,1)))*VLOOKUP('Test Data'!B5850,Coefficients!$M$3:$N$6,2)*VLOOKUP('Test Data'!H5850,Coefficients!$P$3:$Q$26,2),0)</f>
        <v>375</v>
      </c>
    </row>
    <row r="5851" spans="1:11" x14ac:dyDescent="0.25">
      <c r="A5851" s="33">
        <v>41208.541666666664</v>
      </c>
      <c r="B5851" s="31">
        <v>4</v>
      </c>
      <c r="C5851" s="4">
        <v>2</v>
      </c>
      <c r="D5851" s="4">
        <v>23.78</v>
      </c>
      <c r="E5851" s="4">
        <v>27.274999999999999</v>
      </c>
      <c r="F5851" s="4">
        <v>68</v>
      </c>
      <c r="G5851" s="4">
        <v>8.9981000000000009</v>
      </c>
      <c r="H5851" s="4">
        <f t="shared" si="91"/>
        <v>13</v>
      </c>
      <c r="I5851" s="4">
        <v>15950</v>
      </c>
      <c r="J5851" s="24">
        <v>22</v>
      </c>
      <c r="K5851" s="26">
        <f>ROUND((VLOOKUP(J5851,Coefficients!$A$3:$J$26,2)+VLOOKUP('Test Data'!J5851,Coefficients!$A$3:$J$26,3)*'Test Data'!I5851+VLOOKUP('Test Data'!J5851,Coefficients!$A$3:$J$26,4)*'Test Data'!D5851+VLOOKUP('Test Data'!J5851,Coefficients!$A$3:$J$26,5)*'Test Data'!E5851+VLOOKUP('Test Data'!J5851,Coefficients!$A$3:$J$26,6)*'Test Data'!F5851+VLOOKUP('Test Data'!J5851,Coefficients!$A$3:$J$26,7)*'Test Data'!G5851+HLOOKUP(C5851,Coefficients!$H$2:$J$26,VLOOKUP('Test Data'!J5851,Coefficients!$A$3:$A$26,1)))*VLOOKUP('Test Data'!B5851,Coefficients!$M$3:$N$6,2)*VLOOKUP('Test Data'!H5851,Coefficients!$P$3:$Q$26,2),0)</f>
        <v>417</v>
      </c>
    </row>
    <row r="5852" spans="1:11" x14ac:dyDescent="0.25">
      <c r="A5852" s="33">
        <v>41208.583333333336</v>
      </c>
      <c r="B5852" s="31">
        <v>4</v>
      </c>
      <c r="C5852" s="4">
        <v>2</v>
      </c>
      <c r="D5852" s="4">
        <v>24.6</v>
      </c>
      <c r="E5852" s="4">
        <v>30.305</v>
      </c>
      <c r="F5852" s="4">
        <v>64</v>
      </c>
      <c r="G5852" s="4">
        <v>8.9981000000000009</v>
      </c>
      <c r="H5852" s="4">
        <f t="shared" si="91"/>
        <v>14</v>
      </c>
      <c r="I5852" s="4">
        <v>15951</v>
      </c>
      <c r="J5852" s="24">
        <v>22</v>
      </c>
      <c r="K5852" s="26">
        <f>ROUND((VLOOKUP(J5852,Coefficients!$A$3:$J$26,2)+VLOOKUP('Test Data'!J5852,Coefficients!$A$3:$J$26,3)*'Test Data'!I5852+VLOOKUP('Test Data'!J5852,Coefficients!$A$3:$J$26,4)*'Test Data'!D5852+VLOOKUP('Test Data'!J5852,Coefficients!$A$3:$J$26,5)*'Test Data'!E5852+VLOOKUP('Test Data'!J5852,Coefficients!$A$3:$J$26,6)*'Test Data'!F5852+VLOOKUP('Test Data'!J5852,Coefficients!$A$3:$J$26,7)*'Test Data'!G5852+HLOOKUP(C5852,Coefficients!$H$2:$J$26,VLOOKUP('Test Data'!J5852,Coefficients!$A$3:$A$26,1)))*VLOOKUP('Test Data'!B5852,Coefficients!$M$3:$N$6,2)*VLOOKUP('Test Data'!H5852,Coefficients!$P$3:$Q$26,2),0)</f>
        <v>419</v>
      </c>
    </row>
    <row r="5853" spans="1:11" x14ac:dyDescent="0.25">
      <c r="A5853" s="33">
        <v>41208.625</v>
      </c>
      <c r="B5853" s="31">
        <v>4</v>
      </c>
      <c r="C5853" s="4">
        <v>2</v>
      </c>
      <c r="D5853" s="4">
        <v>25.42</v>
      </c>
      <c r="E5853" s="4">
        <v>30.305</v>
      </c>
      <c r="F5853" s="4">
        <v>61</v>
      </c>
      <c r="G5853" s="4">
        <v>7.0015000000000001</v>
      </c>
      <c r="H5853" s="4">
        <f t="shared" si="91"/>
        <v>15</v>
      </c>
      <c r="I5853" s="4">
        <v>15952</v>
      </c>
      <c r="J5853" s="24">
        <v>22</v>
      </c>
      <c r="K5853" s="26">
        <f>ROUND((VLOOKUP(J5853,Coefficients!$A$3:$J$26,2)+VLOOKUP('Test Data'!J5853,Coefficients!$A$3:$J$26,3)*'Test Data'!I5853+VLOOKUP('Test Data'!J5853,Coefficients!$A$3:$J$26,4)*'Test Data'!D5853+VLOOKUP('Test Data'!J5853,Coefficients!$A$3:$J$26,5)*'Test Data'!E5853+VLOOKUP('Test Data'!J5853,Coefficients!$A$3:$J$26,6)*'Test Data'!F5853+VLOOKUP('Test Data'!J5853,Coefficients!$A$3:$J$26,7)*'Test Data'!G5853+HLOOKUP(C5853,Coefficients!$H$2:$J$26,VLOOKUP('Test Data'!J5853,Coefficients!$A$3:$A$26,1)))*VLOOKUP('Test Data'!B5853,Coefficients!$M$3:$N$6,2)*VLOOKUP('Test Data'!H5853,Coefficients!$P$3:$Q$26,2),0)</f>
        <v>457</v>
      </c>
    </row>
    <row r="5854" spans="1:11" x14ac:dyDescent="0.25">
      <c r="A5854" s="33">
        <v>41208.666666666664</v>
      </c>
      <c r="B5854" s="31">
        <v>4</v>
      </c>
      <c r="C5854" s="4">
        <v>2</v>
      </c>
      <c r="D5854" s="4">
        <v>23.78</v>
      </c>
      <c r="E5854" s="4">
        <v>27.274999999999999</v>
      </c>
      <c r="F5854" s="4">
        <v>73</v>
      </c>
      <c r="G5854" s="4">
        <v>11.0014</v>
      </c>
      <c r="H5854" s="4">
        <f t="shared" si="91"/>
        <v>16</v>
      </c>
      <c r="I5854" s="4">
        <v>15953</v>
      </c>
      <c r="J5854" s="24">
        <v>22</v>
      </c>
      <c r="K5854" s="26">
        <f>ROUND((VLOOKUP(J5854,Coefficients!$A$3:$J$26,2)+VLOOKUP('Test Data'!J5854,Coefficients!$A$3:$J$26,3)*'Test Data'!I5854+VLOOKUP('Test Data'!J5854,Coefficients!$A$3:$J$26,4)*'Test Data'!D5854+VLOOKUP('Test Data'!J5854,Coefficients!$A$3:$J$26,5)*'Test Data'!E5854+VLOOKUP('Test Data'!J5854,Coefficients!$A$3:$J$26,6)*'Test Data'!F5854+VLOOKUP('Test Data'!J5854,Coefficients!$A$3:$J$26,7)*'Test Data'!G5854+HLOOKUP(C5854,Coefficients!$H$2:$J$26,VLOOKUP('Test Data'!J5854,Coefficients!$A$3:$A$26,1)))*VLOOKUP('Test Data'!B5854,Coefficients!$M$3:$N$6,2)*VLOOKUP('Test Data'!H5854,Coefficients!$P$3:$Q$26,2),0)</f>
        <v>448</v>
      </c>
    </row>
    <row r="5855" spans="1:11" x14ac:dyDescent="0.25">
      <c r="A5855" s="33">
        <v>41208.708333333336</v>
      </c>
      <c r="B5855" s="31">
        <v>4</v>
      </c>
      <c r="C5855" s="4">
        <v>2</v>
      </c>
      <c r="D5855" s="4">
        <v>22.96</v>
      </c>
      <c r="E5855" s="4">
        <v>26.515000000000001</v>
      </c>
      <c r="F5855" s="4">
        <v>76</v>
      </c>
      <c r="G5855" s="4">
        <v>12.997999999999999</v>
      </c>
      <c r="H5855" s="4">
        <f t="shared" si="91"/>
        <v>17</v>
      </c>
      <c r="I5855" s="4">
        <v>15954</v>
      </c>
      <c r="J5855" s="24">
        <v>22</v>
      </c>
      <c r="K5855" s="26">
        <f>ROUND((VLOOKUP(J5855,Coefficients!$A$3:$J$26,2)+VLOOKUP('Test Data'!J5855,Coefficients!$A$3:$J$26,3)*'Test Data'!I5855+VLOOKUP('Test Data'!J5855,Coefficients!$A$3:$J$26,4)*'Test Data'!D5855+VLOOKUP('Test Data'!J5855,Coefficients!$A$3:$J$26,5)*'Test Data'!E5855+VLOOKUP('Test Data'!J5855,Coefficients!$A$3:$J$26,6)*'Test Data'!F5855+VLOOKUP('Test Data'!J5855,Coefficients!$A$3:$J$26,7)*'Test Data'!G5855+HLOOKUP(C5855,Coefficients!$H$2:$J$26,VLOOKUP('Test Data'!J5855,Coefficients!$A$3:$A$26,1)))*VLOOKUP('Test Data'!B5855,Coefficients!$M$3:$N$6,2)*VLOOKUP('Test Data'!H5855,Coefficients!$P$3:$Q$26,2),0)</f>
        <v>671</v>
      </c>
    </row>
    <row r="5856" spans="1:11" x14ac:dyDescent="0.25">
      <c r="A5856" s="33">
        <v>41208.75</v>
      </c>
      <c r="B5856" s="31">
        <v>4</v>
      </c>
      <c r="C5856" s="4">
        <v>2</v>
      </c>
      <c r="D5856" s="4">
        <v>22.96</v>
      </c>
      <c r="E5856" s="4">
        <v>26.515000000000001</v>
      </c>
      <c r="F5856" s="4">
        <v>78</v>
      </c>
      <c r="G5856" s="4">
        <v>8.9981000000000009</v>
      </c>
      <c r="H5856" s="4">
        <f t="shared" si="91"/>
        <v>18</v>
      </c>
      <c r="I5856" s="4">
        <v>15955</v>
      </c>
      <c r="J5856" s="24">
        <v>22</v>
      </c>
      <c r="K5856" s="26">
        <f>ROUND((VLOOKUP(J5856,Coefficients!$A$3:$J$26,2)+VLOOKUP('Test Data'!J5856,Coefficients!$A$3:$J$26,3)*'Test Data'!I5856+VLOOKUP('Test Data'!J5856,Coefficients!$A$3:$J$26,4)*'Test Data'!D5856+VLOOKUP('Test Data'!J5856,Coefficients!$A$3:$J$26,5)*'Test Data'!E5856+VLOOKUP('Test Data'!J5856,Coefficients!$A$3:$J$26,6)*'Test Data'!F5856+VLOOKUP('Test Data'!J5856,Coefficients!$A$3:$J$26,7)*'Test Data'!G5856+HLOOKUP(C5856,Coefficients!$H$2:$J$26,VLOOKUP('Test Data'!J5856,Coefficients!$A$3:$A$26,1)))*VLOOKUP('Test Data'!B5856,Coefficients!$M$3:$N$6,2)*VLOOKUP('Test Data'!H5856,Coefficients!$P$3:$Q$26,2),0)</f>
        <v>557</v>
      </c>
    </row>
    <row r="5857" spans="1:11" x14ac:dyDescent="0.25">
      <c r="A5857" s="33">
        <v>41208.791666666664</v>
      </c>
      <c r="B5857" s="31">
        <v>4</v>
      </c>
      <c r="C5857" s="4">
        <v>2</v>
      </c>
      <c r="D5857" s="4">
        <v>22.14</v>
      </c>
      <c r="E5857" s="4">
        <v>25.76</v>
      </c>
      <c r="F5857" s="4">
        <v>83</v>
      </c>
      <c r="G5857" s="4">
        <v>11.0014</v>
      </c>
      <c r="H5857" s="4">
        <f t="shared" si="91"/>
        <v>19</v>
      </c>
      <c r="I5857" s="4">
        <v>15956</v>
      </c>
      <c r="J5857" s="24">
        <v>22</v>
      </c>
      <c r="K5857" s="26">
        <f>ROUND((VLOOKUP(J5857,Coefficients!$A$3:$J$26,2)+VLOOKUP('Test Data'!J5857,Coefficients!$A$3:$J$26,3)*'Test Data'!I5857+VLOOKUP('Test Data'!J5857,Coefficients!$A$3:$J$26,4)*'Test Data'!D5857+VLOOKUP('Test Data'!J5857,Coefficients!$A$3:$J$26,5)*'Test Data'!E5857+VLOOKUP('Test Data'!J5857,Coefficients!$A$3:$J$26,6)*'Test Data'!F5857+VLOOKUP('Test Data'!J5857,Coefficients!$A$3:$J$26,7)*'Test Data'!G5857+HLOOKUP(C5857,Coefficients!$H$2:$J$26,VLOOKUP('Test Data'!J5857,Coefficients!$A$3:$A$26,1)))*VLOOKUP('Test Data'!B5857,Coefficients!$M$3:$N$6,2)*VLOOKUP('Test Data'!H5857,Coefficients!$P$3:$Q$26,2),0)</f>
        <v>359</v>
      </c>
    </row>
    <row r="5858" spans="1:11" x14ac:dyDescent="0.25">
      <c r="A5858" s="33">
        <v>41208.833333333336</v>
      </c>
      <c r="B5858" s="31">
        <v>4</v>
      </c>
      <c r="C5858" s="4">
        <v>2</v>
      </c>
      <c r="D5858" s="4">
        <v>22.14</v>
      </c>
      <c r="E5858" s="4">
        <v>25.76</v>
      </c>
      <c r="F5858" s="4">
        <v>83</v>
      </c>
      <c r="G5858" s="4">
        <v>11.0014</v>
      </c>
      <c r="H5858" s="4">
        <f t="shared" si="91"/>
        <v>20</v>
      </c>
      <c r="I5858" s="4">
        <v>15957</v>
      </c>
      <c r="J5858" s="24">
        <v>22</v>
      </c>
      <c r="K5858" s="26">
        <f>ROUND((VLOOKUP(J5858,Coefficients!$A$3:$J$26,2)+VLOOKUP('Test Data'!J5858,Coefficients!$A$3:$J$26,3)*'Test Data'!I5858+VLOOKUP('Test Data'!J5858,Coefficients!$A$3:$J$26,4)*'Test Data'!D5858+VLOOKUP('Test Data'!J5858,Coefficients!$A$3:$J$26,5)*'Test Data'!E5858+VLOOKUP('Test Data'!J5858,Coefficients!$A$3:$J$26,6)*'Test Data'!F5858+VLOOKUP('Test Data'!J5858,Coefficients!$A$3:$J$26,7)*'Test Data'!G5858+HLOOKUP(C5858,Coefficients!$H$2:$J$26,VLOOKUP('Test Data'!J5858,Coefficients!$A$3:$A$26,1)))*VLOOKUP('Test Data'!B5858,Coefficients!$M$3:$N$6,2)*VLOOKUP('Test Data'!H5858,Coefficients!$P$3:$Q$26,2),0)</f>
        <v>241</v>
      </c>
    </row>
    <row r="5859" spans="1:11" x14ac:dyDescent="0.25">
      <c r="A5859" s="33">
        <v>41208.875</v>
      </c>
      <c r="B5859" s="31">
        <v>4</v>
      </c>
      <c r="C5859" s="4">
        <v>2</v>
      </c>
      <c r="D5859" s="4">
        <v>22.14</v>
      </c>
      <c r="E5859" s="4">
        <v>25.76</v>
      </c>
      <c r="F5859" s="4">
        <v>77</v>
      </c>
      <c r="G5859" s="4">
        <v>8.9981000000000009</v>
      </c>
      <c r="H5859" s="4">
        <f t="shared" si="91"/>
        <v>21</v>
      </c>
      <c r="I5859" s="4">
        <v>15958</v>
      </c>
      <c r="J5859" s="24">
        <v>22</v>
      </c>
      <c r="K5859" s="26">
        <f>ROUND((VLOOKUP(J5859,Coefficients!$A$3:$J$26,2)+VLOOKUP('Test Data'!J5859,Coefficients!$A$3:$J$26,3)*'Test Data'!I5859+VLOOKUP('Test Data'!J5859,Coefficients!$A$3:$J$26,4)*'Test Data'!D5859+VLOOKUP('Test Data'!J5859,Coefficients!$A$3:$J$26,5)*'Test Data'!E5859+VLOOKUP('Test Data'!J5859,Coefficients!$A$3:$J$26,6)*'Test Data'!F5859+VLOOKUP('Test Data'!J5859,Coefficients!$A$3:$J$26,7)*'Test Data'!G5859+HLOOKUP(C5859,Coefficients!$H$2:$J$26,VLOOKUP('Test Data'!J5859,Coefficients!$A$3:$A$26,1)))*VLOOKUP('Test Data'!B5859,Coefficients!$M$3:$N$6,2)*VLOOKUP('Test Data'!H5859,Coefficients!$P$3:$Q$26,2),0)</f>
        <v>194</v>
      </c>
    </row>
    <row r="5860" spans="1:11" x14ac:dyDescent="0.25">
      <c r="A5860" s="33">
        <v>41208.916666666664</v>
      </c>
      <c r="B5860" s="31">
        <v>4</v>
      </c>
      <c r="C5860" s="4">
        <v>2</v>
      </c>
      <c r="D5860" s="4">
        <v>21.32</v>
      </c>
      <c r="E5860" s="4">
        <v>25</v>
      </c>
      <c r="F5860" s="4">
        <v>83</v>
      </c>
      <c r="G5860" s="4">
        <v>8.9981000000000009</v>
      </c>
      <c r="H5860" s="4">
        <f t="shared" si="91"/>
        <v>22</v>
      </c>
      <c r="I5860" s="4">
        <v>15959</v>
      </c>
      <c r="J5860" s="24">
        <v>22</v>
      </c>
      <c r="K5860" s="26">
        <f>ROUND((VLOOKUP(J5860,Coefficients!$A$3:$J$26,2)+VLOOKUP('Test Data'!J5860,Coefficients!$A$3:$J$26,3)*'Test Data'!I5860+VLOOKUP('Test Data'!J5860,Coefficients!$A$3:$J$26,4)*'Test Data'!D5860+VLOOKUP('Test Data'!J5860,Coefficients!$A$3:$J$26,5)*'Test Data'!E5860+VLOOKUP('Test Data'!J5860,Coefficients!$A$3:$J$26,6)*'Test Data'!F5860+VLOOKUP('Test Data'!J5860,Coefficients!$A$3:$J$26,7)*'Test Data'!G5860+HLOOKUP(C5860,Coefficients!$H$2:$J$26,VLOOKUP('Test Data'!J5860,Coefficients!$A$3:$A$26,1)))*VLOOKUP('Test Data'!B5860,Coefficients!$M$3:$N$6,2)*VLOOKUP('Test Data'!H5860,Coefficients!$P$3:$Q$26,2),0)</f>
        <v>131</v>
      </c>
    </row>
    <row r="5861" spans="1:11" x14ac:dyDescent="0.25">
      <c r="A5861" s="33">
        <v>41208.958333333336</v>
      </c>
      <c r="B5861" s="31">
        <v>4</v>
      </c>
      <c r="C5861" s="4">
        <v>1</v>
      </c>
      <c r="D5861" s="4">
        <v>21.32</v>
      </c>
      <c r="E5861" s="4">
        <v>25</v>
      </c>
      <c r="F5861" s="4">
        <v>83</v>
      </c>
      <c r="G5861" s="4">
        <v>11.0014</v>
      </c>
      <c r="H5861" s="4">
        <f t="shared" si="91"/>
        <v>23</v>
      </c>
      <c r="I5861" s="4">
        <v>15960</v>
      </c>
      <c r="J5861" s="24">
        <v>22</v>
      </c>
      <c r="K5861" s="26">
        <f>ROUND((VLOOKUP(J5861,Coefficients!$A$3:$J$26,2)+VLOOKUP('Test Data'!J5861,Coefficients!$A$3:$J$26,3)*'Test Data'!I5861+VLOOKUP('Test Data'!J5861,Coefficients!$A$3:$J$26,4)*'Test Data'!D5861+VLOOKUP('Test Data'!J5861,Coefficients!$A$3:$J$26,5)*'Test Data'!E5861+VLOOKUP('Test Data'!J5861,Coefficients!$A$3:$J$26,6)*'Test Data'!F5861+VLOOKUP('Test Data'!J5861,Coefficients!$A$3:$J$26,7)*'Test Data'!G5861+HLOOKUP(C5861,Coefficients!$H$2:$J$26,VLOOKUP('Test Data'!J5861,Coefficients!$A$3:$A$26,1)))*VLOOKUP('Test Data'!B5861,Coefficients!$M$3:$N$6,2)*VLOOKUP('Test Data'!H5861,Coefficients!$P$3:$Q$26,2),0)</f>
        <v>79</v>
      </c>
    </row>
    <row r="5862" spans="1:11" x14ac:dyDescent="0.25">
      <c r="A5862" s="33">
        <v>41209</v>
      </c>
      <c r="B5862" s="31">
        <v>4</v>
      </c>
      <c r="C5862" s="4">
        <v>1</v>
      </c>
      <c r="D5862" s="4">
        <v>20.5</v>
      </c>
      <c r="E5862" s="4">
        <v>24.24</v>
      </c>
      <c r="F5862" s="4">
        <v>88</v>
      </c>
      <c r="G5862" s="4">
        <v>8.9981000000000009</v>
      </c>
      <c r="H5862" s="4">
        <f t="shared" si="91"/>
        <v>0</v>
      </c>
      <c r="I5862" s="4">
        <v>15961</v>
      </c>
      <c r="J5862" s="24">
        <v>22</v>
      </c>
      <c r="K5862" s="26">
        <f>ROUND((VLOOKUP(J5862,Coefficients!$A$3:$J$26,2)+VLOOKUP('Test Data'!J5862,Coefficients!$A$3:$J$26,3)*'Test Data'!I5862+VLOOKUP('Test Data'!J5862,Coefficients!$A$3:$J$26,4)*'Test Data'!D5862+VLOOKUP('Test Data'!J5862,Coefficients!$A$3:$J$26,5)*'Test Data'!E5862+VLOOKUP('Test Data'!J5862,Coefficients!$A$3:$J$26,6)*'Test Data'!F5862+VLOOKUP('Test Data'!J5862,Coefficients!$A$3:$J$26,7)*'Test Data'!G5862+HLOOKUP(C5862,Coefficients!$H$2:$J$26,VLOOKUP('Test Data'!J5862,Coefficients!$A$3:$A$26,1)))*VLOOKUP('Test Data'!B5862,Coefficients!$M$3:$N$6,2)*VLOOKUP('Test Data'!H5862,Coefficients!$P$3:$Q$26,2),0)</f>
        <v>52</v>
      </c>
    </row>
    <row r="5863" spans="1:11" x14ac:dyDescent="0.25">
      <c r="A5863" s="33">
        <v>41209.041666666664</v>
      </c>
      <c r="B5863" s="31">
        <v>4</v>
      </c>
      <c r="C5863" s="4">
        <v>2</v>
      </c>
      <c r="D5863" s="4">
        <v>20.5</v>
      </c>
      <c r="E5863" s="4">
        <v>24.24</v>
      </c>
      <c r="F5863" s="4">
        <v>88</v>
      </c>
      <c r="G5863" s="4">
        <v>8.9981000000000009</v>
      </c>
      <c r="H5863" s="4">
        <f t="shared" si="91"/>
        <v>1</v>
      </c>
      <c r="I5863" s="4">
        <v>15962</v>
      </c>
      <c r="J5863" s="24">
        <v>22</v>
      </c>
      <c r="K5863" s="26">
        <f>ROUND((VLOOKUP(J5863,Coefficients!$A$3:$J$26,2)+VLOOKUP('Test Data'!J5863,Coefficients!$A$3:$J$26,3)*'Test Data'!I5863+VLOOKUP('Test Data'!J5863,Coefficients!$A$3:$J$26,4)*'Test Data'!D5863+VLOOKUP('Test Data'!J5863,Coefficients!$A$3:$J$26,5)*'Test Data'!E5863+VLOOKUP('Test Data'!J5863,Coefficients!$A$3:$J$26,6)*'Test Data'!F5863+VLOOKUP('Test Data'!J5863,Coefficients!$A$3:$J$26,7)*'Test Data'!G5863+HLOOKUP(C5863,Coefficients!$H$2:$J$26,VLOOKUP('Test Data'!J5863,Coefficients!$A$3:$A$26,1)))*VLOOKUP('Test Data'!B5863,Coefficients!$M$3:$N$6,2)*VLOOKUP('Test Data'!H5863,Coefficients!$P$3:$Q$26,2),0)</f>
        <v>41</v>
      </c>
    </row>
    <row r="5864" spans="1:11" x14ac:dyDescent="0.25">
      <c r="A5864" s="33">
        <v>41209.083333333336</v>
      </c>
      <c r="B5864" s="31">
        <v>4</v>
      </c>
      <c r="C5864" s="4">
        <v>2</v>
      </c>
      <c r="D5864" s="4">
        <v>20.5</v>
      </c>
      <c r="E5864" s="4">
        <v>24.24</v>
      </c>
      <c r="F5864" s="4">
        <v>88</v>
      </c>
      <c r="G5864" s="4">
        <v>12.997999999999999</v>
      </c>
      <c r="H5864" s="4">
        <f t="shared" si="91"/>
        <v>2</v>
      </c>
      <c r="I5864" s="4">
        <v>15963</v>
      </c>
      <c r="J5864" s="24">
        <v>22</v>
      </c>
      <c r="K5864" s="26">
        <f>ROUND((VLOOKUP(J5864,Coefficients!$A$3:$J$26,2)+VLOOKUP('Test Data'!J5864,Coefficients!$A$3:$J$26,3)*'Test Data'!I5864+VLOOKUP('Test Data'!J5864,Coefficients!$A$3:$J$26,4)*'Test Data'!D5864+VLOOKUP('Test Data'!J5864,Coefficients!$A$3:$J$26,5)*'Test Data'!E5864+VLOOKUP('Test Data'!J5864,Coefficients!$A$3:$J$26,6)*'Test Data'!F5864+VLOOKUP('Test Data'!J5864,Coefficients!$A$3:$J$26,7)*'Test Data'!G5864+HLOOKUP(C5864,Coefficients!$H$2:$J$26,VLOOKUP('Test Data'!J5864,Coefficients!$A$3:$A$26,1)))*VLOOKUP('Test Data'!B5864,Coefficients!$M$3:$N$6,2)*VLOOKUP('Test Data'!H5864,Coefficients!$P$3:$Q$26,2),0)</f>
        <v>29</v>
      </c>
    </row>
    <row r="5865" spans="1:11" x14ac:dyDescent="0.25">
      <c r="A5865" s="33">
        <v>41209.125</v>
      </c>
      <c r="B5865" s="31">
        <v>4</v>
      </c>
      <c r="C5865" s="4">
        <v>1</v>
      </c>
      <c r="D5865" s="4">
        <v>20.5</v>
      </c>
      <c r="E5865" s="4">
        <v>24.24</v>
      </c>
      <c r="F5865" s="4">
        <v>88</v>
      </c>
      <c r="G5865" s="4">
        <v>11.0014</v>
      </c>
      <c r="H5865" s="4">
        <f t="shared" si="91"/>
        <v>3</v>
      </c>
      <c r="I5865" s="4">
        <v>15964</v>
      </c>
      <c r="J5865" s="24">
        <v>22</v>
      </c>
      <c r="K5865" s="26">
        <f>ROUND((VLOOKUP(J5865,Coefficients!$A$3:$J$26,2)+VLOOKUP('Test Data'!J5865,Coefficients!$A$3:$J$26,3)*'Test Data'!I5865+VLOOKUP('Test Data'!J5865,Coefficients!$A$3:$J$26,4)*'Test Data'!D5865+VLOOKUP('Test Data'!J5865,Coefficients!$A$3:$J$26,5)*'Test Data'!E5865+VLOOKUP('Test Data'!J5865,Coefficients!$A$3:$J$26,6)*'Test Data'!F5865+VLOOKUP('Test Data'!J5865,Coefficients!$A$3:$J$26,7)*'Test Data'!G5865+HLOOKUP(C5865,Coefficients!$H$2:$J$26,VLOOKUP('Test Data'!J5865,Coefficients!$A$3:$A$26,1)))*VLOOKUP('Test Data'!B5865,Coefficients!$M$3:$N$6,2)*VLOOKUP('Test Data'!H5865,Coefficients!$P$3:$Q$26,2),0)</f>
        <v>22</v>
      </c>
    </row>
    <row r="5866" spans="1:11" x14ac:dyDescent="0.25">
      <c r="A5866" s="33">
        <v>41209.166666666664</v>
      </c>
      <c r="B5866" s="31">
        <v>4</v>
      </c>
      <c r="C5866" s="4">
        <v>2</v>
      </c>
      <c r="D5866" s="4">
        <v>20.5</v>
      </c>
      <c r="E5866" s="4">
        <v>24.24</v>
      </c>
      <c r="F5866" s="4">
        <v>88</v>
      </c>
      <c r="G5866" s="4">
        <v>11.0014</v>
      </c>
      <c r="H5866" s="4">
        <f t="shared" si="91"/>
        <v>4</v>
      </c>
      <c r="I5866" s="4">
        <v>15965</v>
      </c>
      <c r="J5866" s="24">
        <v>22</v>
      </c>
      <c r="K5866" s="26">
        <f>ROUND((VLOOKUP(J5866,Coefficients!$A$3:$J$26,2)+VLOOKUP('Test Data'!J5866,Coefficients!$A$3:$J$26,3)*'Test Data'!I5866+VLOOKUP('Test Data'!J5866,Coefficients!$A$3:$J$26,4)*'Test Data'!D5866+VLOOKUP('Test Data'!J5866,Coefficients!$A$3:$J$26,5)*'Test Data'!E5866+VLOOKUP('Test Data'!J5866,Coefficients!$A$3:$J$26,6)*'Test Data'!F5866+VLOOKUP('Test Data'!J5866,Coefficients!$A$3:$J$26,7)*'Test Data'!G5866+HLOOKUP(C5866,Coefficients!$H$2:$J$26,VLOOKUP('Test Data'!J5866,Coefficients!$A$3:$A$26,1)))*VLOOKUP('Test Data'!B5866,Coefficients!$M$3:$N$6,2)*VLOOKUP('Test Data'!H5866,Coefficients!$P$3:$Q$26,2),0)</f>
        <v>8</v>
      </c>
    </row>
    <row r="5867" spans="1:11" x14ac:dyDescent="0.25">
      <c r="A5867" s="33">
        <v>41209.208333333336</v>
      </c>
      <c r="B5867" s="31">
        <v>4</v>
      </c>
      <c r="C5867" s="4">
        <v>2</v>
      </c>
      <c r="D5867" s="4">
        <v>20.5</v>
      </c>
      <c r="E5867" s="4">
        <v>24.24</v>
      </c>
      <c r="F5867" s="4">
        <v>82</v>
      </c>
      <c r="G5867" s="4">
        <v>12.997999999999999</v>
      </c>
      <c r="H5867" s="4">
        <f t="shared" si="91"/>
        <v>5</v>
      </c>
      <c r="I5867" s="4">
        <v>15966</v>
      </c>
      <c r="J5867" s="24">
        <v>22</v>
      </c>
      <c r="K5867" s="26">
        <f>ROUND((VLOOKUP(J5867,Coefficients!$A$3:$J$26,2)+VLOOKUP('Test Data'!J5867,Coefficients!$A$3:$J$26,3)*'Test Data'!I5867+VLOOKUP('Test Data'!J5867,Coefficients!$A$3:$J$26,4)*'Test Data'!D5867+VLOOKUP('Test Data'!J5867,Coefficients!$A$3:$J$26,5)*'Test Data'!E5867+VLOOKUP('Test Data'!J5867,Coefficients!$A$3:$J$26,6)*'Test Data'!F5867+VLOOKUP('Test Data'!J5867,Coefficients!$A$3:$J$26,7)*'Test Data'!G5867+HLOOKUP(C5867,Coefficients!$H$2:$J$26,VLOOKUP('Test Data'!J5867,Coefficients!$A$3:$A$26,1)))*VLOOKUP('Test Data'!B5867,Coefficients!$M$3:$N$6,2)*VLOOKUP('Test Data'!H5867,Coefficients!$P$3:$Q$26,2),0)</f>
        <v>16</v>
      </c>
    </row>
    <row r="5868" spans="1:11" x14ac:dyDescent="0.25">
      <c r="A5868" s="33">
        <v>41209.25</v>
      </c>
      <c r="B5868" s="31">
        <v>4</v>
      </c>
      <c r="C5868" s="4">
        <v>2</v>
      </c>
      <c r="D5868" s="4">
        <v>20.5</v>
      </c>
      <c r="E5868" s="4">
        <v>24.24</v>
      </c>
      <c r="F5868" s="4">
        <v>82</v>
      </c>
      <c r="G5868" s="4">
        <v>12.997999999999999</v>
      </c>
      <c r="H5868" s="4">
        <f t="shared" si="91"/>
        <v>6</v>
      </c>
      <c r="I5868" s="4">
        <v>15967</v>
      </c>
      <c r="J5868" s="24">
        <v>22</v>
      </c>
      <c r="K5868" s="26">
        <f>ROUND((VLOOKUP(J5868,Coefficients!$A$3:$J$26,2)+VLOOKUP('Test Data'!J5868,Coefficients!$A$3:$J$26,3)*'Test Data'!I5868+VLOOKUP('Test Data'!J5868,Coefficients!$A$3:$J$26,4)*'Test Data'!D5868+VLOOKUP('Test Data'!J5868,Coefficients!$A$3:$J$26,5)*'Test Data'!E5868+VLOOKUP('Test Data'!J5868,Coefficients!$A$3:$J$26,6)*'Test Data'!F5868+VLOOKUP('Test Data'!J5868,Coefficients!$A$3:$J$26,7)*'Test Data'!G5868+HLOOKUP(C5868,Coefficients!$H$2:$J$26,VLOOKUP('Test Data'!J5868,Coefficients!$A$3:$A$26,1)))*VLOOKUP('Test Data'!B5868,Coefficients!$M$3:$N$6,2)*VLOOKUP('Test Data'!H5868,Coefficients!$P$3:$Q$26,2),0)</f>
        <v>81</v>
      </c>
    </row>
    <row r="5869" spans="1:11" x14ac:dyDescent="0.25">
      <c r="A5869" s="33">
        <v>41209.291666666664</v>
      </c>
      <c r="B5869" s="31">
        <v>4</v>
      </c>
      <c r="C5869" s="4">
        <v>1</v>
      </c>
      <c r="D5869" s="4">
        <v>19.68</v>
      </c>
      <c r="E5869" s="4">
        <v>23.484999999999999</v>
      </c>
      <c r="F5869" s="4">
        <v>83</v>
      </c>
      <c r="G5869" s="4">
        <v>12.997999999999999</v>
      </c>
      <c r="H5869" s="4">
        <f t="shared" si="91"/>
        <v>7</v>
      </c>
      <c r="I5869" s="4">
        <v>15968</v>
      </c>
      <c r="J5869" s="24">
        <v>22</v>
      </c>
      <c r="K5869" s="26">
        <f>ROUND((VLOOKUP(J5869,Coefficients!$A$3:$J$26,2)+VLOOKUP('Test Data'!J5869,Coefficients!$A$3:$J$26,3)*'Test Data'!I5869+VLOOKUP('Test Data'!J5869,Coefficients!$A$3:$J$26,4)*'Test Data'!D5869+VLOOKUP('Test Data'!J5869,Coefficients!$A$3:$J$26,5)*'Test Data'!E5869+VLOOKUP('Test Data'!J5869,Coefficients!$A$3:$J$26,6)*'Test Data'!F5869+VLOOKUP('Test Data'!J5869,Coefficients!$A$3:$J$26,7)*'Test Data'!G5869+HLOOKUP(C5869,Coefficients!$H$2:$J$26,VLOOKUP('Test Data'!J5869,Coefficients!$A$3:$A$26,1)))*VLOOKUP('Test Data'!B5869,Coefficients!$M$3:$N$6,2)*VLOOKUP('Test Data'!H5869,Coefficients!$P$3:$Q$26,2),0)</f>
        <v>201</v>
      </c>
    </row>
    <row r="5870" spans="1:11" x14ac:dyDescent="0.25">
      <c r="A5870" s="33">
        <v>41209.333333333336</v>
      </c>
      <c r="B5870" s="31">
        <v>4</v>
      </c>
      <c r="C5870" s="4">
        <v>1</v>
      </c>
      <c r="D5870" s="4">
        <v>20.5</v>
      </c>
      <c r="E5870" s="4">
        <v>24.24</v>
      </c>
      <c r="F5870" s="4">
        <v>77</v>
      </c>
      <c r="G5870" s="4">
        <v>16.997900000000001</v>
      </c>
      <c r="H5870" s="4">
        <f t="shared" si="91"/>
        <v>8</v>
      </c>
      <c r="I5870" s="4">
        <v>15969</v>
      </c>
      <c r="J5870" s="24">
        <v>22</v>
      </c>
      <c r="K5870" s="26">
        <f>ROUND((VLOOKUP(J5870,Coefficients!$A$3:$J$26,2)+VLOOKUP('Test Data'!J5870,Coefficients!$A$3:$J$26,3)*'Test Data'!I5870+VLOOKUP('Test Data'!J5870,Coefficients!$A$3:$J$26,4)*'Test Data'!D5870+VLOOKUP('Test Data'!J5870,Coefficients!$A$3:$J$26,5)*'Test Data'!E5870+VLOOKUP('Test Data'!J5870,Coefficients!$A$3:$J$26,6)*'Test Data'!F5870+VLOOKUP('Test Data'!J5870,Coefficients!$A$3:$J$26,7)*'Test Data'!G5870+HLOOKUP(C5870,Coefficients!$H$2:$J$26,VLOOKUP('Test Data'!J5870,Coefficients!$A$3:$A$26,1)))*VLOOKUP('Test Data'!B5870,Coefficients!$M$3:$N$6,2)*VLOOKUP('Test Data'!H5870,Coefficients!$P$3:$Q$26,2),0)</f>
        <v>531</v>
      </c>
    </row>
    <row r="5871" spans="1:11" x14ac:dyDescent="0.25">
      <c r="A5871" s="33">
        <v>41209.375</v>
      </c>
      <c r="B5871" s="31">
        <v>4</v>
      </c>
      <c r="C5871" s="4">
        <v>1</v>
      </c>
      <c r="D5871" s="4">
        <v>20.5</v>
      </c>
      <c r="E5871" s="4">
        <v>24.24</v>
      </c>
      <c r="F5871" s="4">
        <v>77</v>
      </c>
      <c r="G5871" s="4">
        <v>16.997900000000001</v>
      </c>
      <c r="H5871" s="4">
        <f t="shared" si="91"/>
        <v>9</v>
      </c>
      <c r="I5871" s="4">
        <v>15970</v>
      </c>
      <c r="J5871" s="24">
        <v>22</v>
      </c>
      <c r="K5871" s="26">
        <f>ROUND((VLOOKUP(J5871,Coefficients!$A$3:$J$26,2)+VLOOKUP('Test Data'!J5871,Coefficients!$A$3:$J$26,3)*'Test Data'!I5871+VLOOKUP('Test Data'!J5871,Coefficients!$A$3:$J$26,4)*'Test Data'!D5871+VLOOKUP('Test Data'!J5871,Coefficients!$A$3:$J$26,5)*'Test Data'!E5871+VLOOKUP('Test Data'!J5871,Coefficients!$A$3:$J$26,6)*'Test Data'!F5871+VLOOKUP('Test Data'!J5871,Coefficients!$A$3:$J$26,7)*'Test Data'!G5871+HLOOKUP(C5871,Coefficients!$H$2:$J$26,VLOOKUP('Test Data'!J5871,Coefficients!$A$3:$A$26,1)))*VLOOKUP('Test Data'!B5871,Coefficients!$M$3:$N$6,2)*VLOOKUP('Test Data'!H5871,Coefficients!$P$3:$Q$26,2),0)</f>
        <v>347</v>
      </c>
    </row>
    <row r="5872" spans="1:11" x14ac:dyDescent="0.25">
      <c r="A5872" s="33">
        <v>41209.416666666664</v>
      </c>
      <c r="B5872" s="31">
        <v>4</v>
      </c>
      <c r="C5872" s="4">
        <v>1</v>
      </c>
      <c r="D5872" s="4">
        <v>22.14</v>
      </c>
      <c r="E5872" s="4">
        <v>25.76</v>
      </c>
      <c r="F5872" s="4">
        <v>73</v>
      </c>
      <c r="G5872" s="4">
        <v>19.001200000000001</v>
      </c>
      <c r="H5872" s="4">
        <f t="shared" si="91"/>
        <v>10</v>
      </c>
      <c r="I5872" s="4">
        <v>15971</v>
      </c>
      <c r="J5872" s="24">
        <v>22</v>
      </c>
      <c r="K5872" s="26">
        <f>ROUND((VLOOKUP(J5872,Coefficients!$A$3:$J$26,2)+VLOOKUP('Test Data'!J5872,Coefficients!$A$3:$J$26,3)*'Test Data'!I5872+VLOOKUP('Test Data'!J5872,Coefficients!$A$3:$J$26,4)*'Test Data'!D5872+VLOOKUP('Test Data'!J5872,Coefficients!$A$3:$J$26,5)*'Test Data'!E5872+VLOOKUP('Test Data'!J5872,Coefficients!$A$3:$J$26,6)*'Test Data'!F5872+VLOOKUP('Test Data'!J5872,Coefficients!$A$3:$J$26,7)*'Test Data'!G5872+HLOOKUP(C5872,Coefficients!$H$2:$J$26,VLOOKUP('Test Data'!J5872,Coefficients!$A$3:$A$26,1)))*VLOOKUP('Test Data'!B5872,Coefficients!$M$3:$N$6,2)*VLOOKUP('Test Data'!H5872,Coefficients!$P$3:$Q$26,2),0)</f>
        <v>245</v>
      </c>
    </row>
    <row r="5873" spans="1:11" x14ac:dyDescent="0.25">
      <c r="A5873" s="33">
        <v>41209.458333333336</v>
      </c>
      <c r="B5873" s="31">
        <v>4</v>
      </c>
      <c r="C5873" s="4">
        <v>1</v>
      </c>
      <c r="D5873" s="4">
        <v>22.96</v>
      </c>
      <c r="E5873" s="4">
        <v>26.515000000000001</v>
      </c>
      <c r="F5873" s="4">
        <v>64</v>
      </c>
      <c r="G5873" s="4">
        <v>19.001200000000001</v>
      </c>
      <c r="H5873" s="4">
        <f t="shared" si="91"/>
        <v>11</v>
      </c>
      <c r="I5873" s="4">
        <v>15972</v>
      </c>
      <c r="J5873" s="24">
        <v>22</v>
      </c>
      <c r="K5873" s="26">
        <f>ROUND((VLOOKUP(J5873,Coefficients!$A$3:$J$26,2)+VLOOKUP('Test Data'!J5873,Coefficients!$A$3:$J$26,3)*'Test Data'!I5873+VLOOKUP('Test Data'!J5873,Coefficients!$A$3:$J$26,4)*'Test Data'!D5873+VLOOKUP('Test Data'!J5873,Coefficients!$A$3:$J$26,5)*'Test Data'!E5873+VLOOKUP('Test Data'!J5873,Coefficients!$A$3:$J$26,6)*'Test Data'!F5873+VLOOKUP('Test Data'!J5873,Coefficients!$A$3:$J$26,7)*'Test Data'!G5873+HLOOKUP(C5873,Coefficients!$H$2:$J$26,VLOOKUP('Test Data'!J5873,Coefficients!$A$3:$A$26,1)))*VLOOKUP('Test Data'!B5873,Coefficients!$M$3:$N$6,2)*VLOOKUP('Test Data'!H5873,Coefficients!$P$3:$Q$26,2),0)</f>
        <v>303</v>
      </c>
    </row>
    <row r="5874" spans="1:11" x14ac:dyDescent="0.25">
      <c r="A5874" s="33">
        <v>41209.5</v>
      </c>
      <c r="B5874" s="31">
        <v>4</v>
      </c>
      <c r="C5874" s="4">
        <v>1</v>
      </c>
      <c r="D5874" s="4">
        <v>24.6</v>
      </c>
      <c r="E5874" s="4">
        <v>31.06</v>
      </c>
      <c r="F5874" s="4">
        <v>53</v>
      </c>
      <c r="G5874" s="4">
        <v>16.997900000000001</v>
      </c>
      <c r="H5874" s="4">
        <f t="shared" si="91"/>
        <v>12</v>
      </c>
      <c r="I5874" s="4">
        <v>15973</v>
      </c>
      <c r="J5874" s="24">
        <v>22</v>
      </c>
      <c r="K5874" s="26">
        <f>ROUND((VLOOKUP(J5874,Coefficients!$A$3:$J$26,2)+VLOOKUP('Test Data'!J5874,Coefficients!$A$3:$J$26,3)*'Test Data'!I5874+VLOOKUP('Test Data'!J5874,Coefficients!$A$3:$J$26,4)*'Test Data'!D5874+VLOOKUP('Test Data'!J5874,Coefficients!$A$3:$J$26,5)*'Test Data'!E5874+VLOOKUP('Test Data'!J5874,Coefficients!$A$3:$J$26,6)*'Test Data'!F5874+VLOOKUP('Test Data'!J5874,Coefficients!$A$3:$J$26,7)*'Test Data'!G5874+HLOOKUP(C5874,Coefficients!$H$2:$J$26,VLOOKUP('Test Data'!J5874,Coefficients!$A$3:$A$26,1)))*VLOOKUP('Test Data'!B5874,Coefficients!$M$3:$N$6,2)*VLOOKUP('Test Data'!H5874,Coefficients!$P$3:$Q$26,2),0)</f>
        <v>469</v>
      </c>
    </row>
    <row r="5875" spans="1:11" x14ac:dyDescent="0.25">
      <c r="A5875" s="33">
        <v>41209.541666666664</v>
      </c>
      <c r="B5875" s="31">
        <v>4</v>
      </c>
      <c r="C5875" s="4">
        <v>1</v>
      </c>
      <c r="D5875" s="4">
        <v>24.6</v>
      </c>
      <c r="E5875" s="4">
        <v>31.06</v>
      </c>
      <c r="F5875" s="4">
        <v>43</v>
      </c>
      <c r="G5875" s="4">
        <v>16.997900000000001</v>
      </c>
      <c r="H5875" s="4">
        <f t="shared" si="91"/>
        <v>13</v>
      </c>
      <c r="I5875" s="4">
        <v>15974</v>
      </c>
      <c r="J5875" s="24">
        <v>22</v>
      </c>
      <c r="K5875" s="26">
        <f>ROUND((VLOOKUP(J5875,Coefficients!$A$3:$J$26,2)+VLOOKUP('Test Data'!J5875,Coefficients!$A$3:$J$26,3)*'Test Data'!I5875+VLOOKUP('Test Data'!J5875,Coefficients!$A$3:$J$26,4)*'Test Data'!D5875+VLOOKUP('Test Data'!J5875,Coefficients!$A$3:$J$26,5)*'Test Data'!E5875+VLOOKUP('Test Data'!J5875,Coefficients!$A$3:$J$26,6)*'Test Data'!F5875+VLOOKUP('Test Data'!J5875,Coefficients!$A$3:$J$26,7)*'Test Data'!G5875+HLOOKUP(C5875,Coefficients!$H$2:$J$26,VLOOKUP('Test Data'!J5875,Coefficients!$A$3:$A$26,1)))*VLOOKUP('Test Data'!B5875,Coefficients!$M$3:$N$6,2)*VLOOKUP('Test Data'!H5875,Coefficients!$P$3:$Q$26,2),0)</f>
        <v>546</v>
      </c>
    </row>
    <row r="5876" spans="1:11" x14ac:dyDescent="0.25">
      <c r="A5876" s="33">
        <v>41209.583333333336</v>
      </c>
      <c r="B5876" s="31">
        <v>4</v>
      </c>
      <c r="C5876" s="4">
        <v>1</v>
      </c>
      <c r="D5876" s="4">
        <v>24.6</v>
      </c>
      <c r="E5876" s="4">
        <v>31.06</v>
      </c>
      <c r="F5876" s="4">
        <v>46</v>
      </c>
      <c r="G5876" s="4">
        <v>16.997900000000001</v>
      </c>
      <c r="H5876" s="4">
        <f t="shared" si="91"/>
        <v>14</v>
      </c>
      <c r="I5876" s="4">
        <v>15975</v>
      </c>
      <c r="J5876" s="24">
        <v>22</v>
      </c>
      <c r="K5876" s="26">
        <f>ROUND((VLOOKUP(J5876,Coefficients!$A$3:$J$26,2)+VLOOKUP('Test Data'!J5876,Coefficients!$A$3:$J$26,3)*'Test Data'!I5876+VLOOKUP('Test Data'!J5876,Coefficients!$A$3:$J$26,4)*'Test Data'!D5876+VLOOKUP('Test Data'!J5876,Coefficients!$A$3:$J$26,5)*'Test Data'!E5876+VLOOKUP('Test Data'!J5876,Coefficients!$A$3:$J$26,6)*'Test Data'!F5876+VLOOKUP('Test Data'!J5876,Coefficients!$A$3:$J$26,7)*'Test Data'!G5876+HLOOKUP(C5876,Coefficients!$H$2:$J$26,VLOOKUP('Test Data'!J5876,Coefficients!$A$3:$A$26,1)))*VLOOKUP('Test Data'!B5876,Coefficients!$M$3:$N$6,2)*VLOOKUP('Test Data'!H5876,Coefficients!$P$3:$Q$26,2),0)</f>
        <v>486</v>
      </c>
    </row>
    <row r="5877" spans="1:11" x14ac:dyDescent="0.25">
      <c r="A5877" s="33">
        <v>41209.625</v>
      </c>
      <c r="B5877" s="31">
        <v>4</v>
      </c>
      <c r="C5877" s="4">
        <v>2</v>
      </c>
      <c r="D5877" s="4">
        <v>22.96</v>
      </c>
      <c r="E5877" s="4">
        <v>26.515000000000001</v>
      </c>
      <c r="F5877" s="4">
        <v>60</v>
      </c>
      <c r="G5877" s="4">
        <v>19.001200000000001</v>
      </c>
      <c r="H5877" s="4">
        <f t="shared" si="91"/>
        <v>15</v>
      </c>
      <c r="I5877" s="4">
        <v>15976</v>
      </c>
      <c r="J5877" s="24">
        <v>22</v>
      </c>
      <c r="K5877" s="26">
        <f>ROUND((VLOOKUP(J5877,Coefficients!$A$3:$J$26,2)+VLOOKUP('Test Data'!J5877,Coefficients!$A$3:$J$26,3)*'Test Data'!I5877+VLOOKUP('Test Data'!J5877,Coefficients!$A$3:$J$26,4)*'Test Data'!D5877+VLOOKUP('Test Data'!J5877,Coefficients!$A$3:$J$26,5)*'Test Data'!E5877+VLOOKUP('Test Data'!J5877,Coefficients!$A$3:$J$26,6)*'Test Data'!F5877+VLOOKUP('Test Data'!J5877,Coefficients!$A$3:$J$26,7)*'Test Data'!G5877+HLOOKUP(C5877,Coefficients!$H$2:$J$26,VLOOKUP('Test Data'!J5877,Coefficients!$A$3:$A$26,1)))*VLOOKUP('Test Data'!B5877,Coefficients!$M$3:$N$6,2)*VLOOKUP('Test Data'!H5877,Coefficients!$P$3:$Q$26,2),0)</f>
        <v>444</v>
      </c>
    </row>
    <row r="5878" spans="1:11" x14ac:dyDescent="0.25">
      <c r="A5878" s="33">
        <v>41209.666666666664</v>
      </c>
      <c r="B5878" s="31">
        <v>4</v>
      </c>
      <c r="C5878" s="4">
        <v>2</v>
      </c>
      <c r="D5878" s="4">
        <v>22.96</v>
      </c>
      <c r="E5878" s="4">
        <v>26.515000000000001</v>
      </c>
      <c r="F5878" s="4">
        <v>64</v>
      </c>
      <c r="G5878" s="4">
        <v>19.001200000000001</v>
      </c>
      <c r="H5878" s="4">
        <f t="shared" si="91"/>
        <v>16</v>
      </c>
      <c r="I5878" s="4">
        <v>15977</v>
      </c>
      <c r="J5878" s="24">
        <v>22</v>
      </c>
      <c r="K5878" s="26">
        <f>ROUND((VLOOKUP(J5878,Coefficients!$A$3:$J$26,2)+VLOOKUP('Test Data'!J5878,Coefficients!$A$3:$J$26,3)*'Test Data'!I5878+VLOOKUP('Test Data'!J5878,Coefficients!$A$3:$J$26,4)*'Test Data'!D5878+VLOOKUP('Test Data'!J5878,Coefficients!$A$3:$J$26,5)*'Test Data'!E5878+VLOOKUP('Test Data'!J5878,Coefficients!$A$3:$J$26,6)*'Test Data'!F5878+VLOOKUP('Test Data'!J5878,Coefficients!$A$3:$J$26,7)*'Test Data'!G5878+HLOOKUP(C5878,Coefficients!$H$2:$J$26,VLOOKUP('Test Data'!J5878,Coefficients!$A$3:$A$26,1)))*VLOOKUP('Test Data'!B5878,Coefficients!$M$3:$N$6,2)*VLOOKUP('Test Data'!H5878,Coefficients!$P$3:$Q$26,2),0)</f>
        <v>496</v>
      </c>
    </row>
    <row r="5879" spans="1:11" x14ac:dyDescent="0.25">
      <c r="A5879" s="33">
        <v>41209.708333333336</v>
      </c>
      <c r="B5879" s="31">
        <v>4</v>
      </c>
      <c r="C5879" s="4">
        <v>2</v>
      </c>
      <c r="D5879" s="4">
        <v>22.96</v>
      </c>
      <c r="E5879" s="4">
        <v>26.515000000000001</v>
      </c>
      <c r="F5879" s="4">
        <v>64</v>
      </c>
      <c r="G5879" s="4">
        <v>19.001200000000001</v>
      </c>
      <c r="H5879" s="4">
        <f t="shared" si="91"/>
        <v>17</v>
      </c>
      <c r="I5879" s="4">
        <v>15978</v>
      </c>
      <c r="J5879" s="24">
        <v>22</v>
      </c>
      <c r="K5879" s="26">
        <f>ROUND((VLOOKUP(J5879,Coefficients!$A$3:$J$26,2)+VLOOKUP('Test Data'!J5879,Coefficients!$A$3:$J$26,3)*'Test Data'!I5879+VLOOKUP('Test Data'!J5879,Coefficients!$A$3:$J$26,4)*'Test Data'!D5879+VLOOKUP('Test Data'!J5879,Coefficients!$A$3:$J$26,5)*'Test Data'!E5879+VLOOKUP('Test Data'!J5879,Coefficients!$A$3:$J$26,6)*'Test Data'!F5879+VLOOKUP('Test Data'!J5879,Coefficients!$A$3:$J$26,7)*'Test Data'!G5879+HLOOKUP(C5879,Coefficients!$H$2:$J$26,VLOOKUP('Test Data'!J5879,Coefficients!$A$3:$A$26,1)))*VLOOKUP('Test Data'!B5879,Coefficients!$M$3:$N$6,2)*VLOOKUP('Test Data'!H5879,Coefficients!$P$3:$Q$26,2),0)</f>
        <v>778</v>
      </c>
    </row>
    <row r="5880" spans="1:11" x14ac:dyDescent="0.25">
      <c r="A5880" s="33">
        <v>41209.75</v>
      </c>
      <c r="B5880" s="31">
        <v>4</v>
      </c>
      <c r="C5880" s="4">
        <v>2</v>
      </c>
      <c r="D5880" s="4">
        <v>22.96</v>
      </c>
      <c r="E5880" s="4">
        <v>26.515000000000001</v>
      </c>
      <c r="F5880" s="4">
        <v>64</v>
      </c>
      <c r="G5880" s="4">
        <v>19.001200000000001</v>
      </c>
      <c r="H5880" s="4">
        <f t="shared" si="91"/>
        <v>18</v>
      </c>
      <c r="I5880" s="4">
        <v>15979</v>
      </c>
      <c r="J5880" s="24">
        <v>22</v>
      </c>
      <c r="K5880" s="26">
        <f>ROUND((VLOOKUP(J5880,Coefficients!$A$3:$J$26,2)+VLOOKUP('Test Data'!J5880,Coefficients!$A$3:$J$26,3)*'Test Data'!I5880+VLOOKUP('Test Data'!J5880,Coefficients!$A$3:$J$26,4)*'Test Data'!D5880+VLOOKUP('Test Data'!J5880,Coefficients!$A$3:$J$26,5)*'Test Data'!E5880+VLOOKUP('Test Data'!J5880,Coefficients!$A$3:$J$26,6)*'Test Data'!F5880+VLOOKUP('Test Data'!J5880,Coefficients!$A$3:$J$26,7)*'Test Data'!G5880+HLOOKUP(C5880,Coefficients!$H$2:$J$26,VLOOKUP('Test Data'!J5880,Coefficients!$A$3:$A$26,1)))*VLOOKUP('Test Data'!B5880,Coefficients!$M$3:$N$6,2)*VLOOKUP('Test Data'!H5880,Coefficients!$P$3:$Q$26,2),0)</f>
        <v>673</v>
      </c>
    </row>
    <row r="5881" spans="1:11" x14ac:dyDescent="0.25">
      <c r="A5881" s="33">
        <v>41209.791666666664</v>
      </c>
      <c r="B5881" s="31">
        <v>4</v>
      </c>
      <c r="C5881" s="4">
        <v>2</v>
      </c>
      <c r="D5881" s="4">
        <v>21.32</v>
      </c>
      <c r="E5881" s="4">
        <v>25</v>
      </c>
      <c r="F5881" s="4">
        <v>72</v>
      </c>
      <c r="G5881" s="4">
        <v>15.001300000000001</v>
      </c>
      <c r="H5881" s="4">
        <f t="shared" si="91"/>
        <v>19</v>
      </c>
      <c r="I5881" s="4">
        <v>15980</v>
      </c>
      <c r="J5881" s="24">
        <v>22</v>
      </c>
      <c r="K5881" s="26">
        <f>ROUND((VLOOKUP(J5881,Coefficients!$A$3:$J$26,2)+VLOOKUP('Test Data'!J5881,Coefficients!$A$3:$J$26,3)*'Test Data'!I5881+VLOOKUP('Test Data'!J5881,Coefficients!$A$3:$J$26,4)*'Test Data'!D5881+VLOOKUP('Test Data'!J5881,Coefficients!$A$3:$J$26,5)*'Test Data'!E5881+VLOOKUP('Test Data'!J5881,Coefficients!$A$3:$J$26,6)*'Test Data'!F5881+VLOOKUP('Test Data'!J5881,Coefficients!$A$3:$J$26,7)*'Test Data'!G5881+HLOOKUP(C5881,Coefficients!$H$2:$J$26,VLOOKUP('Test Data'!J5881,Coefficients!$A$3:$A$26,1)))*VLOOKUP('Test Data'!B5881,Coefficients!$M$3:$N$6,2)*VLOOKUP('Test Data'!H5881,Coefficients!$P$3:$Q$26,2),0)</f>
        <v>407</v>
      </c>
    </row>
    <row r="5882" spans="1:11" x14ac:dyDescent="0.25">
      <c r="A5882" s="33">
        <v>41209.833333333336</v>
      </c>
      <c r="B5882" s="31">
        <v>4</v>
      </c>
      <c r="C5882" s="4">
        <v>2</v>
      </c>
      <c r="D5882" s="4">
        <v>21.32</v>
      </c>
      <c r="E5882" s="4">
        <v>25</v>
      </c>
      <c r="F5882" s="4">
        <v>72</v>
      </c>
      <c r="G5882" s="4">
        <v>15.001300000000001</v>
      </c>
      <c r="H5882" s="4">
        <f t="shared" si="91"/>
        <v>20</v>
      </c>
      <c r="I5882" s="4">
        <v>15981</v>
      </c>
      <c r="J5882" s="24">
        <v>22</v>
      </c>
      <c r="K5882" s="26">
        <f>ROUND((VLOOKUP(J5882,Coefficients!$A$3:$J$26,2)+VLOOKUP('Test Data'!J5882,Coefficients!$A$3:$J$26,3)*'Test Data'!I5882+VLOOKUP('Test Data'!J5882,Coefficients!$A$3:$J$26,4)*'Test Data'!D5882+VLOOKUP('Test Data'!J5882,Coefficients!$A$3:$J$26,5)*'Test Data'!E5882+VLOOKUP('Test Data'!J5882,Coefficients!$A$3:$J$26,6)*'Test Data'!F5882+VLOOKUP('Test Data'!J5882,Coefficients!$A$3:$J$26,7)*'Test Data'!G5882+HLOOKUP(C5882,Coefficients!$H$2:$J$26,VLOOKUP('Test Data'!J5882,Coefficients!$A$3:$A$26,1)))*VLOOKUP('Test Data'!B5882,Coefficients!$M$3:$N$6,2)*VLOOKUP('Test Data'!H5882,Coefficients!$P$3:$Q$26,2),0)</f>
        <v>273</v>
      </c>
    </row>
    <row r="5883" spans="1:11" x14ac:dyDescent="0.25">
      <c r="A5883" s="33">
        <v>41209.875</v>
      </c>
      <c r="B5883" s="31">
        <v>4</v>
      </c>
      <c r="C5883" s="4">
        <v>2</v>
      </c>
      <c r="D5883" s="4">
        <v>21.32</v>
      </c>
      <c r="E5883" s="4">
        <v>25</v>
      </c>
      <c r="F5883" s="4">
        <v>72</v>
      </c>
      <c r="G5883" s="4">
        <v>15.001300000000001</v>
      </c>
      <c r="H5883" s="4">
        <f t="shared" si="91"/>
        <v>21</v>
      </c>
      <c r="I5883" s="4">
        <v>15982</v>
      </c>
      <c r="J5883" s="24">
        <v>22</v>
      </c>
      <c r="K5883" s="26">
        <f>ROUND((VLOOKUP(J5883,Coefficients!$A$3:$J$26,2)+VLOOKUP('Test Data'!J5883,Coefficients!$A$3:$J$26,3)*'Test Data'!I5883+VLOOKUP('Test Data'!J5883,Coefficients!$A$3:$J$26,4)*'Test Data'!D5883+VLOOKUP('Test Data'!J5883,Coefficients!$A$3:$J$26,5)*'Test Data'!E5883+VLOOKUP('Test Data'!J5883,Coefficients!$A$3:$J$26,6)*'Test Data'!F5883+VLOOKUP('Test Data'!J5883,Coefficients!$A$3:$J$26,7)*'Test Data'!G5883+HLOOKUP(C5883,Coefficients!$H$2:$J$26,VLOOKUP('Test Data'!J5883,Coefficients!$A$3:$A$26,1)))*VLOOKUP('Test Data'!B5883,Coefficients!$M$3:$N$6,2)*VLOOKUP('Test Data'!H5883,Coefficients!$P$3:$Q$26,2),0)</f>
        <v>206</v>
      </c>
    </row>
    <row r="5884" spans="1:11" x14ac:dyDescent="0.25">
      <c r="A5884" s="33">
        <v>41209.916666666664</v>
      </c>
      <c r="B5884" s="31">
        <v>4</v>
      </c>
      <c r="C5884" s="4">
        <v>2</v>
      </c>
      <c r="D5884" s="4">
        <v>21.32</v>
      </c>
      <c r="E5884" s="4">
        <v>25</v>
      </c>
      <c r="F5884" s="4">
        <v>72</v>
      </c>
      <c r="G5884" s="4">
        <v>16.997900000000001</v>
      </c>
      <c r="H5884" s="4">
        <f t="shared" si="91"/>
        <v>22</v>
      </c>
      <c r="I5884" s="4">
        <v>15983</v>
      </c>
      <c r="J5884" s="24">
        <v>22</v>
      </c>
      <c r="K5884" s="26">
        <f>ROUND((VLOOKUP(J5884,Coefficients!$A$3:$J$26,2)+VLOOKUP('Test Data'!J5884,Coefficients!$A$3:$J$26,3)*'Test Data'!I5884+VLOOKUP('Test Data'!J5884,Coefficients!$A$3:$J$26,4)*'Test Data'!D5884+VLOOKUP('Test Data'!J5884,Coefficients!$A$3:$J$26,5)*'Test Data'!E5884+VLOOKUP('Test Data'!J5884,Coefficients!$A$3:$J$26,6)*'Test Data'!F5884+VLOOKUP('Test Data'!J5884,Coefficients!$A$3:$J$26,7)*'Test Data'!G5884+HLOOKUP(C5884,Coefficients!$H$2:$J$26,VLOOKUP('Test Data'!J5884,Coefficients!$A$3:$A$26,1)))*VLOOKUP('Test Data'!B5884,Coefficients!$M$3:$N$6,2)*VLOOKUP('Test Data'!H5884,Coefficients!$P$3:$Q$26,2),0)</f>
        <v>155</v>
      </c>
    </row>
    <row r="5885" spans="1:11" x14ac:dyDescent="0.25">
      <c r="A5885" s="33">
        <v>41209.958333333336</v>
      </c>
      <c r="B5885" s="31">
        <v>4</v>
      </c>
      <c r="C5885" s="4">
        <v>2</v>
      </c>
      <c r="D5885" s="4">
        <v>21.32</v>
      </c>
      <c r="E5885" s="4">
        <v>25</v>
      </c>
      <c r="F5885" s="4">
        <v>68</v>
      </c>
      <c r="G5885" s="4">
        <v>26.002700000000001</v>
      </c>
      <c r="H5885" s="4">
        <f t="shared" si="91"/>
        <v>23</v>
      </c>
      <c r="I5885" s="4">
        <v>15984</v>
      </c>
      <c r="J5885" s="24">
        <v>22</v>
      </c>
      <c r="K5885" s="26">
        <f>ROUND((VLOOKUP(J5885,Coefficients!$A$3:$J$26,2)+VLOOKUP('Test Data'!J5885,Coefficients!$A$3:$J$26,3)*'Test Data'!I5885+VLOOKUP('Test Data'!J5885,Coefficients!$A$3:$J$26,4)*'Test Data'!D5885+VLOOKUP('Test Data'!J5885,Coefficients!$A$3:$J$26,5)*'Test Data'!E5885+VLOOKUP('Test Data'!J5885,Coefficients!$A$3:$J$26,6)*'Test Data'!F5885+VLOOKUP('Test Data'!J5885,Coefficients!$A$3:$J$26,7)*'Test Data'!G5885+HLOOKUP(C5885,Coefficients!$H$2:$J$26,VLOOKUP('Test Data'!J5885,Coefficients!$A$3:$A$26,1)))*VLOOKUP('Test Data'!B5885,Coefficients!$M$3:$N$6,2)*VLOOKUP('Test Data'!H5885,Coefficients!$P$3:$Q$26,2),0)</f>
        <v>107</v>
      </c>
    </row>
    <row r="5886" spans="1:11" x14ac:dyDescent="0.25">
      <c r="A5886" s="33">
        <v>41210</v>
      </c>
      <c r="B5886" s="31">
        <v>4</v>
      </c>
      <c r="C5886" s="4">
        <v>3</v>
      </c>
      <c r="D5886" s="4">
        <v>21.32</v>
      </c>
      <c r="E5886" s="4">
        <v>25</v>
      </c>
      <c r="F5886" s="4">
        <v>68</v>
      </c>
      <c r="G5886" s="4">
        <v>19.999500000000001</v>
      </c>
      <c r="H5886" s="4">
        <f t="shared" si="91"/>
        <v>0</v>
      </c>
      <c r="I5886" s="4">
        <v>15985</v>
      </c>
      <c r="J5886" s="24">
        <v>22</v>
      </c>
      <c r="K5886" s="26">
        <f>ROUND((VLOOKUP(J5886,Coefficients!$A$3:$J$26,2)+VLOOKUP('Test Data'!J5886,Coefficients!$A$3:$J$26,3)*'Test Data'!I5886+VLOOKUP('Test Data'!J5886,Coefficients!$A$3:$J$26,4)*'Test Data'!D5886+VLOOKUP('Test Data'!J5886,Coefficients!$A$3:$J$26,5)*'Test Data'!E5886+VLOOKUP('Test Data'!J5886,Coefficients!$A$3:$J$26,6)*'Test Data'!F5886+VLOOKUP('Test Data'!J5886,Coefficients!$A$3:$J$26,7)*'Test Data'!G5886+HLOOKUP(C5886,Coefficients!$H$2:$J$26,VLOOKUP('Test Data'!J5886,Coefficients!$A$3:$A$26,1)))*VLOOKUP('Test Data'!B5886,Coefficients!$M$3:$N$6,2)*VLOOKUP('Test Data'!H5886,Coefficients!$P$3:$Q$26,2),0)</f>
        <v>72</v>
      </c>
    </row>
    <row r="5887" spans="1:11" x14ac:dyDescent="0.25">
      <c r="A5887" s="33">
        <v>41210.041666666664</v>
      </c>
      <c r="B5887" s="31">
        <v>4</v>
      </c>
      <c r="C5887" s="4">
        <v>2</v>
      </c>
      <c r="D5887" s="4">
        <v>20.5</v>
      </c>
      <c r="E5887" s="4">
        <v>24.24</v>
      </c>
      <c r="F5887" s="4">
        <v>72</v>
      </c>
      <c r="G5887" s="4">
        <v>19.001200000000001</v>
      </c>
      <c r="H5887" s="4">
        <f t="shared" si="91"/>
        <v>1</v>
      </c>
      <c r="I5887" s="4">
        <v>15986</v>
      </c>
      <c r="J5887" s="24">
        <v>22</v>
      </c>
      <c r="K5887" s="26">
        <f>ROUND((VLOOKUP(J5887,Coefficients!$A$3:$J$26,2)+VLOOKUP('Test Data'!J5887,Coefficients!$A$3:$J$26,3)*'Test Data'!I5887+VLOOKUP('Test Data'!J5887,Coefficients!$A$3:$J$26,4)*'Test Data'!D5887+VLOOKUP('Test Data'!J5887,Coefficients!$A$3:$J$26,5)*'Test Data'!E5887+VLOOKUP('Test Data'!J5887,Coefficients!$A$3:$J$26,6)*'Test Data'!F5887+VLOOKUP('Test Data'!J5887,Coefficients!$A$3:$J$26,7)*'Test Data'!G5887+HLOOKUP(C5887,Coefficients!$H$2:$J$26,VLOOKUP('Test Data'!J5887,Coefficients!$A$3:$A$26,1)))*VLOOKUP('Test Data'!B5887,Coefficients!$M$3:$N$6,2)*VLOOKUP('Test Data'!H5887,Coefficients!$P$3:$Q$26,2),0)</f>
        <v>53</v>
      </c>
    </row>
    <row r="5888" spans="1:11" x14ac:dyDescent="0.25">
      <c r="A5888" s="33">
        <v>41210.083333333336</v>
      </c>
      <c r="B5888" s="31">
        <v>4</v>
      </c>
      <c r="C5888" s="4">
        <v>2</v>
      </c>
      <c r="D5888" s="4">
        <v>20.5</v>
      </c>
      <c r="E5888" s="4">
        <v>24.24</v>
      </c>
      <c r="F5888" s="4">
        <v>68</v>
      </c>
      <c r="G5888" s="4">
        <v>19.999500000000001</v>
      </c>
      <c r="H5888" s="4">
        <f t="shared" si="91"/>
        <v>2</v>
      </c>
      <c r="I5888" s="4">
        <v>15987</v>
      </c>
      <c r="J5888" s="24">
        <v>22</v>
      </c>
      <c r="K5888" s="26">
        <f>ROUND((VLOOKUP(J5888,Coefficients!$A$3:$J$26,2)+VLOOKUP('Test Data'!J5888,Coefficients!$A$3:$J$26,3)*'Test Data'!I5888+VLOOKUP('Test Data'!J5888,Coefficients!$A$3:$J$26,4)*'Test Data'!D5888+VLOOKUP('Test Data'!J5888,Coefficients!$A$3:$J$26,5)*'Test Data'!E5888+VLOOKUP('Test Data'!J5888,Coefficients!$A$3:$J$26,6)*'Test Data'!F5888+VLOOKUP('Test Data'!J5888,Coefficients!$A$3:$J$26,7)*'Test Data'!G5888+HLOOKUP(C5888,Coefficients!$H$2:$J$26,VLOOKUP('Test Data'!J5888,Coefficients!$A$3:$A$26,1)))*VLOOKUP('Test Data'!B5888,Coefficients!$M$3:$N$6,2)*VLOOKUP('Test Data'!H5888,Coefficients!$P$3:$Q$26,2),0)</f>
        <v>38</v>
      </c>
    </row>
    <row r="5889" spans="1:11" x14ac:dyDescent="0.25">
      <c r="A5889" s="33">
        <v>41210.125</v>
      </c>
      <c r="B5889" s="31">
        <v>4</v>
      </c>
      <c r="C5889" s="4">
        <v>2</v>
      </c>
      <c r="D5889" s="4">
        <v>20.5</v>
      </c>
      <c r="E5889" s="4">
        <v>24.24</v>
      </c>
      <c r="F5889" s="4">
        <v>63</v>
      </c>
      <c r="G5889" s="4">
        <v>22.002800000000001</v>
      </c>
      <c r="H5889" s="4">
        <f t="shared" si="91"/>
        <v>3</v>
      </c>
      <c r="I5889" s="4">
        <v>15988</v>
      </c>
      <c r="J5889" s="24">
        <v>22</v>
      </c>
      <c r="K5889" s="26">
        <f>ROUND((VLOOKUP(J5889,Coefficients!$A$3:$J$26,2)+VLOOKUP('Test Data'!J5889,Coefficients!$A$3:$J$26,3)*'Test Data'!I5889+VLOOKUP('Test Data'!J5889,Coefficients!$A$3:$J$26,4)*'Test Data'!D5889+VLOOKUP('Test Data'!J5889,Coefficients!$A$3:$J$26,5)*'Test Data'!E5889+VLOOKUP('Test Data'!J5889,Coefficients!$A$3:$J$26,6)*'Test Data'!F5889+VLOOKUP('Test Data'!J5889,Coefficients!$A$3:$J$26,7)*'Test Data'!G5889+HLOOKUP(C5889,Coefficients!$H$2:$J$26,VLOOKUP('Test Data'!J5889,Coefficients!$A$3:$A$26,1)))*VLOOKUP('Test Data'!B5889,Coefficients!$M$3:$N$6,2)*VLOOKUP('Test Data'!H5889,Coefficients!$P$3:$Q$26,2),0)</f>
        <v>34</v>
      </c>
    </row>
    <row r="5890" spans="1:11" x14ac:dyDescent="0.25">
      <c r="A5890" s="33">
        <v>41210.166666666664</v>
      </c>
      <c r="B5890" s="31">
        <v>4</v>
      </c>
      <c r="C5890" s="4">
        <v>2</v>
      </c>
      <c r="D5890" s="4">
        <v>20.5</v>
      </c>
      <c r="E5890" s="4">
        <v>24.24</v>
      </c>
      <c r="F5890" s="4">
        <v>63</v>
      </c>
      <c r="G5890" s="4">
        <v>23.999400000000001</v>
      </c>
      <c r="H5890" s="4">
        <f t="shared" ref="H5890:H5953" si="92">HOUR(A5890)</f>
        <v>4</v>
      </c>
      <c r="I5890" s="4">
        <v>15989</v>
      </c>
      <c r="J5890" s="24">
        <v>22</v>
      </c>
      <c r="K5890" s="26">
        <f>ROUND((VLOOKUP(J5890,Coefficients!$A$3:$J$26,2)+VLOOKUP('Test Data'!J5890,Coefficients!$A$3:$J$26,3)*'Test Data'!I5890+VLOOKUP('Test Data'!J5890,Coefficients!$A$3:$J$26,4)*'Test Data'!D5890+VLOOKUP('Test Data'!J5890,Coefficients!$A$3:$J$26,5)*'Test Data'!E5890+VLOOKUP('Test Data'!J5890,Coefficients!$A$3:$J$26,6)*'Test Data'!F5890+VLOOKUP('Test Data'!J5890,Coefficients!$A$3:$J$26,7)*'Test Data'!G5890+HLOOKUP(C5890,Coefficients!$H$2:$J$26,VLOOKUP('Test Data'!J5890,Coefficients!$A$3:$A$26,1)))*VLOOKUP('Test Data'!B5890,Coefficients!$M$3:$N$6,2)*VLOOKUP('Test Data'!H5890,Coefficients!$P$3:$Q$26,2),0)</f>
        <v>11</v>
      </c>
    </row>
    <row r="5891" spans="1:11" x14ac:dyDescent="0.25">
      <c r="A5891" s="33">
        <v>41210.208333333336</v>
      </c>
      <c r="B5891" s="31">
        <v>4</v>
      </c>
      <c r="C5891" s="4">
        <v>2</v>
      </c>
      <c r="D5891" s="4">
        <v>20.5</v>
      </c>
      <c r="E5891" s="4">
        <v>24.24</v>
      </c>
      <c r="F5891" s="4">
        <v>63</v>
      </c>
      <c r="G5891" s="4">
        <v>19.999500000000001</v>
      </c>
      <c r="H5891" s="4">
        <f t="shared" si="92"/>
        <v>5</v>
      </c>
      <c r="I5891" s="4">
        <v>15990</v>
      </c>
      <c r="J5891" s="24">
        <v>22</v>
      </c>
      <c r="K5891" s="26">
        <f>ROUND((VLOOKUP(J5891,Coefficients!$A$3:$J$26,2)+VLOOKUP('Test Data'!J5891,Coefficients!$A$3:$J$26,3)*'Test Data'!I5891+VLOOKUP('Test Data'!J5891,Coefficients!$A$3:$J$26,4)*'Test Data'!D5891+VLOOKUP('Test Data'!J5891,Coefficients!$A$3:$J$26,5)*'Test Data'!E5891+VLOOKUP('Test Data'!J5891,Coefficients!$A$3:$J$26,6)*'Test Data'!F5891+VLOOKUP('Test Data'!J5891,Coefficients!$A$3:$J$26,7)*'Test Data'!G5891+HLOOKUP(C5891,Coefficients!$H$2:$J$26,VLOOKUP('Test Data'!J5891,Coefficients!$A$3:$A$26,1)))*VLOOKUP('Test Data'!B5891,Coefficients!$M$3:$N$6,2)*VLOOKUP('Test Data'!H5891,Coefficients!$P$3:$Q$26,2),0)</f>
        <v>20</v>
      </c>
    </row>
    <row r="5892" spans="1:11" x14ac:dyDescent="0.25">
      <c r="A5892" s="33">
        <v>41210.25</v>
      </c>
      <c r="B5892" s="31">
        <v>4</v>
      </c>
      <c r="C5892" s="4">
        <v>2</v>
      </c>
      <c r="D5892" s="4">
        <v>20.5</v>
      </c>
      <c r="E5892" s="4">
        <v>24.24</v>
      </c>
      <c r="F5892" s="4">
        <v>59</v>
      </c>
      <c r="G5892" s="4">
        <v>22.002800000000001</v>
      </c>
      <c r="H5892" s="4">
        <f t="shared" si="92"/>
        <v>6</v>
      </c>
      <c r="I5892" s="4">
        <v>15991</v>
      </c>
      <c r="J5892" s="24">
        <v>22</v>
      </c>
      <c r="K5892" s="26">
        <f>ROUND((VLOOKUP(J5892,Coefficients!$A$3:$J$26,2)+VLOOKUP('Test Data'!J5892,Coefficients!$A$3:$J$26,3)*'Test Data'!I5892+VLOOKUP('Test Data'!J5892,Coefficients!$A$3:$J$26,4)*'Test Data'!D5892+VLOOKUP('Test Data'!J5892,Coefficients!$A$3:$J$26,5)*'Test Data'!E5892+VLOOKUP('Test Data'!J5892,Coefficients!$A$3:$J$26,6)*'Test Data'!F5892+VLOOKUP('Test Data'!J5892,Coefficients!$A$3:$J$26,7)*'Test Data'!G5892+HLOOKUP(C5892,Coefficients!$H$2:$J$26,VLOOKUP('Test Data'!J5892,Coefficients!$A$3:$A$26,1)))*VLOOKUP('Test Data'!B5892,Coefficients!$M$3:$N$6,2)*VLOOKUP('Test Data'!H5892,Coefficients!$P$3:$Q$26,2),0)</f>
        <v>109</v>
      </c>
    </row>
    <row r="5893" spans="1:11" x14ac:dyDescent="0.25">
      <c r="A5893" s="33">
        <v>41210.291666666664</v>
      </c>
      <c r="B5893" s="31">
        <v>4</v>
      </c>
      <c r="C5893" s="4">
        <v>2</v>
      </c>
      <c r="D5893" s="4">
        <v>20.5</v>
      </c>
      <c r="E5893" s="4">
        <v>24.24</v>
      </c>
      <c r="F5893" s="4">
        <v>59</v>
      </c>
      <c r="G5893" s="4">
        <v>19.999500000000001</v>
      </c>
      <c r="H5893" s="4">
        <f t="shared" si="92"/>
        <v>7</v>
      </c>
      <c r="I5893" s="4">
        <v>15992</v>
      </c>
      <c r="J5893" s="24">
        <v>22</v>
      </c>
      <c r="K5893" s="26">
        <f>ROUND((VLOOKUP(J5893,Coefficients!$A$3:$J$26,2)+VLOOKUP('Test Data'!J5893,Coefficients!$A$3:$J$26,3)*'Test Data'!I5893+VLOOKUP('Test Data'!J5893,Coefficients!$A$3:$J$26,4)*'Test Data'!D5893+VLOOKUP('Test Data'!J5893,Coefficients!$A$3:$J$26,5)*'Test Data'!E5893+VLOOKUP('Test Data'!J5893,Coefficients!$A$3:$J$26,6)*'Test Data'!F5893+VLOOKUP('Test Data'!J5893,Coefficients!$A$3:$J$26,7)*'Test Data'!G5893+HLOOKUP(C5893,Coefficients!$H$2:$J$26,VLOOKUP('Test Data'!J5893,Coefficients!$A$3:$A$26,1)))*VLOOKUP('Test Data'!B5893,Coefficients!$M$3:$N$6,2)*VLOOKUP('Test Data'!H5893,Coefficients!$P$3:$Q$26,2),0)</f>
        <v>300</v>
      </c>
    </row>
    <row r="5894" spans="1:11" x14ac:dyDescent="0.25">
      <c r="A5894" s="33">
        <v>41210.333333333336</v>
      </c>
      <c r="B5894" s="31">
        <v>4</v>
      </c>
      <c r="C5894" s="4">
        <v>2</v>
      </c>
      <c r="D5894" s="4">
        <v>20.5</v>
      </c>
      <c r="E5894" s="4">
        <v>24.24</v>
      </c>
      <c r="F5894" s="4">
        <v>59</v>
      </c>
      <c r="G5894" s="4">
        <v>36.997399999999999</v>
      </c>
      <c r="H5894" s="4">
        <f t="shared" si="92"/>
        <v>8</v>
      </c>
      <c r="I5894" s="4">
        <v>15993</v>
      </c>
      <c r="J5894" s="24">
        <v>22</v>
      </c>
      <c r="K5894" s="26">
        <f>ROUND((VLOOKUP(J5894,Coefficients!$A$3:$J$26,2)+VLOOKUP('Test Data'!J5894,Coefficients!$A$3:$J$26,3)*'Test Data'!I5894+VLOOKUP('Test Data'!J5894,Coefficients!$A$3:$J$26,4)*'Test Data'!D5894+VLOOKUP('Test Data'!J5894,Coefficients!$A$3:$J$26,5)*'Test Data'!E5894+VLOOKUP('Test Data'!J5894,Coefficients!$A$3:$J$26,6)*'Test Data'!F5894+VLOOKUP('Test Data'!J5894,Coefficients!$A$3:$J$26,7)*'Test Data'!G5894+HLOOKUP(C5894,Coefficients!$H$2:$J$26,VLOOKUP('Test Data'!J5894,Coefficients!$A$3:$A$26,1)))*VLOOKUP('Test Data'!B5894,Coefficients!$M$3:$N$6,2)*VLOOKUP('Test Data'!H5894,Coefficients!$P$3:$Q$26,2),0)</f>
        <v>740</v>
      </c>
    </row>
    <row r="5895" spans="1:11" x14ac:dyDescent="0.25">
      <c r="A5895" s="33">
        <v>41210.375</v>
      </c>
      <c r="B5895" s="31">
        <v>4</v>
      </c>
      <c r="C5895" s="4">
        <v>2</v>
      </c>
      <c r="D5895" s="4">
        <v>20.5</v>
      </c>
      <c r="E5895" s="4">
        <v>24.24</v>
      </c>
      <c r="F5895" s="4">
        <v>55</v>
      </c>
      <c r="G5895" s="4">
        <v>27.999300000000002</v>
      </c>
      <c r="H5895" s="4">
        <f t="shared" si="92"/>
        <v>9</v>
      </c>
      <c r="I5895" s="4">
        <v>15994</v>
      </c>
      <c r="J5895" s="24">
        <v>22</v>
      </c>
      <c r="K5895" s="26">
        <f>ROUND((VLOOKUP(J5895,Coefficients!$A$3:$J$26,2)+VLOOKUP('Test Data'!J5895,Coefficients!$A$3:$J$26,3)*'Test Data'!I5895+VLOOKUP('Test Data'!J5895,Coefficients!$A$3:$J$26,4)*'Test Data'!D5895+VLOOKUP('Test Data'!J5895,Coefficients!$A$3:$J$26,5)*'Test Data'!E5895+VLOOKUP('Test Data'!J5895,Coefficients!$A$3:$J$26,6)*'Test Data'!F5895+VLOOKUP('Test Data'!J5895,Coefficients!$A$3:$J$26,7)*'Test Data'!G5895+HLOOKUP(C5895,Coefficients!$H$2:$J$26,VLOOKUP('Test Data'!J5895,Coefficients!$A$3:$A$26,1)))*VLOOKUP('Test Data'!B5895,Coefficients!$M$3:$N$6,2)*VLOOKUP('Test Data'!H5895,Coefficients!$P$3:$Q$26,2),0)</f>
        <v>486</v>
      </c>
    </row>
    <row r="5896" spans="1:11" x14ac:dyDescent="0.25">
      <c r="A5896" s="33">
        <v>41210.416666666664</v>
      </c>
      <c r="B5896" s="31">
        <v>4</v>
      </c>
      <c r="C5896" s="4">
        <v>2</v>
      </c>
      <c r="D5896" s="4">
        <v>19.68</v>
      </c>
      <c r="E5896" s="4">
        <v>23.484999999999999</v>
      </c>
      <c r="F5896" s="4">
        <v>51</v>
      </c>
      <c r="G5896" s="4">
        <v>27.999300000000002</v>
      </c>
      <c r="H5896" s="4">
        <f t="shared" si="92"/>
        <v>10</v>
      </c>
      <c r="I5896" s="4">
        <v>15995</v>
      </c>
      <c r="J5896" s="24">
        <v>22</v>
      </c>
      <c r="K5896" s="26">
        <f>ROUND((VLOOKUP(J5896,Coefficients!$A$3:$J$26,2)+VLOOKUP('Test Data'!J5896,Coefficients!$A$3:$J$26,3)*'Test Data'!I5896+VLOOKUP('Test Data'!J5896,Coefficients!$A$3:$J$26,4)*'Test Data'!D5896+VLOOKUP('Test Data'!J5896,Coefficients!$A$3:$J$26,5)*'Test Data'!E5896+VLOOKUP('Test Data'!J5896,Coefficients!$A$3:$J$26,6)*'Test Data'!F5896+VLOOKUP('Test Data'!J5896,Coefficients!$A$3:$J$26,7)*'Test Data'!G5896+HLOOKUP(C5896,Coefficients!$H$2:$J$26,VLOOKUP('Test Data'!J5896,Coefficients!$A$3:$A$26,1)))*VLOOKUP('Test Data'!B5896,Coefficients!$M$3:$N$6,2)*VLOOKUP('Test Data'!H5896,Coefficients!$P$3:$Q$26,2),0)</f>
        <v>315</v>
      </c>
    </row>
    <row r="5897" spans="1:11" x14ac:dyDescent="0.25">
      <c r="A5897" s="33">
        <v>41210.458333333336</v>
      </c>
      <c r="B5897" s="31">
        <v>4</v>
      </c>
      <c r="C5897" s="4">
        <v>2</v>
      </c>
      <c r="D5897" s="4">
        <v>20.5</v>
      </c>
      <c r="E5897" s="4">
        <v>24.24</v>
      </c>
      <c r="F5897" s="4">
        <v>51</v>
      </c>
      <c r="G5897" s="4">
        <v>26.002700000000001</v>
      </c>
      <c r="H5897" s="4">
        <f t="shared" si="92"/>
        <v>11</v>
      </c>
      <c r="I5897" s="4">
        <v>15996</v>
      </c>
      <c r="J5897" s="24">
        <v>22</v>
      </c>
      <c r="K5897" s="26">
        <f>ROUND((VLOOKUP(J5897,Coefficients!$A$3:$J$26,2)+VLOOKUP('Test Data'!J5897,Coefficients!$A$3:$J$26,3)*'Test Data'!I5897+VLOOKUP('Test Data'!J5897,Coefficients!$A$3:$J$26,4)*'Test Data'!D5897+VLOOKUP('Test Data'!J5897,Coefficients!$A$3:$J$26,5)*'Test Data'!E5897+VLOOKUP('Test Data'!J5897,Coefficients!$A$3:$J$26,6)*'Test Data'!F5897+VLOOKUP('Test Data'!J5897,Coefficients!$A$3:$J$26,7)*'Test Data'!G5897+HLOOKUP(C5897,Coefficients!$H$2:$J$26,VLOOKUP('Test Data'!J5897,Coefficients!$A$3:$A$26,1)))*VLOOKUP('Test Data'!B5897,Coefficients!$M$3:$N$6,2)*VLOOKUP('Test Data'!H5897,Coefficients!$P$3:$Q$26,2),0)</f>
        <v>350</v>
      </c>
    </row>
    <row r="5898" spans="1:11" x14ac:dyDescent="0.25">
      <c r="A5898" s="33">
        <v>41210.5</v>
      </c>
      <c r="B5898" s="31">
        <v>4</v>
      </c>
      <c r="C5898" s="4">
        <v>2</v>
      </c>
      <c r="D5898" s="4">
        <v>19.68</v>
      </c>
      <c r="E5898" s="4">
        <v>23.484999999999999</v>
      </c>
      <c r="F5898" s="4">
        <v>59</v>
      </c>
      <c r="G5898" s="4">
        <v>32.997500000000002</v>
      </c>
      <c r="H5898" s="4">
        <f t="shared" si="92"/>
        <v>12</v>
      </c>
      <c r="I5898" s="4">
        <v>15997</v>
      </c>
      <c r="J5898" s="24">
        <v>22</v>
      </c>
      <c r="K5898" s="26">
        <f>ROUND((VLOOKUP(J5898,Coefficients!$A$3:$J$26,2)+VLOOKUP('Test Data'!J5898,Coefficients!$A$3:$J$26,3)*'Test Data'!I5898+VLOOKUP('Test Data'!J5898,Coefficients!$A$3:$J$26,4)*'Test Data'!D5898+VLOOKUP('Test Data'!J5898,Coefficients!$A$3:$J$26,5)*'Test Data'!E5898+VLOOKUP('Test Data'!J5898,Coefficients!$A$3:$J$26,6)*'Test Data'!F5898+VLOOKUP('Test Data'!J5898,Coefficients!$A$3:$J$26,7)*'Test Data'!G5898+HLOOKUP(C5898,Coefficients!$H$2:$J$26,VLOOKUP('Test Data'!J5898,Coefficients!$A$3:$A$26,1)))*VLOOKUP('Test Data'!B5898,Coefficients!$M$3:$N$6,2)*VLOOKUP('Test Data'!H5898,Coefficients!$P$3:$Q$26,2),0)</f>
        <v>422</v>
      </c>
    </row>
    <row r="5899" spans="1:11" x14ac:dyDescent="0.25">
      <c r="A5899" s="33">
        <v>41210.541666666664</v>
      </c>
      <c r="B5899" s="31">
        <v>4</v>
      </c>
      <c r="C5899" s="4">
        <v>2</v>
      </c>
      <c r="D5899" s="4">
        <v>19.68</v>
      </c>
      <c r="E5899" s="4">
        <v>23.484999999999999</v>
      </c>
      <c r="F5899" s="4">
        <v>59</v>
      </c>
      <c r="G5899" s="4">
        <v>27.999300000000002</v>
      </c>
      <c r="H5899" s="4">
        <f t="shared" si="92"/>
        <v>13</v>
      </c>
      <c r="I5899" s="4">
        <v>15998</v>
      </c>
      <c r="J5899" s="24">
        <v>22</v>
      </c>
      <c r="K5899" s="26">
        <f>ROUND((VLOOKUP(J5899,Coefficients!$A$3:$J$26,2)+VLOOKUP('Test Data'!J5899,Coefficients!$A$3:$J$26,3)*'Test Data'!I5899+VLOOKUP('Test Data'!J5899,Coefficients!$A$3:$J$26,4)*'Test Data'!D5899+VLOOKUP('Test Data'!J5899,Coefficients!$A$3:$J$26,5)*'Test Data'!E5899+VLOOKUP('Test Data'!J5899,Coefficients!$A$3:$J$26,6)*'Test Data'!F5899+VLOOKUP('Test Data'!J5899,Coefficients!$A$3:$J$26,7)*'Test Data'!G5899+HLOOKUP(C5899,Coefficients!$H$2:$J$26,VLOOKUP('Test Data'!J5899,Coefficients!$A$3:$A$26,1)))*VLOOKUP('Test Data'!B5899,Coefficients!$M$3:$N$6,2)*VLOOKUP('Test Data'!H5899,Coefficients!$P$3:$Q$26,2),0)</f>
        <v>445</v>
      </c>
    </row>
    <row r="5900" spans="1:11" x14ac:dyDescent="0.25">
      <c r="A5900" s="33">
        <v>41210.583333333336</v>
      </c>
      <c r="B5900" s="31">
        <v>4</v>
      </c>
      <c r="C5900" s="4">
        <v>2</v>
      </c>
      <c r="D5900" s="4">
        <v>20.5</v>
      </c>
      <c r="E5900" s="4">
        <v>24.24</v>
      </c>
      <c r="F5900" s="4">
        <v>59</v>
      </c>
      <c r="G5900" s="4">
        <v>30.002600000000001</v>
      </c>
      <c r="H5900" s="4">
        <f t="shared" si="92"/>
        <v>14</v>
      </c>
      <c r="I5900" s="4">
        <v>15999</v>
      </c>
      <c r="J5900" s="24">
        <v>22</v>
      </c>
      <c r="K5900" s="26">
        <f>ROUND((VLOOKUP(J5900,Coefficients!$A$3:$J$26,2)+VLOOKUP('Test Data'!J5900,Coefficients!$A$3:$J$26,3)*'Test Data'!I5900+VLOOKUP('Test Data'!J5900,Coefficients!$A$3:$J$26,4)*'Test Data'!D5900+VLOOKUP('Test Data'!J5900,Coefficients!$A$3:$J$26,5)*'Test Data'!E5900+VLOOKUP('Test Data'!J5900,Coefficients!$A$3:$J$26,6)*'Test Data'!F5900+VLOOKUP('Test Data'!J5900,Coefficients!$A$3:$J$26,7)*'Test Data'!G5900+HLOOKUP(C5900,Coefficients!$H$2:$J$26,VLOOKUP('Test Data'!J5900,Coefficients!$A$3:$A$26,1)))*VLOOKUP('Test Data'!B5900,Coefficients!$M$3:$N$6,2)*VLOOKUP('Test Data'!H5900,Coefficients!$P$3:$Q$26,2),0)</f>
        <v>415</v>
      </c>
    </row>
    <row r="5901" spans="1:11" x14ac:dyDescent="0.25">
      <c r="A5901" s="33">
        <v>41210.625</v>
      </c>
      <c r="B5901" s="31">
        <v>4</v>
      </c>
      <c r="C5901" s="4">
        <v>2</v>
      </c>
      <c r="D5901" s="4">
        <v>20.5</v>
      </c>
      <c r="E5901" s="4">
        <v>24.24</v>
      </c>
      <c r="F5901" s="4">
        <v>63</v>
      </c>
      <c r="G5901" s="4">
        <v>32.997500000000002</v>
      </c>
      <c r="H5901" s="4">
        <f t="shared" si="92"/>
        <v>15</v>
      </c>
      <c r="I5901" s="4">
        <v>16000</v>
      </c>
      <c r="J5901" s="24">
        <v>22</v>
      </c>
      <c r="K5901" s="26">
        <f>ROUND((VLOOKUP(J5901,Coefficients!$A$3:$J$26,2)+VLOOKUP('Test Data'!J5901,Coefficients!$A$3:$J$26,3)*'Test Data'!I5901+VLOOKUP('Test Data'!J5901,Coefficients!$A$3:$J$26,4)*'Test Data'!D5901+VLOOKUP('Test Data'!J5901,Coefficients!$A$3:$J$26,5)*'Test Data'!E5901+VLOOKUP('Test Data'!J5901,Coefficients!$A$3:$J$26,6)*'Test Data'!F5901+VLOOKUP('Test Data'!J5901,Coefficients!$A$3:$J$26,7)*'Test Data'!G5901+HLOOKUP(C5901,Coefficients!$H$2:$J$26,VLOOKUP('Test Data'!J5901,Coefficients!$A$3:$A$26,1)))*VLOOKUP('Test Data'!B5901,Coefficients!$M$3:$N$6,2)*VLOOKUP('Test Data'!H5901,Coefficients!$P$3:$Q$26,2),0)</f>
        <v>430</v>
      </c>
    </row>
    <row r="5902" spans="1:11" x14ac:dyDescent="0.25">
      <c r="A5902" s="33">
        <v>41210.666666666664</v>
      </c>
      <c r="B5902" s="31">
        <v>4</v>
      </c>
      <c r="C5902" s="4">
        <v>3</v>
      </c>
      <c r="D5902" s="4">
        <v>19.68</v>
      </c>
      <c r="E5902" s="4">
        <v>23.484999999999999</v>
      </c>
      <c r="F5902" s="4">
        <v>67</v>
      </c>
      <c r="G5902" s="4">
        <v>31.000900000000001</v>
      </c>
      <c r="H5902" s="4">
        <f t="shared" si="92"/>
        <v>16</v>
      </c>
      <c r="I5902" s="4">
        <v>16001</v>
      </c>
      <c r="J5902" s="24">
        <v>22</v>
      </c>
      <c r="K5902" s="26">
        <f>ROUND((VLOOKUP(J5902,Coefficients!$A$3:$J$26,2)+VLOOKUP('Test Data'!J5902,Coefficients!$A$3:$J$26,3)*'Test Data'!I5902+VLOOKUP('Test Data'!J5902,Coefficients!$A$3:$J$26,4)*'Test Data'!D5902+VLOOKUP('Test Data'!J5902,Coefficients!$A$3:$J$26,5)*'Test Data'!E5902+VLOOKUP('Test Data'!J5902,Coefficients!$A$3:$J$26,6)*'Test Data'!F5902+VLOOKUP('Test Data'!J5902,Coefficients!$A$3:$J$26,7)*'Test Data'!G5902+HLOOKUP(C5902,Coefficients!$H$2:$J$26,VLOOKUP('Test Data'!J5902,Coefficients!$A$3:$A$26,1)))*VLOOKUP('Test Data'!B5902,Coefficients!$M$3:$N$6,2)*VLOOKUP('Test Data'!H5902,Coefficients!$P$3:$Q$26,2),0)</f>
        <v>430</v>
      </c>
    </row>
    <row r="5903" spans="1:11" x14ac:dyDescent="0.25">
      <c r="A5903" s="33">
        <v>41210.708333333336</v>
      </c>
      <c r="B5903" s="31">
        <v>4</v>
      </c>
      <c r="C5903" s="4">
        <v>3</v>
      </c>
      <c r="D5903" s="4">
        <v>18.86</v>
      </c>
      <c r="E5903" s="4">
        <v>22.725000000000001</v>
      </c>
      <c r="F5903" s="4">
        <v>77</v>
      </c>
      <c r="G5903" s="4">
        <v>35.000799999999998</v>
      </c>
      <c r="H5903" s="4">
        <f t="shared" si="92"/>
        <v>17</v>
      </c>
      <c r="I5903" s="4">
        <v>16002</v>
      </c>
      <c r="J5903" s="24">
        <v>22</v>
      </c>
      <c r="K5903" s="26">
        <f>ROUND((VLOOKUP(J5903,Coefficients!$A$3:$J$26,2)+VLOOKUP('Test Data'!J5903,Coefficients!$A$3:$J$26,3)*'Test Data'!I5903+VLOOKUP('Test Data'!J5903,Coefficients!$A$3:$J$26,4)*'Test Data'!D5903+VLOOKUP('Test Data'!J5903,Coefficients!$A$3:$J$26,5)*'Test Data'!E5903+VLOOKUP('Test Data'!J5903,Coefficients!$A$3:$J$26,6)*'Test Data'!F5903+VLOOKUP('Test Data'!J5903,Coefficients!$A$3:$J$26,7)*'Test Data'!G5903+HLOOKUP(C5903,Coefficients!$H$2:$J$26,VLOOKUP('Test Data'!J5903,Coefficients!$A$3:$A$26,1)))*VLOOKUP('Test Data'!B5903,Coefficients!$M$3:$N$6,2)*VLOOKUP('Test Data'!H5903,Coefficients!$P$3:$Q$26,2),0)</f>
        <v>596</v>
      </c>
    </row>
    <row r="5904" spans="1:11" x14ac:dyDescent="0.25">
      <c r="A5904" s="33">
        <v>41210.75</v>
      </c>
      <c r="B5904" s="31">
        <v>4</v>
      </c>
      <c r="C5904" s="4">
        <v>3</v>
      </c>
      <c r="D5904" s="4">
        <v>17.22</v>
      </c>
      <c r="E5904" s="4">
        <v>21.21</v>
      </c>
      <c r="F5904" s="4">
        <v>94</v>
      </c>
      <c r="G5904" s="4">
        <v>32.997500000000002</v>
      </c>
      <c r="H5904" s="4">
        <f t="shared" si="92"/>
        <v>18</v>
      </c>
      <c r="I5904" s="4">
        <v>16003</v>
      </c>
      <c r="J5904" s="24">
        <v>22</v>
      </c>
      <c r="K5904" s="26">
        <f>ROUND((VLOOKUP(J5904,Coefficients!$A$3:$J$26,2)+VLOOKUP('Test Data'!J5904,Coefficients!$A$3:$J$26,3)*'Test Data'!I5904+VLOOKUP('Test Data'!J5904,Coefficients!$A$3:$J$26,4)*'Test Data'!D5904+VLOOKUP('Test Data'!J5904,Coefficients!$A$3:$J$26,5)*'Test Data'!E5904+VLOOKUP('Test Data'!J5904,Coefficients!$A$3:$J$26,6)*'Test Data'!F5904+VLOOKUP('Test Data'!J5904,Coefficients!$A$3:$J$26,7)*'Test Data'!G5904+HLOOKUP(C5904,Coefficients!$H$2:$J$26,VLOOKUP('Test Data'!J5904,Coefficients!$A$3:$A$26,1)))*VLOOKUP('Test Data'!B5904,Coefficients!$M$3:$N$6,2)*VLOOKUP('Test Data'!H5904,Coefficients!$P$3:$Q$26,2),0)</f>
        <v>375</v>
      </c>
    </row>
    <row r="5905" spans="1:11" x14ac:dyDescent="0.25">
      <c r="A5905" s="33">
        <v>41210.791666666664</v>
      </c>
      <c r="B5905" s="31">
        <v>4</v>
      </c>
      <c r="C5905" s="4">
        <v>3</v>
      </c>
      <c r="D5905" s="4">
        <v>17.22</v>
      </c>
      <c r="E5905" s="4">
        <v>21.21</v>
      </c>
      <c r="F5905" s="4">
        <v>94</v>
      </c>
      <c r="G5905" s="4">
        <v>23.999400000000001</v>
      </c>
      <c r="H5905" s="4">
        <f t="shared" si="92"/>
        <v>19</v>
      </c>
      <c r="I5905" s="4">
        <v>16004</v>
      </c>
      <c r="J5905" s="24">
        <v>22</v>
      </c>
      <c r="K5905" s="26">
        <f>ROUND((VLOOKUP(J5905,Coefficients!$A$3:$J$26,2)+VLOOKUP('Test Data'!J5905,Coefficients!$A$3:$J$26,3)*'Test Data'!I5905+VLOOKUP('Test Data'!J5905,Coefficients!$A$3:$J$26,4)*'Test Data'!D5905+VLOOKUP('Test Data'!J5905,Coefficients!$A$3:$J$26,5)*'Test Data'!E5905+VLOOKUP('Test Data'!J5905,Coefficients!$A$3:$J$26,6)*'Test Data'!F5905+VLOOKUP('Test Data'!J5905,Coefficients!$A$3:$J$26,7)*'Test Data'!G5905+HLOOKUP(C5905,Coefficients!$H$2:$J$26,VLOOKUP('Test Data'!J5905,Coefficients!$A$3:$A$26,1)))*VLOOKUP('Test Data'!B5905,Coefficients!$M$3:$N$6,2)*VLOOKUP('Test Data'!H5905,Coefficients!$P$3:$Q$26,2),0)</f>
        <v>245</v>
      </c>
    </row>
    <row r="5906" spans="1:11" x14ac:dyDescent="0.25">
      <c r="A5906" s="33">
        <v>41210.833333333336</v>
      </c>
      <c r="B5906" s="31">
        <v>4</v>
      </c>
      <c r="C5906" s="4">
        <v>3</v>
      </c>
      <c r="D5906" s="4">
        <v>17.22</v>
      </c>
      <c r="E5906" s="4">
        <v>21.21</v>
      </c>
      <c r="F5906" s="4">
        <v>94</v>
      </c>
      <c r="G5906" s="4">
        <v>31.000900000000001</v>
      </c>
      <c r="H5906" s="4">
        <f t="shared" si="92"/>
        <v>20</v>
      </c>
      <c r="I5906" s="4">
        <v>16005</v>
      </c>
      <c r="J5906" s="24">
        <v>22</v>
      </c>
      <c r="K5906" s="26">
        <f>ROUND((VLOOKUP(J5906,Coefficients!$A$3:$J$26,2)+VLOOKUP('Test Data'!J5906,Coefficients!$A$3:$J$26,3)*'Test Data'!I5906+VLOOKUP('Test Data'!J5906,Coefficients!$A$3:$J$26,4)*'Test Data'!D5906+VLOOKUP('Test Data'!J5906,Coefficients!$A$3:$J$26,5)*'Test Data'!E5906+VLOOKUP('Test Data'!J5906,Coefficients!$A$3:$J$26,6)*'Test Data'!F5906+VLOOKUP('Test Data'!J5906,Coefficients!$A$3:$J$26,7)*'Test Data'!G5906+HLOOKUP(C5906,Coefficients!$H$2:$J$26,VLOOKUP('Test Data'!J5906,Coefficients!$A$3:$A$26,1)))*VLOOKUP('Test Data'!B5906,Coefficients!$M$3:$N$6,2)*VLOOKUP('Test Data'!H5906,Coefficients!$P$3:$Q$26,2),0)</f>
        <v>173</v>
      </c>
    </row>
    <row r="5907" spans="1:11" x14ac:dyDescent="0.25">
      <c r="A5907" s="33">
        <v>41210.875</v>
      </c>
      <c r="B5907" s="31">
        <v>4</v>
      </c>
      <c r="C5907" s="4">
        <v>3</v>
      </c>
      <c r="D5907" s="4">
        <v>18.04</v>
      </c>
      <c r="E5907" s="4">
        <v>21.97</v>
      </c>
      <c r="F5907" s="4">
        <v>88</v>
      </c>
      <c r="G5907" s="4">
        <v>27.999300000000002</v>
      </c>
      <c r="H5907" s="4">
        <f t="shared" si="92"/>
        <v>21</v>
      </c>
      <c r="I5907" s="4">
        <v>16006</v>
      </c>
      <c r="J5907" s="24">
        <v>22</v>
      </c>
      <c r="K5907" s="26">
        <f>ROUND((VLOOKUP(J5907,Coefficients!$A$3:$J$26,2)+VLOOKUP('Test Data'!J5907,Coefficients!$A$3:$J$26,3)*'Test Data'!I5907+VLOOKUP('Test Data'!J5907,Coefficients!$A$3:$J$26,4)*'Test Data'!D5907+VLOOKUP('Test Data'!J5907,Coefficients!$A$3:$J$26,5)*'Test Data'!E5907+VLOOKUP('Test Data'!J5907,Coefficients!$A$3:$J$26,6)*'Test Data'!F5907+VLOOKUP('Test Data'!J5907,Coefficients!$A$3:$J$26,7)*'Test Data'!G5907+HLOOKUP(C5907,Coefficients!$H$2:$J$26,VLOOKUP('Test Data'!J5907,Coefficients!$A$3:$A$26,1)))*VLOOKUP('Test Data'!B5907,Coefficients!$M$3:$N$6,2)*VLOOKUP('Test Data'!H5907,Coefficients!$P$3:$Q$26,2),0)</f>
        <v>146</v>
      </c>
    </row>
    <row r="5908" spans="1:11" x14ac:dyDescent="0.25">
      <c r="A5908" s="33">
        <v>41210.916666666664</v>
      </c>
      <c r="B5908" s="31">
        <v>4</v>
      </c>
      <c r="C5908" s="4">
        <v>3</v>
      </c>
      <c r="D5908" s="4">
        <v>18.04</v>
      </c>
      <c r="E5908" s="4">
        <v>21.97</v>
      </c>
      <c r="F5908" s="4">
        <v>88</v>
      </c>
      <c r="G5908" s="4">
        <v>23.999400000000001</v>
      </c>
      <c r="H5908" s="4">
        <f t="shared" si="92"/>
        <v>22</v>
      </c>
      <c r="I5908" s="4">
        <v>16007</v>
      </c>
      <c r="J5908" s="24">
        <v>22</v>
      </c>
      <c r="K5908" s="26">
        <f>ROUND((VLOOKUP(J5908,Coefficients!$A$3:$J$26,2)+VLOOKUP('Test Data'!J5908,Coefficients!$A$3:$J$26,3)*'Test Data'!I5908+VLOOKUP('Test Data'!J5908,Coefficients!$A$3:$J$26,4)*'Test Data'!D5908+VLOOKUP('Test Data'!J5908,Coefficients!$A$3:$J$26,5)*'Test Data'!E5908+VLOOKUP('Test Data'!J5908,Coefficients!$A$3:$J$26,6)*'Test Data'!F5908+VLOOKUP('Test Data'!J5908,Coefficients!$A$3:$J$26,7)*'Test Data'!G5908+HLOOKUP(C5908,Coefficients!$H$2:$J$26,VLOOKUP('Test Data'!J5908,Coefficients!$A$3:$A$26,1)))*VLOOKUP('Test Data'!B5908,Coefficients!$M$3:$N$6,2)*VLOOKUP('Test Data'!H5908,Coefficients!$P$3:$Q$26,2),0)</f>
        <v>106</v>
      </c>
    </row>
    <row r="5909" spans="1:11" x14ac:dyDescent="0.25">
      <c r="A5909" s="33">
        <v>41210.958333333336</v>
      </c>
      <c r="B5909" s="31">
        <v>4</v>
      </c>
      <c r="C5909" s="4">
        <v>3</v>
      </c>
      <c r="D5909" s="4">
        <v>17.22</v>
      </c>
      <c r="E5909" s="4">
        <v>21.21</v>
      </c>
      <c r="F5909" s="4">
        <v>94</v>
      </c>
      <c r="G5909" s="4">
        <v>23.999400000000001</v>
      </c>
      <c r="H5909" s="4">
        <f t="shared" si="92"/>
        <v>23</v>
      </c>
      <c r="I5909" s="4">
        <v>16008</v>
      </c>
      <c r="J5909" s="24">
        <v>22</v>
      </c>
      <c r="K5909" s="26">
        <f>ROUND((VLOOKUP(J5909,Coefficients!$A$3:$J$26,2)+VLOOKUP('Test Data'!J5909,Coefficients!$A$3:$J$26,3)*'Test Data'!I5909+VLOOKUP('Test Data'!J5909,Coefficients!$A$3:$J$26,4)*'Test Data'!D5909+VLOOKUP('Test Data'!J5909,Coefficients!$A$3:$J$26,5)*'Test Data'!E5909+VLOOKUP('Test Data'!J5909,Coefficients!$A$3:$J$26,6)*'Test Data'!F5909+VLOOKUP('Test Data'!J5909,Coefficients!$A$3:$J$26,7)*'Test Data'!G5909+HLOOKUP(C5909,Coefficients!$H$2:$J$26,VLOOKUP('Test Data'!J5909,Coefficients!$A$3:$A$26,1)))*VLOOKUP('Test Data'!B5909,Coefficients!$M$3:$N$6,2)*VLOOKUP('Test Data'!H5909,Coefficients!$P$3:$Q$26,2),0)</f>
        <v>59</v>
      </c>
    </row>
    <row r="5910" spans="1:11" x14ac:dyDescent="0.25">
      <c r="A5910" s="33">
        <v>41211</v>
      </c>
      <c r="B5910" s="31">
        <v>4</v>
      </c>
      <c r="C5910" s="4">
        <v>3</v>
      </c>
      <c r="D5910" s="4">
        <v>18.04</v>
      </c>
      <c r="E5910" s="4">
        <v>21.97</v>
      </c>
      <c r="F5910" s="4">
        <v>88</v>
      </c>
      <c r="G5910" s="4">
        <v>23.999400000000001</v>
      </c>
      <c r="H5910" s="4">
        <f t="shared" si="92"/>
        <v>0</v>
      </c>
      <c r="I5910" s="4">
        <v>16009</v>
      </c>
      <c r="J5910" s="24">
        <v>22</v>
      </c>
      <c r="K5910" s="26">
        <f>ROUND((VLOOKUP(J5910,Coefficients!$A$3:$J$26,2)+VLOOKUP('Test Data'!J5910,Coefficients!$A$3:$J$26,3)*'Test Data'!I5910+VLOOKUP('Test Data'!J5910,Coefficients!$A$3:$J$26,4)*'Test Data'!D5910+VLOOKUP('Test Data'!J5910,Coefficients!$A$3:$J$26,5)*'Test Data'!E5910+VLOOKUP('Test Data'!J5910,Coefficients!$A$3:$J$26,6)*'Test Data'!F5910+VLOOKUP('Test Data'!J5910,Coefficients!$A$3:$J$26,7)*'Test Data'!G5910+HLOOKUP(C5910,Coefficients!$H$2:$J$26,VLOOKUP('Test Data'!J5910,Coefficients!$A$3:$A$26,1)))*VLOOKUP('Test Data'!B5910,Coefficients!$M$3:$N$6,2)*VLOOKUP('Test Data'!H5910,Coefficients!$P$3:$Q$26,2),0)</f>
        <v>50</v>
      </c>
    </row>
    <row r="5911" spans="1:11" x14ac:dyDescent="0.25">
      <c r="A5911" s="33">
        <v>41212.541666666664</v>
      </c>
      <c r="B5911" s="31">
        <v>4</v>
      </c>
      <c r="C5911" s="4">
        <v>3</v>
      </c>
      <c r="D5911" s="4">
        <v>12.3</v>
      </c>
      <c r="E5911" s="4">
        <v>13.635</v>
      </c>
      <c r="F5911" s="4">
        <v>81</v>
      </c>
      <c r="G5911" s="4">
        <v>23.999400000000001</v>
      </c>
      <c r="H5911" s="4">
        <f t="shared" si="92"/>
        <v>13</v>
      </c>
      <c r="I5911" s="4">
        <v>16046</v>
      </c>
      <c r="J5911" s="24">
        <v>22</v>
      </c>
      <c r="K5911" s="26">
        <f>ROUND((VLOOKUP(J5911,Coefficients!$A$3:$J$26,2)+VLOOKUP('Test Data'!J5911,Coefficients!$A$3:$J$26,3)*'Test Data'!I5911+VLOOKUP('Test Data'!J5911,Coefficients!$A$3:$J$26,4)*'Test Data'!D5911+VLOOKUP('Test Data'!J5911,Coefficients!$A$3:$J$26,5)*'Test Data'!E5911+VLOOKUP('Test Data'!J5911,Coefficients!$A$3:$J$26,6)*'Test Data'!F5911+VLOOKUP('Test Data'!J5911,Coefficients!$A$3:$J$26,7)*'Test Data'!G5911+HLOOKUP(C5911,Coefficients!$H$2:$J$26,VLOOKUP('Test Data'!J5911,Coefficients!$A$3:$A$26,1)))*VLOOKUP('Test Data'!B5911,Coefficients!$M$3:$N$6,2)*VLOOKUP('Test Data'!H5911,Coefficients!$P$3:$Q$26,2),0)</f>
        <v>212</v>
      </c>
    </row>
    <row r="5912" spans="1:11" x14ac:dyDescent="0.25">
      <c r="A5912" s="33">
        <v>41212.583333333336</v>
      </c>
      <c r="B5912" s="31">
        <v>4</v>
      </c>
      <c r="C5912" s="4">
        <v>3</v>
      </c>
      <c r="D5912" s="4">
        <v>12.3</v>
      </c>
      <c r="E5912" s="4">
        <v>13.635</v>
      </c>
      <c r="F5912" s="4">
        <v>81</v>
      </c>
      <c r="G5912" s="4">
        <v>23.999400000000001</v>
      </c>
      <c r="H5912" s="4">
        <f t="shared" si="92"/>
        <v>14</v>
      </c>
      <c r="I5912" s="4">
        <v>16047</v>
      </c>
      <c r="J5912" s="24">
        <v>22</v>
      </c>
      <c r="K5912" s="26">
        <f>ROUND((VLOOKUP(J5912,Coefficients!$A$3:$J$26,2)+VLOOKUP('Test Data'!J5912,Coefficients!$A$3:$J$26,3)*'Test Data'!I5912+VLOOKUP('Test Data'!J5912,Coefficients!$A$3:$J$26,4)*'Test Data'!D5912+VLOOKUP('Test Data'!J5912,Coefficients!$A$3:$J$26,5)*'Test Data'!E5912+VLOOKUP('Test Data'!J5912,Coefficients!$A$3:$J$26,6)*'Test Data'!F5912+VLOOKUP('Test Data'!J5912,Coefficients!$A$3:$J$26,7)*'Test Data'!G5912+HLOOKUP(C5912,Coefficients!$H$2:$J$26,VLOOKUP('Test Data'!J5912,Coefficients!$A$3:$A$26,1)))*VLOOKUP('Test Data'!B5912,Coefficients!$M$3:$N$6,2)*VLOOKUP('Test Data'!H5912,Coefficients!$P$3:$Q$26,2),0)</f>
        <v>193</v>
      </c>
    </row>
    <row r="5913" spans="1:11" x14ac:dyDescent="0.25">
      <c r="A5913" s="33">
        <v>41212.625</v>
      </c>
      <c r="B5913" s="31">
        <v>4</v>
      </c>
      <c r="C5913" s="4">
        <v>3</v>
      </c>
      <c r="D5913" s="4">
        <v>12.3</v>
      </c>
      <c r="E5913" s="4">
        <v>14.395</v>
      </c>
      <c r="F5913" s="4">
        <v>87</v>
      </c>
      <c r="G5913" s="4">
        <v>16.997900000000001</v>
      </c>
      <c r="H5913" s="4">
        <f t="shared" si="92"/>
        <v>15</v>
      </c>
      <c r="I5913" s="4">
        <v>16048</v>
      </c>
      <c r="J5913" s="24">
        <v>22</v>
      </c>
      <c r="K5913" s="26">
        <f>ROUND((VLOOKUP(J5913,Coefficients!$A$3:$J$26,2)+VLOOKUP('Test Data'!J5913,Coefficients!$A$3:$J$26,3)*'Test Data'!I5913+VLOOKUP('Test Data'!J5913,Coefficients!$A$3:$J$26,4)*'Test Data'!D5913+VLOOKUP('Test Data'!J5913,Coefficients!$A$3:$J$26,5)*'Test Data'!E5913+VLOOKUP('Test Data'!J5913,Coefficients!$A$3:$J$26,6)*'Test Data'!F5913+VLOOKUP('Test Data'!J5913,Coefficients!$A$3:$J$26,7)*'Test Data'!G5913+HLOOKUP(C5913,Coefficients!$H$2:$J$26,VLOOKUP('Test Data'!J5913,Coefficients!$A$3:$A$26,1)))*VLOOKUP('Test Data'!B5913,Coefficients!$M$3:$N$6,2)*VLOOKUP('Test Data'!H5913,Coefficients!$P$3:$Q$26,2),0)</f>
        <v>175</v>
      </c>
    </row>
    <row r="5914" spans="1:11" x14ac:dyDescent="0.25">
      <c r="A5914" s="33">
        <v>41212.666666666664</v>
      </c>
      <c r="B5914" s="31">
        <v>4</v>
      </c>
      <c r="C5914" s="4">
        <v>3</v>
      </c>
      <c r="D5914" s="4">
        <v>12.3</v>
      </c>
      <c r="E5914" s="4">
        <v>14.395</v>
      </c>
      <c r="F5914" s="4">
        <v>87</v>
      </c>
      <c r="G5914" s="4">
        <v>16.997900000000001</v>
      </c>
      <c r="H5914" s="4">
        <f t="shared" si="92"/>
        <v>16</v>
      </c>
      <c r="I5914" s="4">
        <v>16049</v>
      </c>
      <c r="J5914" s="24">
        <v>22</v>
      </c>
      <c r="K5914" s="26">
        <f>ROUND((VLOOKUP(J5914,Coefficients!$A$3:$J$26,2)+VLOOKUP('Test Data'!J5914,Coefficients!$A$3:$J$26,3)*'Test Data'!I5914+VLOOKUP('Test Data'!J5914,Coefficients!$A$3:$J$26,4)*'Test Data'!D5914+VLOOKUP('Test Data'!J5914,Coefficients!$A$3:$J$26,5)*'Test Data'!E5914+VLOOKUP('Test Data'!J5914,Coefficients!$A$3:$J$26,6)*'Test Data'!F5914+VLOOKUP('Test Data'!J5914,Coefficients!$A$3:$J$26,7)*'Test Data'!G5914+HLOOKUP(C5914,Coefficients!$H$2:$J$26,VLOOKUP('Test Data'!J5914,Coefficients!$A$3:$A$26,1)))*VLOOKUP('Test Data'!B5914,Coefficients!$M$3:$N$6,2)*VLOOKUP('Test Data'!H5914,Coefficients!$P$3:$Q$26,2),0)</f>
        <v>203</v>
      </c>
    </row>
    <row r="5915" spans="1:11" x14ac:dyDescent="0.25">
      <c r="A5915" s="33">
        <v>41212.708333333336</v>
      </c>
      <c r="B5915" s="31">
        <v>4</v>
      </c>
      <c r="C5915" s="4">
        <v>3</v>
      </c>
      <c r="D5915" s="4">
        <v>12.3</v>
      </c>
      <c r="E5915" s="4">
        <v>14.395</v>
      </c>
      <c r="F5915" s="4">
        <v>87</v>
      </c>
      <c r="G5915" s="4">
        <v>15.001300000000001</v>
      </c>
      <c r="H5915" s="4">
        <f t="shared" si="92"/>
        <v>17</v>
      </c>
      <c r="I5915" s="4">
        <v>16050</v>
      </c>
      <c r="J5915" s="24">
        <v>22</v>
      </c>
      <c r="K5915" s="26">
        <f>ROUND((VLOOKUP(J5915,Coefficients!$A$3:$J$26,2)+VLOOKUP('Test Data'!J5915,Coefficients!$A$3:$J$26,3)*'Test Data'!I5915+VLOOKUP('Test Data'!J5915,Coefficients!$A$3:$J$26,4)*'Test Data'!D5915+VLOOKUP('Test Data'!J5915,Coefficients!$A$3:$J$26,5)*'Test Data'!E5915+VLOOKUP('Test Data'!J5915,Coefficients!$A$3:$J$26,6)*'Test Data'!F5915+VLOOKUP('Test Data'!J5915,Coefficients!$A$3:$J$26,7)*'Test Data'!G5915+HLOOKUP(C5915,Coefficients!$H$2:$J$26,VLOOKUP('Test Data'!J5915,Coefficients!$A$3:$A$26,1)))*VLOOKUP('Test Data'!B5915,Coefficients!$M$3:$N$6,2)*VLOOKUP('Test Data'!H5915,Coefficients!$P$3:$Q$26,2),0)</f>
        <v>313</v>
      </c>
    </row>
    <row r="5916" spans="1:11" x14ac:dyDescent="0.25">
      <c r="A5916" s="33">
        <v>41212.75</v>
      </c>
      <c r="B5916" s="31">
        <v>4</v>
      </c>
      <c r="C5916" s="4">
        <v>3</v>
      </c>
      <c r="D5916" s="4">
        <v>12.3</v>
      </c>
      <c r="E5916" s="4">
        <v>15.15</v>
      </c>
      <c r="F5916" s="4">
        <v>87</v>
      </c>
      <c r="G5916" s="4">
        <v>8.9981000000000009</v>
      </c>
      <c r="H5916" s="4">
        <f t="shared" si="92"/>
        <v>18</v>
      </c>
      <c r="I5916" s="4">
        <v>16051</v>
      </c>
      <c r="J5916" s="24">
        <v>22</v>
      </c>
      <c r="K5916" s="26">
        <f>ROUND((VLOOKUP(J5916,Coefficients!$A$3:$J$26,2)+VLOOKUP('Test Data'!J5916,Coefficients!$A$3:$J$26,3)*'Test Data'!I5916+VLOOKUP('Test Data'!J5916,Coefficients!$A$3:$J$26,4)*'Test Data'!D5916+VLOOKUP('Test Data'!J5916,Coefficients!$A$3:$J$26,5)*'Test Data'!E5916+VLOOKUP('Test Data'!J5916,Coefficients!$A$3:$J$26,6)*'Test Data'!F5916+VLOOKUP('Test Data'!J5916,Coefficients!$A$3:$J$26,7)*'Test Data'!G5916+HLOOKUP(C5916,Coefficients!$H$2:$J$26,VLOOKUP('Test Data'!J5916,Coefficients!$A$3:$A$26,1)))*VLOOKUP('Test Data'!B5916,Coefficients!$M$3:$N$6,2)*VLOOKUP('Test Data'!H5916,Coefficients!$P$3:$Q$26,2),0)</f>
        <v>265</v>
      </c>
    </row>
    <row r="5917" spans="1:11" x14ac:dyDescent="0.25">
      <c r="A5917" s="33">
        <v>41212.791666666664</v>
      </c>
      <c r="B5917" s="31">
        <v>4</v>
      </c>
      <c r="C5917" s="4">
        <v>2</v>
      </c>
      <c r="D5917" s="4">
        <v>20.5</v>
      </c>
      <c r="E5917" s="4">
        <v>24.24</v>
      </c>
      <c r="F5917" s="4">
        <v>68</v>
      </c>
      <c r="G5917" s="4">
        <v>12.997999999999999</v>
      </c>
      <c r="H5917" s="4">
        <f t="shared" si="92"/>
        <v>19</v>
      </c>
      <c r="I5917" s="4">
        <v>16052</v>
      </c>
      <c r="J5917" s="24">
        <v>22</v>
      </c>
      <c r="K5917" s="26">
        <f>ROUND((VLOOKUP(J5917,Coefficients!$A$3:$J$26,2)+VLOOKUP('Test Data'!J5917,Coefficients!$A$3:$J$26,3)*'Test Data'!I5917+VLOOKUP('Test Data'!J5917,Coefficients!$A$3:$J$26,4)*'Test Data'!D5917+VLOOKUP('Test Data'!J5917,Coefficients!$A$3:$J$26,5)*'Test Data'!E5917+VLOOKUP('Test Data'!J5917,Coefficients!$A$3:$J$26,6)*'Test Data'!F5917+VLOOKUP('Test Data'!J5917,Coefficients!$A$3:$J$26,7)*'Test Data'!G5917+HLOOKUP(C5917,Coefficients!$H$2:$J$26,VLOOKUP('Test Data'!J5917,Coefficients!$A$3:$A$26,1)))*VLOOKUP('Test Data'!B5917,Coefficients!$M$3:$N$6,2)*VLOOKUP('Test Data'!H5917,Coefficients!$P$3:$Q$26,2),0)</f>
        <v>414</v>
      </c>
    </row>
    <row r="5918" spans="1:11" x14ac:dyDescent="0.25">
      <c r="A5918" s="33">
        <v>41212.833333333336</v>
      </c>
      <c r="B5918" s="31">
        <v>4</v>
      </c>
      <c r="C5918" s="4">
        <v>2</v>
      </c>
      <c r="D5918" s="4">
        <v>12.3</v>
      </c>
      <c r="E5918" s="4">
        <v>14.395</v>
      </c>
      <c r="F5918" s="4">
        <v>81</v>
      </c>
      <c r="G5918" s="4">
        <v>12.997999999999999</v>
      </c>
      <c r="H5918" s="4">
        <f t="shared" si="92"/>
        <v>20</v>
      </c>
      <c r="I5918" s="4">
        <v>16053</v>
      </c>
      <c r="J5918" s="24">
        <v>22</v>
      </c>
      <c r="K5918" s="26">
        <f>ROUND((VLOOKUP(J5918,Coefficients!$A$3:$J$26,2)+VLOOKUP('Test Data'!J5918,Coefficients!$A$3:$J$26,3)*'Test Data'!I5918+VLOOKUP('Test Data'!J5918,Coefficients!$A$3:$J$26,4)*'Test Data'!D5918+VLOOKUP('Test Data'!J5918,Coefficients!$A$3:$J$26,5)*'Test Data'!E5918+VLOOKUP('Test Data'!J5918,Coefficients!$A$3:$J$26,6)*'Test Data'!F5918+VLOOKUP('Test Data'!J5918,Coefficients!$A$3:$J$26,7)*'Test Data'!G5918+HLOOKUP(C5918,Coefficients!$H$2:$J$26,VLOOKUP('Test Data'!J5918,Coefficients!$A$3:$A$26,1)))*VLOOKUP('Test Data'!B5918,Coefficients!$M$3:$N$6,2)*VLOOKUP('Test Data'!H5918,Coefficients!$P$3:$Q$26,2),0)</f>
        <v>165</v>
      </c>
    </row>
    <row r="5919" spans="1:11" x14ac:dyDescent="0.25">
      <c r="A5919" s="33">
        <v>41212.875</v>
      </c>
      <c r="B5919" s="31">
        <v>4</v>
      </c>
      <c r="C5919" s="4">
        <v>2</v>
      </c>
      <c r="D5919" s="4">
        <v>12.3</v>
      </c>
      <c r="E5919" s="4">
        <v>15.91</v>
      </c>
      <c r="F5919" s="4">
        <v>87</v>
      </c>
      <c r="G5919" s="4">
        <v>7.0015000000000001</v>
      </c>
      <c r="H5919" s="4">
        <f t="shared" si="92"/>
        <v>21</v>
      </c>
      <c r="I5919" s="4">
        <v>16054</v>
      </c>
      <c r="J5919" s="24">
        <v>22</v>
      </c>
      <c r="K5919" s="26">
        <f>ROUND((VLOOKUP(J5919,Coefficients!$A$3:$J$26,2)+VLOOKUP('Test Data'!J5919,Coefficients!$A$3:$J$26,3)*'Test Data'!I5919+VLOOKUP('Test Data'!J5919,Coefficients!$A$3:$J$26,4)*'Test Data'!D5919+VLOOKUP('Test Data'!J5919,Coefficients!$A$3:$J$26,5)*'Test Data'!E5919+VLOOKUP('Test Data'!J5919,Coefficients!$A$3:$J$26,6)*'Test Data'!F5919+VLOOKUP('Test Data'!J5919,Coefficients!$A$3:$J$26,7)*'Test Data'!G5919+HLOOKUP(C5919,Coefficients!$H$2:$J$26,VLOOKUP('Test Data'!J5919,Coefficients!$A$3:$A$26,1)))*VLOOKUP('Test Data'!B5919,Coefficients!$M$3:$N$6,2)*VLOOKUP('Test Data'!H5919,Coefficients!$P$3:$Q$26,2),0)</f>
        <v>112</v>
      </c>
    </row>
    <row r="5920" spans="1:11" x14ac:dyDescent="0.25">
      <c r="A5920" s="33">
        <v>41212.916666666664</v>
      </c>
      <c r="B5920" s="31">
        <v>4</v>
      </c>
      <c r="C5920" s="4">
        <v>1</v>
      </c>
      <c r="D5920" s="4">
        <v>12.3</v>
      </c>
      <c r="E5920" s="4">
        <v>15.15</v>
      </c>
      <c r="F5920" s="4">
        <v>81</v>
      </c>
      <c r="G5920" s="4">
        <v>8.9981000000000009</v>
      </c>
      <c r="H5920" s="4">
        <f t="shared" si="92"/>
        <v>22</v>
      </c>
      <c r="I5920" s="4">
        <v>16055</v>
      </c>
      <c r="J5920" s="24">
        <v>22</v>
      </c>
      <c r="K5920" s="26">
        <f>ROUND((VLOOKUP(J5920,Coefficients!$A$3:$J$26,2)+VLOOKUP('Test Data'!J5920,Coefficients!$A$3:$J$26,3)*'Test Data'!I5920+VLOOKUP('Test Data'!J5920,Coefficients!$A$3:$J$26,4)*'Test Data'!D5920+VLOOKUP('Test Data'!J5920,Coefficients!$A$3:$J$26,5)*'Test Data'!E5920+VLOOKUP('Test Data'!J5920,Coefficients!$A$3:$J$26,6)*'Test Data'!F5920+VLOOKUP('Test Data'!J5920,Coefficients!$A$3:$J$26,7)*'Test Data'!G5920+HLOOKUP(C5920,Coefficients!$H$2:$J$26,VLOOKUP('Test Data'!J5920,Coefficients!$A$3:$A$26,1)))*VLOOKUP('Test Data'!B5920,Coefficients!$M$3:$N$6,2)*VLOOKUP('Test Data'!H5920,Coefficients!$P$3:$Q$26,2),0)</f>
        <v>83</v>
      </c>
    </row>
    <row r="5921" spans="1:11" x14ac:dyDescent="0.25">
      <c r="A5921" s="33">
        <v>41212.958333333336</v>
      </c>
      <c r="B5921" s="31">
        <v>4</v>
      </c>
      <c r="C5921" s="4">
        <v>1</v>
      </c>
      <c r="D5921" s="4">
        <v>12.3</v>
      </c>
      <c r="E5921" s="4">
        <v>15.15</v>
      </c>
      <c r="F5921" s="4">
        <v>81</v>
      </c>
      <c r="G5921" s="4">
        <v>8.9981000000000009</v>
      </c>
      <c r="H5921" s="4">
        <f t="shared" si="92"/>
        <v>23</v>
      </c>
      <c r="I5921" s="4">
        <v>16056</v>
      </c>
      <c r="J5921" s="24">
        <v>22</v>
      </c>
      <c r="K5921" s="26">
        <f>ROUND((VLOOKUP(J5921,Coefficients!$A$3:$J$26,2)+VLOOKUP('Test Data'!J5921,Coefficients!$A$3:$J$26,3)*'Test Data'!I5921+VLOOKUP('Test Data'!J5921,Coefficients!$A$3:$J$26,4)*'Test Data'!D5921+VLOOKUP('Test Data'!J5921,Coefficients!$A$3:$J$26,5)*'Test Data'!E5921+VLOOKUP('Test Data'!J5921,Coefficients!$A$3:$J$26,6)*'Test Data'!F5921+VLOOKUP('Test Data'!J5921,Coefficients!$A$3:$J$26,7)*'Test Data'!G5921+HLOOKUP(C5921,Coefficients!$H$2:$J$26,VLOOKUP('Test Data'!J5921,Coefficients!$A$3:$A$26,1)))*VLOOKUP('Test Data'!B5921,Coefficients!$M$3:$N$6,2)*VLOOKUP('Test Data'!H5921,Coefficients!$P$3:$Q$26,2),0)</f>
        <v>53</v>
      </c>
    </row>
    <row r="5922" spans="1:11" x14ac:dyDescent="0.25">
      <c r="A5922" s="33">
        <v>41213</v>
      </c>
      <c r="B5922" s="31">
        <v>4</v>
      </c>
      <c r="C5922" s="4">
        <v>2</v>
      </c>
      <c r="D5922" s="4">
        <v>12.3</v>
      </c>
      <c r="E5922" s="4">
        <v>15.91</v>
      </c>
      <c r="F5922" s="4">
        <v>81</v>
      </c>
      <c r="G5922" s="4">
        <v>7.0015000000000001</v>
      </c>
      <c r="H5922" s="4">
        <f t="shared" si="92"/>
        <v>0</v>
      </c>
      <c r="I5922" s="4">
        <v>16057</v>
      </c>
      <c r="J5922" s="24">
        <v>22</v>
      </c>
      <c r="K5922" s="26">
        <f>ROUND((VLOOKUP(J5922,Coefficients!$A$3:$J$26,2)+VLOOKUP('Test Data'!J5922,Coefficients!$A$3:$J$26,3)*'Test Data'!I5922+VLOOKUP('Test Data'!J5922,Coefficients!$A$3:$J$26,4)*'Test Data'!D5922+VLOOKUP('Test Data'!J5922,Coefficients!$A$3:$J$26,5)*'Test Data'!E5922+VLOOKUP('Test Data'!J5922,Coefficients!$A$3:$J$26,6)*'Test Data'!F5922+VLOOKUP('Test Data'!J5922,Coefficients!$A$3:$J$26,7)*'Test Data'!G5922+HLOOKUP(C5922,Coefficients!$H$2:$J$26,VLOOKUP('Test Data'!J5922,Coefficients!$A$3:$A$26,1)))*VLOOKUP('Test Data'!B5922,Coefficients!$M$3:$N$6,2)*VLOOKUP('Test Data'!H5922,Coefficients!$P$3:$Q$26,2),0)</f>
        <v>44</v>
      </c>
    </row>
    <row r="5923" spans="1:11" x14ac:dyDescent="0.25">
      <c r="A5923" s="33">
        <v>41213.041666666664</v>
      </c>
      <c r="B5923" s="31">
        <v>4</v>
      </c>
      <c r="C5923" s="4">
        <v>2</v>
      </c>
      <c r="D5923" s="4">
        <v>12.3</v>
      </c>
      <c r="E5923" s="4">
        <v>15.91</v>
      </c>
      <c r="F5923" s="4">
        <v>81</v>
      </c>
      <c r="G5923" s="4">
        <v>6.0031999999999996</v>
      </c>
      <c r="H5923" s="4">
        <f t="shared" si="92"/>
        <v>1</v>
      </c>
      <c r="I5923" s="4">
        <v>16058</v>
      </c>
      <c r="J5923" s="24">
        <v>22</v>
      </c>
      <c r="K5923" s="26">
        <f>ROUND((VLOOKUP(J5923,Coefficients!$A$3:$J$26,2)+VLOOKUP('Test Data'!J5923,Coefficients!$A$3:$J$26,3)*'Test Data'!I5923+VLOOKUP('Test Data'!J5923,Coefficients!$A$3:$J$26,4)*'Test Data'!D5923+VLOOKUP('Test Data'!J5923,Coefficients!$A$3:$J$26,5)*'Test Data'!E5923+VLOOKUP('Test Data'!J5923,Coefficients!$A$3:$J$26,6)*'Test Data'!F5923+VLOOKUP('Test Data'!J5923,Coefficients!$A$3:$J$26,7)*'Test Data'!G5923+HLOOKUP(C5923,Coefficients!$H$2:$J$26,VLOOKUP('Test Data'!J5923,Coefficients!$A$3:$A$26,1)))*VLOOKUP('Test Data'!B5923,Coefficients!$M$3:$N$6,2)*VLOOKUP('Test Data'!H5923,Coefficients!$P$3:$Q$26,2),0)</f>
        <v>32</v>
      </c>
    </row>
    <row r="5924" spans="1:11" x14ac:dyDescent="0.25">
      <c r="A5924" s="33">
        <v>41213.083333333336</v>
      </c>
      <c r="B5924" s="31">
        <v>4</v>
      </c>
      <c r="C5924" s="4">
        <v>2</v>
      </c>
      <c r="D5924" s="4">
        <v>12.3</v>
      </c>
      <c r="E5924" s="4">
        <v>15.15</v>
      </c>
      <c r="F5924" s="4">
        <v>81</v>
      </c>
      <c r="G5924" s="4">
        <v>8.9981000000000009</v>
      </c>
      <c r="H5924" s="4">
        <f t="shared" si="92"/>
        <v>2</v>
      </c>
      <c r="I5924" s="4">
        <v>16059</v>
      </c>
      <c r="J5924" s="24">
        <v>22</v>
      </c>
      <c r="K5924" s="26">
        <f>ROUND((VLOOKUP(J5924,Coefficients!$A$3:$J$26,2)+VLOOKUP('Test Data'!J5924,Coefficients!$A$3:$J$26,3)*'Test Data'!I5924+VLOOKUP('Test Data'!J5924,Coefficients!$A$3:$J$26,4)*'Test Data'!D5924+VLOOKUP('Test Data'!J5924,Coefficients!$A$3:$J$26,5)*'Test Data'!E5924+VLOOKUP('Test Data'!J5924,Coefficients!$A$3:$J$26,6)*'Test Data'!F5924+VLOOKUP('Test Data'!J5924,Coefficients!$A$3:$J$26,7)*'Test Data'!G5924+HLOOKUP(C5924,Coefficients!$H$2:$J$26,VLOOKUP('Test Data'!J5924,Coefficients!$A$3:$A$26,1)))*VLOOKUP('Test Data'!B5924,Coefficients!$M$3:$N$6,2)*VLOOKUP('Test Data'!H5924,Coefficients!$P$3:$Q$26,2),0)</f>
        <v>22</v>
      </c>
    </row>
    <row r="5925" spans="1:11" x14ac:dyDescent="0.25">
      <c r="A5925" s="33">
        <v>41213.125</v>
      </c>
      <c r="B5925" s="31">
        <v>4</v>
      </c>
      <c r="C5925" s="4">
        <v>2</v>
      </c>
      <c r="D5925" s="4">
        <v>12.3</v>
      </c>
      <c r="E5925" s="4">
        <v>15.91</v>
      </c>
      <c r="F5925" s="4">
        <v>81</v>
      </c>
      <c r="G5925" s="4">
        <v>7.0015000000000001</v>
      </c>
      <c r="H5925" s="4">
        <f t="shared" si="92"/>
        <v>3</v>
      </c>
      <c r="I5925" s="4">
        <v>16060</v>
      </c>
      <c r="J5925" s="24">
        <v>22</v>
      </c>
      <c r="K5925" s="26">
        <f>ROUND((VLOOKUP(J5925,Coefficients!$A$3:$J$26,2)+VLOOKUP('Test Data'!J5925,Coefficients!$A$3:$J$26,3)*'Test Data'!I5925+VLOOKUP('Test Data'!J5925,Coefficients!$A$3:$J$26,4)*'Test Data'!D5925+VLOOKUP('Test Data'!J5925,Coefficients!$A$3:$J$26,5)*'Test Data'!E5925+VLOOKUP('Test Data'!J5925,Coefficients!$A$3:$J$26,6)*'Test Data'!F5925+VLOOKUP('Test Data'!J5925,Coefficients!$A$3:$J$26,7)*'Test Data'!G5925+HLOOKUP(C5925,Coefficients!$H$2:$J$26,VLOOKUP('Test Data'!J5925,Coefficients!$A$3:$A$26,1)))*VLOOKUP('Test Data'!B5925,Coefficients!$M$3:$N$6,2)*VLOOKUP('Test Data'!H5925,Coefficients!$P$3:$Q$26,2),0)</f>
        <v>19</v>
      </c>
    </row>
    <row r="5926" spans="1:11" x14ac:dyDescent="0.25">
      <c r="A5926" s="33">
        <v>41213.166666666664</v>
      </c>
      <c r="B5926" s="31">
        <v>4</v>
      </c>
      <c r="C5926" s="4">
        <v>2</v>
      </c>
      <c r="D5926" s="4">
        <v>12.3</v>
      </c>
      <c r="E5926" s="4">
        <v>14.395</v>
      </c>
      <c r="F5926" s="4">
        <v>87</v>
      </c>
      <c r="G5926" s="4">
        <v>12.997999999999999</v>
      </c>
      <c r="H5926" s="4">
        <f t="shared" si="92"/>
        <v>4</v>
      </c>
      <c r="I5926" s="4">
        <v>16061</v>
      </c>
      <c r="J5926" s="24">
        <v>22</v>
      </c>
      <c r="K5926" s="26">
        <f>ROUND((VLOOKUP(J5926,Coefficients!$A$3:$J$26,2)+VLOOKUP('Test Data'!J5926,Coefficients!$A$3:$J$26,3)*'Test Data'!I5926+VLOOKUP('Test Data'!J5926,Coefficients!$A$3:$J$26,4)*'Test Data'!D5926+VLOOKUP('Test Data'!J5926,Coefficients!$A$3:$J$26,5)*'Test Data'!E5926+VLOOKUP('Test Data'!J5926,Coefficients!$A$3:$J$26,6)*'Test Data'!F5926+VLOOKUP('Test Data'!J5926,Coefficients!$A$3:$J$26,7)*'Test Data'!G5926+HLOOKUP(C5926,Coefficients!$H$2:$J$26,VLOOKUP('Test Data'!J5926,Coefficients!$A$3:$A$26,1)))*VLOOKUP('Test Data'!B5926,Coefficients!$M$3:$N$6,2)*VLOOKUP('Test Data'!H5926,Coefficients!$P$3:$Q$26,2),0)</f>
        <v>6</v>
      </c>
    </row>
    <row r="5927" spans="1:11" x14ac:dyDescent="0.25">
      <c r="A5927" s="33">
        <v>41213.208333333336</v>
      </c>
      <c r="B5927" s="31">
        <v>4</v>
      </c>
      <c r="C5927" s="4">
        <v>2</v>
      </c>
      <c r="D5927" s="4">
        <v>12.3</v>
      </c>
      <c r="E5927" s="4">
        <v>15.15</v>
      </c>
      <c r="F5927" s="4">
        <v>81</v>
      </c>
      <c r="G5927" s="4">
        <v>8.9981000000000009</v>
      </c>
      <c r="H5927" s="4">
        <f t="shared" si="92"/>
        <v>5</v>
      </c>
      <c r="I5927" s="4">
        <v>16062</v>
      </c>
      <c r="J5927" s="24">
        <v>22</v>
      </c>
      <c r="K5927" s="26">
        <f>ROUND((VLOOKUP(J5927,Coefficients!$A$3:$J$26,2)+VLOOKUP('Test Data'!J5927,Coefficients!$A$3:$J$26,3)*'Test Data'!I5927+VLOOKUP('Test Data'!J5927,Coefficients!$A$3:$J$26,4)*'Test Data'!D5927+VLOOKUP('Test Data'!J5927,Coefficients!$A$3:$J$26,5)*'Test Data'!E5927+VLOOKUP('Test Data'!J5927,Coefficients!$A$3:$J$26,6)*'Test Data'!F5927+VLOOKUP('Test Data'!J5927,Coefficients!$A$3:$J$26,7)*'Test Data'!G5927+HLOOKUP(C5927,Coefficients!$H$2:$J$26,VLOOKUP('Test Data'!J5927,Coefficients!$A$3:$A$26,1)))*VLOOKUP('Test Data'!B5927,Coefficients!$M$3:$N$6,2)*VLOOKUP('Test Data'!H5927,Coefficients!$P$3:$Q$26,2),0)</f>
        <v>11</v>
      </c>
    </row>
    <row r="5928" spans="1:11" x14ac:dyDescent="0.25">
      <c r="A5928" s="33">
        <v>41213.25</v>
      </c>
      <c r="B5928" s="31">
        <v>4</v>
      </c>
      <c r="C5928" s="4">
        <v>1</v>
      </c>
      <c r="D5928" s="4">
        <v>12.3</v>
      </c>
      <c r="E5928" s="4">
        <v>15.15</v>
      </c>
      <c r="F5928" s="4">
        <v>81</v>
      </c>
      <c r="G5928" s="4">
        <v>11.0014</v>
      </c>
      <c r="H5928" s="4">
        <f t="shared" si="92"/>
        <v>6</v>
      </c>
      <c r="I5928" s="4">
        <v>16063</v>
      </c>
      <c r="J5928" s="24">
        <v>22</v>
      </c>
      <c r="K5928" s="26">
        <f>ROUND((VLOOKUP(J5928,Coefficients!$A$3:$J$26,2)+VLOOKUP('Test Data'!J5928,Coefficients!$A$3:$J$26,3)*'Test Data'!I5928+VLOOKUP('Test Data'!J5928,Coefficients!$A$3:$J$26,4)*'Test Data'!D5928+VLOOKUP('Test Data'!J5928,Coefficients!$A$3:$J$26,5)*'Test Data'!E5928+VLOOKUP('Test Data'!J5928,Coefficients!$A$3:$J$26,6)*'Test Data'!F5928+VLOOKUP('Test Data'!J5928,Coefficients!$A$3:$J$26,7)*'Test Data'!G5928+HLOOKUP(C5928,Coefficients!$H$2:$J$26,VLOOKUP('Test Data'!J5928,Coefficients!$A$3:$A$26,1)))*VLOOKUP('Test Data'!B5928,Coefficients!$M$3:$N$6,2)*VLOOKUP('Test Data'!H5928,Coefficients!$P$3:$Q$26,2),0)</f>
        <v>52</v>
      </c>
    </row>
    <row r="5929" spans="1:11" x14ac:dyDescent="0.25">
      <c r="A5929" s="33">
        <v>41213.291666666664</v>
      </c>
      <c r="B5929" s="31">
        <v>4</v>
      </c>
      <c r="C5929" s="4">
        <v>2</v>
      </c>
      <c r="D5929" s="4">
        <v>12.3</v>
      </c>
      <c r="E5929" s="4">
        <v>15.15</v>
      </c>
      <c r="F5929" s="4">
        <v>87</v>
      </c>
      <c r="G5929" s="4">
        <v>8.9981000000000009</v>
      </c>
      <c r="H5929" s="4">
        <f t="shared" si="92"/>
        <v>7</v>
      </c>
      <c r="I5929" s="4">
        <v>16064</v>
      </c>
      <c r="J5929" s="24">
        <v>22</v>
      </c>
      <c r="K5929" s="26">
        <f>ROUND((VLOOKUP(J5929,Coefficients!$A$3:$J$26,2)+VLOOKUP('Test Data'!J5929,Coefficients!$A$3:$J$26,3)*'Test Data'!I5929+VLOOKUP('Test Data'!J5929,Coefficients!$A$3:$J$26,4)*'Test Data'!D5929+VLOOKUP('Test Data'!J5929,Coefficients!$A$3:$J$26,5)*'Test Data'!E5929+VLOOKUP('Test Data'!J5929,Coefficients!$A$3:$J$26,6)*'Test Data'!F5929+VLOOKUP('Test Data'!J5929,Coefficients!$A$3:$J$26,7)*'Test Data'!G5929+HLOOKUP(C5929,Coefficients!$H$2:$J$26,VLOOKUP('Test Data'!J5929,Coefficients!$A$3:$A$26,1)))*VLOOKUP('Test Data'!B5929,Coefficients!$M$3:$N$6,2)*VLOOKUP('Test Data'!H5929,Coefficients!$P$3:$Q$26,2),0)</f>
        <v>141</v>
      </c>
    </row>
    <row r="5930" spans="1:11" x14ac:dyDescent="0.25">
      <c r="A5930" s="33">
        <v>41213.333333333336</v>
      </c>
      <c r="B5930" s="31">
        <v>4</v>
      </c>
      <c r="C5930" s="4">
        <v>1</v>
      </c>
      <c r="D5930" s="4">
        <v>13.12</v>
      </c>
      <c r="E5930" s="4">
        <v>16.664999999999999</v>
      </c>
      <c r="F5930" s="4">
        <v>81</v>
      </c>
      <c r="G5930" s="4">
        <v>8.9981000000000009</v>
      </c>
      <c r="H5930" s="4">
        <f t="shared" si="92"/>
        <v>8</v>
      </c>
      <c r="I5930" s="4">
        <v>16065</v>
      </c>
      <c r="J5930" s="24">
        <v>22</v>
      </c>
      <c r="K5930" s="26">
        <f>ROUND((VLOOKUP(J5930,Coefficients!$A$3:$J$26,2)+VLOOKUP('Test Data'!J5930,Coefficients!$A$3:$J$26,3)*'Test Data'!I5930+VLOOKUP('Test Data'!J5930,Coefficients!$A$3:$J$26,4)*'Test Data'!D5930+VLOOKUP('Test Data'!J5930,Coefficients!$A$3:$J$26,5)*'Test Data'!E5930+VLOOKUP('Test Data'!J5930,Coefficients!$A$3:$J$26,6)*'Test Data'!F5930+VLOOKUP('Test Data'!J5930,Coefficients!$A$3:$J$26,7)*'Test Data'!G5930+HLOOKUP(C5930,Coefficients!$H$2:$J$26,VLOOKUP('Test Data'!J5930,Coefficients!$A$3:$A$26,1)))*VLOOKUP('Test Data'!B5930,Coefficients!$M$3:$N$6,2)*VLOOKUP('Test Data'!H5930,Coefficients!$P$3:$Q$26,2),0)</f>
        <v>354</v>
      </c>
    </row>
    <row r="5931" spans="1:11" x14ac:dyDescent="0.25">
      <c r="A5931" s="33">
        <v>41213.375</v>
      </c>
      <c r="B5931" s="31">
        <v>4</v>
      </c>
      <c r="C5931" s="4">
        <v>1</v>
      </c>
      <c r="D5931" s="4">
        <v>13.94</v>
      </c>
      <c r="E5931" s="4">
        <v>16.664999999999999</v>
      </c>
      <c r="F5931" s="4">
        <v>76</v>
      </c>
      <c r="G5931" s="4">
        <v>8.9981000000000009</v>
      </c>
      <c r="H5931" s="4">
        <f t="shared" si="92"/>
        <v>9</v>
      </c>
      <c r="I5931" s="4">
        <v>16066</v>
      </c>
      <c r="J5931" s="24">
        <v>22</v>
      </c>
      <c r="K5931" s="26">
        <f>ROUND((VLOOKUP(J5931,Coefficients!$A$3:$J$26,2)+VLOOKUP('Test Data'!J5931,Coefficients!$A$3:$J$26,3)*'Test Data'!I5931+VLOOKUP('Test Data'!J5931,Coefficients!$A$3:$J$26,4)*'Test Data'!D5931+VLOOKUP('Test Data'!J5931,Coefficients!$A$3:$J$26,5)*'Test Data'!E5931+VLOOKUP('Test Data'!J5931,Coefficients!$A$3:$J$26,6)*'Test Data'!F5931+VLOOKUP('Test Data'!J5931,Coefficients!$A$3:$J$26,7)*'Test Data'!G5931+HLOOKUP(C5931,Coefficients!$H$2:$J$26,VLOOKUP('Test Data'!J5931,Coefficients!$A$3:$A$26,1)))*VLOOKUP('Test Data'!B5931,Coefficients!$M$3:$N$6,2)*VLOOKUP('Test Data'!H5931,Coefficients!$P$3:$Q$26,2),0)</f>
        <v>256</v>
      </c>
    </row>
    <row r="5932" spans="1:11" x14ac:dyDescent="0.25">
      <c r="A5932" s="33">
        <v>41213.416666666664</v>
      </c>
      <c r="B5932" s="31">
        <v>4</v>
      </c>
      <c r="C5932" s="4">
        <v>1</v>
      </c>
      <c r="D5932" s="4">
        <v>14.76</v>
      </c>
      <c r="E5932" s="4">
        <v>16.664999999999999</v>
      </c>
      <c r="F5932" s="4">
        <v>71</v>
      </c>
      <c r="G5932" s="4">
        <v>19.001200000000001</v>
      </c>
      <c r="H5932" s="4">
        <f t="shared" si="92"/>
        <v>10</v>
      </c>
      <c r="I5932" s="4">
        <v>16067</v>
      </c>
      <c r="J5932" s="24">
        <v>22</v>
      </c>
      <c r="K5932" s="26">
        <f>ROUND((VLOOKUP(J5932,Coefficients!$A$3:$J$26,2)+VLOOKUP('Test Data'!J5932,Coefficients!$A$3:$J$26,3)*'Test Data'!I5932+VLOOKUP('Test Data'!J5932,Coefficients!$A$3:$J$26,4)*'Test Data'!D5932+VLOOKUP('Test Data'!J5932,Coefficients!$A$3:$J$26,5)*'Test Data'!E5932+VLOOKUP('Test Data'!J5932,Coefficients!$A$3:$J$26,6)*'Test Data'!F5932+VLOOKUP('Test Data'!J5932,Coefficients!$A$3:$J$26,7)*'Test Data'!G5932+HLOOKUP(C5932,Coefficients!$H$2:$J$26,VLOOKUP('Test Data'!J5932,Coefficients!$A$3:$A$26,1)))*VLOOKUP('Test Data'!B5932,Coefficients!$M$3:$N$6,2)*VLOOKUP('Test Data'!H5932,Coefficients!$P$3:$Q$26,2),0)</f>
        <v>189</v>
      </c>
    </row>
    <row r="5933" spans="1:11" x14ac:dyDescent="0.25">
      <c r="A5933" s="33">
        <v>41213.458333333336</v>
      </c>
      <c r="B5933" s="31">
        <v>4</v>
      </c>
      <c r="C5933" s="4">
        <v>2</v>
      </c>
      <c r="D5933" s="4">
        <v>14.76</v>
      </c>
      <c r="E5933" s="4">
        <v>17.425000000000001</v>
      </c>
      <c r="F5933" s="4">
        <v>66</v>
      </c>
      <c r="G5933" s="4">
        <v>15.001300000000001</v>
      </c>
      <c r="H5933" s="4">
        <f t="shared" si="92"/>
        <v>11</v>
      </c>
      <c r="I5933" s="4">
        <v>16068</v>
      </c>
      <c r="J5933" s="24">
        <v>22</v>
      </c>
      <c r="K5933" s="26">
        <f>ROUND((VLOOKUP(J5933,Coefficients!$A$3:$J$26,2)+VLOOKUP('Test Data'!J5933,Coefficients!$A$3:$J$26,3)*'Test Data'!I5933+VLOOKUP('Test Data'!J5933,Coefficients!$A$3:$J$26,4)*'Test Data'!D5933+VLOOKUP('Test Data'!J5933,Coefficients!$A$3:$J$26,5)*'Test Data'!E5933+VLOOKUP('Test Data'!J5933,Coefficients!$A$3:$J$26,6)*'Test Data'!F5933+VLOOKUP('Test Data'!J5933,Coefficients!$A$3:$J$26,7)*'Test Data'!G5933+HLOOKUP(C5933,Coefficients!$H$2:$J$26,VLOOKUP('Test Data'!J5933,Coefficients!$A$3:$A$26,1)))*VLOOKUP('Test Data'!B5933,Coefficients!$M$3:$N$6,2)*VLOOKUP('Test Data'!H5933,Coefficients!$P$3:$Q$26,2),0)</f>
        <v>239</v>
      </c>
    </row>
    <row r="5934" spans="1:11" x14ac:dyDescent="0.25">
      <c r="A5934" s="33">
        <v>41213.5</v>
      </c>
      <c r="B5934" s="31">
        <v>4</v>
      </c>
      <c r="C5934" s="4">
        <v>1</v>
      </c>
      <c r="D5934" s="4">
        <v>16.399999999999999</v>
      </c>
      <c r="E5934" s="4">
        <v>20.454999999999998</v>
      </c>
      <c r="F5934" s="4">
        <v>58</v>
      </c>
      <c r="G5934" s="4">
        <v>12.997999999999999</v>
      </c>
      <c r="H5934" s="4">
        <f t="shared" si="92"/>
        <v>12</v>
      </c>
      <c r="I5934" s="4">
        <v>16069</v>
      </c>
      <c r="J5934" s="24">
        <v>22</v>
      </c>
      <c r="K5934" s="26">
        <f>ROUND((VLOOKUP(J5934,Coefficients!$A$3:$J$26,2)+VLOOKUP('Test Data'!J5934,Coefficients!$A$3:$J$26,3)*'Test Data'!I5934+VLOOKUP('Test Data'!J5934,Coefficients!$A$3:$J$26,4)*'Test Data'!D5934+VLOOKUP('Test Data'!J5934,Coefficients!$A$3:$J$26,5)*'Test Data'!E5934+VLOOKUP('Test Data'!J5934,Coefficients!$A$3:$J$26,6)*'Test Data'!F5934+VLOOKUP('Test Data'!J5934,Coefficients!$A$3:$J$26,7)*'Test Data'!G5934+HLOOKUP(C5934,Coefficients!$H$2:$J$26,VLOOKUP('Test Data'!J5934,Coefficients!$A$3:$A$26,1)))*VLOOKUP('Test Data'!B5934,Coefficients!$M$3:$N$6,2)*VLOOKUP('Test Data'!H5934,Coefficients!$P$3:$Q$26,2),0)</f>
        <v>343</v>
      </c>
    </row>
    <row r="5935" spans="1:11" x14ac:dyDescent="0.25">
      <c r="A5935" s="33">
        <v>41213.541666666664</v>
      </c>
      <c r="B5935" s="31">
        <v>4</v>
      </c>
      <c r="C5935" s="4">
        <v>1</v>
      </c>
      <c r="D5935" s="4">
        <v>17.22</v>
      </c>
      <c r="E5935" s="4">
        <v>21.21</v>
      </c>
      <c r="F5935" s="4">
        <v>50</v>
      </c>
      <c r="G5935" s="4">
        <v>15.001300000000001</v>
      </c>
      <c r="H5935" s="4">
        <f t="shared" si="92"/>
        <v>13</v>
      </c>
      <c r="I5935" s="4">
        <v>16070</v>
      </c>
      <c r="J5935" s="24">
        <v>22</v>
      </c>
      <c r="K5935" s="26">
        <f>ROUND((VLOOKUP(J5935,Coefficients!$A$3:$J$26,2)+VLOOKUP('Test Data'!J5935,Coefficients!$A$3:$J$26,3)*'Test Data'!I5935+VLOOKUP('Test Data'!J5935,Coefficients!$A$3:$J$26,4)*'Test Data'!D5935+VLOOKUP('Test Data'!J5935,Coefficients!$A$3:$J$26,5)*'Test Data'!E5935+VLOOKUP('Test Data'!J5935,Coefficients!$A$3:$J$26,6)*'Test Data'!F5935+VLOOKUP('Test Data'!J5935,Coefficients!$A$3:$J$26,7)*'Test Data'!G5935+HLOOKUP(C5935,Coefficients!$H$2:$J$26,VLOOKUP('Test Data'!J5935,Coefficients!$A$3:$A$26,1)))*VLOOKUP('Test Data'!B5935,Coefficients!$M$3:$N$6,2)*VLOOKUP('Test Data'!H5935,Coefficients!$P$3:$Q$26,2),0)</f>
        <v>414</v>
      </c>
    </row>
    <row r="5936" spans="1:11" x14ac:dyDescent="0.25">
      <c r="A5936" s="33">
        <v>41213.583333333336</v>
      </c>
      <c r="B5936" s="31">
        <v>4</v>
      </c>
      <c r="C5936" s="4">
        <v>2</v>
      </c>
      <c r="D5936" s="4">
        <v>17.22</v>
      </c>
      <c r="E5936" s="4">
        <v>21.21</v>
      </c>
      <c r="F5936" s="4">
        <v>50</v>
      </c>
      <c r="G5936" s="4">
        <v>15.001300000000001</v>
      </c>
      <c r="H5936" s="4">
        <f t="shared" si="92"/>
        <v>14</v>
      </c>
      <c r="I5936" s="4">
        <v>16071</v>
      </c>
      <c r="J5936" s="24">
        <v>22</v>
      </c>
      <c r="K5936" s="26">
        <f>ROUND((VLOOKUP(J5936,Coefficients!$A$3:$J$26,2)+VLOOKUP('Test Data'!J5936,Coefficients!$A$3:$J$26,3)*'Test Data'!I5936+VLOOKUP('Test Data'!J5936,Coefficients!$A$3:$J$26,4)*'Test Data'!D5936+VLOOKUP('Test Data'!J5936,Coefficients!$A$3:$J$26,5)*'Test Data'!E5936+VLOOKUP('Test Data'!J5936,Coefficients!$A$3:$J$26,6)*'Test Data'!F5936+VLOOKUP('Test Data'!J5936,Coefficients!$A$3:$J$26,7)*'Test Data'!G5936+HLOOKUP(C5936,Coefficients!$H$2:$J$26,VLOOKUP('Test Data'!J5936,Coefficients!$A$3:$A$26,1)))*VLOOKUP('Test Data'!B5936,Coefficients!$M$3:$N$6,2)*VLOOKUP('Test Data'!H5936,Coefficients!$P$3:$Q$26,2),0)</f>
        <v>398</v>
      </c>
    </row>
    <row r="5937" spans="1:11" x14ac:dyDescent="0.25">
      <c r="A5937" s="33">
        <v>41213.625</v>
      </c>
      <c r="B5937" s="31">
        <v>4</v>
      </c>
      <c r="C5937" s="4">
        <v>1</v>
      </c>
      <c r="D5937" s="4">
        <v>17.22</v>
      </c>
      <c r="E5937" s="4">
        <v>21.21</v>
      </c>
      <c r="F5937" s="4">
        <v>54</v>
      </c>
      <c r="G5937" s="4">
        <v>11.0014</v>
      </c>
      <c r="H5937" s="4">
        <f t="shared" si="92"/>
        <v>15</v>
      </c>
      <c r="I5937" s="4">
        <v>16072</v>
      </c>
      <c r="J5937" s="24">
        <v>22</v>
      </c>
      <c r="K5937" s="26">
        <f>ROUND((VLOOKUP(J5937,Coefficients!$A$3:$J$26,2)+VLOOKUP('Test Data'!J5937,Coefficients!$A$3:$J$26,3)*'Test Data'!I5937+VLOOKUP('Test Data'!J5937,Coefficients!$A$3:$J$26,4)*'Test Data'!D5937+VLOOKUP('Test Data'!J5937,Coefficients!$A$3:$J$26,5)*'Test Data'!E5937+VLOOKUP('Test Data'!J5937,Coefficients!$A$3:$J$26,6)*'Test Data'!F5937+VLOOKUP('Test Data'!J5937,Coefficients!$A$3:$J$26,7)*'Test Data'!G5937+HLOOKUP(C5937,Coefficients!$H$2:$J$26,VLOOKUP('Test Data'!J5937,Coefficients!$A$3:$A$26,1)))*VLOOKUP('Test Data'!B5937,Coefficients!$M$3:$N$6,2)*VLOOKUP('Test Data'!H5937,Coefficients!$P$3:$Q$26,2),0)</f>
        <v>377</v>
      </c>
    </row>
    <row r="5938" spans="1:11" x14ac:dyDescent="0.25">
      <c r="A5938" s="33">
        <v>41213.666666666664</v>
      </c>
      <c r="B5938" s="31">
        <v>4</v>
      </c>
      <c r="C5938" s="4">
        <v>2</v>
      </c>
      <c r="D5938" s="4">
        <v>17.22</v>
      </c>
      <c r="E5938" s="4">
        <v>21.21</v>
      </c>
      <c r="F5938" s="4">
        <v>54</v>
      </c>
      <c r="G5938" s="4">
        <v>15.001300000000001</v>
      </c>
      <c r="H5938" s="4">
        <f t="shared" si="92"/>
        <v>16</v>
      </c>
      <c r="I5938" s="4">
        <v>16073</v>
      </c>
      <c r="J5938" s="24">
        <v>22</v>
      </c>
      <c r="K5938" s="26">
        <f>ROUND((VLOOKUP(J5938,Coefficients!$A$3:$J$26,2)+VLOOKUP('Test Data'!J5938,Coefficients!$A$3:$J$26,3)*'Test Data'!I5938+VLOOKUP('Test Data'!J5938,Coefficients!$A$3:$J$26,4)*'Test Data'!D5938+VLOOKUP('Test Data'!J5938,Coefficients!$A$3:$J$26,5)*'Test Data'!E5938+VLOOKUP('Test Data'!J5938,Coefficients!$A$3:$J$26,6)*'Test Data'!F5938+VLOOKUP('Test Data'!J5938,Coefficients!$A$3:$J$26,7)*'Test Data'!G5938+HLOOKUP(C5938,Coefficients!$H$2:$J$26,VLOOKUP('Test Data'!J5938,Coefficients!$A$3:$A$26,1)))*VLOOKUP('Test Data'!B5938,Coefficients!$M$3:$N$6,2)*VLOOKUP('Test Data'!H5938,Coefficients!$P$3:$Q$26,2),0)</f>
        <v>471</v>
      </c>
    </row>
    <row r="5939" spans="1:11" x14ac:dyDescent="0.25">
      <c r="A5939" s="33">
        <v>41213.708333333336</v>
      </c>
      <c r="B5939" s="31">
        <v>4</v>
      </c>
      <c r="C5939" s="4">
        <v>2</v>
      </c>
      <c r="D5939" s="4">
        <v>16.399999999999999</v>
      </c>
      <c r="E5939" s="4">
        <v>20.454999999999998</v>
      </c>
      <c r="F5939" s="4">
        <v>58</v>
      </c>
      <c r="G5939" s="4">
        <v>11.0014</v>
      </c>
      <c r="H5939" s="4">
        <f t="shared" si="92"/>
        <v>17</v>
      </c>
      <c r="I5939" s="4">
        <v>16074</v>
      </c>
      <c r="J5939" s="24">
        <v>22</v>
      </c>
      <c r="K5939" s="26">
        <f>ROUND((VLOOKUP(J5939,Coefficients!$A$3:$J$26,2)+VLOOKUP('Test Data'!J5939,Coefficients!$A$3:$J$26,3)*'Test Data'!I5939+VLOOKUP('Test Data'!J5939,Coefficients!$A$3:$J$26,4)*'Test Data'!D5939+VLOOKUP('Test Data'!J5939,Coefficients!$A$3:$J$26,5)*'Test Data'!E5939+VLOOKUP('Test Data'!J5939,Coefficients!$A$3:$J$26,6)*'Test Data'!F5939+VLOOKUP('Test Data'!J5939,Coefficients!$A$3:$J$26,7)*'Test Data'!G5939+HLOOKUP(C5939,Coefficients!$H$2:$J$26,VLOOKUP('Test Data'!J5939,Coefficients!$A$3:$A$26,1)))*VLOOKUP('Test Data'!B5939,Coefficients!$M$3:$N$6,2)*VLOOKUP('Test Data'!H5939,Coefficients!$P$3:$Q$26,2),0)</f>
        <v>682</v>
      </c>
    </row>
    <row r="5940" spans="1:11" x14ac:dyDescent="0.25">
      <c r="A5940" s="33">
        <v>41213.75</v>
      </c>
      <c r="B5940" s="31">
        <v>4</v>
      </c>
      <c r="C5940" s="4">
        <v>2</v>
      </c>
      <c r="D5940" s="4">
        <v>16.399999999999999</v>
      </c>
      <c r="E5940" s="4">
        <v>20.454999999999998</v>
      </c>
      <c r="F5940" s="4">
        <v>58</v>
      </c>
      <c r="G5940" s="4">
        <v>11.0014</v>
      </c>
      <c r="H5940" s="4">
        <f t="shared" si="92"/>
        <v>18</v>
      </c>
      <c r="I5940" s="4">
        <v>16075</v>
      </c>
      <c r="J5940" s="24">
        <v>22</v>
      </c>
      <c r="K5940" s="26">
        <f>ROUND((VLOOKUP(J5940,Coefficients!$A$3:$J$26,2)+VLOOKUP('Test Data'!J5940,Coefficients!$A$3:$J$26,3)*'Test Data'!I5940+VLOOKUP('Test Data'!J5940,Coefficients!$A$3:$J$26,4)*'Test Data'!D5940+VLOOKUP('Test Data'!J5940,Coefficients!$A$3:$J$26,5)*'Test Data'!E5940+VLOOKUP('Test Data'!J5940,Coefficients!$A$3:$J$26,6)*'Test Data'!F5940+VLOOKUP('Test Data'!J5940,Coefficients!$A$3:$J$26,7)*'Test Data'!G5940+HLOOKUP(C5940,Coefficients!$H$2:$J$26,VLOOKUP('Test Data'!J5940,Coefficients!$A$3:$A$26,1)))*VLOOKUP('Test Data'!B5940,Coefficients!$M$3:$N$6,2)*VLOOKUP('Test Data'!H5940,Coefficients!$P$3:$Q$26,2),0)</f>
        <v>590</v>
      </c>
    </row>
    <row r="5941" spans="1:11" x14ac:dyDescent="0.25">
      <c r="A5941" s="33">
        <v>41213.791666666664</v>
      </c>
      <c r="B5941" s="31">
        <v>4</v>
      </c>
      <c r="C5941" s="4">
        <v>2</v>
      </c>
      <c r="D5941" s="4">
        <v>16.399999999999999</v>
      </c>
      <c r="E5941" s="4">
        <v>20.454999999999998</v>
      </c>
      <c r="F5941" s="4">
        <v>50</v>
      </c>
      <c r="G5941" s="4">
        <v>12.997999999999999</v>
      </c>
      <c r="H5941" s="4">
        <f t="shared" si="92"/>
        <v>19</v>
      </c>
      <c r="I5941" s="4">
        <v>16076</v>
      </c>
      <c r="J5941" s="24">
        <v>22</v>
      </c>
      <c r="K5941" s="26">
        <f>ROUND((VLOOKUP(J5941,Coefficients!$A$3:$J$26,2)+VLOOKUP('Test Data'!J5941,Coefficients!$A$3:$J$26,3)*'Test Data'!I5941+VLOOKUP('Test Data'!J5941,Coefficients!$A$3:$J$26,4)*'Test Data'!D5941+VLOOKUP('Test Data'!J5941,Coefficients!$A$3:$J$26,5)*'Test Data'!E5941+VLOOKUP('Test Data'!J5941,Coefficients!$A$3:$J$26,6)*'Test Data'!F5941+VLOOKUP('Test Data'!J5941,Coefficients!$A$3:$J$26,7)*'Test Data'!G5941+HLOOKUP(C5941,Coefficients!$H$2:$J$26,VLOOKUP('Test Data'!J5941,Coefficients!$A$3:$A$26,1)))*VLOOKUP('Test Data'!B5941,Coefficients!$M$3:$N$6,2)*VLOOKUP('Test Data'!H5941,Coefficients!$P$3:$Q$26,2),0)</f>
        <v>450</v>
      </c>
    </row>
    <row r="5942" spans="1:11" x14ac:dyDescent="0.25">
      <c r="A5942" s="33">
        <v>41213.833333333336</v>
      </c>
      <c r="B5942" s="31">
        <v>4</v>
      </c>
      <c r="C5942" s="4">
        <v>2</v>
      </c>
      <c r="D5942" s="4">
        <v>16.399999999999999</v>
      </c>
      <c r="E5942" s="4">
        <v>20.454999999999998</v>
      </c>
      <c r="F5942" s="4">
        <v>50</v>
      </c>
      <c r="G5942" s="4">
        <v>12.997999999999999</v>
      </c>
      <c r="H5942" s="4">
        <f t="shared" si="92"/>
        <v>20</v>
      </c>
      <c r="I5942" s="4">
        <v>16077</v>
      </c>
      <c r="J5942" s="24">
        <v>22</v>
      </c>
      <c r="K5942" s="26">
        <f>ROUND((VLOOKUP(J5942,Coefficients!$A$3:$J$26,2)+VLOOKUP('Test Data'!J5942,Coefficients!$A$3:$J$26,3)*'Test Data'!I5942+VLOOKUP('Test Data'!J5942,Coefficients!$A$3:$J$26,4)*'Test Data'!D5942+VLOOKUP('Test Data'!J5942,Coefficients!$A$3:$J$26,5)*'Test Data'!E5942+VLOOKUP('Test Data'!J5942,Coefficients!$A$3:$J$26,6)*'Test Data'!F5942+VLOOKUP('Test Data'!J5942,Coefficients!$A$3:$J$26,7)*'Test Data'!G5942+HLOOKUP(C5942,Coefficients!$H$2:$J$26,VLOOKUP('Test Data'!J5942,Coefficients!$A$3:$A$26,1)))*VLOOKUP('Test Data'!B5942,Coefficients!$M$3:$N$6,2)*VLOOKUP('Test Data'!H5942,Coefficients!$P$3:$Q$26,2),0)</f>
        <v>301</v>
      </c>
    </row>
    <row r="5943" spans="1:11" x14ac:dyDescent="0.25">
      <c r="A5943" s="33">
        <v>41213.875</v>
      </c>
      <c r="B5943" s="31">
        <v>4</v>
      </c>
      <c r="C5943" s="4">
        <v>2</v>
      </c>
      <c r="D5943" s="4">
        <v>16.399999999999999</v>
      </c>
      <c r="E5943" s="4">
        <v>20.454999999999998</v>
      </c>
      <c r="F5943" s="4">
        <v>50</v>
      </c>
      <c r="G5943" s="4">
        <v>12.997999999999999</v>
      </c>
      <c r="H5943" s="4">
        <f t="shared" si="92"/>
        <v>21</v>
      </c>
      <c r="I5943" s="4">
        <v>16078</v>
      </c>
      <c r="J5943" s="24">
        <v>22</v>
      </c>
      <c r="K5943" s="26">
        <f>ROUND((VLOOKUP(J5943,Coefficients!$A$3:$J$26,2)+VLOOKUP('Test Data'!J5943,Coefficients!$A$3:$J$26,3)*'Test Data'!I5943+VLOOKUP('Test Data'!J5943,Coefficients!$A$3:$J$26,4)*'Test Data'!D5943+VLOOKUP('Test Data'!J5943,Coefficients!$A$3:$J$26,5)*'Test Data'!E5943+VLOOKUP('Test Data'!J5943,Coefficients!$A$3:$J$26,6)*'Test Data'!F5943+VLOOKUP('Test Data'!J5943,Coefficients!$A$3:$J$26,7)*'Test Data'!G5943+HLOOKUP(C5943,Coefficients!$H$2:$J$26,VLOOKUP('Test Data'!J5943,Coefficients!$A$3:$A$26,1)))*VLOOKUP('Test Data'!B5943,Coefficients!$M$3:$N$6,2)*VLOOKUP('Test Data'!H5943,Coefficients!$P$3:$Q$26,2),0)</f>
        <v>227</v>
      </c>
    </row>
    <row r="5944" spans="1:11" x14ac:dyDescent="0.25">
      <c r="A5944" s="33">
        <v>41213.916666666664</v>
      </c>
      <c r="B5944" s="31">
        <v>4</v>
      </c>
      <c r="C5944" s="4">
        <v>1</v>
      </c>
      <c r="D5944" s="4">
        <v>14.76</v>
      </c>
      <c r="E5944" s="4">
        <v>17.425000000000001</v>
      </c>
      <c r="F5944" s="4">
        <v>57</v>
      </c>
      <c r="G5944" s="4">
        <v>8.9981000000000009</v>
      </c>
      <c r="H5944" s="4">
        <f t="shared" si="92"/>
        <v>22</v>
      </c>
      <c r="I5944" s="4">
        <v>16079</v>
      </c>
      <c r="J5944" s="24">
        <v>22</v>
      </c>
      <c r="K5944" s="26">
        <f>ROUND((VLOOKUP(J5944,Coefficients!$A$3:$J$26,2)+VLOOKUP('Test Data'!J5944,Coefficients!$A$3:$J$26,3)*'Test Data'!I5944+VLOOKUP('Test Data'!J5944,Coefficients!$A$3:$J$26,4)*'Test Data'!D5944+VLOOKUP('Test Data'!J5944,Coefficients!$A$3:$J$26,5)*'Test Data'!E5944+VLOOKUP('Test Data'!J5944,Coefficients!$A$3:$J$26,6)*'Test Data'!F5944+VLOOKUP('Test Data'!J5944,Coefficients!$A$3:$J$26,7)*'Test Data'!G5944+HLOOKUP(C5944,Coefficients!$H$2:$J$26,VLOOKUP('Test Data'!J5944,Coefficients!$A$3:$A$26,1)))*VLOOKUP('Test Data'!B5944,Coefficients!$M$3:$N$6,2)*VLOOKUP('Test Data'!H5944,Coefficients!$P$3:$Q$26,2),0)</f>
        <v>134</v>
      </c>
    </row>
    <row r="5945" spans="1:11" x14ac:dyDescent="0.25">
      <c r="A5945" s="33">
        <v>41213.958333333336</v>
      </c>
      <c r="B5945" s="31">
        <v>4</v>
      </c>
      <c r="C5945" s="4">
        <v>1</v>
      </c>
      <c r="D5945" s="4">
        <v>14.76</v>
      </c>
      <c r="E5945" s="4">
        <v>18.18</v>
      </c>
      <c r="F5945" s="4">
        <v>57</v>
      </c>
      <c r="G5945" s="4">
        <v>6.0031999999999996</v>
      </c>
      <c r="H5945" s="4">
        <f t="shared" si="92"/>
        <v>23</v>
      </c>
      <c r="I5945" s="4">
        <v>16080</v>
      </c>
      <c r="J5945" s="24">
        <v>22</v>
      </c>
      <c r="K5945" s="26">
        <f>ROUND((VLOOKUP(J5945,Coefficients!$A$3:$J$26,2)+VLOOKUP('Test Data'!J5945,Coefficients!$A$3:$J$26,3)*'Test Data'!I5945+VLOOKUP('Test Data'!J5945,Coefficients!$A$3:$J$26,4)*'Test Data'!D5945+VLOOKUP('Test Data'!J5945,Coefficients!$A$3:$J$26,5)*'Test Data'!E5945+VLOOKUP('Test Data'!J5945,Coefficients!$A$3:$J$26,6)*'Test Data'!F5945+VLOOKUP('Test Data'!J5945,Coefficients!$A$3:$J$26,7)*'Test Data'!G5945+HLOOKUP(C5945,Coefficients!$H$2:$J$26,VLOOKUP('Test Data'!J5945,Coefficients!$A$3:$A$26,1)))*VLOOKUP('Test Data'!B5945,Coefficients!$M$3:$N$6,2)*VLOOKUP('Test Data'!H5945,Coefficients!$P$3:$Q$26,2),0)</f>
        <v>86</v>
      </c>
    </row>
    <row r="5946" spans="1:11" x14ac:dyDescent="0.25">
      <c r="A5946" s="33">
        <v>41233</v>
      </c>
      <c r="B5946" s="31">
        <v>4</v>
      </c>
      <c r="C5946" s="4">
        <v>1</v>
      </c>
      <c r="D5946" s="4">
        <v>13.12</v>
      </c>
      <c r="E5946" s="4">
        <v>16.664999999999999</v>
      </c>
      <c r="F5946" s="4">
        <v>70</v>
      </c>
      <c r="G5946" s="4">
        <v>8.9981000000000009</v>
      </c>
      <c r="H5946" s="4">
        <f t="shared" si="92"/>
        <v>0</v>
      </c>
      <c r="I5946" s="4">
        <v>16537</v>
      </c>
      <c r="J5946" s="24">
        <v>23</v>
      </c>
      <c r="K5946" s="26">
        <f>ROUND((VLOOKUP(J5946,Coefficients!$A$3:$J$26,2)+VLOOKUP('Test Data'!J5946,Coefficients!$A$3:$J$26,3)*'Test Data'!I5946+VLOOKUP('Test Data'!J5946,Coefficients!$A$3:$J$26,4)*'Test Data'!D5946+VLOOKUP('Test Data'!J5946,Coefficients!$A$3:$J$26,5)*'Test Data'!E5946+VLOOKUP('Test Data'!J5946,Coefficients!$A$3:$J$26,6)*'Test Data'!F5946+VLOOKUP('Test Data'!J5946,Coefficients!$A$3:$J$26,7)*'Test Data'!G5946+HLOOKUP(C5946,Coefficients!$H$2:$J$26,VLOOKUP('Test Data'!J5946,Coefficients!$A$3:$A$26,1)))*VLOOKUP('Test Data'!B5946,Coefficients!$M$3:$N$6,2)*VLOOKUP('Test Data'!H5946,Coefficients!$P$3:$Q$26,2),0)</f>
        <v>53</v>
      </c>
    </row>
    <row r="5947" spans="1:11" x14ac:dyDescent="0.25">
      <c r="A5947" s="33">
        <v>41233.041666666664</v>
      </c>
      <c r="B5947" s="31">
        <v>4</v>
      </c>
      <c r="C5947" s="4">
        <v>1</v>
      </c>
      <c r="D5947" s="4">
        <v>13.94</v>
      </c>
      <c r="E5947" s="4">
        <v>17.425000000000001</v>
      </c>
      <c r="F5947" s="4">
        <v>66</v>
      </c>
      <c r="G5947" s="4">
        <v>7.0015000000000001</v>
      </c>
      <c r="H5947" s="4">
        <f t="shared" si="92"/>
        <v>1</v>
      </c>
      <c r="I5947" s="4">
        <v>16538</v>
      </c>
      <c r="J5947" s="24">
        <v>23</v>
      </c>
      <c r="K5947" s="26">
        <f>ROUND((VLOOKUP(J5947,Coefficients!$A$3:$J$26,2)+VLOOKUP('Test Data'!J5947,Coefficients!$A$3:$J$26,3)*'Test Data'!I5947+VLOOKUP('Test Data'!J5947,Coefficients!$A$3:$J$26,4)*'Test Data'!D5947+VLOOKUP('Test Data'!J5947,Coefficients!$A$3:$J$26,5)*'Test Data'!E5947+VLOOKUP('Test Data'!J5947,Coefficients!$A$3:$J$26,6)*'Test Data'!F5947+VLOOKUP('Test Data'!J5947,Coefficients!$A$3:$J$26,7)*'Test Data'!G5947+HLOOKUP(C5947,Coefficients!$H$2:$J$26,VLOOKUP('Test Data'!J5947,Coefficients!$A$3:$A$26,1)))*VLOOKUP('Test Data'!B5947,Coefficients!$M$3:$N$6,2)*VLOOKUP('Test Data'!H5947,Coefficients!$P$3:$Q$26,2),0)</f>
        <v>42</v>
      </c>
    </row>
    <row r="5948" spans="1:11" x14ac:dyDescent="0.25">
      <c r="A5948" s="33">
        <v>41233.083333333336</v>
      </c>
      <c r="B5948" s="31">
        <v>4</v>
      </c>
      <c r="C5948" s="4">
        <v>2</v>
      </c>
      <c r="D5948" s="4">
        <v>13.12</v>
      </c>
      <c r="E5948" s="4">
        <v>16.664999999999999</v>
      </c>
      <c r="F5948" s="4">
        <v>76</v>
      </c>
      <c r="G5948" s="4">
        <v>6.0031999999999996</v>
      </c>
      <c r="H5948" s="4">
        <f t="shared" si="92"/>
        <v>2</v>
      </c>
      <c r="I5948" s="4">
        <v>16539</v>
      </c>
      <c r="J5948" s="24">
        <v>23</v>
      </c>
      <c r="K5948" s="26">
        <f>ROUND((VLOOKUP(J5948,Coefficients!$A$3:$J$26,2)+VLOOKUP('Test Data'!J5948,Coefficients!$A$3:$J$26,3)*'Test Data'!I5948+VLOOKUP('Test Data'!J5948,Coefficients!$A$3:$J$26,4)*'Test Data'!D5948+VLOOKUP('Test Data'!J5948,Coefficients!$A$3:$J$26,5)*'Test Data'!E5948+VLOOKUP('Test Data'!J5948,Coefficients!$A$3:$J$26,6)*'Test Data'!F5948+VLOOKUP('Test Data'!J5948,Coefficients!$A$3:$J$26,7)*'Test Data'!G5948+HLOOKUP(C5948,Coefficients!$H$2:$J$26,VLOOKUP('Test Data'!J5948,Coefficients!$A$3:$A$26,1)))*VLOOKUP('Test Data'!B5948,Coefficients!$M$3:$N$6,2)*VLOOKUP('Test Data'!H5948,Coefficients!$P$3:$Q$26,2),0)</f>
        <v>26</v>
      </c>
    </row>
    <row r="5949" spans="1:11" x14ac:dyDescent="0.25">
      <c r="A5949" s="33">
        <v>41233.125</v>
      </c>
      <c r="B5949" s="31">
        <v>4</v>
      </c>
      <c r="C5949" s="4">
        <v>2</v>
      </c>
      <c r="D5949" s="4">
        <v>13.94</v>
      </c>
      <c r="E5949" s="4">
        <v>17.425000000000001</v>
      </c>
      <c r="F5949" s="4">
        <v>71</v>
      </c>
      <c r="G5949" s="4">
        <v>7.0015000000000001</v>
      </c>
      <c r="H5949" s="4">
        <f t="shared" si="92"/>
        <v>3</v>
      </c>
      <c r="I5949" s="4">
        <v>16540</v>
      </c>
      <c r="J5949" s="24">
        <v>23</v>
      </c>
      <c r="K5949" s="26">
        <f>ROUND((VLOOKUP(J5949,Coefficients!$A$3:$J$26,2)+VLOOKUP('Test Data'!J5949,Coefficients!$A$3:$J$26,3)*'Test Data'!I5949+VLOOKUP('Test Data'!J5949,Coefficients!$A$3:$J$26,4)*'Test Data'!D5949+VLOOKUP('Test Data'!J5949,Coefficients!$A$3:$J$26,5)*'Test Data'!E5949+VLOOKUP('Test Data'!J5949,Coefficients!$A$3:$J$26,6)*'Test Data'!F5949+VLOOKUP('Test Data'!J5949,Coefficients!$A$3:$J$26,7)*'Test Data'!G5949+HLOOKUP(C5949,Coefficients!$H$2:$J$26,VLOOKUP('Test Data'!J5949,Coefficients!$A$3:$A$26,1)))*VLOOKUP('Test Data'!B5949,Coefficients!$M$3:$N$6,2)*VLOOKUP('Test Data'!H5949,Coefficients!$P$3:$Q$26,2),0)</f>
        <v>24</v>
      </c>
    </row>
    <row r="5950" spans="1:11" x14ac:dyDescent="0.25">
      <c r="A5950" s="33">
        <v>41233.166666666664</v>
      </c>
      <c r="B5950" s="31">
        <v>4</v>
      </c>
      <c r="C5950" s="4">
        <v>2</v>
      </c>
      <c r="D5950" s="4">
        <v>13.94</v>
      </c>
      <c r="E5950" s="4">
        <v>16.664999999999999</v>
      </c>
      <c r="F5950" s="4">
        <v>66</v>
      </c>
      <c r="G5950" s="4">
        <v>12.997999999999999</v>
      </c>
      <c r="H5950" s="4">
        <f t="shared" si="92"/>
        <v>4</v>
      </c>
      <c r="I5950" s="4">
        <v>16541</v>
      </c>
      <c r="J5950" s="24">
        <v>23</v>
      </c>
      <c r="K5950" s="26">
        <f>ROUND((VLOOKUP(J5950,Coefficients!$A$3:$J$26,2)+VLOOKUP('Test Data'!J5950,Coefficients!$A$3:$J$26,3)*'Test Data'!I5950+VLOOKUP('Test Data'!J5950,Coefficients!$A$3:$J$26,4)*'Test Data'!D5950+VLOOKUP('Test Data'!J5950,Coefficients!$A$3:$J$26,5)*'Test Data'!E5950+VLOOKUP('Test Data'!J5950,Coefficients!$A$3:$J$26,6)*'Test Data'!F5950+VLOOKUP('Test Data'!J5950,Coefficients!$A$3:$J$26,7)*'Test Data'!G5950+HLOOKUP(C5950,Coefficients!$H$2:$J$26,VLOOKUP('Test Data'!J5950,Coefficients!$A$3:$A$26,1)))*VLOOKUP('Test Data'!B5950,Coefficients!$M$3:$N$6,2)*VLOOKUP('Test Data'!H5950,Coefficients!$P$3:$Q$26,2),0)</f>
        <v>9</v>
      </c>
    </row>
    <row r="5951" spans="1:11" x14ac:dyDescent="0.25">
      <c r="A5951" s="33">
        <v>41233.208333333336</v>
      </c>
      <c r="B5951" s="31">
        <v>4</v>
      </c>
      <c r="C5951" s="4">
        <v>2</v>
      </c>
      <c r="D5951" s="4">
        <v>13.94</v>
      </c>
      <c r="E5951" s="4">
        <v>16.664999999999999</v>
      </c>
      <c r="F5951" s="4">
        <v>66</v>
      </c>
      <c r="G5951" s="4">
        <v>8.9981000000000009</v>
      </c>
      <c r="H5951" s="4">
        <f t="shared" si="92"/>
        <v>5</v>
      </c>
      <c r="I5951" s="4">
        <v>16542</v>
      </c>
      <c r="J5951" s="24">
        <v>23</v>
      </c>
      <c r="K5951" s="26">
        <f>ROUND((VLOOKUP(J5951,Coefficients!$A$3:$J$26,2)+VLOOKUP('Test Data'!J5951,Coefficients!$A$3:$J$26,3)*'Test Data'!I5951+VLOOKUP('Test Data'!J5951,Coefficients!$A$3:$J$26,4)*'Test Data'!D5951+VLOOKUP('Test Data'!J5951,Coefficients!$A$3:$J$26,5)*'Test Data'!E5951+VLOOKUP('Test Data'!J5951,Coefficients!$A$3:$J$26,6)*'Test Data'!F5951+VLOOKUP('Test Data'!J5951,Coefficients!$A$3:$J$26,7)*'Test Data'!G5951+HLOOKUP(C5951,Coefficients!$H$2:$J$26,VLOOKUP('Test Data'!J5951,Coefficients!$A$3:$A$26,1)))*VLOOKUP('Test Data'!B5951,Coefficients!$M$3:$N$6,2)*VLOOKUP('Test Data'!H5951,Coefficients!$P$3:$Q$26,2),0)</f>
        <v>15</v>
      </c>
    </row>
    <row r="5952" spans="1:11" x14ac:dyDescent="0.25">
      <c r="A5952" s="33">
        <v>41233.25</v>
      </c>
      <c r="B5952" s="31">
        <v>4</v>
      </c>
      <c r="C5952" s="4">
        <v>2</v>
      </c>
      <c r="D5952" s="4">
        <v>13.94</v>
      </c>
      <c r="E5952" s="4">
        <v>16.664999999999999</v>
      </c>
      <c r="F5952" s="4">
        <v>71</v>
      </c>
      <c r="G5952" s="4">
        <v>11.0014</v>
      </c>
      <c r="H5952" s="4">
        <f t="shared" si="92"/>
        <v>6</v>
      </c>
      <c r="I5952" s="4">
        <v>16543</v>
      </c>
      <c r="J5952" s="24">
        <v>23</v>
      </c>
      <c r="K5952" s="26">
        <f>ROUND((VLOOKUP(J5952,Coefficients!$A$3:$J$26,2)+VLOOKUP('Test Data'!J5952,Coefficients!$A$3:$J$26,3)*'Test Data'!I5952+VLOOKUP('Test Data'!J5952,Coefficients!$A$3:$J$26,4)*'Test Data'!D5952+VLOOKUP('Test Data'!J5952,Coefficients!$A$3:$J$26,5)*'Test Data'!E5952+VLOOKUP('Test Data'!J5952,Coefficients!$A$3:$J$26,6)*'Test Data'!F5952+VLOOKUP('Test Data'!J5952,Coefficients!$A$3:$J$26,7)*'Test Data'!G5952+HLOOKUP(C5952,Coefficients!$H$2:$J$26,VLOOKUP('Test Data'!J5952,Coefficients!$A$3:$A$26,1)))*VLOOKUP('Test Data'!B5952,Coefficients!$M$3:$N$6,2)*VLOOKUP('Test Data'!H5952,Coefficients!$P$3:$Q$26,2),0)</f>
        <v>75</v>
      </c>
    </row>
    <row r="5953" spans="1:11" x14ac:dyDescent="0.25">
      <c r="A5953" s="33">
        <v>41233.291666666664</v>
      </c>
      <c r="B5953" s="31">
        <v>4</v>
      </c>
      <c r="C5953" s="4">
        <v>1</v>
      </c>
      <c r="D5953" s="4">
        <v>13.12</v>
      </c>
      <c r="E5953" s="4">
        <v>16.664999999999999</v>
      </c>
      <c r="F5953" s="4">
        <v>76</v>
      </c>
      <c r="G5953" s="4">
        <v>6.0031999999999996</v>
      </c>
      <c r="H5953" s="4">
        <f t="shared" si="92"/>
        <v>7</v>
      </c>
      <c r="I5953" s="4">
        <v>16544</v>
      </c>
      <c r="J5953" s="24">
        <v>23</v>
      </c>
      <c r="K5953" s="26">
        <f>ROUND((VLOOKUP(J5953,Coefficients!$A$3:$J$26,2)+VLOOKUP('Test Data'!J5953,Coefficients!$A$3:$J$26,3)*'Test Data'!I5953+VLOOKUP('Test Data'!J5953,Coefficients!$A$3:$J$26,4)*'Test Data'!D5953+VLOOKUP('Test Data'!J5953,Coefficients!$A$3:$J$26,5)*'Test Data'!E5953+VLOOKUP('Test Data'!J5953,Coefficients!$A$3:$J$26,6)*'Test Data'!F5953+VLOOKUP('Test Data'!J5953,Coefficients!$A$3:$J$26,7)*'Test Data'!G5953+HLOOKUP(C5953,Coefficients!$H$2:$J$26,VLOOKUP('Test Data'!J5953,Coefficients!$A$3:$A$26,1)))*VLOOKUP('Test Data'!B5953,Coefficients!$M$3:$N$6,2)*VLOOKUP('Test Data'!H5953,Coefficients!$P$3:$Q$26,2),0)</f>
        <v>170</v>
      </c>
    </row>
    <row r="5954" spans="1:11" x14ac:dyDescent="0.25">
      <c r="A5954" s="33">
        <v>41233.333333333336</v>
      </c>
      <c r="B5954" s="31">
        <v>4</v>
      </c>
      <c r="C5954" s="4">
        <v>1</v>
      </c>
      <c r="D5954" s="4">
        <v>13.94</v>
      </c>
      <c r="E5954" s="4">
        <v>16.664999999999999</v>
      </c>
      <c r="F5954" s="4">
        <v>71</v>
      </c>
      <c r="G5954" s="4">
        <v>8.9981000000000009</v>
      </c>
      <c r="H5954" s="4">
        <f t="shared" ref="H5954:H6017" si="93">HOUR(A5954)</f>
        <v>8</v>
      </c>
      <c r="I5954" s="4">
        <v>16545</v>
      </c>
      <c r="J5954" s="24">
        <v>23</v>
      </c>
      <c r="K5954" s="26">
        <f>ROUND((VLOOKUP(J5954,Coefficients!$A$3:$J$26,2)+VLOOKUP('Test Data'!J5954,Coefficients!$A$3:$J$26,3)*'Test Data'!I5954+VLOOKUP('Test Data'!J5954,Coefficients!$A$3:$J$26,4)*'Test Data'!D5954+VLOOKUP('Test Data'!J5954,Coefficients!$A$3:$J$26,5)*'Test Data'!E5954+VLOOKUP('Test Data'!J5954,Coefficients!$A$3:$J$26,6)*'Test Data'!F5954+VLOOKUP('Test Data'!J5954,Coefficients!$A$3:$J$26,7)*'Test Data'!G5954+HLOOKUP(C5954,Coefficients!$H$2:$J$26,VLOOKUP('Test Data'!J5954,Coefficients!$A$3:$A$26,1)))*VLOOKUP('Test Data'!B5954,Coefficients!$M$3:$N$6,2)*VLOOKUP('Test Data'!H5954,Coefficients!$P$3:$Q$26,2),0)</f>
        <v>438</v>
      </c>
    </row>
    <row r="5955" spans="1:11" x14ac:dyDescent="0.25">
      <c r="A5955" s="33">
        <v>41233.375</v>
      </c>
      <c r="B5955" s="31">
        <v>4</v>
      </c>
      <c r="C5955" s="4">
        <v>2</v>
      </c>
      <c r="D5955" s="4">
        <v>14.76</v>
      </c>
      <c r="E5955" s="4">
        <v>18.940000000000001</v>
      </c>
      <c r="F5955" s="4">
        <v>71</v>
      </c>
      <c r="G5955" s="4">
        <v>0</v>
      </c>
      <c r="H5955" s="4">
        <f t="shared" si="93"/>
        <v>9</v>
      </c>
      <c r="I5955" s="4">
        <v>16546</v>
      </c>
      <c r="J5955" s="24">
        <v>23</v>
      </c>
      <c r="K5955" s="26">
        <f>ROUND((VLOOKUP(J5955,Coefficients!$A$3:$J$26,2)+VLOOKUP('Test Data'!J5955,Coefficients!$A$3:$J$26,3)*'Test Data'!I5955+VLOOKUP('Test Data'!J5955,Coefficients!$A$3:$J$26,4)*'Test Data'!D5955+VLOOKUP('Test Data'!J5955,Coefficients!$A$3:$J$26,5)*'Test Data'!E5955+VLOOKUP('Test Data'!J5955,Coefficients!$A$3:$J$26,6)*'Test Data'!F5955+VLOOKUP('Test Data'!J5955,Coefficients!$A$3:$J$26,7)*'Test Data'!G5955+HLOOKUP(C5955,Coefficients!$H$2:$J$26,VLOOKUP('Test Data'!J5955,Coefficients!$A$3:$A$26,1)))*VLOOKUP('Test Data'!B5955,Coefficients!$M$3:$N$6,2)*VLOOKUP('Test Data'!H5955,Coefficients!$P$3:$Q$26,2),0)</f>
        <v>318</v>
      </c>
    </row>
    <row r="5956" spans="1:11" x14ac:dyDescent="0.25">
      <c r="A5956" s="33">
        <v>41233.416666666664</v>
      </c>
      <c r="B5956" s="31">
        <v>4</v>
      </c>
      <c r="C5956" s="4">
        <v>2</v>
      </c>
      <c r="D5956" s="4">
        <v>16.399999999999999</v>
      </c>
      <c r="E5956" s="4">
        <v>20.454999999999998</v>
      </c>
      <c r="F5956" s="4">
        <v>66</v>
      </c>
      <c r="G5956" s="4">
        <v>6.0031999999999996</v>
      </c>
      <c r="H5956" s="4">
        <f t="shared" si="93"/>
        <v>10</v>
      </c>
      <c r="I5956" s="4">
        <v>16547</v>
      </c>
      <c r="J5956" s="24">
        <v>23</v>
      </c>
      <c r="K5956" s="26">
        <f>ROUND((VLOOKUP(J5956,Coefficients!$A$3:$J$26,2)+VLOOKUP('Test Data'!J5956,Coefficients!$A$3:$J$26,3)*'Test Data'!I5956+VLOOKUP('Test Data'!J5956,Coefficients!$A$3:$J$26,4)*'Test Data'!D5956+VLOOKUP('Test Data'!J5956,Coefficients!$A$3:$J$26,5)*'Test Data'!E5956+VLOOKUP('Test Data'!J5956,Coefficients!$A$3:$J$26,6)*'Test Data'!F5956+VLOOKUP('Test Data'!J5956,Coefficients!$A$3:$J$26,7)*'Test Data'!G5956+HLOOKUP(C5956,Coefficients!$H$2:$J$26,VLOOKUP('Test Data'!J5956,Coefficients!$A$3:$A$26,1)))*VLOOKUP('Test Data'!B5956,Coefficients!$M$3:$N$6,2)*VLOOKUP('Test Data'!H5956,Coefficients!$P$3:$Q$26,2),0)</f>
        <v>234</v>
      </c>
    </row>
    <row r="5957" spans="1:11" x14ac:dyDescent="0.25">
      <c r="A5957" s="33">
        <v>41233.458333333336</v>
      </c>
      <c r="B5957" s="31">
        <v>4</v>
      </c>
      <c r="C5957" s="4">
        <v>2</v>
      </c>
      <c r="D5957" s="4">
        <v>17.22</v>
      </c>
      <c r="E5957" s="4">
        <v>21.21</v>
      </c>
      <c r="F5957" s="4">
        <v>67</v>
      </c>
      <c r="G5957" s="4">
        <v>6.0031999999999996</v>
      </c>
      <c r="H5957" s="4">
        <f t="shared" si="93"/>
        <v>11</v>
      </c>
      <c r="I5957" s="4">
        <v>16548</v>
      </c>
      <c r="J5957" s="24">
        <v>23</v>
      </c>
      <c r="K5957" s="26">
        <f>ROUND((VLOOKUP(J5957,Coefficients!$A$3:$J$26,2)+VLOOKUP('Test Data'!J5957,Coefficients!$A$3:$J$26,3)*'Test Data'!I5957+VLOOKUP('Test Data'!J5957,Coefficients!$A$3:$J$26,4)*'Test Data'!D5957+VLOOKUP('Test Data'!J5957,Coefficients!$A$3:$J$26,5)*'Test Data'!E5957+VLOOKUP('Test Data'!J5957,Coefficients!$A$3:$J$26,6)*'Test Data'!F5957+VLOOKUP('Test Data'!J5957,Coefficients!$A$3:$J$26,7)*'Test Data'!G5957+HLOOKUP(C5957,Coefficients!$H$2:$J$26,VLOOKUP('Test Data'!J5957,Coefficients!$A$3:$A$26,1)))*VLOOKUP('Test Data'!B5957,Coefficients!$M$3:$N$6,2)*VLOOKUP('Test Data'!H5957,Coefficients!$P$3:$Q$26,2),0)</f>
        <v>260</v>
      </c>
    </row>
    <row r="5958" spans="1:11" x14ac:dyDescent="0.25">
      <c r="A5958" s="33">
        <v>41233.5</v>
      </c>
      <c r="B5958" s="31">
        <v>4</v>
      </c>
      <c r="C5958" s="4">
        <v>2</v>
      </c>
      <c r="D5958" s="4">
        <v>17.22</v>
      </c>
      <c r="E5958" s="4">
        <v>21.21</v>
      </c>
      <c r="F5958" s="4">
        <v>67</v>
      </c>
      <c r="G5958" s="4">
        <v>0</v>
      </c>
      <c r="H5958" s="4">
        <f t="shared" si="93"/>
        <v>12</v>
      </c>
      <c r="I5958" s="4">
        <v>16549</v>
      </c>
      <c r="J5958" s="24">
        <v>23</v>
      </c>
      <c r="K5958" s="26">
        <f>ROUND((VLOOKUP(J5958,Coefficients!$A$3:$J$26,2)+VLOOKUP('Test Data'!J5958,Coefficients!$A$3:$J$26,3)*'Test Data'!I5958+VLOOKUP('Test Data'!J5958,Coefficients!$A$3:$J$26,4)*'Test Data'!D5958+VLOOKUP('Test Data'!J5958,Coefficients!$A$3:$J$26,5)*'Test Data'!E5958+VLOOKUP('Test Data'!J5958,Coefficients!$A$3:$J$26,6)*'Test Data'!F5958+VLOOKUP('Test Data'!J5958,Coefficients!$A$3:$J$26,7)*'Test Data'!G5958+HLOOKUP(C5958,Coefficients!$H$2:$J$26,VLOOKUP('Test Data'!J5958,Coefficients!$A$3:$A$26,1)))*VLOOKUP('Test Data'!B5958,Coefficients!$M$3:$N$6,2)*VLOOKUP('Test Data'!H5958,Coefficients!$P$3:$Q$26,2),0)</f>
        <v>326</v>
      </c>
    </row>
    <row r="5959" spans="1:11" x14ac:dyDescent="0.25">
      <c r="A5959" s="33">
        <v>41233.541666666664</v>
      </c>
      <c r="B5959" s="31">
        <v>4</v>
      </c>
      <c r="C5959" s="4">
        <v>2</v>
      </c>
      <c r="D5959" s="4">
        <v>18.04</v>
      </c>
      <c r="E5959" s="4">
        <v>21.97</v>
      </c>
      <c r="F5959" s="4">
        <v>58</v>
      </c>
      <c r="G5959" s="4">
        <v>0</v>
      </c>
      <c r="H5959" s="4">
        <f t="shared" si="93"/>
        <v>13</v>
      </c>
      <c r="I5959" s="4">
        <v>16550</v>
      </c>
      <c r="J5959" s="24">
        <v>23</v>
      </c>
      <c r="K5959" s="26">
        <f>ROUND((VLOOKUP(J5959,Coefficients!$A$3:$J$26,2)+VLOOKUP('Test Data'!J5959,Coefficients!$A$3:$J$26,3)*'Test Data'!I5959+VLOOKUP('Test Data'!J5959,Coefficients!$A$3:$J$26,4)*'Test Data'!D5959+VLOOKUP('Test Data'!J5959,Coefficients!$A$3:$J$26,5)*'Test Data'!E5959+VLOOKUP('Test Data'!J5959,Coefficients!$A$3:$J$26,6)*'Test Data'!F5959+VLOOKUP('Test Data'!J5959,Coefficients!$A$3:$J$26,7)*'Test Data'!G5959+HLOOKUP(C5959,Coefficients!$H$2:$J$26,VLOOKUP('Test Data'!J5959,Coefficients!$A$3:$A$26,1)))*VLOOKUP('Test Data'!B5959,Coefficients!$M$3:$N$6,2)*VLOOKUP('Test Data'!H5959,Coefficients!$P$3:$Q$26,2),0)</f>
        <v>398</v>
      </c>
    </row>
    <row r="5960" spans="1:11" x14ac:dyDescent="0.25">
      <c r="A5960" s="33">
        <v>41233.583333333336</v>
      </c>
      <c r="B5960" s="31">
        <v>4</v>
      </c>
      <c r="C5960" s="4">
        <v>2</v>
      </c>
      <c r="D5960" s="4">
        <v>18.04</v>
      </c>
      <c r="E5960" s="4">
        <v>21.97</v>
      </c>
      <c r="F5960" s="4">
        <v>58</v>
      </c>
      <c r="G5960" s="4">
        <v>7.0015000000000001</v>
      </c>
      <c r="H5960" s="4">
        <f t="shared" si="93"/>
        <v>14</v>
      </c>
      <c r="I5960" s="4">
        <v>16551</v>
      </c>
      <c r="J5960" s="24">
        <v>23</v>
      </c>
      <c r="K5960" s="26">
        <f>ROUND((VLOOKUP(J5960,Coefficients!$A$3:$J$26,2)+VLOOKUP('Test Data'!J5960,Coefficients!$A$3:$J$26,3)*'Test Data'!I5960+VLOOKUP('Test Data'!J5960,Coefficients!$A$3:$J$26,4)*'Test Data'!D5960+VLOOKUP('Test Data'!J5960,Coefficients!$A$3:$J$26,5)*'Test Data'!E5960+VLOOKUP('Test Data'!J5960,Coefficients!$A$3:$J$26,6)*'Test Data'!F5960+VLOOKUP('Test Data'!J5960,Coefficients!$A$3:$J$26,7)*'Test Data'!G5960+HLOOKUP(C5960,Coefficients!$H$2:$J$26,VLOOKUP('Test Data'!J5960,Coefficients!$A$3:$A$26,1)))*VLOOKUP('Test Data'!B5960,Coefficients!$M$3:$N$6,2)*VLOOKUP('Test Data'!H5960,Coefficients!$P$3:$Q$26,2),0)</f>
        <v>372</v>
      </c>
    </row>
    <row r="5961" spans="1:11" x14ac:dyDescent="0.25">
      <c r="A5961" s="33">
        <v>41233.625</v>
      </c>
      <c r="B5961" s="31">
        <v>4</v>
      </c>
      <c r="C5961" s="4">
        <v>2</v>
      </c>
      <c r="D5961" s="4">
        <v>18.86</v>
      </c>
      <c r="E5961" s="4">
        <v>22.725000000000001</v>
      </c>
      <c r="F5961" s="4">
        <v>55</v>
      </c>
      <c r="G5961" s="4">
        <v>7.0015000000000001</v>
      </c>
      <c r="H5961" s="4">
        <f t="shared" si="93"/>
        <v>15</v>
      </c>
      <c r="I5961" s="4">
        <v>16552</v>
      </c>
      <c r="J5961" s="24">
        <v>23</v>
      </c>
      <c r="K5961" s="26">
        <f>ROUND((VLOOKUP(J5961,Coefficients!$A$3:$J$26,2)+VLOOKUP('Test Data'!J5961,Coefficients!$A$3:$J$26,3)*'Test Data'!I5961+VLOOKUP('Test Data'!J5961,Coefficients!$A$3:$J$26,4)*'Test Data'!D5961+VLOOKUP('Test Data'!J5961,Coefficients!$A$3:$J$26,5)*'Test Data'!E5961+VLOOKUP('Test Data'!J5961,Coefficients!$A$3:$J$26,6)*'Test Data'!F5961+VLOOKUP('Test Data'!J5961,Coefficients!$A$3:$J$26,7)*'Test Data'!G5961+HLOOKUP(C5961,Coefficients!$H$2:$J$26,VLOOKUP('Test Data'!J5961,Coefficients!$A$3:$A$26,1)))*VLOOKUP('Test Data'!B5961,Coefficients!$M$3:$N$6,2)*VLOOKUP('Test Data'!H5961,Coefficients!$P$3:$Q$26,2),0)</f>
        <v>416</v>
      </c>
    </row>
    <row r="5962" spans="1:11" x14ac:dyDescent="0.25">
      <c r="A5962" s="33">
        <v>41233.666666666664</v>
      </c>
      <c r="B5962" s="31">
        <v>4</v>
      </c>
      <c r="C5962" s="4">
        <v>2</v>
      </c>
      <c r="D5962" s="4">
        <v>17.22</v>
      </c>
      <c r="E5962" s="4">
        <v>21.21</v>
      </c>
      <c r="F5962" s="4">
        <v>62</v>
      </c>
      <c r="G5962" s="4">
        <v>6.0031999999999996</v>
      </c>
      <c r="H5962" s="4">
        <f t="shared" si="93"/>
        <v>16</v>
      </c>
      <c r="I5962" s="4">
        <v>16553</v>
      </c>
      <c r="J5962" s="24">
        <v>23</v>
      </c>
      <c r="K5962" s="26">
        <f>ROUND((VLOOKUP(J5962,Coefficients!$A$3:$J$26,2)+VLOOKUP('Test Data'!J5962,Coefficients!$A$3:$J$26,3)*'Test Data'!I5962+VLOOKUP('Test Data'!J5962,Coefficients!$A$3:$J$26,4)*'Test Data'!D5962+VLOOKUP('Test Data'!J5962,Coefficients!$A$3:$J$26,5)*'Test Data'!E5962+VLOOKUP('Test Data'!J5962,Coefficients!$A$3:$J$26,6)*'Test Data'!F5962+VLOOKUP('Test Data'!J5962,Coefficients!$A$3:$J$26,7)*'Test Data'!G5962+HLOOKUP(C5962,Coefficients!$H$2:$J$26,VLOOKUP('Test Data'!J5962,Coefficients!$A$3:$A$26,1)))*VLOOKUP('Test Data'!B5962,Coefficients!$M$3:$N$6,2)*VLOOKUP('Test Data'!H5962,Coefficients!$P$3:$Q$26,2),0)</f>
        <v>428</v>
      </c>
    </row>
    <row r="5963" spans="1:11" x14ac:dyDescent="0.25">
      <c r="A5963" s="33">
        <v>41233.708333333336</v>
      </c>
      <c r="B5963" s="31">
        <v>4</v>
      </c>
      <c r="C5963" s="4">
        <v>2</v>
      </c>
      <c r="D5963" s="4">
        <v>16.399999999999999</v>
      </c>
      <c r="E5963" s="4">
        <v>20.454999999999998</v>
      </c>
      <c r="F5963" s="4">
        <v>71</v>
      </c>
      <c r="G5963" s="4">
        <v>11.0014</v>
      </c>
      <c r="H5963" s="4">
        <f t="shared" si="93"/>
        <v>17</v>
      </c>
      <c r="I5963" s="4">
        <v>16554</v>
      </c>
      <c r="J5963" s="24">
        <v>23</v>
      </c>
      <c r="K5963" s="26">
        <f>ROUND((VLOOKUP(J5963,Coefficients!$A$3:$J$26,2)+VLOOKUP('Test Data'!J5963,Coefficients!$A$3:$J$26,3)*'Test Data'!I5963+VLOOKUP('Test Data'!J5963,Coefficients!$A$3:$J$26,4)*'Test Data'!D5963+VLOOKUP('Test Data'!J5963,Coefficients!$A$3:$J$26,5)*'Test Data'!E5963+VLOOKUP('Test Data'!J5963,Coefficients!$A$3:$J$26,6)*'Test Data'!F5963+VLOOKUP('Test Data'!J5963,Coefficients!$A$3:$J$26,7)*'Test Data'!G5963+HLOOKUP(C5963,Coefficients!$H$2:$J$26,VLOOKUP('Test Data'!J5963,Coefficients!$A$3:$A$26,1)))*VLOOKUP('Test Data'!B5963,Coefficients!$M$3:$N$6,2)*VLOOKUP('Test Data'!H5963,Coefficients!$P$3:$Q$26,2),0)</f>
        <v>602</v>
      </c>
    </row>
    <row r="5964" spans="1:11" x14ac:dyDescent="0.25">
      <c r="A5964" s="33">
        <v>41233.75</v>
      </c>
      <c r="B5964" s="31">
        <v>4</v>
      </c>
      <c r="C5964" s="4">
        <v>2</v>
      </c>
      <c r="D5964" s="4">
        <v>16.399999999999999</v>
      </c>
      <c r="E5964" s="4">
        <v>20.454999999999998</v>
      </c>
      <c r="F5964" s="4">
        <v>66</v>
      </c>
      <c r="G5964" s="4">
        <v>6.0031999999999996</v>
      </c>
      <c r="H5964" s="4">
        <f t="shared" si="93"/>
        <v>18</v>
      </c>
      <c r="I5964" s="4">
        <v>16555</v>
      </c>
      <c r="J5964" s="24">
        <v>23</v>
      </c>
      <c r="K5964" s="26">
        <f>ROUND((VLOOKUP(J5964,Coefficients!$A$3:$J$26,2)+VLOOKUP('Test Data'!J5964,Coefficients!$A$3:$J$26,3)*'Test Data'!I5964+VLOOKUP('Test Data'!J5964,Coefficients!$A$3:$J$26,4)*'Test Data'!D5964+VLOOKUP('Test Data'!J5964,Coefficients!$A$3:$J$26,5)*'Test Data'!E5964+VLOOKUP('Test Data'!J5964,Coefficients!$A$3:$J$26,6)*'Test Data'!F5964+VLOOKUP('Test Data'!J5964,Coefficients!$A$3:$J$26,7)*'Test Data'!G5964+HLOOKUP(C5964,Coefficients!$H$2:$J$26,VLOOKUP('Test Data'!J5964,Coefficients!$A$3:$A$26,1)))*VLOOKUP('Test Data'!B5964,Coefficients!$M$3:$N$6,2)*VLOOKUP('Test Data'!H5964,Coefficients!$P$3:$Q$26,2),0)</f>
        <v>541</v>
      </c>
    </row>
    <row r="5965" spans="1:11" x14ac:dyDescent="0.25">
      <c r="A5965" s="33">
        <v>41233.791666666664</v>
      </c>
      <c r="B5965" s="31">
        <v>4</v>
      </c>
      <c r="C5965" s="4">
        <v>2</v>
      </c>
      <c r="D5965" s="4">
        <v>16.399999999999999</v>
      </c>
      <c r="E5965" s="4">
        <v>20.454999999999998</v>
      </c>
      <c r="F5965" s="4">
        <v>71</v>
      </c>
      <c r="G5965" s="4">
        <v>0</v>
      </c>
      <c r="H5965" s="4">
        <f t="shared" si="93"/>
        <v>19</v>
      </c>
      <c r="I5965" s="4">
        <v>16556</v>
      </c>
      <c r="J5965" s="24">
        <v>23</v>
      </c>
      <c r="K5965" s="26">
        <f>ROUND((VLOOKUP(J5965,Coefficients!$A$3:$J$26,2)+VLOOKUP('Test Data'!J5965,Coefficients!$A$3:$J$26,3)*'Test Data'!I5965+VLOOKUP('Test Data'!J5965,Coefficients!$A$3:$J$26,4)*'Test Data'!D5965+VLOOKUP('Test Data'!J5965,Coefficients!$A$3:$J$26,5)*'Test Data'!E5965+VLOOKUP('Test Data'!J5965,Coefficients!$A$3:$J$26,6)*'Test Data'!F5965+VLOOKUP('Test Data'!J5965,Coefficients!$A$3:$J$26,7)*'Test Data'!G5965+HLOOKUP(C5965,Coefficients!$H$2:$J$26,VLOOKUP('Test Data'!J5965,Coefficients!$A$3:$A$26,1)))*VLOOKUP('Test Data'!B5965,Coefficients!$M$3:$N$6,2)*VLOOKUP('Test Data'!H5965,Coefficients!$P$3:$Q$26,2),0)</f>
        <v>344</v>
      </c>
    </row>
    <row r="5966" spans="1:11" x14ac:dyDescent="0.25">
      <c r="A5966" s="33">
        <v>41233.833333333336</v>
      </c>
      <c r="B5966" s="31">
        <v>4</v>
      </c>
      <c r="C5966" s="4">
        <v>2</v>
      </c>
      <c r="D5966" s="4">
        <v>15.58</v>
      </c>
      <c r="E5966" s="4">
        <v>19.695</v>
      </c>
      <c r="F5966" s="4">
        <v>76</v>
      </c>
      <c r="G5966" s="4">
        <v>0</v>
      </c>
      <c r="H5966" s="4">
        <f t="shared" si="93"/>
        <v>20</v>
      </c>
      <c r="I5966" s="4">
        <v>16557</v>
      </c>
      <c r="J5966" s="24">
        <v>23</v>
      </c>
      <c r="K5966" s="26">
        <f>ROUND((VLOOKUP(J5966,Coefficients!$A$3:$J$26,2)+VLOOKUP('Test Data'!J5966,Coefficients!$A$3:$J$26,3)*'Test Data'!I5966+VLOOKUP('Test Data'!J5966,Coefficients!$A$3:$J$26,4)*'Test Data'!D5966+VLOOKUP('Test Data'!J5966,Coefficients!$A$3:$J$26,5)*'Test Data'!E5966+VLOOKUP('Test Data'!J5966,Coefficients!$A$3:$J$26,6)*'Test Data'!F5966+VLOOKUP('Test Data'!J5966,Coefficients!$A$3:$J$26,7)*'Test Data'!G5966+HLOOKUP(C5966,Coefficients!$H$2:$J$26,VLOOKUP('Test Data'!J5966,Coefficients!$A$3:$A$26,1)))*VLOOKUP('Test Data'!B5966,Coefficients!$M$3:$N$6,2)*VLOOKUP('Test Data'!H5966,Coefficients!$P$3:$Q$26,2),0)</f>
        <v>209</v>
      </c>
    </row>
    <row r="5967" spans="1:11" x14ac:dyDescent="0.25">
      <c r="A5967" s="33">
        <v>41233.875</v>
      </c>
      <c r="B5967" s="31">
        <v>4</v>
      </c>
      <c r="C5967" s="4">
        <v>1</v>
      </c>
      <c r="D5967" s="4">
        <v>14.76</v>
      </c>
      <c r="E5967" s="4">
        <v>18.940000000000001</v>
      </c>
      <c r="F5967" s="4">
        <v>71</v>
      </c>
      <c r="G5967" s="4">
        <v>0</v>
      </c>
      <c r="H5967" s="4">
        <f t="shared" si="93"/>
        <v>21</v>
      </c>
      <c r="I5967" s="4">
        <v>16558</v>
      </c>
      <c r="J5967" s="24">
        <v>23</v>
      </c>
      <c r="K5967" s="26">
        <f>ROUND((VLOOKUP(J5967,Coefficients!$A$3:$J$26,2)+VLOOKUP('Test Data'!J5967,Coefficients!$A$3:$J$26,3)*'Test Data'!I5967+VLOOKUP('Test Data'!J5967,Coefficients!$A$3:$J$26,4)*'Test Data'!D5967+VLOOKUP('Test Data'!J5967,Coefficients!$A$3:$J$26,5)*'Test Data'!E5967+VLOOKUP('Test Data'!J5967,Coefficients!$A$3:$J$26,6)*'Test Data'!F5967+VLOOKUP('Test Data'!J5967,Coefficients!$A$3:$J$26,7)*'Test Data'!G5967+HLOOKUP(C5967,Coefficients!$H$2:$J$26,VLOOKUP('Test Data'!J5967,Coefficients!$A$3:$A$26,1)))*VLOOKUP('Test Data'!B5967,Coefficients!$M$3:$N$6,2)*VLOOKUP('Test Data'!H5967,Coefficients!$P$3:$Q$26,2),0)</f>
        <v>152</v>
      </c>
    </row>
    <row r="5968" spans="1:11" x14ac:dyDescent="0.25">
      <c r="A5968" s="33">
        <v>41233.916666666664</v>
      </c>
      <c r="B5968" s="31">
        <v>4</v>
      </c>
      <c r="C5968" s="4">
        <v>1</v>
      </c>
      <c r="D5968" s="4">
        <v>14.76</v>
      </c>
      <c r="E5968" s="4">
        <v>18.940000000000001</v>
      </c>
      <c r="F5968" s="4">
        <v>71</v>
      </c>
      <c r="G5968" s="4">
        <v>0</v>
      </c>
      <c r="H5968" s="4">
        <f t="shared" si="93"/>
        <v>22</v>
      </c>
      <c r="I5968" s="4">
        <v>16559</v>
      </c>
      <c r="J5968" s="24">
        <v>23</v>
      </c>
      <c r="K5968" s="26">
        <f>ROUND((VLOOKUP(J5968,Coefficients!$A$3:$J$26,2)+VLOOKUP('Test Data'!J5968,Coefficients!$A$3:$J$26,3)*'Test Data'!I5968+VLOOKUP('Test Data'!J5968,Coefficients!$A$3:$J$26,4)*'Test Data'!D5968+VLOOKUP('Test Data'!J5968,Coefficients!$A$3:$J$26,5)*'Test Data'!E5968+VLOOKUP('Test Data'!J5968,Coefficients!$A$3:$J$26,6)*'Test Data'!F5968+VLOOKUP('Test Data'!J5968,Coefficients!$A$3:$J$26,7)*'Test Data'!G5968+HLOOKUP(C5968,Coefficients!$H$2:$J$26,VLOOKUP('Test Data'!J5968,Coefficients!$A$3:$A$26,1)))*VLOOKUP('Test Data'!B5968,Coefficients!$M$3:$N$6,2)*VLOOKUP('Test Data'!H5968,Coefficients!$P$3:$Q$26,2),0)</f>
        <v>114</v>
      </c>
    </row>
    <row r="5969" spans="1:11" x14ac:dyDescent="0.25">
      <c r="A5969" s="33">
        <v>41233.958333333336</v>
      </c>
      <c r="B5969" s="31">
        <v>4</v>
      </c>
      <c r="C5969" s="4">
        <v>1</v>
      </c>
      <c r="D5969" s="4">
        <v>13.12</v>
      </c>
      <c r="E5969" s="4">
        <v>16.664999999999999</v>
      </c>
      <c r="F5969" s="4">
        <v>81</v>
      </c>
      <c r="G5969" s="4">
        <v>7.0015000000000001</v>
      </c>
      <c r="H5969" s="4">
        <f t="shared" si="93"/>
        <v>23</v>
      </c>
      <c r="I5969" s="4">
        <v>16560</v>
      </c>
      <c r="J5969" s="24">
        <v>23</v>
      </c>
      <c r="K5969" s="26">
        <f>ROUND((VLOOKUP(J5969,Coefficients!$A$3:$J$26,2)+VLOOKUP('Test Data'!J5969,Coefficients!$A$3:$J$26,3)*'Test Data'!I5969+VLOOKUP('Test Data'!J5969,Coefficients!$A$3:$J$26,4)*'Test Data'!D5969+VLOOKUP('Test Data'!J5969,Coefficients!$A$3:$J$26,5)*'Test Data'!E5969+VLOOKUP('Test Data'!J5969,Coefficients!$A$3:$J$26,6)*'Test Data'!F5969+VLOOKUP('Test Data'!J5969,Coefficients!$A$3:$J$26,7)*'Test Data'!G5969+HLOOKUP(C5969,Coefficients!$H$2:$J$26,VLOOKUP('Test Data'!J5969,Coefficients!$A$3:$A$26,1)))*VLOOKUP('Test Data'!B5969,Coefficients!$M$3:$N$6,2)*VLOOKUP('Test Data'!H5969,Coefficients!$P$3:$Q$26,2),0)</f>
        <v>58</v>
      </c>
    </row>
    <row r="5970" spans="1:11" x14ac:dyDescent="0.25">
      <c r="A5970" s="33">
        <v>41234</v>
      </c>
      <c r="B5970" s="31">
        <v>4</v>
      </c>
      <c r="C5970" s="4">
        <v>1</v>
      </c>
      <c r="D5970" s="4">
        <v>13.94</v>
      </c>
      <c r="E5970" s="4">
        <v>18.18</v>
      </c>
      <c r="F5970" s="4">
        <v>81</v>
      </c>
      <c r="G5970" s="4">
        <v>0</v>
      </c>
      <c r="H5970" s="4">
        <f t="shared" si="93"/>
        <v>0</v>
      </c>
      <c r="I5970" s="4">
        <v>16561</v>
      </c>
      <c r="J5970" s="24">
        <v>23</v>
      </c>
      <c r="K5970" s="26">
        <f>ROUND((VLOOKUP(J5970,Coefficients!$A$3:$J$26,2)+VLOOKUP('Test Data'!J5970,Coefficients!$A$3:$J$26,3)*'Test Data'!I5970+VLOOKUP('Test Data'!J5970,Coefficients!$A$3:$J$26,4)*'Test Data'!D5970+VLOOKUP('Test Data'!J5970,Coefficients!$A$3:$J$26,5)*'Test Data'!E5970+VLOOKUP('Test Data'!J5970,Coefficients!$A$3:$J$26,6)*'Test Data'!F5970+VLOOKUP('Test Data'!J5970,Coefficients!$A$3:$J$26,7)*'Test Data'!G5970+HLOOKUP(C5970,Coefficients!$H$2:$J$26,VLOOKUP('Test Data'!J5970,Coefficients!$A$3:$A$26,1)))*VLOOKUP('Test Data'!B5970,Coefficients!$M$3:$N$6,2)*VLOOKUP('Test Data'!H5970,Coefficients!$P$3:$Q$26,2),0)</f>
        <v>44</v>
      </c>
    </row>
    <row r="5971" spans="1:11" x14ac:dyDescent="0.25">
      <c r="A5971" s="33">
        <v>41234.041666666664</v>
      </c>
      <c r="B5971" s="31">
        <v>4</v>
      </c>
      <c r="C5971" s="4">
        <v>1</v>
      </c>
      <c r="D5971" s="4">
        <v>13.12</v>
      </c>
      <c r="E5971" s="4">
        <v>16.664999999999999</v>
      </c>
      <c r="F5971" s="4">
        <v>81</v>
      </c>
      <c r="G5971" s="4">
        <v>7.0015000000000001</v>
      </c>
      <c r="H5971" s="4">
        <f t="shared" si="93"/>
        <v>1</v>
      </c>
      <c r="I5971" s="4">
        <v>16562</v>
      </c>
      <c r="J5971" s="24">
        <v>23</v>
      </c>
      <c r="K5971" s="26">
        <f>ROUND((VLOOKUP(J5971,Coefficients!$A$3:$J$26,2)+VLOOKUP('Test Data'!J5971,Coefficients!$A$3:$J$26,3)*'Test Data'!I5971+VLOOKUP('Test Data'!J5971,Coefficients!$A$3:$J$26,4)*'Test Data'!D5971+VLOOKUP('Test Data'!J5971,Coefficients!$A$3:$J$26,5)*'Test Data'!E5971+VLOOKUP('Test Data'!J5971,Coefficients!$A$3:$J$26,6)*'Test Data'!F5971+VLOOKUP('Test Data'!J5971,Coefficients!$A$3:$J$26,7)*'Test Data'!G5971+HLOOKUP(C5971,Coefficients!$H$2:$J$26,VLOOKUP('Test Data'!J5971,Coefficients!$A$3:$A$26,1)))*VLOOKUP('Test Data'!B5971,Coefficients!$M$3:$N$6,2)*VLOOKUP('Test Data'!H5971,Coefficients!$P$3:$Q$26,2),0)</f>
        <v>32</v>
      </c>
    </row>
    <row r="5972" spans="1:11" x14ac:dyDescent="0.25">
      <c r="A5972" s="33">
        <v>41234.083333333336</v>
      </c>
      <c r="B5972" s="31">
        <v>4</v>
      </c>
      <c r="C5972" s="4">
        <v>1</v>
      </c>
      <c r="D5972" s="4">
        <v>11.48</v>
      </c>
      <c r="E5972" s="4">
        <v>14.395</v>
      </c>
      <c r="F5972" s="4">
        <v>87</v>
      </c>
      <c r="G5972" s="4">
        <v>7.0015000000000001</v>
      </c>
      <c r="H5972" s="4">
        <f t="shared" si="93"/>
        <v>2</v>
      </c>
      <c r="I5972" s="4">
        <v>16563</v>
      </c>
      <c r="J5972" s="24">
        <v>23</v>
      </c>
      <c r="K5972" s="26">
        <f>ROUND((VLOOKUP(J5972,Coefficients!$A$3:$J$26,2)+VLOOKUP('Test Data'!J5972,Coefficients!$A$3:$J$26,3)*'Test Data'!I5972+VLOOKUP('Test Data'!J5972,Coefficients!$A$3:$J$26,4)*'Test Data'!D5972+VLOOKUP('Test Data'!J5972,Coefficients!$A$3:$J$26,5)*'Test Data'!E5972+VLOOKUP('Test Data'!J5972,Coefficients!$A$3:$J$26,6)*'Test Data'!F5972+VLOOKUP('Test Data'!J5972,Coefficients!$A$3:$J$26,7)*'Test Data'!G5972+HLOOKUP(C5972,Coefficients!$H$2:$J$26,VLOOKUP('Test Data'!J5972,Coefficients!$A$3:$A$26,1)))*VLOOKUP('Test Data'!B5972,Coefficients!$M$3:$N$6,2)*VLOOKUP('Test Data'!H5972,Coefficients!$P$3:$Q$26,2),0)</f>
        <v>17</v>
      </c>
    </row>
    <row r="5973" spans="1:11" x14ac:dyDescent="0.25">
      <c r="A5973" s="33">
        <v>41234.125</v>
      </c>
      <c r="B5973" s="31">
        <v>4</v>
      </c>
      <c r="C5973" s="4">
        <v>1</v>
      </c>
      <c r="D5973" s="4">
        <v>11.48</v>
      </c>
      <c r="E5973" s="4">
        <v>14.395</v>
      </c>
      <c r="F5973" s="4">
        <v>87</v>
      </c>
      <c r="G5973" s="4">
        <v>7.0015000000000001</v>
      </c>
      <c r="H5973" s="4">
        <f t="shared" si="93"/>
        <v>3</v>
      </c>
      <c r="I5973" s="4">
        <v>16564</v>
      </c>
      <c r="J5973" s="24">
        <v>23</v>
      </c>
      <c r="K5973" s="26">
        <f>ROUND((VLOOKUP(J5973,Coefficients!$A$3:$J$26,2)+VLOOKUP('Test Data'!J5973,Coefficients!$A$3:$J$26,3)*'Test Data'!I5973+VLOOKUP('Test Data'!J5973,Coefficients!$A$3:$J$26,4)*'Test Data'!D5973+VLOOKUP('Test Data'!J5973,Coefficients!$A$3:$J$26,5)*'Test Data'!E5973+VLOOKUP('Test Data'!J5973,Coefficients!$A$3:$J$26,6)*'Test Data'!F5973+VLOOKUP('Test Data'!J5973,Coefficients!$A$3:$J$26,7)*'Test Data'!G5973+HLOOKUP(C5973,Coefficients!$H$2:$J$26,VLOOKUP('Test Data'!J5973,Coefficients!$A$3:$A$26,1)))*VLOOKUP('Test Data'!B5973,Coefficients!$M$3:$N$6,2)*VLOOKUP('Test Data'!H5973,Coefficients!$P$3:$Q$26,2),0)</f>
        <v>14</v>
      </c>
    </row>
    <row r="5974" spans="1:11" x14ac:dyDescent="0.25">
      <c r="A5974" s="33">
        <v>41234.166666666664</v>
      </c>
      <c r="B5974" s="31">
        <v>4</v>
      </c>
      <c r="C5974" s="4">
        <v>1</v>
      </c>
      <c r="D5974" s="4">
        <v>11.48</v>
      </c>
      <c r="E5974" s="4">
        <v>14.395</v>
      </c>
      <c r="F5974" s="4">
        <v>87</v>
      </c>
      <c r="G5974" s="4">
        <v>7.0015000000000001</v>
      </c>
      <c r="H5974" s="4">
        <f t="shared" si="93"/>
        <v>4</v>
      </c>
      <c r="I5974" s="4">
        <v>16565</v>
      </c>
      <c r="J5974" s="24">
        <v>23</v>
      </c>
      <c r="K5974" s="26">
        <f>ROUND((VLOOKUP(J5974,Coefficients!$A$3:$J$26,2)+VLOOKUP('Test Data'!J5974,Coefficients!$A$3:$J$26,3)*'Test Data'!I5974+VLOOKUP('Test Data'!J5974,Coefficients!$A$3:$J$26,4)*'Test Data'!D5974+VLOOKUP('Test Data'!J5974,Coefficients!$A$3:$J$26,5)*'Test Data'!E5974+VLOOKUP('Test Data'!J5974,Coefficients!$A$3:$J$26,6)*'Test Data'!F5974+VLOOKUP('Test Data'!J5974,Coefficients!$A$3:$J$26,7)*'Test Data'!G5974+HLOOKUP(C5974,Coefficients!$H$2:$J$26,VLOOKUP('Test Data'!J5974,Coefficients!$A$3:$A$26,1)))*VLOOKUP('Test Data'!B5974,Coefficients!$M$3:$N$6,2)*VLOOKUP('Test Data'!H5974,Coefficients!$P$3:$Q$26,2),0)</f>
        <v>5</v>
      </c>
    </row>
    <row r="5975" spans="1:11" x14ac:dyDescent="0.25">
      <c r="A5975" s="33">
        <v>41234.208333333336</v>
      </c>
      <c r="B5975" s="31">
        <v>4</v>
      </c>
      <c r="C5975" s="4">
        <v>1</v>
      </c>
      <c r="D5975" s="4">
        <v>11.48</v>
      </c>
      <c r="E5975" s="4">
        <v>14.395</v>
      </c>
      <c r="F5975" s="4">
        <v>87</v>
      </c>
      <c r="G5975" s="4">
        <v>7.0015000000000001</v>
      </c>
      <c r="H5975" s="4">
        <f t="shared" si="93"/>
        <v>5</v>
      </c>
      <c r="I5975" s="4">
        <v>16566</v>
      </c>
      <c r="J5975" s="24">
        <v>23</v>
      </c>
      <c r="K5975" s="26">
        <f>ROUND((VLOOKUP(J5975,Coefficients!$A$3:$J$26,2)+VLOOKUP('Test Data'!J5975,Coefficients!$A$3:$J$26,3)*'Test Data'!I5975+VLOOKUP('Test Data'!J5975,Coefficients!$A$3:$J$26,4)*'Test Data'!D5975+VLOOKUP('Test Data'!J5975,Coefficients!$A$3:$J$26,5)*'Test Data'!E5975+VLOOKUP('Test Data'!J5975,Coefficients!$A$3:$J$26,6)*'Test Data'!F5975+VLOOKUP('Test Data'!J5975,Coefficients!$A$3:$J$26,7)*'Test Data'!G5975+HLOOKUP(C5975,Coefficients!$H$2:$J$26,VLOOKUP('Test Data'!J5975,Coefficients!$A$3:$A$26,1)))*VLOOKUP('Test Data'!B5975,Coefficients!$M$3:$N$6,2)*VLOOKUP('Test Data'!H5975,Coefficients!$P$3:$Q$26,2),0)</f>
        <v>9</v>
      </c>
    </row>
    <row r="5976" spans="1:11" x14ac:dyDescent="0.25">
      <c r="A5976" s="33">
        <v>41234.25</v>
      </c>
      <c r="B5976" s="31">
        <v>4</v>
      </c>
      <c r="C5976" s="4">
        <v>1</v>
      </c>
      <c r="D5976" s="4">
        <v>11.48</v>
      </c>
      <c r="E5976" s="4">
        <v>15.15</v>
      </c>
      <c r="F5976" s="4">
        <v>87</v>
      </c>
      <c r="G5976" s="4">
        <v>6.0031999999999996</v>
      </c>
      <c r="H5976" s="4">
        <f t="shared" si="93"/>
        <v>6</v>
      </c>
      <c r="I5976" s="4">
        <v>16567</v>
      </c>
      <c r="J5976" s="24">
        <v>23</v>
      </c>
      <c r="K5976" s="26">
        <f>ROUND((VLOOKUP(J5976,Coefficients!$A$3:$J$26,2)+VLOOKUP('Test Data'!J5976,Coefficients!$A$3:$J$26,3)*'Test Data'!I5976+VLOOKUP('Test Data'!J5976,Coefficients!$A$3:$J$26,4)*'Test Data'!D5976+VLOOKUP('Test Data'!J5976,Coefficients!$A$3:$J$26,5)*'Test Data'!E5976+VLOOKUP('Test Data'!J5976,Coefficients!$A$3:$J$26,6)*'Test Data'!F5976+VLOOKUP('Test Data'!J5976,Coefficients!$A$3:$J$26,7)*'Test Data'!G5976+HLOOKUP(C5976,Coefficients!$H$2:$J$26,VLOOKUP('Test Data'!J5976,Coefficients!$A$3:$A$26,1)))*VLOOKUP('Test Data'!B5976,Coefficients!$M$3:$N$6,2)*VLOOKUP('Test Data'!H5976,Coefficients!$P$3:$Q$26,2),0)</f>
        <v>45</v>
      </c>
    </row>
    <row r="5977" spans="1:11" x14ac:dyDescent="0.25">
      <c r="A5977" s="33">
        <v>41234.291666666664</v>
      </c>
      <c r="B5977" s="31">
        <v>4</v>
      </c>
      <c r="C5977" s="4">
        <v>1</v>
      </c>
      <c r="D5977" s="4">
        <v>10.66</v>
      </c>
      <c r="E5977" s="4">
        <v>14.395</v>
      </c>
      <c r="F5977" s="4">
        <v>87</v>
      </c>
      <c r="G5977" s="4">
        <v>6.0031999999999996</v>
      </c>
      <c r="H5977" s="4">
        <f t="shared" si="93"/>
        <v>7</v>
      </c>
      <c r="I5977" s="4">
        <v>16568</v>
      </c>
      <c r="J5977" s="24">
        <v>23</v>
      </c>
      <c r="K5977" s="26">
        <f>ROUND((VLOOKUP(J5977,Coefficients!$A$3:$J$26,2)+VLOOKUP('Test Data'!J5977,Coefficients!$A$3:$J$26,3)*'Test Data'!I5977+VLOOKUP('Test Data'!J5977,Coefficients!$A$3:$J$26,4)*'Test Data'!D5977+VLOOKUP('Test Data'!J5977,Coefficients!$A$3:$J$26,5)*'Test Data'!E5977+VLOOKUP('Test Data'!J5977,Coefficients!$A$3:$J$26,6)*'Test Data'!F5977+VLOOKUP('Test Data'!J5977,Coefficients!$A$3:$J$26,7)*'Test Data'!G5977+HLOOKUP(C5977,Coefficients!$H$2:$J$26,VLOOKUP('Test Data'!J5977,Coefficients!$A$3:$A$26,1)))*VLOOKUP('Test Data'!B5977,Coefficients!$M$3:$N$6,2)*VLOOKUP('Test Data'!H5977,Coefficients!$P$3:$Q$26,2),0)</f>
        <v>120</v>
      </c>
    </row>
    <row r="5978" spans="1:11" x14ac:dyDescent="0.25">
      <c r="A5978" s="33">
        <v>41234.333333333336</v>
      </c>
      <c r="B5978" s="31">
        <v>4</v>
      </c>
      <c r="C5978" s="4">
        <v>2</v>
      </c>
      <c r="D5978" s="4">
        <v>11.48</v>
      </c>
      <c r="E5978" s="4">
        <v>15.15</v>
      </c>
      <c r="F5978" s="4">
        <v>81</v>
      </c>
      <c r="G5978" s="4">
        <v>6.0031999999999996</v>
      </c>
      <c r="H5978" s="4">
        <f t="shared" si="93"/>
        <v>8</v>
      </c>
      <c r="I5978" s="4">
        <v>16569</v>
      </c>
      <c r="J5978" s="24">
        <v>23</v>
      </c>
      <c r="K5978" s="26">
        <f>ROUND((VLOOKUP(J5978,Coefficients!$A$3:$J$26,2)+VLOOKUP('Test Data'!J5978,Coefficients!$A$3:$J$26,3)*'Test Data'!I5978+VLOOKUP('Test Data'!J5978,Coefficients!$A$3:$J$26,4)*'Test Data'!D5978+VLOOKUP('Test Data'!J5978,Coefficients!$A$3:$J$26,5)*'Test Data'!E5978+VLOOKUP('Test Data'!J5978,Coefficients!$A$3:$J$26,6)*'Test Data'!F5978+VLOOKUP('Test Data'!J5978,Coefficients!$A$3:$J$26,7)*'Test Data'!G5978+HLOOKUP(C5978,Coefficients!$H$2:$J$26,VLOOKUP('Test Data'!J5978,Coefficients!$A$3:$A$26,1)))*VLOOKUP('Test Data'!B5978,Coefficients!$M$3:$N$6,2)*VLOOKUP('Test Data'!H5978,Coefficients!$P$3:$Q$26,2),0)</f>
        <v>369</v>
      </c>
    </row>
    <row r="5979" spans="1:11" x14ac:dyDescent="0.25">
      <c r="A5979" s="33">
        <v>41234.375</v>
      </c>
      <c r="B5979" s="31">
        <v>4</v>
      </c>
      <c r="C5979" s="4">
        <v>1</v>
      </c>
      <c r="D5979" s="4">
        <v>13.12</v>
      </c>
      <c r="E5979" s="4">
        <v>16.664999999999999</v>
      </c>
      <c r="F5979" s="4">
        <v>76</v>
      </c>
      <c r="G5979" s="4">
        <v>6.0031999999999996</v>
      </c>
      <c r="H5979" s="4">
        <f t="shared" si="93"/>
        <v>9</v>
      </c>
      <c r="I5979" s="4">
        <v>16570</v>
      </c>
      <c r="J5979" s="24">
        <v>23</v>
      </c>
      <c r="K5979" s="26">
        <f>ROUND((VLOOKUP(J5979,Coefficients!$A$3:$J$26,2)+VLOOKUP('Test Data'!J5979,Coefficients!$A$3:$J$26,3)*'Test Data'!I5979+VLOOKUP('Test Data'!J5979,Coefficients!$A$3:$J$26,4)*'Test Data'!D5979+VLOOKUP('Test Data'!J5979,Coefficients!$A$3:$J$26,5)*'Test Data'!E5979+VLOOKUP('Test Data'!J5979,Coefficients!$A$3:$J$26,6)*'Test Data'!F5979+VLOOKUP('Test Data'!J5979,Coefficients!$A$3:$J$26,7)*'Test Data'!G5979+HLOOKUP(C5979,Coefficients!$H$2:$J$26,VLOOKUP('Test Data'!J5979,Coefficients!$A$3:$A$26,1)))*VLOOKUP('Test Data'!B5979,Coefficients!$M$3:$N$6,2)*VLOOKUP('Test Data'!H5979,Coefficients!$P$3:$Q$26,2),0)</f>
        <v>257</v>
      </c>
    </row>
    <row r="5980" spans="1:11" x14ac:dyDescent="0.25">
      <c r="A5980" s="33">
        <v>41234.416666666664</v>
      </c>
      <c r="B5980" s="31">
        <v>4</v>
      </c>
      <c r="C5980" s="4">
        <v>1</v>
      </c>
      <c r="D5980" s="4">
        <v>14.76</v>
      </c>
      <c r="E5980" s="4">
        <v>18.940000000000001</v>
      </c>
      <c r="F5980" s="4">
        <v>62</v>
      </c>
      <c r="G5980" s="4">
        <v>0</v>
      </c>
      <c r="H5980" s="4">
        <f t="shared" si="93"/>
        <v>10</v>
      </c>
      <c r="I5980" s="4">
        <v>16571</v>
      </c>
      <c r="J5980" s="24">
        <v>23</v>
      </c>
      <c r="K5980" s="26">
        <f>ROUND((VLOOKUP(J5980,Coefficients!$A$3:$J$26,2)+VLOOKUP('Test Data'!J5980,Coefficients!$A$3:$J$26,3)*'Test Data'!I5980+VLOOKUP('Test Data'!J5980,Coefficients!$A$3:$J$26,4)*'Test Data'!D5980+VLOOKUP('Test Data'!J5980,Coefficients!$A$3:$J$26,5)*'Test Data'!E5980+VLOOKUP('Test Data'!J5980,Coefficients!$A$3:$J$26,6)*'Test Data'!F5980+VLOOKUP('Test Data'!J5980,Coefficients!$A$3:$J$26,7)*'Test Data'!G5980+HLOOKUP(C5980,Coefficients!$H$2:$J$26,VLOOKUP('Test Data'!J5980,Coefficients!$A$3:$A$26,1)))*VLOOKUP('Test Data'!B5980,Coefficients!$M$3:$N$6,2)*VLOOKUP('Test Data'!H5980,Coefficients!$P$3:$Q$26,2),0)</f>
        <v>213</v>
      </c>
    </row>
    <row r="5981" spans="1:11" x14ac:dyDescent="0.25">
      <c r="A5981" s="33">
        <v>41234.458333333336</v>
      </c>
      <c r="B5981" s="31">
        <v>4</v>
      </c>
      <c r="C5981" s="4">
        <v>1</v>
      </c>
      <c r="D5981" s="4">
        <v>16.399999999999999</v>
      </c>
      <c r="E5981" s="4">
        <v>20.454999999999998</v>
      </c>
      <c r="F5981" s="4">
        <v>50</v>
      </c>
      <c r="G5981" s="4">
        <v>12.997999999999999</v>
      </c>
      <c r="H5981" s="4">
        <f t="shared" si="93"/>
        <v>11</v>
      </c>
      <c r="I5981" s="4">
        <v>16572</v>
      </c>
      <c r="J5981" s="24">
        <v>23</v>
      </c>
      <c r="K5981" s="26">
        <f>ROUND((VLOOKUP(J5981,Coefficients!$A$3:$J$26,2)+VLOOKUP('Test Data'!J5981,Coefficients!$A$3:$J$26,3)*'Test Data'!I5981+VLOOKUP('Test Data'!J5981,Coefficients!$A$3:$J$26,4)*'Test Data'!D5981+VLOOKUP('Test Data'!J5981,Coefficients!$A$3:$J$26,5)*'Test Data'!E5981+VLOOKUP('Test Data'!J5981,Coefficients!$A$3:$J$26,6)*'Test Data'!F5981+VLOOKUP('Test Data'!J5981,Coefficients!$A$3:$J$26,7)*'Test Data'!G5981+HLOOKUP(C5981,Coefficients!$H$2:$J$26,VLOOKUP('Test Data'!J5981,Coefficients!$A$3:$A$26,1)))*VLOOKUP('Test Data'!B5981,Coefficients!$M$3:$N$6,2)*VLOOKUP('Test Data'!H5981,Coefficients!$P$3:$Q$26,2),0)</f>
        <v>299</v>
      </c>
    </row>
    <row r="5982" spans="1:11" x14ac:dyDescent="0.25">
      <c r="A5982" s="33">
        <v>41234.5</v>
      </c>
      <c r="B5982" s="31">
        <v>4</v>
      </c>
      <c r="C5982" s="4">
        <v>1</v>
      </c>
      <c r="D5982" s="4">
        <v>18.04</v>
      </c>
      <c r="E5982" s="4">
        <v>21.97</v>
      </c>
      <c r="F5982" s="4">
        <v>41</v>
      </c>
      <c r="G5982" s="4">
        <v>12.997999999999999</v>
      </c>
      <c r="H5982" s="4">
        <f t="shared" si="93"/>
        <v>12</v>
      </c>
      <c r="I5982" s="4">
        <v>16573</v>
      </c>
      <c r="J5982" s="24">
        <v>23</v>
      </c>
      <c r="K5982" s="26">
        <f>ROUND((VLOOKUP(J5982,Coefficients!$A$3:$J$26,2)+VLOOKUP('Test Data'!J5982,Coefficients!$A$3:$J$26,3)*'Test Data'!I5982+VLOOKUP('Test Data'!J5982,Coefficients!$A$3:$J$26,4)*'Test Data'!D5982+VLOOKUP('Test Data'!J5982,Coefficients!$A$3:$J$26,5)*'Test Data'!E5982+VLOOKUP('Test Data'!J5982,Coefficients!$A$3:$J$26,6)*'Test Data'!F5982+VLOOKUP('Test Data'!J5982,Coefficients!$A$3:$J$26,7)*'Test Data'!G5982+HLOOKUP(C5982,Coefficients!$H$2:$J$26,VLOOKUP('Test Data'!J5982,Coefficients!$A$3:$A$26,1)))*VLOOKUP('Test Data'!B5982,Coefficients!$M$3:$N$6,2)*VLOOKUP('Test Data'!H5982,Coefficients!$P$3:$Q$26,2),0)</f>
        <v>437</v>
      </c>
    </row>
    <row r="5983" spans="1:11" x14ac:dyDescent="0.25">
      <c r="A5983" s="33">
        <v>41234.541666666664</v>
      </c>
      <c r="B5983" s="31">
        <v>4</v>
      </c>
      <c r="C5983" s="4">
        <v>1</v>
      </c>
      <c r="D5983" s="4">
        <v>18.04</v>
      </c>
      <c r="E5983" s="4">
        <v>21.97</v>
      </c>
      <c r="F5983" s="4">
        <v>35</v>
      </c>
      <c r="G5983" s="4">
        <v>15.001300000000001</v>
      </c>
      <c r="H5983" s="4">
        <f t="shared" si="93"/>
        <v>13</v>
      </c>
      <c r="I5983" s="4">
        <v>16574</v>
      </c>
      <c r="J5983" s="24">
        <v>23</v>
      </c>
      <c r="K5983" s="26">
        <f>ROUND((VLOOKUP(J5983,Coefficients!$A$3:$J$26,2)+VLOOKUP('Test Data'!J5983,Coefficients!$A$3:$J$26,3)*'Test Data'!I5983+VLOOKUP('Test Data'!J5983,Coefficients!$A$3:$J$26,4)*'Test Data'!D5983+VLOOKUP('Test Data'!J5983,Coefficients!$A$3:$J$26,5)*'Test Data'!E5983+VLOOKUP('Test Data'!J5983,Coefficients!$A$3:$J$26,6)*'Test Data'!F5983+VLOOKUP('Test Data'!J5983,Coefficients!$A$3:$J$26,7)*'Test Data'!G5983+HLOOKUP(C5983,Coefficients!$H$2:$J$26,VLOOKUP('Test Data'!J5983,Coefficients!$A$3:$A$26,1)))*VLOOKUP('Test Data'!B5983,Coefficients!$M$3:$N$6,2)*VLOOKUP('Test Data'!H5983,Coefficients!$P$3:$Q$26,2),0)</f>
        <v>498</v>
      </c>
    </row>
    <row r="5984" spans="1:11" x14ac:dyDescent="0.25">
      <c r="A5984" s="33">
        <v>41234.583333333336</v>
      </c>
      <c r="B5984" s="31">
        <v>4</v>
      </c>
      <c r="C5984" s="4">
        <v>1</v>
      </c>
      <c r="D5984" s="4">
        <v>18.86</v>
      </c>
      <c r="E5984" s="4">
        <v>22.725000000000001</v>
      </c>
      <c r="F5984" s="4">
        <v>33</v>
      </c>
      <c r="G5984" s="4">
        <v>12.997999999999999</v>
      </c>
      <c r="H5984" s="4">
        <f t="shared" si="93"/>
        <v>14</v>
      </c>
      <c r="I5984" s="4">
        <v>16575</v>
      </c>
      <c r="J5984" s="24">
        <v>23</v>
      </c>
      <c r="K5984" s="26">
        <f>ROUND((VLOOKUP(J5984,Coefficients!$A$3:$J$26,2)+VLOOKUP('Test Data'!J5984,Coefficients!$A$3:$J$26,3)*'Test Data'!I5984+VLOOKUP('Test Data'!J5984,Coefficients!$A$3:$J$26,4)*'Test Data'!D5984+VLOOKUP('Test Data'!J5984,Coefficients!$A$3:$J$26,5)*'Test Data'!E5984+VLOOKUP('Test Data'!J5984,Coefficients!$A$3:$J$26,6)*'Test Data'!F5984+VLOOKUP('Test Data'!J5984,Coefficients!$A$3:$J$26,7)*'Test Data'!G5984+HLOOKUP(C5984,Coefficients!$H$2:$J$26,VLOOKUP('Test Data'!J5984,Coefficients!$A$3:$A$26,1)))*VLOOKUP('Test Data'!B5984,Coefficients!$M$3:$N$6,2)*VLOOKUP('Test Data'!H5984,Coefficients!$P$3:$Q$26,2),0)</f>
        <v>466</v>
      </c>
    </row>
    <row r="5985" spans="1:11" x14ac:dyDescent="0.25">
      <c r="A5985" s="33">
        <v>41234.625</v>
      </c>
      <c r="B5985" s="31">
        <v>4</v>
      </c>
      <c r="C5985" s="4">
        <v>1</v>
      </c>
      <c r="D5985" s="4">
        <v>18.86</v>
      </c>
      <c r="E5985" s="4">
        <v>22.725000000000001</v>
      </c>
      <c r="F5985" s="4">
        <v>36</v>
      </c>
      <c r="G5985" s="4">
        <v>6.0031999999999996</v>
      </c>
      <c r="H5985" s="4">
        <f t="shared" si="93"/>
        <v>15</v>
      </c>
      <c r="I5985" s="4">
        <v>16576</v>
      </c>
      <c r="J5985" s="24">
        <v>23</v>
      </c>
      <c r="K5985" s="26">
        <f>ROUND((VLOOKUP(J5985,Coefficients!$A$3:$J$26,2)+VLOOKUP('Test Data'!J5985,Coefficients!$A$3:$J$26,3)*'Test Data'!I5985+VLOOKUP('Test Data'!J5985,Coefficients!$A$3:$J$26,4)*'Test Data'!D5985+VLOOKUP('Test Data'!J5985,Coefficients!$A$3:$J$26,5)*'Test Data'!E5985+VLOOKUP('Test Data'!J5985,Coefficients!$A$3:$J$26,6)*'Test Data'!F5985+VLOOKUP('Test Data'!J5985,Coefficients!$A$3:$J$26,7)*'Test Data'!G5985+HLOOKUP(C5985,Coefficients!$H$2:$J$26,VLOOKUP('Test Data'!J5985,Coefficients!$A$3:$A$26,1)))*VLOOKUP('Test Data'!B5985,Coefficients!$M$3:$N$6,2)*VLOOKUP('Test Data'!H5985,Coefficients!$P$3:$Q$26,2),0)</f>
        <v>472</v>
      </c>
    </row>
    <row r="5986" spans="1:11" x14ac:dyDescent="0.25">
      <c r="A5986" s="33">
        <v>41234.666666666664</v>
      </c>
      <c r="B5986" s="31">
        <v>4</v>
      </c>
      <c r="C5986" s="4">
        <v>1</v>
      </c>
      <c r="D5986" s="4">
        <v>18.04</v>
      </c>
      <c r="E5986" s="4">
        <v>21.97</v>
      </c>
      <c r="F5986" s="4">
        <v>33</v>
      </c>
      <c r="G5986" s="4">
        <v>8.9981000000000009</v>
      </c>
      <c r="H5986" s="4">
        <f t="shared" si="93"/>
        <v>16</v>
      </c>
      <c r="I5986" s="4">
        <v>16577</v>
      </c>
      <c r="J5986" s="24">
        <v>23</v>
      </c>
      <c r="K5986" s="26">
        <f>ROUND((VLOOKUP(J5986,Coefficients!$A$3:$J$26,2)+VLOOKUP('Test Data'!J5986,Coefficients!$A$3:$J$26,3)*'Test Data'!I5986+VLOOKUP('Test Data'!J5986,Coefficients!$A$3:$J$26,4)*'Test Data'!D5986+VLOOKUP('Test Data'!J5986,Coefficients!$A$3:$J$26,5)*'Test Data'!E5986+VLOOKUP('Test Data'!J5986,Coefficients!$A$3:$J$26,6)*'Test Data'!F5986+VLOOKUP('Test Data'!J5986,Coefficients!$A$3:$J$26,7)*'Test Data'!G5986+HLOOKUP(C5986,Coefficients!$H$2:$J$26,VLOOKUP('Test Data'!J5986,Coefficients!$A$3:$A$26,1)))*VLOOKUP('Test Data'!B5986,Coefficients!$M$3:$N$6,2)*VLOOKUP('Test Data'!H5986,Coefficients!$P$3:$Q$26,2),0)</f>
        <v>558</v>
      </c>
    </row>
    <row r="5987" spans="1:11" x14ac:dyDescent="0.25">
      <c r="A5987" s="33">
        <v>41234.708333333336</v>
      </c>
      <c r="B5987" s="31">
        <v>4</v>
      </c>
      <c r="C5987" s="4">
        <v>1</v>
      </c>
      <c r="D5987" s="4">
        <v>16.399999999999999</v>
      </c>
      <c r="E5987" s="4">
        <v>20.454999999999998</v>
      </c>
      <c r="F5987" s="4">
        <v>40</v>
      </c>
      <c r="G5987" s="4">
        <v>11.0014</v>
      </c>
      <c r="H5987" s="4">
        <f t="shared" si="93"/>
        <v>17</v>
      </c>
      <c r="I5987" s="4">
        <v>16578</v>
      </c>
      <c r="J5987" s="24">
        <v>23</v>
      </c>
      <c r="K5987" s="26">
        <f>ROUND((VLOOKUP(J5987,Coefficients!$A$3:$J$26,2)+VLOOKUP('Test Data'!J5987,Coefficients!$A$3:$J$26,3)*'Test Data'!I5987+VLOOKUP('Test Data'!J5987,Coefficients!$A$3:$J$26,4)*'Test Data'!D5987+VLOOKUP('Test Data'!J5987,Coefficients!$A$3:$J$26,5)*'Test Data'!E5987+VLOOKUP('Test Data'!J5987,Coefficients!$A$3:$J$26,6)*'Test Data'!F5987+VLOOKUP('Test Data'!J5987,Coefficients!$A$3:$J$26,7)*'Test Data'!G5987+HLOOKUP(C5987,Coefficients!$H$2:$J$26,VLOOKUP('Test Data'!J5987,Coefficients!$A$3:$A$26,1)))*VLOOKUP('Test Data'!B5987,Coefficients!$M$3:$N$6,2)*VLOOKUP('Test Data'!H5987,Coefficients!$P$3:$Q$26,2),0)</f>
        <v>797</v>
      </c>
    </row>
    <row r="5988" spans="1:11" x14ac:dyDescent="0.25">
      <c r="A5988" s="33">
        <v>41234.75</v>
      </c>
      <c r="B5988" s="31">
        <v>4</v>
      </c>
      <c r="C5988" s="4">
        <v>1</v>
      </c>
      <c r="D5988" s="4">
        <v>17.22</v>
      </c>
      <c r="E5988" s="4">
        <v>21.21</v>
      </c>
      <c r="F5988" s="4">
        <v>38</v>
      </c>
      <c r="G5988" s="4">
        <v>7.0015000000000001</v>
      </c>
      <c r="H5988" s="4">
        <f t="shared" si="93"/>
        <v>18</v>
      </c>
      <c r="I5988" s="4">
        <v>16579</v>
      </c>
      <c r="J5988" s="24">
        <v>23</v>
      </c>
      <c r="K5988" s="26">
        <f>ROUND((VLOOKUP(J5988,Coefficients!$A$3:$J$26,2)+VLOOKUP('Test Data'!J5988,Coefficients!$A$3:$J$26,3)*'Test Data'!I5988+VLOOKUP('Test Data'!J5988,Coefficients!$A$3:$J$26,4)*'Test Data'!D5988+VLOOKUP('Test Data'!J5988,Coefficients!$A$3:$J$26,5)*'Test Data'!E5988+VLOOKUP('Test Data'!J5988,Coefficients!$A$3:$J$26,6)*'Test Data'!F5988+VLOOKUP('Test Data'!J5988,Coefficients!$A$3:$J$26,7)*'Test Data'!G5988+HLOOKUP(C5988,Coefficients!$H$2:$J$26,VLOOKUP('Test Data'!J5988,Coefficients!$A$3:$A$26,1)))*VLOOKUP('Test Data'!B5988,Coefficients!$M$3:$N$6,2)*VLOOKUP('Test Data'!H5988,Coefficients!$P$3:$Q$26,2),0)</f>
        <v>706</v>
      </c>
    </row>
    <row r="5989" spans="1:11" x14ac:dyDescent="0.25">
      <c r="A5989" s="33">
        <v>41234.791666666664</v>
      </c>
      <c r="B5989" s="31">
        <v>4</v>
      </c>
      <c r="C5989" s="4">
        <v>1</v>
      </c>
      <c r="D5989" s="4">
        <v>15.58</v>
      </c>
      <c r="E5989" s="4">
        <v>19.695</v>
      </c>
      <c r="F5989" s="4">
        <v>43</v>
      </c>
      <c r="G5989" s="4">
        <v>12.997999999999999</v>
      </c>
      <c r="H5989" s="4">
        <f t="shared" si="93"/>
        <v>19</v>
      </c>
      <c r="I5989" s="4">
        <v>16580</v>
      </c>
      <c r="J5989" s="24">
        <v>23</v>
      </c>
      <c r="K5989" s="26">
        <f>ROUND((VLOOKUP(J5989,Coefficients!$A$3:$J$26,2)+VLOOKUP('Test Data'!J5989,Coefficients!$A$3:$J$26,3)*'Test Data'!I5989+VLOOKUP('Test Data'!J5989,Coefficients!$A$3:$J$26,4)*'Test Data'!D5989+VLOOKUP('Test Data'!J5989,Coefficients!$A$3:$J$26,5)*'Test Data'!E5989+VLOOKUP('Test Data'!J5989,Coefficients!$A$3:$J$26,6)*'Test Data'!F5989+VLOOKUP('Test Data'!J5989,Coefficients!$A$3:$J$26,7)*'Test Data'!G5989+HLOOKUP(C5989,Coefficients!$H$2:$J$26,VLOOKUP('Test Data'!J5989,Coefficients!$A$3:$A$26,1)))*VLOOKUP('Test Data'!B5989,Coefficients!$M$3:$N$6,2)*VLOOKUP('Test Data'!H5989,Coefficients!$P$3:$Q$26,2),0)</f>
        <v>460</v>
      </c>
    </row>
    <row r="5990" spans="1:11" x14ac:dyDescent="0.25">
      <c r="A5990" s="33">
        <v>41234.833333333336</v>
      </c>
      <c r="B5990" s="31">
        <v>4</v>
      </c>
      <c r="C5990" s="4">
        <v>1</v>
      </c>
      <c r="D5990" s="4">
        <v>13.94</v>
      </c>
      <c r="E5990" s="4">
        <v>17.425000000000001</v>
      </c>
      <c r="F5990" s="4">
        <v>61</v>
      </c>
      <c r="G5990" s="4">
        <v>7.0015000000000001</v>
      </c>
      <c r="H5990" s="4">
        <f t="shared" si="93"/>
        <v>20</v>
      </c>
      <c r="I5990" s="4">
        <v>16581</v>
      </c>
      <c r="J5990" s="24">
        <v>23</v>
      </c>
      <c r="K5990" s="26">
        <f>ROUND((VLOOKUP(J5990,Coefficients!$A$3:$J$26,2)+VLOOKUP('Test Data'!J5990,Coefficients!$A$3:$J$26,3)*'Test Data'!I5990+VLOOKUP('Test Data'!J5990,Coefficients!$A$3:$J$26,4)*'Test Data'!D5990+VLOOKUP('Test Data'!J5990,Coefficients!$A$3:$J$26,5)*'Test Data'!E5990+VLOOKUP('Test Data'!J5990,Coefficients!$A$3:$J$26,6)*'Test Data'!F5990+VLOOKUP('Test Data'!J5990,Coefficients!$A$3:$J$26,7)*'Test Data'!G5990+HLOOKUP(C5990,Coefficients!$H$2:$J$26,VLOOKUP('Test Data'!J5990,Coefficients!$A$3:$A$26,1)))*VLOOKUP('Test Data'!B5990,Coefficients!$M$3:$N$6,2)*VLOOKUP('Test Data'!H5990,Coefficients!$P$3:$Q$26,2),0)</f>
        <v>230</v>
      </c>
    </row>
    <row r="5991" spans="1:11" x14ac:dyDescent="0.25">
      <c r="A5991" s="33">
        <v>41234.875</v>
      </c>
      <c r="B5991" s="31">
        <v>4</v>
      </c>
      <c r="C5991" s="4">
        <v>1</v>
      </c>
      <c r="D5991" s="4">
        <v>14.76</v>
      </c>
      <c r="E5991" s="4">
        <v>18.940000000000001</v>
      </c>
      <c r="F5991" s="4">
        <v>50</v>
      </c>
      <c r="G5991" s="4">
        <v>0</v>
      </c>
      <c r="H5991" s="4">
        <f t="shared" si="93"/>
        <v>21</v>
      </c>
      <c r="I5991" s="4">
        <v>16582</v>
      </c>
      <c r="J5991" s="24">
        <v>23</v>
      </c>
      <c r="K5991" s="26">
        <f>ROUND((VLOOKUP(J5991,Coefficients!$A$3:$J$26,2)+VLOOKUP('Test Data'!J5991,Coefficients!$A$3:$J$26,3)*'Test Data'!I5991+VLOOKUP('Test Data'!J5991,Coefficients!$A$3:$J$26,4)*'Test Data'!D5991+VLOOKUP('Test Data'!J5991,Coefficients!$A$3:$J$26,5)*'Test Data'!E5991+VLOOKUP('Test Data'!J5991,Coefficients!$A$3:$J$26,6)*'Test Data'!F5991+VLOOKUP('Test Data'!J5991,Coefficients!$A$3:$J$26,7)*'Test Data'!G5991+HLOOKUP(C5991,Coefficients!$H$2:$J$26,VLOOKUP('Test Data'!J5991,Coefficients!$A$3:$A$26,1)))*VLOOKUP('Test Data'!B5991,Coefficients!$M$3:$N$6,2)*VLOOKUP('Test Data'!H5991,Coefficients!$P$3:$Q$26,2),0)</f>
        <v>201</v>
      </c>
    </row>
    <row r="5992" spans="1:11" x14ac:dyDescent="0.25">
      <c r="A5992" s="33">
        <v>41234.916666666664</v>
      </c>
      <c r="B5992" s="31">
        <v>4</v>
      </c>
      <c r="C5992" s="4">
        <v>1</v>
      </c>
      <c r="D5992" s="4">
        <v>13.94</v>
      </c>
      <c r="E5992" s="4">
        <v>18.18</v>
      </c>
      <c r="F5992" s="4">
        <v>49</v>
      </c>
      <c r="G5992" s="4">
        <v>0</v>
      </c>
      <c r="H5992" s="4">
        <f t="shared" si="93"/>
        <v>22</v>
      </c>
      <c r="I5992" s="4">
        <v>16583</v>
      </c>
      <c r="J5992" s="24">
        <v>23</v>
      </c>
      <c r="K5992" s="26">
        <f>ROUND((VLOOKUP(J5992,Coefficients!$A$3:$J$26,2)+VLOOKUP('Test Data'!J5992,Coefficients!$A$3:$J$26,3)*'Test Data'!I5992+VLOOKUP('Test Data'!J5992,Coefficients!$A$3:$J$26,4)*'Test Data'!D5992+VLOOKUP('Test Data'!J5992,Coefficients!$A$3:$J$26,5)*'Test Data'!E5992+VLOOKUP('Test Data'!J5992,Coefficients!$A$3:$J$26,6)*'Test Data'!F5992+VLOOKUP('Test Data'!J5992,Coefficients!$A$3:$J$26,7)*'Test Data'!G5992+HLOOKUP(C5992,Coefficients!$H$2:$J$26,VLOOKUP('Test Data'!J5992,Coefficients!$A$3:$A$26,1)))*VLOOKUP('Test Data'!B5992,Coefficients!$M$3:$N$6,2)*VLOOKUP('Test Data'!H5992,Coefficients!$P$3:$Q$26,2),0)</f>
        <v>148</v>
      </c>
    </row>
    <row r="5993" spans="1:11" x14ac:dyDescent="0.25">
      <c r="A5993" s="33">
        <v>41234.958333333336</v>
      </c>
      <c r="B5993" s="31">
        <v>4</v>
      </c>
      <c r="C5993" s="4">
        <v>1</v>
      </c>
      <c r="D5993" s="4">
        <v>13.12</v>
      </c>
      <c r="E5993" s="4">
        <v>17.425000000000001</v>
      </c>
      <c r="F5993" s="4">
        <v>61</v>
      </c>
      <c r="G5993" s="4">
        <v>0</v>
      </c>
      <c r="H5993" s="4">
        <f t="shared" si="93"/>
        <v>23</v>
      </c>
      <c r="I5993" s="4">
        <v>16584</v>
      </c>
      <c r="J5993" s="24">
        <v>23</v>
      </c>
      <c r="K5993" s="26">
        <f>ROUND((VLOOKUP(J5993,Coefficients!$A$3:$J$26,2)+VLOOKUP('Test Data'!J5993,Coefficients!$A$3:$J$26,3)*'Test Data'!I5993+VLOOKUP('Test Data'!J5993,Coefficients!$A$3:$J$26,4)*'Test Data'!D5993+VLOOKUP('Test Data'!J5993,Coefficients!$A$3:$J$26,5)*'Test Data'!E5993+VLOOKUP('Test Data'!J5993,Coefficients!$A$3:$J$26,6)*'Test Data'!F5993+VLOOKUP('Test Data'!J5993,Coefficients!$A$3:$J$26,7)*'Test Data'!G5993+HLOOKUP(C5993,Coefficients!$H$2:$J$26,VLOOKUP('Test Data'!J5993,Coefficients!$A$3:$A$26,1)))*VLOOKUP('Test Data'!B5993,Coefficients!$M$3:$N$6,2)*VLOOKUP('Test Data'!H5993,Coefficients!$P$3:$Q$26,2),0)</f>
        <v>79</v>
      </c>
    </row>
    <row r="5994" spans="1:11" x14ac:dyDescent="0.25">
      <c r="A5994" s="33">
        <v>41235</v>
      </c>
      <c r="B5994" s="31">
        <v>4</v>
      </c>
      <c r="C5994" s="4">
        <v>1</v>
      </c>
      <c r="D5994" s="4">
        <v>13.12</v>
      </c>
      <c r="E5994" s="4">
        <v>16.664999999999999</v>
      </c>
      <c r="F5994" s="4">
        <v>66</v>
      </c>
      <c r="G5994" s="4">
        <v>6.0031999999999996</v>
      </c>
      <c r="H5994" s="4">
        <f t="shared" si="93"/>
        <v>0</v>
      </c>
      <c r="I5994" s="4">
        <v>16585</v>
      </c>
      <c r="J5994" s="24">
        <v>23</v>
      </c>
      <c r="K5994" s="26">
        <f>ROUND((VLOOKUP(J5994,Coefficients!$A$3:$J$26,2)+VLOOKUP('Test Data'!J5994,Coefficients!$A$3:$J$26,3)*'Test Data'!I5994+VLOOKUP('Test Data'!J5994,Coefficients!$A$3:$J$26,4)*'Test Data'!D5994+VLOOKUP('Test Data'!J5994,Coefficients!$A$3:$J$26,5)*'Test Data'!E5994+VLOOKUP('Test Data'!J5994,Coefficients!$A$3:$J$26,6)*'Test Data'!F5994+VLOOKUP('Test Data'!J5994,Coefficients!$A$3:$J$26,7)*'Test Data'!G5994+HLOOKUP(C5994,Coefficients!$H$2:$J$26,VLOOKUP('Test Data'!J5994,Coefficients!$A$3:$A$26,1)))*VLOOKUP('Test Data'!B5994,Coefficients!$M$3:$N$6,2)*VLOOKUP('Test Data'!H5994,Coefficients!$P$3:$Q$26,2),0)</f>
        <v>55</v>
      </c>
    </row>
    <row r="5995" spans="1:11" x14ac:dyDescent="0.25">
      <c r="A5995" s="33">
        <v>41235.041666666664</v>
      </c>
      <c r="B5995" s="31">
        <v>4</v>
      </c>
      <c r="C5995" s="4">
        <v>1</v>
      </c>
      <c r="D5995" s="4">
        <v>11.48</v>
      </c>
      <c r="E5995" s="4">
        <v>15.15</v>
      </c>
      <c r="F5995" s="4">
        <v>65</v>
      </c>
      <c r="G5995" s="4">
        <v>6.0031999999999996</v>
      </c>
      <c r="H5995" s="4">
        <f t="shared" si="93"/>
        <v>1</v>
      </c>
      <c r="I5995" s="4">
        <v>16586</v>
      </c>
      <c r="J5995" s="24">
        <v>23</v>
      </c>
      <c r="K5995" s="26">
        <f>ROUND((VLOOKUP(J5995,Coefficients!$A$3:$J$26,2)+VLOOKUP('Test Data'!J5995,Coefficients!$A$3:$J$26,3)*'Test Data'!I5995+VLOOKUP('Test Data'!J5995,Coefficients!$A$3:$J$26,4)*'Test Data'!D5995+VLOOKUP('Test Data'!J5995,Coefficients!$A$3:$J$26,5)*'Test Data'!E5995+VLOOKUP('Test Data'!J5995,Coefficients!$A$3:$J$26,6)*'Test Data'!F5995+VLOOKUP('Test Data'!J5995,Coefficients!$A$3:$J$26,7)*'Test Data'!G5995+HLOOKUP(C5995,Coefficients!$H$2:$J$26,VLOOKUP('Test Data'!J5995,Coefficients!$A$3:$A$26,1)))*VLOOKUP('Test Data'!B5995,Coefficients!$M$3:$N$6,2)*VLOOKUP('Test Data'!H5995,Coefficients!$P$3:$Q$26,2),0)</f>
        <v>39</v>
      </c>
    </row>
    <row r="5996" spans="1:11" x14ac:dyDescent="0.25">
      <c r="A5996" s="33">
        <v>41235.083333333336</v>
      </c>
      <c r="B5996" s="31">
        <v>4</v>
      </c>
      <c r="C5996" s="4">
        <v>1</v>
      </c>
      <c r="D5996" s="4">
        <v>9.84</v>
      </c>
      <c r="E5996" s="4">
        <v>12.88</v>
      </c>
      <c r="F5996" s="4">
        <v>75</v>
      </c>
      <c r="G5996" s="4">
        <v>6.0031999999999996</v>
      </c>
      <c r="H5996" s="4">
        <f t="shared" si="93"/>
        <v>2</v>
      </c>
      <c r="I5996" s="4">
        <v>16587</v>
      </c>
      <c r="J5996" s="24">
        <v>23</v>
      </c>
      <c r="K5996" s="26">
        <f>ROUND((VLOOKUP(J5996,Coefficients!$A$3:$J$26,2)+VLOOKUP('Test Data'!J5996,Coefficients!$A$3:$J$26,3)*'Test Data'!I5996+VLOOKUP('Test Data'!J5996,Coefficients!$A$3:$J$26,4)*'Test Data'!D5996+VLOOKUP('Test Data'!J5996,Coefficients!$A$3:$J$26,5)*'Test Data'!E5996+VLOOKUP('Test Data'!J5996,Coefficients!$A$3:$J$26,6)*'Test Data'!F5996+VLOOKUP('Test Data'!J5996,Coefficients!$A$3:$J$26,7)*'Test Data'!G5996+HLOOKUP(C5996,Coefficients!$H$2:$J$26,VLOOKUP('Test Data'!J5996,Coefficients!$A$3:$A$26,1)))*VLOOKUP('Test Data'!B5996,Coefficients!$M$3:$N$6,2)*VLOOKUP('Test Data'!H5996,Coefficients!$P$3:$Q$26,2),0)</f>
        <v>20</v>
      </c>
    </row>
    <row r="5997" spans="1:11" x14ac:dyDescent="0.25">
      <c r="A5997" s="33">
        <v>41235.125</v>
      </c>
      <c r="B5997" s="31">
        <v>4</v>
      </c>
      <c r="C5997" s="4">
        <v>1</v>
      </c>
      <c r="D5997" s="4">
        <v>9.84</v>
      </c>
      <c r="E5997" s="4">
        <v>12.88</v>
      </c>
      <c r="F5997" s="4">
        <v>75</v>
      </c>
      <c r="G5997" s="4">
        <v>7.0015000000000001</v>
      </c>
      <c r="H5997" s="4">
        <f t="shared" si="93"/>
        <v>3</v>
      </c>
      <c r="I5997" s="4">
        <v>16588</v>
      </c>
      <c r="J5997" s="24">
        <v>23</v>
      </c>
      <c r="K5997" s="26">
        <f>ROUND((VLOOKUP(J5997,Coefficients!$A$3:$J$26,2)+VLOOKUP('Test Data'!J5997,Coefficients!$A$3:$J$26,3)*'Test Data'!I5997+VLOOKUP('Test Data'!J5997,Coefficients!$A$3:$J$26,4)*'Test Data'!D5997+VLOOKUP('Test Data'!J5997,Coefficients!$A$3:$J$26,5)*'Test Data'!E5997+VLOOKUP('Test Data'!J5997,Coefficients!$A$3:$J$26,6)*'Test Data'!F5997+VLOOKUP('Test Data'!J5997,Coefficients!$A$3:$J$26,7)*'Test Data'!G5997+HLOOKUP(C5997,Coefficients!$H$2:$J$26,VLOOKUP('Test Data'!J5997,Coefficients!$A$3:$A$26,1)))*VLOOKUP('Test Data'!B5997,Coefficients!$M$3:$N$6,2)*VLOOKUP('Test Data'!H5997,Coefficients!$P$3:$Q$26,2),0)</f>
        <v>17</v>
      </c>
    </row>
    <row r="5998" spans="1:11" x14ac:dyDescent="0.25">
      <c r="A5998" s="33">
        <v>41235.166666666664</v>
      </c>
      <c r="B5998" s="31">
        <v>4</v>
      </c>
      <c r="C5998" s="4">
        <v>1</v>
      </c>
      <c r="D5998" s="4">
        <v>9.02</v>
      </c>
      <c r="E5998" s="4">
        <v>11.365</v>
      </c>
      <c r="F5998" s="4">
        <v>80</v>
      </c>
      <c r="G5998" s="4">
        <v>8.9981000000000009</v>
      </c>
      <c r="H5998" s="4">
        <f t="shared" si="93"/>
        <v>4</v>
      </c>
      <c r="I5998" s="4">
        <v>16589</v>
      </c>
      <c r="J5998" s="24">
        <v>23</v>
      </c>
      <c r="K5998" s="26">
        <f>ROUND((VLOOKUP(J5998,Coefficients!$A$3:$J$26,2)+VLOOKUP('Test Data'!J5998,Coefficients!$A$3:$J$26,3)*'Test Data'!I5998+VLOOKUP('Test Data'!J5998,Coefficients!$A$3:$J$26,4)*'Test Data'!D5998+VLOOKUP('Test Data'!J5998,Coefficients!$A$3:$J$26,5)*'Test Data'!E5998+VLOOKUP('Test Data'!J5998,Coefficients!$A$3:$J$26,6)*'Test Data'!F5998+VLOOKUP('Test Data'!J5998,Coefficients!$A$3:$J$26,7)*'Test Data'!G5998+HLOOKUP(C5998,Coefficients!$H$2:$J$26,VLOOKUP('Test Data'!J5998,Coefficients!$A$3:$A$26,1)))*VLOOKUP('Test Data'!B5998,Coefficients!$M$3:$N$6,2)*VLOOKUP('Test Data'!H5998,Coefficients!$P$3:$Q$26,2),0)</f>
        <v>5</v>
      </c>
    </row>
    <row r="5999" spans="1:11" x14ac:dyDescent="0.25">
      <c r="A5999" s="33">
        <v>41235.208333333336</v>
      </c>
      <c r="B5999" s="31">
        <v>4</v>
      </c>
      <c r="C5999" s="4">
        <v>1</v>
      </c>
      <c r="D5999" s="4">
        <v>9.84</v>
      </c>
      <c r="E5999" s="4">
        <v>12.88</v>
      </c>
      <c r="F5999" s="4">
        <v>75</v>
      </c>
      <c r="G5999" s="4">
        <v>7.0015000000000001</v>
      </c>
      <c r="H5999" s="4">
        <f t="shared" si="93"/>
        <v>5</v>
      </c>
      <c r="I5999" s="4">
        <v>16590</v>
      </c>
      <c r="J5999" s="24">
        <v>23</v>
      </c>
      <c r="K5999" s="26">
        <f>ROUND((VLOOKUP(J5999,Coefficients!$A$3:$J$26,2)+VLOOKUP('Test Data'!J5999,Coefficients!$A$3:$J$26,3)*'Test Data'!I5999+VLOOKUP('Test Data'!J5999,Coefficients!$A$3:$J$26,4)*'Test Data'!D5999+VLOOKUP('Test Data'!J5999,Coefficients!$A$3:$J$26,5)*'Test Data'!E5999+VLOOKUP('Test Data'!J5999,Coefficients!$A$3:$J$26,6)*'Test Data'!F5999+VLOOKUP('Test Data'!J5999,Coefficients!$A$3:$J$26,7)*'Test Data'!G5999+HLOOKUP(C5999,Coefficients!$H$2:$J$26,VLOOKUP('Test Data'!J5999,Coefficients!$A$3:$A$26,1)))*VLOOKUP('Test Data'!B5999,Coefficients!$M$3:$N$6,2)*VLOOKUP('Test Data'!H5999,Coefficients!$P$3:$Q$26,2),0)</f>
        <v>10</v>
      </c>
    </row>
    <row r="6000" spans="1:11" x14ac:dyDescent="0.25">
      <c r="A6000" s="33">
        <v>41235.25</v>
      </c>
      <c r="B6000" s="31">
        <v>4</v>
      </c>
      <c r="C6000" s="4">
        <v>1</v>
      </c>
      <c r="D6000" s="4">
        <v>10.66</v>
      </c>
      <c r="E6000" s="4">
        <v>13.635</v>
      </c>
      <c r="F6000" s="4">
        <v>70</v>
      </c>
      <c r="G6000" s="4">
        <v>7.0015000000000001</v>
      </c>
      <c r="H6000" s="4">
        <f t="shared" si="93"/>
        <v>6</v>
      </c>
      <c r="I6000" s="4">
        <v>16591</v>
      </c>
      <c r="J6000" s="24">
        <v>23</v>
      </c>
      <c r="K6000" s="26">
        <f>ROUND((VLOOKUP(J6000,Coefficients!$A$3:$J$26,2)+VLOOKUP('Test Data'!J6000,Coefficients!$A$3:$J$26,3)*'Test Data'!I6000+VLOOKUP('Test Data'!J6000,Coefficients!$A$3:$J$26,4)*'Test Data'!D6000+VLOOKUP('Test Data'!J6000,Coefficients!$A$3:$J$26,5)*'Test Data'!E6000+VLOOKUP('Test Data'!J6000,Coefficients!$A$3:$J$26,6)*'Test Data'!F6000+VLOOKUP('Test Data'!J6000,Coefficients!$A$3:$J$26,7)*'Test Data'!G6000+HLOOKUP(C6000,Coefficients!$H$2:$J$26,VLOOKUP('Test Data'!J6000,Coefficients!$A$3:$A$26,1)))*VLOOKUP('Test Data'!B6000,Coefficients!$M$3:$N$6,2)*VLOOKUP('Test Data'!H6000,Coefficients!$P$3:$Q$26,2),0)</f>
        <v>60</v>
      </c>
    </row>
    <row r="6001" spans="1:11" x14ac:dyDescent="0.25">
      <c r="A6001" s="33">
        <v>41235.291666666664</v>
      </c>
      <c r="B6001" s="31">
        <v>4</v>
      </c>
      <c r="C6001" s="4">
        <v>1</v>
      </c>
      <c r="D6001" s="4">
        <v>9.02</v>
      </c>
      <c r="E6001" s="4">
        <v>11.365</v>
      </c>
      <c r="F6001" s="4">
        <v>75</v>
      </c>
      <c r="G6001" s="4">
        <v>8.9981000000000009</v>
      </c>
      <c r="H6001" s="4">
        <f t="shared" si="93"/>
        <v>7</v>
      </c>
      <c r="I6001" s="4">
        <v>16592</v>
      </c>
      <c r="J6001" s="24">
        <v>23</v>
      </c>
      <c r="K6001" s="26">
        <f>ROUND((VLOOKUP(J6001,Coefficients!$A$3:$J$26,2)+VLOOKUP('Test Data'!J6001,Coefficients!$A$3:$J$26,3)*'Test Data'!I6001+VLOOKUP('Test Data'!J6001,Coefficients!$A$3:$J$26,4)*'Test Data'!D6001+VLOOKUP('Test Data'!J6001,Coefficients!$A$3:$J$26,5)*'Test Data'!E6001+VLOOKUP('Test Data'!J6001,Coefficients!$A$3:$J$26,6)*'Test Data'!F6001+VLOOKUP('Test Data'!J6001,Coefficients!$A$3:$J$26,7)*'Test Data'!G6001+HLOOKUP(C6001,Coefficients!$H$2:$J$26,VLOOKUP('Test Data'!J6001,Coefficients!$A$3:$A$26,1)))*VLOOKUP('Test Data'!B6001,Coefficients!$M$3:$N$6,2)*VLOOKUP('Test Data'!H6001,Coefficients!$P$3:$Q$26,2),0)</f>
        <v>138</v>
      </c>
    </row>
    <row r="6002" spans="1:11" x14ac:dyDescent="0.25">
      <c r="A6002" s="33">
        <v>41235.333333333336</v>
      </c>
      <c r="B6002" s="31">
        <v>4</v>
      </c>
      <c r="C6002" s="4">
        <v>1</v>
      </c>
      <c r="D6002" s="4">
        <v>9.84</v>
      </c>
      <c r="E6002" s="4">
        <v>12.12</v>
      </c>
      <c r="F6002" s="4">
        <v>75</v>
      </c>
      <c r="G6002" s="4">
        <v>8.9981000000000009</v>
      </c>
      <c r="H6002" s="4">
        <f t="shared" si="93"/>
        <v>8</v>
      </c>
      <c r="I6002" s="4">
        <v>16593</v>
      </c>
      <c r="J6002" s="24">
        <v>23</v>
      </c>
      <c r="K6002" s="26">
        <f>ROUND((VLOOKUP(J6002,Coefficients!$A$3:$J$26,2)+VLOOKUP('Test Data'!J6002,Coefficients!$A$3:$J$26,3)*'Test Data'!I6002+VLOOKUP('Test Data'!J6002,Coefficients!$A$3:$J$26,4)*'Test Data'!D6002+VLOOKUP('Test Data'!J6002,Coefficients!$A$3:$J$26,5)*'Test Data'!E6002+VLOOKUP('Test Data'!J6002,Coefficients!$A$3:$J$26,6)*'Test Data'!F6002+VLOOKUP('Test Data'!J6002,Coefficients!$A$3:$J$26,7)*'Test Data'!G6002+HLOOKUP(C6002,Coefficients!$H$2:$J$26,VLOOKUP('Test Data'!J6002,Coefficients!$A$3:$A$26,1)))*VLOOKUP('Test Data'!B6002,Coefficients!$M$3:$N$6,2)*VLOOKUP('Test Data'!H6002,Coefficients!$P$3:$Q$26,2),0)</f>
        <v>334</v>
      </c>
    </row>
    <row r="6003" spans="1:11" x14ac:dyDescent="0.25">
      <c r="A6003" s="33">
        <v>41235.375</v>
      </c>
      <c r="B6003" s="31">
        <v>4</v>
      </c>
      <c r="C6003" s="4">
        <v>1</v>
      </c>
      <c r="D6003" s="4">
        <v>12.3</v>
      </c>
      <c r="E6003" s="4">
        <v>16.664999999999999</v>
      </c>
      <c r="F6003" s="4">
        <v>65</v>
      </c>
      <c r="G6003" s="4">
        <v>0</v>
      </c>
      <c r="H6003" s="4">
        <f t="shared" si="93"/>
        <v>9</v>
      </c>
      <c r="I6003" s="4">
        <v>16594</v>
      </c>
      <c r="J6003" s="24">
        <v>23</v>
      </c>
      <c r="K6003" s="26">
        <f>ROUND((VLOOKUP(J6003,Coefficients!$A$3:$J$26,2)+VLOOKUP('Test Data'!J6003,Coefficients!$A$3:$J$26,3)*'Test Data'!I6003+VLOOKUP('Test Data'!J6003,Coefficients!$A$3:$J$26,4)*'Test Data'!D6003+VLOOKUP('Test Data'!J6003,Coefficients!$A$3:$J$26,5)*'Test Data'!E6003+VLOOKUP('Test Data'!J6003,Coefficients!$A$3:$J$26,6)*'Test Data'!F6003+VLOOKUP('Test Data'!J6003,Coefficients!$A$3:$J$26,7)*'Test Data'!G6003+HLOOKUP(C6003,Coefficients!$H$2:$J$26,VLOOKUP('Test Data'!J6003,Coefficients!$A$3:$A$26,1)))*VLOOKUP('Test Data'!B6003,Coefficients!$M$3:$N$6,2)*VLOOKUP('Test Data'!H6003,Coefficients!$P$3:$Q$26,2),0)</f>
        <v>295</v>
      </c>
    </row>
    <row r="6004" spans="1:11" x14ac:dyDescent="0.25">
      <c r="A6004" s="33">
        <v>41235.416666666664</v>
      </c>
      <c r="B6004" s="31">
        <v>4</v>
      </c>
      <c r="C6004" s="4">
        <v>1</v>
      </c>
      <c r="D6004" s="4">
        <v>14.76</v>
      </c>
      <c r="E6004" s="4">
        <v>18.18</v>
      </c>
      <c r="F6004" s="4">
        <v>57</v>
      </c>
      <c r="G6004" s="4">
        <v>7.0015000000000001</v>
      </c>
      <c r="H6004" s="4">
        <f t="shared" si="93"/>
        <v>10</v>
      </c>
      <c r="I6004" s="4">
        <v>16595</v>
      </c>
      <c r="J6004" s="24">
        <v>23</v>
      </c>
      <c r="K6004" s="26">
        <f>ROUND((VLOOKUP(J6004,Coefficients!$A$3:$J$26,2)+VLOOKUP('Test Data'!J6004,Coefficients!$A$3:$J$26,3)*'Test Data'!I6004+VLOOKUP('Test Data'!J6004,Coefficients!$A$3:$J$26,4)*'Test Data'!D6004+VLOOKUP('Test Data'!J6004,Coefficients!$A$3:$J$26,5)*'Test Data'!E6004+VLOOKUP('Test Data'!J6004,Coefficients!$A$3:$J$26,6)*'Test Data'!F6004+VLOOKUP('Test Data'!J6004,Coefficients!$A$3:$J$26,7)*'Test Data'!G6004+HLOOKUP(C6004,Coefficients!$H$2:$J$26,VLOOKUP('Test Data'!J6004,Coefficients!$A$3:$A$26,1)))*VLOOKUP('Test Data'!B6004,Coefficients!$M$3:$N$6,2)*VLOOKUP('Test Data'!H6004,Coefficients!$P$3:$Q$26,2),0)</f>
        <v>230</v>
      </c>
    </row>
    <row r="6005" spans="1:11" x14ac:dyDescent="0.25">
      <c r="A6005" s="33">
        <v>41235.458333333336</v>
      </c>
      <c r="B6005" s="31">
        <v>4</v>
      </c>
      <c r="C6005" s="4">
        <v>1</v>
      </c>
      <c r="D6005" s="4">
        <v>17.22</v>
      </c>
      <c r="E6005" s="4">
        <v>21.21</v>
      </c>
      <c r="F6005" s="4">
        <v>41</v>
      </c>
      <c r="G6005" s="4">
        <v>6.0031999999999996</v>
      </c>
      <c r="H6005" s="4">
        <f t="shared" si="93"/>
        <v>11</v>
      </c>
      <c r="I6005" s="4">
        <v>16596</v>
      </c>
      <c r="J6005" s="24">
        <v>23</v>
      </c>
      <c r="K6005" s="26">
        <f>ROUND((VLOOKUP(J6005,Coefficients!$A$3:$J$26,2)+VLOOKUP('Test Data'!J6005,Coefficients!$A$3:$J$26,3)*'Test Data'!I6005+VLOOKUP('Test Data'!J6005,Coefficients!$A$3:$J$26,4)*'Test Data'!D6005+VLOOKUP('Test Data'!J6005,Coefficients!$A$3:$J$26,5)*'Test Data'!E6005+VLOOKUP('Test Data'!J6005,Coefficients!$A$3:$J$26,6)*'Test Data'!F6005+VLOOKUP('Test Data'!J6005,Coefficients!$A$3:$J$26,7)*'Test Data'!G6005+HLOOKUP(C6005,Coefficients!$H$2:$J$26,VLOOKUP('Test Data'!J6005,Coefficients!$A$3:$A$26,1)))*VLOOKUP('Test Data'!B6005,Coefficients!$M$3:$N$6,2)*VLOOKUP('Test Data'!H6005,Coefficients!$P$3:$Q$26,2),0)</f>
        <v>325</v>
      </c>
    </row>
    <row r="6006" spans="1:11" x14ac:dyDescent="0.25">
      <c r="A6006" s="33">
        <v>41235.5</v>
      </c>
      <c r="B6006" s="31">
        <v>4</v>
      </c>
      <c r="C6006" s="4">
        <v>1</v>
      </c>
      <c r="D6006" s="4">
        <v>18.04</v>
      </c>
      <c r="E6006" s="4">
        <v>21.97</v>
      </c>
      <c r="F6006" s="4">
        <v>35</v>
      </c>
      <c r="G6006" s="4">
        <v>0</v>
      </c>
      <c r="H6006" s="4">
        <f t="shared" si="93"/>
        <v>12</v>
      </c>
      <c r="I6006" s="4">
        <v>16597</v>
      </c>
      <c r="J6006" s="24">
        <v>23</v>
      </c>
      <c r="K6006" s="26">
        <f>ROUND((VLOOKUP(J6006,Coefficients!$A$3:$J$26,2)+VLOOKUP('Test Data'!J6006,Coefficients!$A$3:$J$26,3)*'Test Data'!I6006+VLOOKUP('Test Data'!J6006,Coefficients!$A$3:$J$26,4)*'Test Data'!D6006+VLOOKUP('Test Data'!J6006,Coefficients!$A$3:$J$26,5)*'Test Data'!E6006+VLOOKUP('Test Data'!J6006,Coefficients!$A$3:$J$26,6)*'Test Data'!F6006+VLOOKUP('Test Data'!J6006,Coefficients!$A$3:$J$26,7)*'Test Data'!G6006+HLOOKUP(C6006,Coefficients!$H$2:$J$26,VLOOKUP('Test Data'!J6006,Coefficients!$A$3:$A$26,1)))*VLOOKUP('Test Data'!B6006,Coefficients!$M$3:$N$6,2)*VLOOKUP('Test Data'!H6006,Coefficients!$P$3:$Q$26,2),0)</f>
        <v>442</v>
      </c>
    </row>
    <row r="6007" spans="1:11" x14ac:dyDescent="0.25">
      <c r="A6007" s="33">
        <v>41235.541666666664</v>
      </c>
      <c r="B6007" s="31">
        <v>4</v>
      </c>
      <c r="C6007" s="4">
        <v>1</v>
      </c>
      <c r="D6007" s="4">
        <v>18.86</v>
      </c>
      <c r="E6007" s="4">
        <v>22.725000000000001</v>
      </c>
      <c r="F6007" s="4">
        <v>31</v>
      </c>
      <c r="G6007" s="4">
        <v>0</v>
      </c>
      <c r="H6007" s="4">
        <f t="shared" si="93"/>
        <v>13</v>
      </c>
      <c r="I6007" s="4">
        <v>16598</v>
      </c>
      <c r="J6007" s="24">
        <v>23</v>
      </c>
      <c r="K6007" s="26">
        <f>ROUND((VLOOKUP(J6007,Coefficients!$A$3:$J$26,2)+VLOOKUP('Test Data'!J6007,Coefficients!$A$3:$J$26,3)*'Test Data'!I6007+VLOOKUP('Test Data'!J6007,Coefficients!$A$3:$J$26,4)*'Test Data'!D6007+VLOOKUP('Test Data'!J6007,Coefficients!$A$3:$J$26,5)*'Test Data'!E6007+VLOOKUP('Test Data'!J6007,Coefficients!$A$3:$J$26,6)*'Test Data'!F6007+VLOOKUP('Test Data'!J6007,Coefficients!$A$3:$J$26,7)*'Test Data'!G6007+HLOOKUP(C6007,Coefficients!$H$2:$J$26,VLOOKUP('Test Data'!J6007,Coefficients!$A$3:$A$26,1)))*VLOOKUP('Test Data'!B6007,Coefficients!$M$3:$N$6,2)*VLOOKUP('Test Data'!H6007,Coefficients!$P$3:$Q$26,2),0)</f>
        <v>501</v>
      </c>
    </row>
    <row r="6008" spans="1:11" x14ac:dyDescent="0.25">
      <c r="A6008" s="33">
        <v>41235.583333333336</v>
      </c>
      <c r="B6008" s="31">
        <v>4</v>
      </c>
      <c r="C6008" s="4">
        <v>1</v>
      </c>
      <c r="D6008" s="4">
        <v>19.68</v>
      </c>
      <c r="E6008" s="4">
        <v>23.484999999999999</v>
      </c>
      <c r="F6008" s="4">
        <v>29</v>
      </c>
      <c r="G6008" s="4">
        <v>0</v>
      </c>
      <c r="H6008" s="4">
        <f t="shared" si="93"/>
        <v>14</v>
      </c>
      <c r="I6008" s="4">
        <v>16599</v>
      </c>
      <c r="J6008" s="24">
        <v>23</v>
      </c>
      <c r="K6008" s="26">
        <f>ROUND((VLOOKUP(J6008,Coefficients!$A$3:$J$26,2)+VLOOKUP('Test Data'!J6008,Coefficients!$A$3:$J$26,3)*'Test Data'!I6008+VLOOKUP('Test Data'!J6008,Coefficients!$A$3:$J$26,4)*'Test Data'!D6008+VLOOKUP('Test Data'!J6008,Coefficients!$A$3:$J$26,5)*'Test Data'!E6008+VLOOKUP('Test Data'!J6008,Coefficients!$A$3:$J$26,6)*'Test Data'!F6008+VLOOKUP('Test Data'!J6008,Coefficients!$A$3:$J$26,7)*'Test Data'!G6008+HLOOKUP(C6008,Coefficients!$H$2:$J$26,VLOOKUP('Test Data'!J6008,Coefficients!$A$3:$A$26,1)))*VLOOKUP('Test Data'!B6008,Coefficients!$M$3:$N$6,2)*VLOOKUP('Test Data'!H6008,Coefficients!$P$3:$Q$26,2),0)</f>
        <v>472</v>
      </c>
    </row>
    <row r="6009" spans="1:11" x14ac:dyDescent="0.25">
      <c r="A6009" s="33">
        <v>41235.625</v>
      </c>
      <c r="B6009" s="31">
        <v>4</v>
      </c>
      <c r="C6009" s="4">
        <v>1</v>
      </c>
      <c r="D6009" s="4">
        <v>19.68</v>
      </c>
      <c r="E6009" s="4">
        <v>23.484999999999999</v>
      </c>
      <c r="F6009" s="4">
        <v>29</v>
      </c>
      <c r="G6009" s="4">
        <v>0</v>
      </c>
      <c r="H6009" s="4">
        <f t="shared" si="93"/>
        <v>15</v>
      </c>
      <c r="I6009" s="4">
        <v>16600</v>
      </c>
      <c r="J6009" s="24">
        <v>23</v>
      </c>
      <c r="K6009" s="26">
        <f>ROUND((VLOOKUP(J6009,Coefficients!$A$3:$J$26,2)+VLOOKUP('Test Data'!J6009,Coefficients!$A$3:$J$26,3)*'Test Data'!I6009+VLOOKUP('Test Data'!J6009,Coefficients!$A$3:$J$26,4)*'Test Data'!D6009+VLOOKUP('Test Data'!J6009,Coefficients!$A$3:$J$26,5)*'Test Data'!E6009+VLOOKUP('Test Data'!J6009,Coefficients!$A$3:$J$26,6)*'Test Data'!F6009+VLOOKUP('Test Data'!J6009,Coefficients!$A$3:$J$26,7)*'Test Data'!G6009+HLOOKUP(C6009,Coefficients!$H$2:$J$26,VLOOKUP('Test Data'!J6009,Coefficients!$A$3:$A$26,1)))*VLOOKUP('Test Data'!B6009,Coefficients!$M$3:$N$6,2)*VLOOKUP('Test Data'!H6009,Coefficients!$P$3:$Q$26,2),0)</f>
        <v>501</v>
      </c>
    </row>
    <row r="6010" spans="1:11" x14ac:dyDescent="0.25">
      <c r="A6010" s="33">
        <v>41235.666666666664</v>
      </c>
      <c r="B6010" s="31">
        <v>4</v>
      </c>
      <c r="C6010" s="4">
        <v>1</v>
      </c>
      <c r="D6010" s="4">
        <v>18.86</v>
      </c>
      <c r="E6010" s="4">
        <v>22.725000000000001</v>
      </c>
      <c r="F6010" s="4">
        <v>33</v>
      </c>
      <c r="G6010" s="4">
        <v>0</v>
      </c>
      <c r="H6010" s="4">
        <f t="shared" si="93"/>
        <v>16</v>
      </c>
      <c r="I6010" s="4">
        <v>16601</v>
      </c>
      <c r="J6010" s="24">
        <v>23</v>
      </c>
      <c r="K6010" s="26">
        <f>ROUND((VLOOKUP(J6010,Coefficients!$A$3:$J$26,2)+VLOOKUP('Test Data'!J6010,Coefficients!$A$3:$J$26,3)*'Test Data'!I6010+VLOOKUP('Test Data'!J6010,Coefficients!$A$3:$J$26,4)*'Test Data'!D6010+VLOOKUP('Test Data'!J6010,Coefficients!$A$3:$J$26,5)*'Test Data'!E6010+VLOOKUP('Test Data'!J6010,Coefficients!$A$3:$J$26,6)*'Test Data'!F6010+VLOOKUP('Test Data'!J6010,Coefficients!$A$3:$J$26,7)*'Test Data'!G6010+HLOOKUP(C6010,Coefficients!$H$2:$J$26,VLOOKUP('Test Data'!J6010,Coefficients!$A$3:$A$26,1)))*VLOOKUP('Test Data'!B6010,Coefficients!$M$3:$N$6,2)*VLOOKUP('Test Data'!H6010,Coefficients!$P$3:$Q$26,2),0)</f>
        <v>552</v>
      </c>
    </row>
    <row r="6011" spans="1:11" x14ac:dyDescent="0.25">
      <c r="A6011" s="33">
        <v>41235.708333333336</v>
      </c>
      <c r="B6011" s="31">
        <v>4</v>
      </c>
      <c r="C6011" s="4">
        <v>1</v>
      </c>
      <c r="D6011" s="4">
        <v>18.04</v>
      </c>
      <c r="E6011" s="4">
        <v>21.97</v>
      </c>
      <c r="F6011" s="4">
        <v>35</v>
      </c>
      <c r="G6011" s="4">
        <v>0</v>
      </c>
      <c r="H6011" s="4">
        <f t="shared" si="93"/>
        <v>17</v>
      </c>
      <c r="I6011" s="4">
        <v>16602</v>
      </c>
      <c r="J6011" s="24">
        <v>23</v>
      </c>
      <c r="K6011" s="26">
        <f>ROUND((VLOOKUP(J6011,Coefficients!$A$3:$J$26,2)+VLOOKUP('Test Data'!J6011,Coefficients!$A$3:$J$26,3)*'Test Data'!I6011+VLOOKUP('Test Data'!J6011,Coefficients!$A$3:$J$26,4)*'Test Data'!D6011+VLOOKUP('Test Data'!J6011,Coefficients!$A$3:$J$26,5)*'Test Data'!E6011+VLOOKUP('Test Data'!J6011,Coefficients!$A$3:$J$26,6)*'Test Data'!F6011+VLOOKUP('Test Data'!J6011,Coefficients!$A$3:$J$26,7)*'Test Data'!G6011+HLOOKUP(C6011,Coefficients!$H$2:$J$26,VLOOKUP('Test Data'!J6011,Coefficients!$A$3:$A$26,1)))*VLOOKUP('Test Data'!B6011,Coefficients!$M$3:$N$6,2)*VLOOKUP('Test Data'!H6011,Coefficients!$P$3:$Q$26,2),0)</f>
        <v>836</v>
      </c>
    </row>
    <row r="6012" spans="1:11" x14ac:dyDescent="0.25">
      <c r="A6012" s="33">
        <v>41235.75</v>
      </c>
      <c r="B6012" s="31">
        <v>4</v>
      </c>
      <c r="C6012" s="4">
        <v>1</v>
      </c>
      <c r="D6012" s="4">
        <v>16.399999999999999</v>
      </c>
      <c r="E6012" s="4">
        <v>20.454999999999998</v>
      </c>
      <c r="F6012" s="4">
        <v>43</v>
      </c>
      <c r="G6012" s="4">
        <v>0</v>
      </c>
      <c r="H6012" s="4">
        <f t="shared" si="93"/>
        <v>18</v>
      </c>
      <c r="I6012" s="4">
        <v>16603</v>
      </c>
      <c r="J6012" s="24">
        <v>23</v>
      </c>
      <c r="K6012" s="26">
        <f>ROUND((VLOOKUP(J6012,Coefficients!$A$3:$J$26,2)+VLOOKUP('Test Data'!J6012,Coefficients!$A$3:$J$26,3)*'Test Data'!I6012+VLOOKUP('Test Data'!J6012,Coefficients!$A$3:$J$26,4)*'Test Data'!D6012+VLOOKUP('Test Data'!J6012,Coefficients!$A$3:$J$26,5)*'Test Data'!E6012+VLOOKUP('Test Data'!J6012,Coefficients!$A$3:$J$26,6)*'Test Data'!F6012+VLOOKUP('Test Data'!J6012,Coefficients!$A$3:$J$26,7)*'Test Data'!G6012+HLOOKUP(C6012,Coefficients!$H$2:$J$26,VLOOKUP('Test Data'!J6012,Coefficients!$A$3:$A$26,1)))*VLOOKUP('Test Data'!B6012,Coefficients!$M$3:$N$6,2)*VLOOKUP('Test Data'!H6012,Coefficients!$P$3:$Q$26,2),0)</f>
        <v>644</v>
      </c>
    </row>
    <row r="6013" spans="1:11" x14ac:dyDescent="0.25">
      <c r="A6013" s="33">
        <v>41235.791666666664</v>
      </c>
      <c r="B6013" s="31">
        <v>4</v>
      </c>
      <c r="C6013" s="4">
        <v>1</v>
      </c>
      <c r="D6013" s="4">
        <v>14.76</v>
      </c>
      <c r="E6013" s="4">
        <v>18.940000000000001</v>
      </c>
      <c r="F6013" s="4">
        <v>76</v>
      </c>
      <c r="G6013" s="4">
        <v>0</v>
      </c>
      <c r="H6013" s="4">
        <f t="shared" si="93"/>
        <v>19</v>
      </c>
      <c r="I6013" s="4">
        <v>16604</v>
      </c>
      <c r="J6013" s="24">
        <v>23</v>
      </c>
      <c r="K6013" s="26">
        <f>ROUND((VLOOKUP(J6013,Coefficients!$A$3:$J$26,2)+VLOOKUP('Test Data'!J6013,Coefficients!$A$3:$J$26,3)*'Test Data'!I6013+VLOOKUP('Test Data'!J6013,Coefficients!$A$3:$J$26,4)*'Test Data'!D6013+VLOOKUP('Test Data'!J6013,Coefficients!$A$3:$J$26,5)*'Test Data'!E6013+VLOOKUP('Test Data'!J6013,Coefficients!$A$3:$J$26,6)*'Test Data'!F6013+VLOOKUP('Test Data'!J6013,Coefficients!$A$3:$J$26,7)*'Test Data'!G6013+HLOOKUP(C6013,Coefficients!$H$2:$J$26,VLOOKUP('Test Data'!J6013,Coefficients!$A$3:$A$26,1)))*VLOOKUP('Test Data'!B6013,Coefficients!$M$3:$N$6,2)*VLOOKUP('Test Data'!H6013,Coefficients!$P$3:$Q$26,2),0)</f>
        <v>279</v>
      </c>
    </row>
    <row r="6014" spans="1:11" x14ac:dyDescent="0.25">
      <c r="A6014" s="33">
        <v>41235.833333333336</v>
      </c>
      <c r="B6014" s="31">
        <v>4</v>
      </c>
      <c r="C6014" s="4">
        <v>1</v>
      </c>
      <c r="D6014" s="4">
        <v>13.94</v>
      </c>
      <c r="E6014" s="4">
        <v>18.18</v>
      </c>
      <c r="F6014" s="4">
        <v>71</v>
      </c>
      <c r="G6014" s="4">
        <v>0</v>
      </c>
      <c r="H6014" s="4">
        <f t="shared" si="93"/>
        <v>20</v>
      </c>
      <c r="I6014" s="4">
        <v>16605</v>
      </c>
      <c r="J6014" s="24">
        <v>23</v>
      </c>
      <c r="K6014" s="26">
        <f>ROUND((VLOOKUP(J6014,Coefficients!$A$3:$J$26,2)+VLOOKUP('Test Data'!J6014,Coefficients!$A$3:$J$26,3)*'Test Data'!I6014+VLOOKUP('Test Data'!J6014,Coefficients!$A$3:$J$26,4)*'Test Data'!D6014+VLOOKUP('Test Data'!J6014,Coefficients!$A$3:$J$26,5)*'Test Data'!E6014+VLOOKUP('Test Data'!J6014,Coefficients!$A$3:$J$26,6)*'Test Data'!F6014+VLOOKUP('Test Data'!J6014,Coefficients!$A$3:$J$26,7)*'Test Data'!G6014+HLOOKUP(C6014,Coefficients!$H$2:$J$26,VLOOKUP('Test Data'!J6014,Coefficients!$A$3:$A$26,1)))*VLOOKUP('Test Data'!B6014,Coefficients!$M$3:$N$6,2)*VLOOKUP('Test Data'!H6014,Coefficients!$P$3:$Q$26,2),0)</f>
        <v>196</v>
      </c>
    </row>
    <row r="6015" spans="1:11" x14ac:dyDescent="0.25">
      <c r="A6015" s="33">
        <v>41235.875</v>
      </c>
      <c r="B6015" s="31">
        <v>4</v>
      </c>
      <c r="C6015" s="4">
        <v>1</v>
      </c>
      <c r="D6015" s="4">
        <v>13.94</v>
      </c>
      <c r="E6015" s="4">
        <v>17.425000000000001</v>
      </c>
      <c r="F6015" s="4">
        <v>61</v>
      </c>
      <c r="G6015" s="4">
        <v>6.0031999999999996</v>
      </c>
      <c r="H6015" s="4">
        <f t="shared" si="93"/>
        <v>21</v>
      </c>
      <c r="I6015" s="4">
        <v>16606</v>
      </c>
      <c r="J6015" s="24">
        <v>23</v>
      </c>
      <c r="K6015" s="26">
        <f>ROUND((VLOOKUP(J6015,Coefficients!$A$3:$J$26,2)+VLOOKUP('Test Data'!J6015,Coefficients!$A$3:$J$26,3)*'Test Data'!I6015+VLOOKUP('Test Data'!J6015,Coefficients!$A$3:$J$26,4)*'Test Data'!D6015+VLOOKUP('Test Data'!J6015,Coefficients!$A$3:$J$26,5)*'Test Data'!E6015+VLOOKUP('Test Data'!J6015,Coefficients!$A$3:$J$26,6)*'Test Data'!F6015+VLOOKUP('Test Data'!J6015,Coefficients!$A$3:$J$26,7)*'Test Data'!G6015+HLOOKUP(C6015,Coefficients!$H$2:$J$26,VLOOKUP('Test Data'!J6015,Coefficients!$A$3:$A$26,1)))*VLOOKUP('Test Data'!B6015,Coefficients!$M$3:$N$6,2)*VLOOKUP('Test Data'!H6015,Coefficients!$P$3:$Q$26,2),0)</f>
        <v>173</v>
      </c>
    </row>
    <row r="6016" spans="1:11" x14ac:dyDescent="0.25">
      <c r="A6016" s="33">
        <v>41235.916666666664</v>
      </c>
      <c r="B6016" s="31">
        <v>4</v>
      </c>
      <c r="C6016" s="4">
        <v>1</v>
      </c>
      <c r="D6016" s="4">
        <v>13.12</v>
      </c>
      <c r="E6016" s="4">
        <v>17.425000000000001</v>
      </c>
      <c r="F6016" s="4">
        <v>61</v>
      </c>
      <c r="G6016" s="4">
        <v>0</v>
      </c>
      <c r="H6016" s="4">
        <f t="shared" si="93"/>
        <v>22</v>
      </c>
      <c r="I6016" s="4">
        <v>16607</v>
      </c>
      <c r="J6016" s="24">
        <v>23</v>
      </c>
      <c r="K6016" s="26">
        <f>ROUND((VLOOKUP(J6016,Coefficients!$A$3:$J$26,2)+VLOOKUP('Test Data'!J6016,Coefficients!$A$3:$J$26,3)*'Test Data'!I6016+VLOOKUP('Test Data'!J6016,Coefficients!$A$3:$J$26,4)*'Test Data'!D6016+VLOOKUP('Test Data'!J6016,Coefficients!$A$3:$J$26,5)*'Test Data'!E6016+VLOOKUP('Test Data'!J6016,Coefficients!$A$3:$J$26,6)*'Test Data'!F6016+VLOOKUP('Test Data'!J6016,Coefficients!$A$3:$J$26,7)*'Test Data'!G6016+HLOOKUP(C6016,Coefficients!$H$2:$J$26,VLOOKUP('Test Data'!J6016,Coefficients!$A$3:$A$26,1)))*VLOOKUP('Test Data'!B6016,Coefficients!$M$3:$N$6,2)*VLOOKUP('Test Data'!H6016,Coefficients!$P$3:$Q$26,2),0)</f>
        <v>124</v>
      </c>
    </row>
    <row r="6017" spans="1:11" x14ac:dyDescent="0.25">
      <c r="A6017" s="33">
        <v>41235.958333333336</v>
      </c>
      <c r="B6017" s="31">
        <v>4</v>
      </c>
      <c r="C6017" s="4">
        <v>1</v>
      </c>
      <c r="D6017" s="4">
        <v>12.3</v>
      </c>
      <c r="E6017" s="4">
        <v>16.664999999999999</v>
      </c>
      <c r="F6017" s="4">
        <v>70</v>
      </c>
      <c r="G6017" s="4">
        <v>0</v>
      </c>
      <c r="H6017" s="4">
        <f t="shared" si="93"/>
        <v>23</v>
      </c>
      <c r="I6017" s="4">
        <v>16608</v>
      </c>
      <c r="J6017" s="24">
        <v>23</v>
      </c>
      <c r="K6017" s="26">
        <f>ROUND((VLOOKUP(J6017,Coefficients!$A$3:$J$26,2)+VLOOKUP('Test Data'!J6017,Coefficients!$A$3:$J$26,3)*'Test Data'!I6017+VLOOKUP('Test Data'!J6017,Coefficients!$A$3:$J$26,4)*'Test Data'!D6017+VLOOKUP('Test Data'!J6017,Coefficients!$A$3:$J$26,5)*'Test Data'!E6017+VLOOKUP('Test Data'!J6017,Coefficients!$A$3:$J$26,6)*'Test Data'!F6017+VLOOKUP('Test Data'!J6017,Coefficients!$A$3:$J$26,7)*'Test Data'!G6017+HLOOKUP(C6017,Coefficients!$H$2:$J$26,VLOOKUP('Test Data'!J6017,Coefficients!$A$3:$A$26,1)))*VLOOKUP('Test Data'!B6017,Coefficients!$M$3:$N$6,2)*VLOOKUP('Test Data'!H6017,Coefficients!$P$3:$Q$26,2),0)</f>
        <v>67</v>
      </c>
    </row>
    <row r="6018" spans="1:11" x14ac:dyDescent="0.25">
      <c r="A6018" s="33">
        <v>41236</v>
      </c>
      <c r="B6018" s="31">
        <v>4</v>
      </c>
      <c r="C6018" s="4">
        <v>1</v>
      </c>
      <c r="D6018" s="4">
        <v>11.48</v>
      </c>
      <c r="E6018" s="4">
        <v>15.91</v>
      </c>
      <c r="F6018" s="4">
        <v>65</v>
      </c>
      <c r="G6018" s="4">
        <v>0</v>
      </c>
      <c r="H6018" s="4">
        <f t="shared" ref="H6018:H6081" si="94">HOUR(A6018)</f>
        <v>0</v>
      </c>
      <c r="I6018" s="4">
        <v>16609</v>
      </c>
      <c r="J6018" s="24">
        <v>23</v>
      </c>
      <c r="K6018" s="26">
        <f>ROUND((VLOOKUP(J6018,Coefficients!$A$3:$J$26,2)+VLOOKUP('Test Data'!J6018,Coefficients!$A$3:$J$26,3)*'Test Data'!I6018+VLOOKUP('Test Data'!J6018,Coefficients!$A$3:$J$26,4)*'Test Data'!D6018+VLOOKUP('Test Data'!J6018,Coefficients!$A$3:$J$26,5)*'Test Data'!E6018+VLOOKUP('Test Data'!J6018,Coefficients!$A$3:$J$26,6)*'Test Data'!F6018+VLOOKUP('Test Data'!J6018,Coefficients!$A$3:$J$26,7)*'Test Data'!G6018+HLOOKUP(C6018,Coefficients!$H$2:$J$26,VLOOKUP('Test Data'!J6018,Coefficients!$A$3:$A$26,1)))*VLOOKUP('Test Data'!B6018,Coefficients!$M$3:$N$6,2)*VLOOKUP('Test Data'!H6018,Coefficients!$P$3:$Q$26,2),0)</f>
        <v>52</v>
      </c>
    </row>
    <row r="6019" spans="1:11" x14ac:dyDescent="0.25">
      <c r="A6019" s="33">
        <v>41236.041666666664</v>
      </c>
      <c r="B6019" s="31">
        <v>4</v>
      </c>
      <c r="C6019" s="4">
        <v>1</v>
      </c>
      <c r="D6019" s="4">
        <v>11.48</v>
      </c>
      <c r="E6019" s="4">
        <v>15.15</v>
      </c>
      <c r="F6019" s="4">
        <v>81</v>
      </c>
      <c r="G6019" s="4">
        <v>6.0031999999999996</v>
      </c>
      <c r="H6019" s="4">
        <f t="shared" si="94"/>
        <v>1</v>
      </c>
      <c r="I6019" s="4">
        <v>16610</v>
      </c>
      <c r="J6019" s="24">
        <v>23</v>
      </c>
      <c r="K6019" s="26">
        <f>ROUND((VLOOKUP(J6019,Coefficients!$A$3:$J$26,2)+VLOOKUP('Test Data'!J6019,Coefficients!$A$3:$J$26,3)*'Test Data'!I6019+VLOOKUP('Test Data'!J6019,Coefficients!$A$3:$J$26,4)*'Test Data'!D6019+VLOOKUP('Test Data'!J6019,Coefficients!$A$3:$J$26,5)*'Test Data'!E6019+VLOOKUP('Test Data'!J6019,Coefficients!$A$3:$J$26,6)*'Test Data'!F6019+VLOOKUP('Test Data'!J6019,Coefficients!$A$3:$J$26,7)*'Test Data'!G6019+HLOOKUP(C6019,Coefficients!$H$2:$J$26,VLOOKUP('Test Data'!J6019,Coefficients!$A$3:$A$26,1)))*VLOOKUP('Test Data'!B6019,Coefficients!$M$3:$N$6,2)*VLOOKUP('Test Data'!H6019,Coefficients!$P$3:$Q$26,2),0)</f>
        <v>29</v>
      </c>
    </row>
    <row r="6020" spans="1:11" x14ac:dyDescent="0.25">
      <c r="A6020" s="33">
        <v>41236.083333333336</v>
      </c>
      <c r="B6020" s="31">
        <v>4</v>
      </c>
      <c r="C6020" s="4">
        <v>1</v>
      </c>
      <c r="D6020" s="4">
        <v>10.66</v>
      </c>
      <c r="E6020" s="4">
        <v>14.395</v>
      </c>
      <c r="F6020" s="4">
        <v>75</v>
      </c>
      <c r="G6020" s="4">
        <v>6.0031999999999996</v>
      </c>
      <c r="H6020" s="4">
        <f t="shared" si="94"/>
        <v>2</v>
      </c>
      <c r="I6020" s="4">
        <v>16611</v>
      </c>
      <c r="J6020" s="24">
        <v>23</v>
      </c>
      <c r="K6020" s="26">
        <f>ROUND((VLOOKUP(J6020,Coefficients!$A$3:$J$26,2)+VLOOKUP('Test Data'!J6020,Coefficients!$A$3:$J$26,3)*'Test Data'!I6020+VLOOKUP('Test Data'!J6020,Coefficients!$A$3:$J$26,4)*'Test Data'!D6020+VLOOKUP('Test Data'!J6020,Coefficients!$A$3:$J$26,5)*'Test Data'!E6020+VLOOKUP('Test Data'!J6020,Coefficients!$A$3:$J$26,6)*'Test Data'!F6020+VLOOKUP('Test Data'!J6020,Coefficients!$A$3:$J$26,7)*'Test Data'!G6020+HLOOKUP(C6020,Coefficients!$H$2:$J$26,VLOOKUP('Test Data'!J6020,Coefficients!$A$3:$A$26,1)))*VLOOKUP('Test Data'!B6020,Coefficients!$M$3:$N$6,2)*VLOOKUP('Test Data'!H6020,Coefficients!$P$3:$Q$26,2),0)</f>
        <v>22</v>
      </c>
    </row>
    <row r="6021" spans="1:11" x14ac:dyDescent="0.25">
      <c r="A6021" s="33">
        <v>41236.125</v>
      </c>
      <c r="B6021" s="31">
        <v>4</v>
      </c>
      <c r="C6021" s="4">
        <v>1</v>
      </c>
      <c r="D6021" s="4">
        <v>10.66</v>
      </c>
      <c r="E6021" s="4">
        <v>15.15</v>
      </c>
      <c r="F6021" s="4">
        <v>70</v>
      </c>
      <c r="G6021" s="4">
        <v>0</v>
      </c>
      <c r="H6021" s="4">
        <f t="shared" si="94"/>
        <v>3</v>
      </c>
      <c r="I6021" s="4">
        <v>16612</v>
      </c>
      <c r="J6021" s="24">
        <v>23</v>
      </c>
      <c r="K6021" s="26">
        <f>ROUND((VLOOKUP(J6021,Coefficients!$A$3:$J$26,2)+VLOOKUP('Test Data'!J6021,Coefficients!$A$3:$J$26,3)*'Test Data'!I6021+VLOOKUP('Test Data'!J6021,Coefficients!$A$3:$J$26,4)*'Test Data'!D6021+VLOOKUP('Test Data'!J6021,Coefficients!$A$3:$J$26,5)*'Test Data'!E6021+VLOOKUP('Test Data'!J6021,Coefficients!$A$3:$J$26,6)*'Test Data'!F6021+VLOOKUP('Test Data'!J6021,Coefficients!$A$3:$J$26,7)*'Test Data'!G6021+HLOOKUP(C6021,Coefficients!$H$2:$J$26,VLOOKUP('Test Data'!J6021,Coefficients!$A$3:$A$26,1)))*VLOOKUP('Test Data'!B6021,Coefficients!$M$3:$N$6,2)*VLOOKUP('Test Data'!H6021,Coefficients!$P$3:$Q$26,2),0)</f>
        <v>20</v>
      </c>
    </row>
    <row r="6022" spans="1:11" x14ac:dyDescent="0.25">
      <c r="A6022" s="33">
        <v>41236.166666666664</v>
      </c>
      <c r="B6022" s="31">
        <v>4</v>
      </c>
      <c r="C6022" s="4">
        <v>1</v>
      </c>
      <c r="D6022" s="4">
        <v>9.84</v>
      </c>
      <c r="E6022" s="4">
        <v>12.88</v>
      </c>
      <c r="F6022" s="4">
        <v>75</v>
      </c>
      <c r="G6022" s="4">
        <v>7.0015000000000001</v>
      </c>
      <c r="H6022" s="4">
        <f t="shared" si="94"/>
        <v>4</v>
      </c>
      <c r="I6022" s="4">
        <v>16613</v>
      </c>
      <c r="J6022" s="24">
        <v>23</v>
      </c>
      <c r="K6022" s="26">
        <f>ROUND((VLOOKUP(J6022,Coefficients!$A$3:$J$26,2)+VLOOKUP('Test Data'!J6022,Coefficients!$A$3:$J$26,3)*'Test Data'!I6022+VLOOKUP('Test Data'!J6022,Coefficients!$A$3:$J$26,4)*'Test Data'!D6022+VLOOKUP('Test Data'!J6022,Coefficients!$A$3:$J$26,5)*'Test Data'!E6022+VLOOKUP('Test Data'!J6022,Coefficients!$A$3:$J$26,6)*'Test Data'!F6022+VLOOKUP('Test Data'!J6022,Coefficients!$A$3:$J$26,7)*'Test Data'!G6022+HLOOKUP(C6022,Coefficients!$H$2:$J$26,VLOOKUP('Test Data'!J6022,Coefficients!$A$3:$A$26,1)))*VLOOKUP('Test Data'!B6022,Coefficients!$M$3:$N$6,2)*VLOOKUP('Test Data'!H6022,Coefficients!$P$3:$Q$26,2),0)</f>
        <v>6</v>
      </c>
    </row>
    <row r="6023" spans="1:11" x14ac:dyDescent="0.25">
      <c r="A6023" s="33">
        <v>41236.208333333336</v>
      </c>
      <c r="B6023" s="31">
        <v>4</v>
      </c>
      <c r="C6023" s="4">
        <v>1</v>
      </c>
      <c r="D6023" s="4">
        <v>9.84</v>
      </c>
      <c r="E6023" s="4">
        <v>14.395</v>
      </c>
      <c r="F6023" s="4">
        <v>81</v>
      </c>
      <c r="G6023" s="4">
        <v>0</v>
      </c>
      <c r="H6023" s="4">
        <f t="shared" si="94"/>
        <v>5</v>
      </c>
      <c r="I6023" s="4">
        <v>16614</v>
      </c>
      <c r="J6023" s="24">
        <v>23</v>
      </c>
      <c r="K6023" s="26">
        <f>ROUND((VLOOKUP(J6023,Coefficients!$A$3:$J$26,2)+VLOOKUP('Test Data'!J6023,Coefficients!$A$3:$J$26,3)*'Test Data'!I6023+VLOOKUP('Test Data'!J6023,Coefficients!$A$3:$J$26,4)*'Test Data'!D6023+VLOOKUP('Test Data'!J6023,Coefficients!$A$3:$J$26,5)*'Test Data'!E6023+VLOOKUP('Test Data'!J6023,Coefficients!$A$3:$J$26,6)*'Test Data'!F6023+VLOOKUP('Test Data'!J6023,Coefficients!$A$3:$J$26,7)*'Test Data'!G6023+HLOOKUP(C6023,Coefficients!$H$2:$J$26,VLOOKUP('Test Data'!J6023,Coefficients!$A$3:$A$26,1)))*VLOOKUP('Test Data'!B6023,Coefficients!$M$3:$N$6,2)*VLOOKUP('Test Data'!H6023,Coefficients!$P$3:$Q$26,2),0)</f>
        <v>9</v>
      </c>
    </row>
    <row r="6024" spans="1:11" x14ac:dyDescent="0.25">
      <c r="A6024" s="33">
        <v>41236.25</v>
      </c>
      <c r="B6024" s="31">
        <v>4</v>
      </c>
      <c r="C6024" s="4">
        <v>1</v>
      </c>
      <c r="D6024" s="4">
        <v>9.84</v>
      </c>
      <c r="E6024" s="4">
        <v>14.395</v>
      </c>
      <c r="F6024" s="4">
        <v>81</v>
      </c>
      <c r="G6024" s="4">
        <v>0</v>
      </c>
      <c r="H6024" s="4">
        <f t="shared" si="94"/>
        <v>6</v>
      </c>
      <c r="I6024" s="4">
        <v>16615</v>
      </c>
      <c r="J6024" s="24">
        <v>23</v>
      </c>
      <c r="K6024" s="26">
        <f>ROUND((VLOOKUP(J6024,Coefficients!$A$3:$J$26,2)+VLOOKUP('Test Data'!J6024,Coefficients!$A$3:$J$26,3)*'Test Data'!I6024+VLOOKUP('Test Data'!J6024,Coefficients!$A$3:$J$26,4)*'Test Data'!D6024+VLOOKUP('Test Data'!J6024,Coefficients!$A$3:$J$26,5)*'Test Data'!E6024+VLOOKUP('Test Data'!J6024,Coefficients!$A$3:$J$26,6)*'Test Data'!F6024+VLOOKUP('Test Data'!J6024,Coefficients!$A$3:$J$26,7)*'Test Data'!G6024+HLOOKUP(C6024,Coefficients!$H$2:$J$26,VLOOKUP('Test Data'!J6024,Coefficients!$A$3:$A$26,1)))*VLOOKUP('Test Data'!B6024,Coefficients!$M$3:$N$6,2)*VLOOKUP('Test Data'!H6024,Coefficients!$P$3:$Q$26,2),0)</f>
        <v>47</v>
      </c>
    </row>
    <row r="6025" spans="1:11" x14ac:dyDescent="0.25">
      <c r="A6025" s="33">
        <v>41236.291666666664</v>
      </c>
      <c r="B6025" s="31">
        <v>4</v>
      </c>
      <c r="C6025" s="4">
        <v>1</v>
      </c>
      <c r="D6025" s="4">
        <v>9.84</v>
      </c>
      <c r="E6025" s="4">
        <v>14.395</v>
      </c>
      <c r="F6025" s="4">
        <v>81</v>
      </c>
      <c r="G6025" s="4">
        <v>0</v>
      </c>
      <c r="H6025" s="4">
        <f t="shared" si="94"/>
        <v>7</v>
      </c>
      <c r="I6025" s="4">
        <v>16616</v>
      </c>
      <c r="J6025" s="24">
        <v>23</v>
      </c>
      <c r="K6025" s="26">
        <f>ROUND((VLOOKUP(J6025,Coefficients!$A$3:$J$26,2)+VLOOKUP('Test Data'!J6025,Coefficients!$A$3:$J$26,3)*'Test Data'!I6025+VLOOKUP('Test Data'!J6025,Coefficients!$A$3:$J$26,4)*'Test Data'!D6025+VLOOKUP('Test Data'!J6025,Coefficients!$A$3:$J$26,5)*'Test Data'!E6025+VLOOKUP('Test Data'!J6025,Coefficients!$A$3:$J$26,6)*'Test Data'!F6025+VLOOKUP('Test Data'!J6025,Coefficients!$A$3:$J$26,7)*'Test Data'!G6025+HLOOKUP(C6025,Coefficients!$H$2:$J$26,VLOOKUP('Test Data'!J6025,Coefficients!$A$3:$A$26,1)))*VLOOKUP('Test Data'!B6025,Coefficients!$M$3:$N$6,2)*VLOOKUP('Test Data'!H6025,Coefficients!$P$3:$Q$26,2),0)</f>
        <v>130</v>
      </c>
    </row>
    <row r="6026" spans="1:11" x14ac:dyDescent="0.25">
      <c r="A6026" s="33">
        <v>41236.333333333336</v>
      </c>
      <c r="B6026" s="31">
        <v>4</v>
      </c>
      <c r="C6026" s="4">
        <v>1</v>
      </c>
      <c r="D6026" s="4">
        <v>9.84</v>
      </c>
      <c r="E6026" s="4">
        <v>12.88</v>
      </c>
      <c r="F6026" s="4">
        <v>87</v>
      </c>
      <c r="G6026" s="4">
        <v>6.0031999999999996</v>
      </c>
      <c r="H6026" s="4">
        <f t="shared" si="94"/>
        <v>8</v>
      </c>
      <c r="I6026" s="4">
        <v>16617</v>
      </c>
      <c r="J6026" s="24">
        <v>23</v>
      </c>
      <c r="K6026" s="26">
        <f>ROUND((VLOOKUP(J6026,Coefficients!$A$3:$J$26,2)+VLOOKUP('Test Data'!J6026,Coefficients!$A$3:$J$26,3)*'Test Data'!I6026+VLOOKUP('Test Data'!J6026,Coefficients!$A$3:$J$26,4)*'Test Data'!D6026+VLOOKUP('Test Data'!J6026,Coefficients!$A$3:$J$26,5)*'Test Data'!E6026+VLOOKUP('Test Data'!J6026,Coefficients!$A$3:$J$26,6)*'Test Data'!F6026+VLOOKUP('Test Data'!J6026,Coefficients!$A$3:$J$26,7)*'Test Data'!G6026+HLOOKUP(C6026,Coefficients!$H$2:$J$26,VLOOKUP('Test Data'!J6026,Coefficients!$A$3:$A$26,1)))*VLOOKUP('Test Data'!B6026,Coefficients!$M$3:$N$6,2)*VLOOKUP('Test Data'!H6026,Coefficients!$P$3:$Q$26,2),0)</f>
        <v>255</v>
      </c>
    </row>
    <row r="6027" spans="1:11" x14ac:dyDescent="0.25">
      <c r="A6027" s="33">
        <v>41236.375</v>
      </c>
      <c r="B6027" s="31">
        <v>4</v>
      </c>
      <c r="C6027" s="4">
        <v>1</v>
      </c>
      <c r="D6027" s="4">
        <v>11.48</v>
      </c>
      <c r="E6027" s="4">
        <v>14.395</v>
      </c>
      <c r="F6027" s="4">
        <v>75</v>
      </c>
      <c r="G6027" s="4">
        <v>7.0015000000000001</v>
      </c>
      <c r="H6027" s="4">
        <f t="shared" si="94"/>
        <v>9</v>
      </c>
      <c r="I6027" s="4">
        <v>16618</v>
      </c>
      <c r="J6027" s="24">
        <v>23</v>
      </c>
      <c r="K6027" s="26">
        <f>ROUND((VLOOKUP(J6027,Coefficients!$A$3:$J$26,2)+VLOOKUP('Test Data'!J6027,Coefficients!$A$3:$J$26,3)*'Test Data'!I6027+VLOOKUP('Test Data'!J6027,Coefficients!$A$3:$J$26,4)*'Test Data'!D6027+VLOOKUP('Test Data'!J6027,Coefficients!$A$3:$J$26,5)*'Test Data'!E6027+VLOOKUP('Test Data'!J6027,Coefficients!$A$3:$J$26,6)*'Test Data'!F6027+VLOOKUP('Test Data'!J6027,Coefficients!$A$3:$J$26,7)*'Test Data'!G6027+HLOOKUP(C6027,Coefficients!$H$2:$J$26,VLOOKUP('Test Data'!J6027,Coefficients!$A$3:$A$26,1)))*VLOOKUP('Test Data'!B6027,Coefficients!$M$3:$N$6,2)*VLOOKUP('Test Data'!H6027,Coefficients!$P$3:$Q$26,2),0)</f>
        <v>240</v>
      </c>
    </row>
    <row r="6028" spans="1:11" x14ac:dyDescent="0.25">
      <c r="A6028" s="33">
        <v>41236.416666666664</v>
      </c>
      <c r="B6028" s="31">
        <v>4</v>
      </c>
      <c r="C6028" s="4">
        <v>1</v>
      </c>
      <c r="D6028" s="4">
        <v>13.94</v>
      </c>
      <c r="E6028" s="4">
        <v>16.664999999999999</v>
      </c>
      <c r="F6028" s="4">
        <v>61</v>
      </c>
      <c r="G6028" s="4">
        <v>11.0014</v>
      </c>
      <c r="H6028" s="4">
        <f t="shared" si="94"/>
        <v>10</v>
      </c>
      <c r="I6028" s="4">
        <v>16619</v>
      </c>
      <c r="J6028" s="24">
        <v>23</v>
      </c>
      <c r="K6028" s="26">
        <f>ROUND((VLOOKUP(J6028,Coefficients!$A$3:$J$26,2)+VLOOKUP('Test Data'!J6028,Coefficients!$A$3:$J$26,3)*'Test Data'!I6028+VLOOKUP('Test Data'!J6028,Coefficients!$A$3:$J$26,4)*'Test Data'!D6028+VLOOKUP('Test Data'!J6028,Coefficients!$A$3:$J$26,5)*'Test Data'!E6028+VLOOKUP('Test Data'!J6028,Coefficients!$A$3:$J$26,6)*'Test Data'!F6028+VLOOKUP('Test Data'!J6028,Coefficients!$A$3:$J$26,7)*'Test Data'!G6028+HLOOKUP(C6028,Coefficients!$H$2:$J$26,VLOOKUP('Test Data'!J6028,Coefficients!$A$3:$A$26,1)))*VLOOKUP('Test Data'!B6028,Coefficients!$M$3:$N$6,2)*VLOOKUP('Test Data'!H6028,Coefficients!$P$3:$Q$26,2),0)</f>
        <v>213</v>
      </c>
    </row>
    <row r="6029" spans="1:11" x14ac:dyDescent="0.25">
      <c r="A6029" s="33">
        <v>41236.458333333336</v>
      </c>
      <c r="B6029" s="31">
        <v>4</v>
      </c>
      <c r="C6029" s="4">
        <v>1</v>
      </c>
      <c r="D6029" s="4">
        <v>16.399999999999999</v>
      </c>
      <c r="E6029" s="4">
        <v>20.454999999999998</v>
      </c>
      <c r="F6029" s="4">
        <v>50</v>
      </c>
      <c r="G6029" s="4">
        <v>12.997999999999999</v>
      </c>
      <c r="H6029" s="4">
        <f t="shared" si="94"/>
        <v>11</v>
      </c>
      <c r="I6029" s="4">
        <v>16620</v>
      </c>
      <c r="J6029" s="24">
        <v>23</v>
      </c>
      <c r="K6029" s="26">
        <f>ROUND((VLOOKUP(J6029,Coefficients!$A$3:$J$26,2)+VLOOKUP('Test Data'!J6029,Coefficients!$A$3:$J$26,3)*'Test Data'!I6029+VLOOKUP('Test Data'!J6029,Coefficients!$A$3:$J$26,4)*'Test Data'!D6029+VLOOKUP('Test Data'!J6029,Coefficients!$A$3:$J$26,5)*'Test Data'!E6029+VLOOKUP('Test Data'!J6029,Coefficients!$A$3:$J$26,6)*'Test Data'!F6029+VLOOKUP('Test Data'!J6029,Coefficients!$A$3:$J$26,7)*'Test Data'!G6029+HLOOKUP(C6029,Coefficients!$H$2:$J$26,VLOOKUP('Test Data'!J6029,Coefficients!$A$3:$A$26,1)))*VLOOKUP('Test Data'!B6029,Coefficients!$M$3:$N$6,2)*VLOOKUP('Test Data'!H6029,Coefficients!$P$3:$Q$26,2),0)</f>
        <v>299</v>
      </c>
    </row>
    <row r="6030" spans="1:11" x14ac:dyDescent="0.25">
      <c r="A6030" s="33">
        <v>41236.5</v>
      </c>
      <c r="B6030" s="31">
        <v>4</v>
      </c>
      <c r="C6030" s="4">
        <v>1</v>
      </c>
      <c r="D6030" s="4">
        <v>18.04</v>
      </c>
      <c r="E6030" s="4">
        <v>21.97</v>
      </c>
      <c r="F6030" s="4">
        <v>38</v>
      </c>
      <c r="G6030" s="4">
        <v>16.997900000000001</v>
      </c>
      <c r="H6030" s="4">
        <f t="shared" si="94"/>
        <v>12</v>
      </c>
      <c r="I6030" s="4">
        <v>16621</v>
      </c>
      <c r="J6030" s="24">
        <v>23</v>
      </c>
      <c r="K6030" s="26">
        <f>ROUND((VLOOKUP(J6030,Coefficients!$A$3:$J$26,2)+VLOOKUP('Test Data'!J6030,Coefficients!$A$3:$J$26,3)*'Test Data'!I6030+VLOOKUP('Test Data'!J6030,Coefficients!$A$3:$J$26,4)*'Test Data'!D6030+VLOOKUP('Test Data'!J6030,Coefficients!$A$3:$J$26,5)*'Test Data'!E6030+VLOOKUP('Test Data'!J6030,Coefficients!$A$3:$J$26,6)*'Test Data'!F6030+VLOOKUP('Test Data'!J6030,Coefficients!$A$3:$J$26,7)*'Test Data'!G6030+HLOOKUP(C6030,Coefficients!$H$2:$J$26,VLOOKUP('Test Data'!J6030,Coefficients!$A$3:$A$26,1)))*VLOOKUP('Test Data'!B6030,Coefficients!$M$3:$N$6,2)*VLOOKUP('Test Data'!H6030,Coefficients!$P$3:$Q$26,2),0)</f>
        <v>455</v>
      </c>
    </row>
    <row r="6031" spans="1:11" x14ac:dyDescent="0.25">
      <c r="A6031" s="33">
        <v>41236.541666666664</v>
      </c>
      <c r="B6031" s="31">
        <v>4</v>
      </c>
      <c r="C6031" s="4">
        <v>1</v>
      </c>
      <c r="D6031" s="4">
        <v>18.86</v>
      </c>
      <c r="E6031" s="4">
        <v>22.725000000000001</v>
      </c>
      <c r="F6031" s="4">
        <v>38</v>
      </c>
      <c r="G6031" s="4">
        <v>19.001200000000001</v>
      </c>
      <c r="H6031" s="4">
        <f t="shared" si="94"/>
        <v>13</v>
      </c>
      <c r="I6031" s="4">
        <v>16622</v>
      </c>
      <c r="J6031" s="24">
        <v>23</v>
      </c>
      <c r="K6031" s="26">
        <f>ROUND((VLOOKUP(J6031,Coefficients!$A$3:$J$26,2)+VLOOKUP('Test Data'!J6031,Coefficients!$A$3:$J$26,3)*'Test Data'!I6031+VLOOKUP('Test Data'!J6031,Coefficients!$A$3:$J$26,4)*'Test Data'!D6031+VLOOKUP('Test Data'!J6031,Coefficients!$A$3:$J$26,5)*'Test Data'!E6031+VLOOKUP('Test Data'!J6031,Coefficients!$A$3:$J$26,6)*'Test Data'!F6031+VLOOKUP('Test Data'!J6031,Coefficients!$A$3:$J$26,7)*'Test Data'!G6031+HLOOKUP(C6031,Coefficients!$H$2:$J$26,VLOOKUP('Test Data'!J6031,Coefficients!$A$3:$A$26,1)))*VLOOKUP('Test Data'!B6031,Coefficients!$M$3:$N$6,2)*VLOOKUP('Test Data'!H6031,Coefficients!$P$3:$Q$26,2),0)</f>
        <v>501</v>
      </c>
    </row>
    <row r="6032" spans="1:11" x14ac:dyDescent="0.25">
      <c r="A6032" s="33">
        <v>41236.583333333336</v>
      </c>
      <c r="B6032" s="31">
        <v>4</v>
      </c>
      <c r="C6032" s="4">
        <v>1</v>
      </c>
      <c r="D6032" s="4">
        <v>20.5</v>
      </c>
      <c r="E6032" s="4">
        <v>24.24</v>
      </c>
      <c r="F6032" s="4">
        <v>36</v>
      </c>
      <c r="G6032" s="4">
        <v>16.997900000000001</v>
      </c>
      <c r="H6032" s="4">
        <f t="shared" si="94"/>
        <v>14</v>
      </c>
      <c r="I6032" s="4">
        <v>16623</v>
      </c>
      <c r="J6032" s="24">
        <v>23</v>
      </c>
      <c r="K6032" s="26">
        <f>ROUND((VLOOKUP(J6032,Coefficients!$A$3:$J$26,2)+VLOOKUP('Test Data'!J6032,Coefficients!$A$3:$J$26,3)*'Test Data'!I6032+VLOOKUP('Test Data'!J6032,Coefficients!$A$3:$J$26,4)*'Test Data'!D6032+VLOOKUP('Test Data'!J6032,Coefficients!$A$3:$J$26,5)*'Test Data'!E6032+VLOOKUP('Test Data'!J6032,Coefficients!$A$3:$J$26,6)*'Test Data'!F6032+VLOOKUP('Test Data'!J6032,Coefficients!$A$3:$J$26,7)*'Test Data'!G6032+HLOOKUP(C6032,Coefficients!$H$2:$J$26,VLOOKUP('Test Data'!J6032,Coefficients!$A$3:$A$26,1)))*VLOOKUP('Test Data'!B6032,Coefficients!$M$3:$N$6,2)*VLOOKUP('Test Data'!H6032,Coefficients!$P$3:$Q$26,2),0)</f>
        <v>476</v>
      </c>
    </row>
    <row r="6033" spans="1:11" x14ac:dyDescent="0.25">
      <c r="A6033" s="33">
        <v>41236.625</v>
      </c>
      <c r="B6033" s="31">
        <v>4</v>
      </c>
      <c r="C6033" s="4">
        <v>1</v>
      </c>
      <c r="D6033" s="4">
        <v>19.68</v>
      </c>
      <c r="E6033" s="4">
        <v>23.484999999999999</v>
      </c>
      <c r="F6033" s="4">
        <v>41</v>
      </c>
      <c r="G6033" s="4">
        <v>16.997900000000001</v>
      </c>
      <c r="H6033" s="4">
        <f t="shared" si="94"/>
        <v>15</v>
      </c>
      <c r="I6033" s="4">
        <v>16624</v>
      </c>
      <c r="J6033" s="24">
        <v>23</v>
      </c>
      <c r="K6033" s="26">
        <f>ROUND((VLOOKUP(J6033,Coefficients!$A$3:$J$26,2)+VLOOKUP('Test Data'!J6033,Coefficients!$A$3:$J$26,3)*'Test Data'!I6033+VLOOKUP('Test Data'!J6033,Coefficients!$A$3:$J$26,4)*'Test Data'!D6033+VLOOKUP('Test Data'!J6033,Coefficients!$A$3:$J$26,5)*'Test Data'!E6033+VLOOKUP('Test Data'!J6033,Coefficients!$A$3:$J$26,6)*'Test Data'!F6033+VLOOKUP('Test Data'!J6033,Coefficients!$A$3:$J$26,7)*'Test Data'!G6033+HLOOKUP(C6033,Coefficients!$H$2:$J$26,VLOOKUP('Test Data'!J6033,Coefficients!$A$3:$A$26,1)))*VLOOKUP('Test Data'!B6033,Coefficients!$M$3:$N$6,2)*VLOOKUP('Test Data'!H6033,Coefficients!$P$3:$Q$26,2),0)</f>
        <v>477</v>
      </c>
    </row>
    <row r="6034" spans="1:11" x14ac:dyDescent="0.25">
      <c r="A6034" s="33">
        <v>41236.666666666664</v>
      </c>
      <c r="B6034" s="31">
        <v>4</v>
      </c>
      <c r="C6034" s="4">
        <v>2</v>
      </c>
      <c r="D6034" s="4">
        <v>19.68</v>
      </c>
      <c r="E6034" s="4">
        <v>23.484999999999999</v>
      </c>
      <c r="F6034" s="4">
        <v>41</v>
      </c>
      <c r="G6034" s="4">
        <v>7.0015000000000001</v>
      </c>
      <c r="H6034" s="4">
        <f t="shared" si="94"/>
        <v>16</v>
      </c>
      <c r="I6034" s="4">
        <v>16625</v>
      </c>
      <c r="J6034" s="24">
        <v>23</v>
      </c>
      <c r="K6034" s="26">
        <f>ROUND((VLOOKUP(J6034,Coefficients!$A$3:$J$26,2)+VLOOKUP('Test Data'!J6034,Coefficients!$A$3:$J$26,3)*'Test Data'!I6034+VLOOKUP('Test Data'!J6034,Coefficients!$A$3:$J$26,4)*'Test Data'!D6034+VLOOKUP('Test Data'!J6034,Coefficients!$A$3:$J$26,5)*'Test Data'!E6034+VLOOKUP('Test Data'!J6034,Coefficients!$A$3:$J$26,6)*'Test Data'!F6034+VLOOKUP('Test Data'!J6034,Coefficients!$A$3:$J$26,7)*'Test Data'!G6034+HLOOKUP(C6034,Coefficients!$H$2:$J$26,VLOOKUP('Test Data'!J6034,Coefficients!$A$3:$A$26,1)))*VLOOKUP('Test Data'!B6034,Coefficients!$M$3:$N$6,2)*VLOOKUP('Test Data'!H6034,Coefficients!$P$3:$Q$26,2),0)</f>
        <v>562</v>
      </c>
    </row>
    <row r="6035" spans="1:11" x14ac:dyDescent="0.25">
      <c r="A6035" s="33">
        <v>41236.708333333336</v>
      </c>
      <c r="B6035" s="31">
        <v>4</v>
      </c>
      <c r="C6035" s="4">
        <v>2</v>
      </c>
      <c r="D6035" s="4">
        <v>19.68</v>
      </c>
      <c r="E6035" s="4">
        <v>23.484999999999999</v>
      </c>
      <c r="F6035" s="4">
        <v>39</v>
      </c>
      <c r="G6035" s="4">
        <v>6.0031999999999996</v>
      </c>
      <c r="H6035" s="4">
        <f t="shared" si="94"/>
        <v>17</v>
      </c>
      <c r="I6035" s="4">
        <v>16626</v>
      </c>
      <c r="J6035" s="24">
        <v>23</v>
      </c>
      <c r="K6035" s="26">
        <f>ROUND((VLOOKUP(J6035,Coefficients!$A$3:$J$26,2)+VLOOKUP('Test Data'!J6035,Coefficients!$A$3:$J$26,3)*'Test Data'!I6035+VLOOKUP('Test Data'!J6035,Coefficients!$A$3:$J$26,4)*'Test Data'!D6035+VLOOKUP('Test Data'!J6035,Coefficients!$A$3:$J$26,5)*'Test Data'!E6035+VLOOKUP('Test Data'!J6035,Coefficients!$A$3:$J$26,6)*'Test Data'!F6035+VLOOKUP('Test Data'!J6035,Coefficients!$A$3:$J$26,7)*'Test Data'!G6035+HLOOKUP(C6035,Coefficients!$H$2:$J$26,VLOOKUP('Test Data'!J6035,Coefficients!$A$3:$A$26,1)))*VLOOKUP('Test Data'!B6035,Coefficients!$M$3:$N$6,2)*VLOOKUP('Test Data'!H6035,Coefficients!$P$3:$Q$26,2),0)</f>
        <v>893</v>
      </c>
    </row>
    <row r="6036" spans="1:11" x14ac:dyDescent="0.25">
      <c r="A6036" s="33">
        <v>41236.75</v>
      </c>
      <c r="B6036" s="31">
        <v>4</v>
      </c>
      <c r="C6036" s="4">
        <v>2</v>
      </c>
      <c r="D6036" s="4">
        <v>18.86</v>
      </c>
      <c r="E6036" s="4">
        <v>22.725000000000001</v>
      </c>
      <c r="F6036" s="4">
        <v>44</v>
      </c>
      <c r="G6036" s="4">
        <v>0</v>
      </c>
      <c r="H6036" s="4">
        <f t="shared" si="94"/>
        <v>18</v>
      </c>
      <c r="I6036" s="4">
        <v>16627</v>
      </c>
      <c r="J6036" s="24">
        <v>23</v>
      </c>
      <c r="K6036" s="26">
        <f>ROUND((VLOOKUP(J6036,Coefficients!$A$3:$J$26,2)+VLOOKUP('Test Data'!J6036,Coefficients!$A$3:$J$26,3)*'Test Data'!I6036+VLOOKUP('Test Data'!J6036,Coefficients!$A$3:$J$26,4)*'Test Data'!D6036+VLOOKUP('Test Data'!J6036,Coefficients!$A$3:$J$26,5)*'Test Data'!E6036+VLOOKUP('Test Data'!J6036,Coefficients!$A$3:$J$26,6)*'Test Data'!F6036+VLOOKUP('Test Data'!J6036,Coefficients!$A$3:$J$26,7)*'Test Data'!G6036+HLOOKUP(C6036,Coefficients!$H$2:$J$26,VLOOKUP('Test Data'!J6036,Coefficients!$A$3:$A$26,1)))*VLOOKUP('Test Data'!B6036,Coefficients!$M$3:$N$6,2)*VLOOKUP('Test Data'!H6036,Coefficients!$P$3:$Q$26,2),0)</f>
        <v>712</v>
      </c>
    </row>
    <row r="6037" spans="1:11" x14ac:dyDescent="0.25">
      <c r="A6037" s="33">
        <v>41236.791666666664</v>
      </c>
      <c r="B6037" s="31">
        <v>4</v>
      </c>
      <c r="C6037" s="4">
        <v>2</v>
      </c>
      <c r="D6037" s="4">
        <v>18.86</v>
      </c>
      <c r="E6037" s="4">
        <v>22.725000000000001</v>
      </c>
      <c r="F6037" s="4">
        <v>47</v>
      </c>
      <c r="G6037" s="4">
        <v>11.0014</v>
      </c>
      <c r="H6037" s="4">
        <f t="shared" si="94"/>
        <v>19</v>
      </c>
      <c r="I6037" s="4">
        <v>16628</v>
      </c>
      <c r="J6037" s="24">
        <v>23</v>
      </c>
      <c r="K6037" s="26">
        <f>ROUND((VLOOKUP(J6037,Coefficients!$A$3:$J$26,2)+VLOOKUP('Test Data'!J6037,Coefficients!$A$3:$J$26,3)*'Test Data'!I6037+VLOOKUP('Test Data'!J6037,Coefficients!$A$3:$J$26,4)*'Test Data'!D6037+VLOOKUP('Test Data'!J6037,Coefficients!$A$3:$J$26,5)*'Test Data'!E6037+VLOOKUP('Test Data'!J6037,Coefficients!$A$3:$J$26,6)*'Test Data'!F6037+VLOOKUP('Test Data'!J6037,Coefficients!$A$3:$J$26,7)*'Test Data'!G6037+HLOOKUP(C6037,Coefficients!$H$2:$J$26,VLOOKUP('Test Data'!J6037,Coefficients!$A$3:$A$26,1)))*VLOOKUP('Test Data'!B6037,Coefficients!$M$3:$N$6,2)*VLOOKUP('Test Data'!H6037,Coefficients!$P$3:$Q$26,2),0)</f>
        <v>500</v>
      </c>
    </row>
    <row r="6038" spans="1:11" x14ac:dyDescent="0.25">
      <c r="A6038" s="33">
        <v>41236.833333333336</v>
      </c>
      <c r="B6038" s="31">
        <v>4</v>
      </c>
      <c r="C6038" s="4">
        <v>1</v>
      </c>
      <c r="D6038" s="4">
        <v>18.86</v>
      </c>
      <c r="E6038" s="4">
        <v>22.725000000000001</v>
      </c>
      <c r="F6038" s="4">
        <v>41</v>
      </c>
      <c r="G6038" s="4">
        <v>6.0031999999999996</v>
      </c>
      <c r="H6038" s="4">
        <f t="shared" si="94"/>
        <v>20</v>
      </c>
      <c r="I6038" s="4">
        <v>16629</v>
      </c>
      <c r="J6038" s="24">
        <v>23</v>
      </c>
      <c r="K6038" s="26">
        <f>ROUND((VLOOKUP(J6038,Coefficients!$A$3:$J$26,2)+VLOOKUP('Test Data'!J6038,Coefficients!$A$3:$J$26,3)*'Test Data'!I6038+VLOOKUP('Test Data'!J6038,Coefficients!$A$3:$J$26,4)*'Test Data'!D6038+VLOOKUP('Test Data'!J6038,Coefficients!$A$3:$J$26,5)*'Test Data'!E6038+VLOOKUP('Test Data'!J6038,Coefficients!$A$3:$J$26,6)*'Test Data'!F6038+VLOOKUP('Test Data'!J6038,Coefficients!$A$3:$J$26,7)*'Test Data'!G6038+HLOOKUP(C6038,Coefficients!$H$2:$J$26,VLOOKUP('Test Data'!J6038,Coefficients!$A$3:$A$26,1)))*VLOOKUP('Test Data'!B6038,Coefficients!$M$3:$N$6,2)*VLOOKUP('Test Data'!H6038,Coefficients!$P$3:$Q$26,2),0)</f>
        <v>332</v>
      </c>
    </row>
    <row r="6039" spans="1:11" x14ac:dyDescent="0.25">
      <c r="A6039" s="33">
        <v>41236.875</v>
      </c>
      <c r="B6039" s="31">
        <v>4</v>
      </c>
      <c r="C6039" s="4">
        <v>1</v>
      </c>
      <c r="D6039" s="4">
        <v>18.86</v>
      </c>
      <c r="E6039" s="4">
        <v>22.725000000000001</v>
      </c>
      <c r="F6039" s="4">
        <v>47</v>
      </c>
      <c r="G6039" s="4">
        <v>16.997900000000001</v>
      </c>
      <c r="H6039" s="4">
        <f t="shared" si="94"/>
        <v>21</v>
      </c>
      <c r="I6039" s="4">
        <v>16630</v>
      </c>
      <c r="J6039" s="24">
        <v>23</v>
      </c>
      <c r="K6039" s="26">
        <f>ROUND((VLOOKUP(J6039,Coefficients!$A$3:$J$26,2)+VLOOKUP('Test Data'!J6039,Coefficients!$A$3:$J$26,3)*'Test Data'!I6039+VLOOKUP('Test Data'!J6039,Coefficients!$A$3:$J$26,4)*'Test Data'!D6039+VLOOKUP('Test Data'!J6039,Coefficients!$A$3:$J$26,5)*'Test Data'!E6039+VLOOKUP('Test Data'!J6039,Coefficients!$A$3:$J$26,6)*'Test Data'!F6039+VLOOKUP('Test Data'!J6039,Coefficients!$A$3:$J$26,7)*'Test Data'!G6039+HLOOKUP(C6039,Coefficients!$H$2:$J$26,VLOOKUP('Test Data'!J6039,Coefficients!$A$3:$A$26,1)))*VLOOKUP('Test Data'!B6039,Coefficients!$M$3:$N$6,2)*VLOOKUP('Test Data'!H6039,Coefficients!$P$3:$Q$26,2),0)</f>
        <v>245</v>
      </c>
    </row>
    <row r="6040" spans="1:11" x14ac:dyDescent="0.25">
      <c r="A6040" s="33">
        <v>41236.916666666664</v>
      </c>
      <c r="B6040" s="31">
        <v>4</v>
      </c>
      <c r="C6040" s="4">
        <v>1</v>
      </c>
      <c r="D6040" s="4">
        <v>18.04</v>
      </c>
      <c r="E6040" s="4">
        <v>21.97</v>
      </c>
      <c r="F6040" s="4">
        <v>33</v>
      </c>
      <c r="G6040" s="4">
        <v>35.000799999999998</v>
      </c>
      <c r="H6040" s="4">
        <f t="shared" si="94"/>
        <v>22</v>
      </c>
      <c r="I6040" s="4">
        <v>16631</v>
      </c>
      <c r="J6040" s="24">
        <v>23</v>
      </c>
      <c r="K6040" s="26">
        <f>ROUND((VLOOKUP(J6040,Coefficients!$A$3:$J$26,2)+VLOOKUP('Test Data'!J6040,Coefficients!$A$3:$J$26,3)*'Test Data'!I6040+VLOOKUP('Test Data'!J6040,Coefficients!$A$3:$J$26,4)*'Test Data'!D6040+VLOOKUP('Test Data'!J6040,Coefficients!$A$3:$J$26,5)*'Test Data'!E6040+VLOOKUP('Test Data'!J6040,Coefficients!$A$3:$J$26,6)*'Test Data'!F6040+VLOOKUP('Test Data'!J6040,Coefficients!$A$3:$J$26,7)*'Test Data'!G6040+HLOOKUP(C6040,Coefficients!$H$2:$J$26,VLOOKUP('Test Data'!J6040,Coefficients!$A$3:$A$26,1)))*VLOOKUP('Test Data'!B6040,Coefficients!$M$3:$N$6,2)*VLOOKUP('Test Data'!H6040,Coefficients!$P$3:$Q$26,2),0)</f>
        <v>215</v>
      </c>
    </row>
    <row r="6041" spans="1:11" x14ac:dyDescent="0.25">
      <c r="A6041" s="33">
        <v>41236.958333333336</v>
      </c>
      <c r="B6041" s="31">
        <v>4</v>
      </c>
      <c r="C6041" s="4">
        <v>1</v>
      </c>
      <c r="D6041" s="4">
        <v>17.22</v>
      </c>
      <c r="E6041" s="4">
        <v>21.21</v>
      </c>
      <c r="F6041" s="4">
        <v>38</v>
      </c>
      <c r="G6041" s="4">
        <v>30.002600000000001</v>
      </c>
      <c r="H6041" s="4">
        <f t="shared" si="94"/>
        <v>23</v>
      </c>
      <c r="I6041" s="4">
        <v>16632</v>
      </c>
      <c r="J6041" s="24">
        <v>23</v>
      </c>
      <c r="K6041" s="26">
        <f>ROUND((VLOOKUP(J6041,Coefficients!$A$3:$J$26,2)+VLOOKUP('Test Data'!J6041,Coefficients!$A$3:$J$26,3)*'Test Data'!I6041+VLOOKUP('Test Data'!J6041,Coefficients!$A$3:$J$26,4)*'Test Data'!D6041+VLOOKUP('Test Data'!J6041,Coefficients!$A$3:$J$26,5)*'Test Data'!E6041+VLOOKUP('Test Data'!J6041,Coefficients!$A$3:$J$26,6)*'Test Data'!F6041+VLOOKUP('Test Data'!J6041,Coefficients!$A$3:$J$26,7)*'Test Data'!G6041+HLOOKUP(C6041,Coefficients!$H$2:$J$26,VLOOKUP('Test Data'!J6041,Coefficients!$A$3:$A$26,1)))*VLOOKUP('Test Data'!B6041,Coefficients!$M$3:$N$6,2)*VLOOKUP('Test Data'!H6041,Coefficients!$P$3:$Q$26,2),0)</f>
        <v>128</v>
      </c>
    </row>
    <row r="6042" spans="1:11" x14ac:dyDescent="0.25">
      <c r="A6042" s="33">
        <v>41237</v>
      </c>
      <c r="B6042" s="31">
        <v>4</v>
      </c>
      <c r="C6042" s="4">
        <v>1</v>
      </c>
      <c r="D6042" s="4">
        <v>16.399999999999999</v>
      </c>
      <c r="E6042" s="4">
        <v>20.454999999999998</v>
      </c>
      <c r="F6042" s="4">
        <v>37</v>
      </c>
      <c r="G6042" s="4">
        <v>27.999300000000002</v>
      </c>
      <c r="H6042" s="4">
        <f t="shared" si="94"/>
        <v>0</v>
      </c>
      <c r="I6042" s="4">
        <v>16633</v>
      </c>
      <c r="J6042" s="24">
        <v>23</v>
      </c>
      <c r="K6042" s="26">
        <f>ROUND((VLOOKUP(J6042,Coefficients!$A$3:$J$26,2)+VLOOKUP('Test Data'!J6042,Coefficients!$A$3:$J$26,3)*'Test Data'!I6042+VLOOKUP('Test Data'!J6042,Coefficients!$A$3:$J$26,4)*'Test Data'!D6042+VLOOKUP('Test Data'!J6042,Coefficients!$A$3:$J$26,5)*'Test Data'!E6042+VLOOKUP('Test Data'!J6042,Coefficients!$A$3:$J$26,6)*'Test Data'!F6042+VLOOKUP('Test Data'!J6042,Coefficients!$A$3:$J$26,7)*'Test Data'!G6042+HLOOKUP(C6042,Coefficients!$H$2:$J$26,VLOOKUP('Test Data'!J6042,Coefficients!$A$3:$A$26,1)))*VLOOKUP('Test Data'!B6042,Coefficients!$M$3:$N$6,2)*VLOOKUP('Test Data'!H6042,Coefficients!$P$3:$Q$26,2),0)</f>
        <v>93</v>
      </c>
    </row>
    <row r="6043" spans="1:11" x14ac:dyDescent="0.25">
      <c r="A6043" s="33">
        <v>41237.041666666664</v>
      </c>
      <c r="B6043" s="31">
        <v>4</v>
      </c>
      <c r="C6043" s="4">
        <v>1</v>
      </c>
      <c r="D6043" s="4">
        <v>13.94</v>
      </c>
      <c r="E6043" s="4">
        <v>14.395</v>
      </c>
      <c r="F6043" s="4">
        <v>42</v>
      </c>
      <c r="G6043" s="4">
        <v>32.997500000000002</v>
      </c>
      <c r="H6043" s="4">
        <f t="shared" si="94"/>
        <v>1</v>
      </c>
      <c r="I6043" s="4">
        <v>16634</v>
      </c>
      <c r="J6043" s="24">
        <v>23</v>
      </c>
      <c r="K6043" s="26">
        <f>ROUND((VLOOKUP(J6043,Coefficients!$A$3:$J$26,2)+VLOOKUP('Test Data'!J6043,Coefficients!$A$3:$J$26,3)*'Test Data'!I6043+VLOOKUP('Test Data'!J6043,Coefficients!$A$3:$J$26,4)*'Test Data'!D6043+VLOOKUP('Test Data'!J6043,Coefficients!$A$3:$J$26,5)*'Test Data'!E6043+VLOOKUP('Test Data'!J6043,Coefficients!$A$3:$J$26,6)*'Test Data'!F6043+VLOOKUP('Test Data'!J6043,Coefficients!$A$3:$J$26,7)*'Test Data'!G6043+HLOOKUP(C6043,Coefficients!$H$2:$J$26,VLOOKUP('Test Data'!J6043,Coefficients!$A$3:$A$26,1)))*VLOOKUP('Test Data'!B6043,Coefficients!$M$3:$N$6,2)*VLOOKUP('Test Data'!H6043,Coefficients!$P$3:$Q$26,2),0)</f>
        <v>58</v>
      </c>
    </row>
    <row r="6044" spans="1:11" x14ac:dyDescent="0.25">
      <c r="A6044" s="33">
        <v>41237.083333333336</v>
      </c>
      <c r="B6044" s="31">
        <v>4</v>
      </c>
      <c r="C6044" s="4">
        <v>1</v>
      </c>
      <c r="D6044" s="4">
        <v>13.12</v>
      </c>
      <c r="E6044" s="4">
        <v>13.635</v>
      </c>
      <c r="F6044" s="4">
        <v>39</v>
      </c>
      <c r="G6044" s="4">
        <v>40.997300000000003</v>
      </c>
      <c r="H6044" s="4">
        <f t="shared" si="94"/>
        <v>2</v>
      </c>
      <c r="I6044" s="4">
        <v>16635</v>
      </c>
      <c r="J6044" s="24">
        <v>23</v>
      </c>
      <c r="K6044" s="26">
        <f>ROUND((VLOOKUP(J6044,Coefficients!$A$3:$J$26,2)+VLOOKUP('Test Data'!J6044,Coefficients!$A$3:$J$26,3)*'Test Data'!I6044+VLOOKUP('Test Data'!J6044,Coefficients!$A$3:$J$26,4)*'Test Data'!D6044+VLOOKUP('Test Data'!J6044,Coefficients!$A$3:$J$26,5)*'Test Data'!E6044+VLOOKUP('Test Data'!J6044,Coefficients!$A$3:$J$26,6)*'Test Data'!F6044+VLOOKUP('Test Data'!J6044,Coefficients!$A$3:$J$26,7)*'Test Data'!G6044+HLOOKUP(C6044,Coefficients!$H$2:$J$26,VLOOKUP('Test Data'!J6044,Coefficients!$A$3:$A$26,1)))*VLOOKUP('Test Data'!B6044,Coefficients!$M$3:$N$6,2)*VLOOKUP('Test Data'!H6044,Coefficients!$P$3:$Q$26,2),0)</f>
        <v>42</v>
      </c>
    </row>
    <row r="6045" spans="1:11" x14ac:dyDescent="0.25">
      <c r="A6045" s="33">
        <v>41237.125</v>
      </c>
      <c r="B6045" s="31">
        <v>4</v>
      </c>
      <c r="C6045" s="4">
        <v>1</v>
      </c>
      <c r="D6045" s="4">
        <v>11.48</v>
      </c>
      <c r="E6045" s="4">
        <v>12.88</v>
      </c>
      <c r="F6045" s="4">
        <v>41</v>
      </c>
      <c r="G6045" s="4">
        <v>23.999400000000001</v>
      </c>
      <c r="H6045" s="4">
        <f t="shared" si="94"/>
        <v>3</v>
      </c>
      <c r="I6045" s="4">
        <v>16636</v>
      </c>
      <c r="J6045" s="24">
        <v>23</v>
      </c>
      <c r="K6045" s="26">
        <f>ROUND((VLOOKUP(J6045,Coefficients!$A$3:$J$26,2)+VLOOKUP('Test Data'!J6045,Coefficients!$A$3:$J$26,3)*'Test Data'!I6045+VLOOKUP('Test Data'!J6045,Coefficients!$A$3:$J$26,4)*'Test Data'!D6045+VLOOKUP('Test Data'!J6045,Coefficients!$A$3:$J$26,5)*'Test Data'!E6045+VLOOKUP('Test Data'!J6045,Coefficients!$A$3:$J$26,6)*'Test Data'!F6045+VLOOKUP('Test Data'!J6045,Coefficients!$A$3:$J$26,7)*'Test Data'!G6045+HLOOKUP(C6045,Coefficients!$H$2:$J$26,VLOOKUP('Test Data'!J6045,Coefficients!$A$3:$A$26,1)))*VLOOKUP('Test Data'!B6045,Coefficients!$M$3:$N$6,2)*VLOOKUP('Test Data'!H6045,Coefficients!$P$3:$Q$26,2),0)</f>
        <v>31</v>
      </c>
    </row>
    <row r="6046" spans="1:11" x14ac:dyDescent="0.25">
      <c r="A6046" s="33">
        <v>41237.166666666664</v>
      </c>
      <c r="B6046" s="31">
        <v>4</v>
      </c>
      <c r="C6046" s="4">
        <v>1</v>
      </c>
      <c r="D6046" s="4">
        <v>10.66</v>
      </c>
      <c r="E6046" s="4">
        <v>10.605</v>
      </c>
      <c r="F6046" s="4">
        <v>41</v>
      </c>
      <c r="G6046" s="4">
        <v>30.002600000000001</v>
      </c>
      <c r="H6046" s="4">
        <f t="shared" si="94"/>
        <v>4</v>
      </c>
      <c r="I6046" s="4">
        <v>16637</v>
      </c>
      <c r="J6046" s="24">
        <v>23</v>
      </c>
      <c r="K6046" s="26">
        <f>ROUND((VLOOKUP(J6046,Coefficients!$A$3:$J$26,2)+VLOOKUP('Test Data'!J6046,Coefficients!$A$3:$J$26,3)*'Test Data'!I6046+VLOOKUP('Test Data'!J6046,Coefficients!$A$3:$J$26,4)*'Test Data'!D6046+VLOOKUP('Test Data'!J6046,Coefficients!$A$3:$J$26,5)*'Test Data'!E6046+VLOOKUP('Test Data'!J6046,Coefficients!$A$3:$J$26,6)*'Test Data'!F6046+VLOOKUP('Test Data'!J6046,Coefficients!$A$3:$J$26,7)*'Test Data'!G6046+HLOOKUP(C6046,Coefficients!$H$2:$J$26,VLOOKUP('Test Data'!J6046,Coefficients!$A$3:$A$26,1)))*VLOOKUP('Test Data'!B6046,Coefficients!$M$3:$N$6,2)*VLOOKUP('Test Data'!H6046,Coefficients!$P$3:$Q$26,2),0)</f>
        <v>10</v>
      </c>
    </row>
    <row r="6047" spans="1:11" x14ac:dyDescent="0.25">
      <c r="A6047" s="33">
        <v>41237.208333333336</v>
      </c>
      <c r="B6047" s="31">
        <v>4</v>
      </c>
      <c r="C6047" s="4">
        <v>1</v>
      </c>
      <c r="D6047" s="4">
        <v>10.66</v>
      </c>
      <c r="E6047" s="4">
        <v>11.365</v>
      </c>
      <c r="F6047" s="4">
        <v>41</v>
      </c>
      <c r="G6047" s="4">
        <v>22.002800000000001</v>
      </c>
      <c r="H6047" s="4">
        <f t="shared" si="94"/>
        <v>5</v>
      </c>
      <c r="I6047" s="4">
        <v>16638</v>
      </c>
      <c r="J6047" s="24">
        <v>23</v>
      </c>
      <c r="K6047" s="26">
        <f>ROUND((VLOOKUP(J6047,Coefficients!$A$3:$J$26,2)+VLOOKUP('Test Data'!J6047,Coefficients!$A$3:$J$26,3)*'Test Data'!I6047+VLOOKUP('Test Data'!J6047,Coefficients!$A$3:$J$26,4)*'Test Data'!D6047+VLOOKUP('Test Data'!J6047,Coefficients!$A$3:$J$26,5)*'Test Data'!E6047+VLOOKUP('Test Data'!J6047,Coefficients!$A$3:$J$26,6)*'Test Data'!F6047+VLOOKUP('Test Data'!J6047,Coefficients!$A$3:$J$26,7)*'Test Data'!G6047+HLOOKUP(C6047,Coefficients!$H$2:$J$26,VLOOKUP('Test Data'!J6047,Coefficients!$A$3:$A$26,1)))*VLOOKUP('Test Data'!B6047,Coefficients!$M$3:$N$6,2)*VLOOKUP('Test Data'!H6047,Coefficients!$P$3:$Q$26,2),0)</f>
        <v>18</v>
      </c>
    </row>
    <row r="6048" spans="1:11" x14ac:dyDescent="0.25">
      <c r="A6048" s="33">
        <v>41237.25</v>
      </c>
      <c r="B6048" s="31">
        <v>4</v>
      </c>
      <c r="C6048" s="4">
        <v>1</v>
      </c>
      <c r="D6048" s="4">
        <v>9.84</v>
      </c>
      <c r="E6048" s="4">
        <v>10.605</v>
      </c>
      <c r="F6048" s="4">
        <v>44</v>
      </c>
      <c r="G6048" s="4">
        <v>19.001200000000001</v>
      </c>
      <c r="H6048" s="4">
        <f t="shared" si="94"/>
        <v>6</v>
      </c>
      <c r="I6048" s="4">
        <v>16639</v>
      </c>
      <c r="J6048" s="24">
        <v>23</v>
      </c>
      <c r="K6048" s="26">
        <f>ROUND((VLOOKUP(J6048,Coefficients!$A$3:$J$26,2)+VLOOKUP('Test Data'!J6048,Coefficients!$A$3:$J$26,3)*'Test Data'!I6048+VLOOKUP('Test Data'!J6048,Coefficients!$A$3:$J$26,4)*'Test Data'!D6048+VLOOKUP('Test Data'!J6048,Coefficients!$A$3:$J$26,5)*'Test Data'!E6048+VLOOKUP('Test Data'!J6048,Coefficients!$A$3:$J$26,6)*'Test Data'!F6048+VLOOKUP('Test Data'!J6048,Coefficients!$A$3:$J$26,7)*'Test Data'!G6048+HLOOKUP(C6048,Coefficients!$H$2:$J$26,VLOOKUP('Test Data'!J6048,Coefficients!$A$3:$A$26,1)))*VLOOKUP('Test Data'!B6048,Coefficients!$M$3:$N$6,2)*VLOOKUP('Test Data'!H6048,Coefficients!$P$3:$Q$26,2),0)</f>
        <v>86</v>
      </c>
    </row>
    <row r="6049" spans="1:11" x14ac:dyDescent="0.25">
      <c r="A6049" s="33">
        <v>41237.291666666664</v>
      </c>
      <c r="B6049" s="31">
        <v>4</v>
      </c>
      <c r="C6049" s="4">
        <v>2</v>
      </c>
      <c r="D6049" s="4">
        <v>10.66</v>
      </c>
      <c r="E6049" s="4">
        <v>11.365</v>
      </c>
      <c r="F6049" s="4">
        <v>41</v>
      </c>
      <c r="G6049" s="4">
        <v>22.002800000000001</v>
      </c>
      <c r="H6049" s="4">
        <f t="shared" si="94"/>
        <v>7</v>
      </c>
      <c r="I6049" s="4">
        <v>16640</v>
      </c>
      <c r="J6049" s="24">
        <v>23</v>
      </c>
      <c r="K6049" s="26">
        <f>ROUND((VLOOKUP(J6049,Coefficients!$A$3:$J$26,2)+VLOOKUP('Test Data'!J6049,Coefficients!$A$3:$J$26,3)*'Test Data'!I6049+VLOOKUP('Test Data'!J6049,Coefficients!$A$3:$J$26,4)*'Test Data'!D6049+VLOOKUP('Test Data'!J6049,Coefficients!$A$3:$J$26,5)*'Test Data'!E6049+VLOOKUP('Test Data'!J6049,Coefficients!$A$3:$J$26,6)*'Test Data'!F6049+VLOOKUP('Test Data'!J6049,Coefficients!$A$3:$J$26,7)*'Test Data'!G6049+HLOOKUP(C6049,Coefficients!$H$2:$J$26,VLOOKUP('Test Data'!J6049,Coefficients!$A$3:$A$26,1)))*VLOOKUP('Test Data'!B6049,Coefficients!$M$3:$N$6,2)*VLOOKUP('Test Data'!H6049,Coefficients!$P$3:$Q$26,2),0)</f>
        <v>271</v>
      </c>
    </row>
    <row r="6050" spans="1:11" x14ac:dyDescent="0.25">
      <c r="A6050" s="33">
        <v>41237.333333333336</v>
      </c>
      <c r="B6050" s="31">
        <v>4</v>
      </c>
      <c r="C6050" s="4">
        <v>2</v>
      </c>
      <c r="D6050" s="4">
        <v>10.66</v>
      </c>
      <c r="E6050" s="4">
        <v>10.605</v>
      </c>
      <c r="F6050" s="4">
        <v>44</v>
      </c>
      <c r="G6050" s="4">
        <v>31.000900000000001</v>
      </c>
      <c r="H6050" s="4">
        <f t="shared" si="94"/>
        <v>8</v>
      </c>
      <c r="I6050" s="4">
        <v>16641</v>
      </c>
      <c r="J6050" s="24">
        <v>23</v>
      </c>
      <c r="K6050" s="26">
        <f>ROUND((VLOOKUP(J6050,Coefficients!$A$3:$J$26,2)+VLOOKUP('Test Data'!J6050,Coefficients!$A$3:$J$26,3)*'Test Data'!I6050+VLOOKUP('Test Data'!J6050,Coefficients!$A$3:$J$26,4)*'Test Data'!D6050+VLOOKUP('Test Data'!J6050,Coefficients!$A$3:$J$26,5)*'Test Data'!E6050+VLOOKUP('Test Data'!J6050,Coefficients!$A$3:$J$26,6)*'Test Data'!F6050+VLOOKUP('Test Data'!J6050,Coefficients!$A$3:$J$26,7)*'Test Data'!G6050+HLOOKUP(C6050,Coefficients!$H$2:$J$26,VLOOKUP('Test Data'!J6050,Coefficients!$A$3:$A$26,1)))*VLOOKUP('Test Data'!B6050,Coefficients!$M$3:$N$6,2)*VLOOKUP('Test Data'!H6050,Coefficients!$P$3:$Q$26,2),0)</f>
        <v>620</v>
      </c>
    </row>
    <row r="6051" spans="1:11" x14ac:dyDescent="0.25">
      <c r="A6051" s="33">
        <v>41237.375</v>
      </c>
      <c r="B6051" s="31">
        <v>4</v>
      </c>
      <c r="C6051" s="4">
        <v>2</v>
      </c>
      <c r="D6051" s="4">
        <v>10.66</v>
      </c>
      <c r="E6051" s="4">
        <v>10.605</v>
      </c>
      <c r="F6051" s="4">
        <v>41</v>
      </c>
      <c r="G6051" s="4">
        <v>30.002600000000001</v>
      </c>
      <c r="H6051" s="4">
        <f t="shared" si="94"/>
        <v>9</v>
      </c>
      <c r="I6051" s="4">
        <v>16642</v>
      </c>
      <c r="J6051" s="24">
        <v>23</v>
      </c>
      <c r="K6051" s="26">
        <f>ROUND((VLOOKUP(J6051,Coefficients!$A$3:$J$26,2)+VLOOKUP('Test Data'!J6051,Coefficients!$A$3:$J$26,3)*'Test Data'!I6051+VLOOKUP('Test Data'!J6051,Coefficients!$A$3:$J$26,4)*'Test Data'!D6051+VLOOKUP('Test Data'!J6051,Coefficients!$A$3:$J$26,5)*'Test Data'!E6051+VLOOKUP('Test Data'!J6051,Coefficients!$A$3:$J$26,6)*'Test Data'!F6051+VLOOKUP('Test Data'!J6051,Coefficients!$A$3:$J$26,7)*'Test Data'!G6051+HLOOKUP(C6051,Coefficients!$H$2:$J$26,VLOOKUP('Test Data'!J6051,Coefficients!$A$3:$A$26,1)))*VLOOKUP('Test Data'!B6051,Coefficients!$M$3:$N$6,2)*VLOOKUP('Test Data'!H6051,Coefficients!$P$3:$Q$26,2),0)</f>
        <v>417</v>
      </c>
    </row>
    <row r="6052" spans="1:11" x14ac:dyDescent="0.25">
      <c r="A6052" s="33">
        <v>41237.416666666664</v>
      </c>
      <c r="B6052" s="31">
        <v>4</v>
      </c>
      <c r="C6052" s="4">
        <v>2</v>
      </c>
      <c r="D6052" s="4">
        <v>10.66</v>
      </c>
      <c r="E6052" s="4">
        <v>11.365</v>
      </c>
      <c r="F6052" s="4">
        <v>44</v>
      </c>
      <c r="G6052" s="4">
        <v>19.999500000000001</v>
      </c>
      <c r="H6052" s="4">
        <f t="shared" si="94"/>
        <v>10</v>
      </c>
      <c r="I6052" s="4">
        <v>16643</v>
      </c>
      <c r="J6052" s="24">
        <v>23</v>
      </c>
      <c r="K6052" s="26">
        <f>ROUND((VLOOKUP(J6052,Coefficients!$A$3:$J$26,2)+VLOOKUP('Test Data'!J6052,Coefficients!$A$3:$J$26,3)*'Test Data'!I6052+VLOOKUP('Test Data'!J6052,Coefficients!$A$3:$J$26,4)*'Test Data'!D6052+VLOOKUP('Test Data'!J6052,Coefficients!$A$3:$J$26,5)*'Test Data'!E6052+VLOOKUP('Test Data'!J6052,Coefficients!$A$3:$J$26,6)*'Test Data'!F6052+VLOOKUP('Test Data'!J6052,Coefficients!$A$3:$J$26,7)*'Test Data'!G6052+HLOOKUP(C6052,Coefficients!$H$2:$J$26,VLOOKUP('Test Data'!J6052,Coefficients!$A$3:$A$26,1)))*VLOOKUP('Test Data'!B6052,Coefficients!$M$3:$N$6,2)*VLOOKUP('Test Data'!H6052,Coefficients!$P$3:$Q$26,2),0)</f>
        <v>251</v>
      </c>
    </row>
    <row r="6053" spans="1:11" x14ac:dyDescent="0.25">
      <c r="A6053" s="33">
        <v>41237.458333333336</v>
      </c>
      <c r="B6053" s="31">
        <v>4</v>
      </c>
      <c r="C6053" s="4">
        <v>2</v>
      </c>
      <c r="D6053" s="4">
        <v>11.48</v>
      </c>
      <c r="E6053" s="4">
        <v>12.88</v>
      </c>
      <c r="F6053" s="4">
        <v>41</v>
      </c>
      <c r="G6053" s="4">
        <v>19.999500000000001</v>
      </c>
      <c r="H6053" s="4">
        <f t="shared" si="94"/>
        <v>11</v>
      </c>
      <c r="I6053" s="4">
        <v>16644</v>
      </c>
      <c r="J6053" s="24">
        <v>23</v>
      </c>
      <c r="K6053" s="26">
        <f>ROUND((VLOOKUP(J6053,Coefficients!$A$3:$J$26,2)+VLOOKUP('Test Data'!J6053,Coefficients!$A$3:$J$26,3)*'Test Data'!I6053+VLOOKUP('Test Data'!J6053,Coefficients!$A$3:$J$26,4)*'Test Data'!D6053+VLOOKUP('Test Data'!J6053,Coefficients!$A$3:$J$26,5)*'Test Data'!E6053+VLOOKUP('Test Data'!J6053,Coefficients!$A$3:$J$26,6)*'Test Data'!F6053+VLOOKUP('Test Data'!J6053,Coefficients!$A$3:$J$26,7)*'Test Data'!G6053+HLOOKUP(C6053,Coefficients!$H$2:$J$26,VLOOKUP('Test Data'!J6053,Coefficients!$A$3:$A$26,1)))*VLOOKUP('Test Data'!B6053,Coefficients!$M$3:$N$6,2)*VLOOKUP('Test Data'!H6053,Coefficients!$P$3:$Q$26,2),0)</f>
        <v>296</v>
      </c>
    </row>
    <row r="6054" spans="1:11" x14ac:dyDescent="0.25">
      <c r="A6054" s="33">
        <v>41237.5</v>
      </c>
      <c r="B6054" s="31">
        <v>4</v>
      </c>
      <c r="C6054" s="4">
        <v>2</v>
      </c>
      <c r="D6054" s="4">
        <v>12.3</v>
      </c>
      <c r="E6054" s="4">
        <v>12.88</v>
      </c>
      <c r="F6054" s="4">
        <v>36</v>
      </c>
      <c r="G6054" s="4">
        <v>40.997300000000003</v>
      </c>
      <c r="H6054" s="4">
        <f t="shared" si="94"/>
        <v>12</v>
      </c>
      <c r="I6054" s="4">
        <v>16645</v>
      </c>
      <c r="J6054" s="24">
        <v>23</v>
      </c>
      <c r="K6054" s="26">
        <f>ROUND((VLOOKUP(J6054,Coefficients!$A$3:$J$26,2)+VLOOKUP('Test Data'!J6054,Coefficients!$A$3:$J$26,3)*'Test Data'!I6054+VLOOKUP('Test Data'!J6054,Coefficients!$A$3:$J$26,4)*'Test Data'!D6054+VLOOKUP('Test Data'!J6054,Coefficients!$A$3:$J$26,5)*'Test Data'!E6054+VLOOKUP('Test Data'!J6054,Coefficients!$A$3:$J$26,6)*'Test Data'!F6054+VLOOKUP('Test Data'!J6054,Coefficients!$A$3:$J$26,7)*'Test Data'!G6054+HLOOKUP(C6054,Coefficients!$H$2:$J$26,VLOOKUP('Test Data'!J6054,Coefficients!$A$3:$A$26,1)))*VLOOKUP('Test Data'!B6054,Coefficients!$M$3:$N$6,2)*VLOOKUP('Test Data'!H6054,Coefficients!$P$3:$Q$26,2),0)</f>
        <v>434</v>
      </c>
    </row>
    <row r="6055" spans="1:11" x14ac:dyDescent="0.25">
      <c r="A6055" s="33">
        <v>41237.541666666664</v>
      </c>
      <c r="B6055" s="31">
        <v>4</v>
      </c>
      <c r="C6055" s="4">
        <v>1</v>
      </c>
      <c r="D6055" s="4">
        <v>13.12</v>
      </c>
      <c r="E6055" s="4">
        <v>15.15</v>
      </c>
      <c r="F6055" s="4">
        <v>36</v>
      </c>
      <c r="G6055" s="4">
        <v>22.002800000000001</v>
      </c>
      <c r="H6055" s="4">
        <f t="shared" si="94"/>
        <v>13</v>
      </c>
      <c r="I6055" s="4">
        <v>16646</v>
      </c>
      <c r="J6055" s="24">
        <v>23</v>
      </c>
      <c r="K6055" s="26">
        <f>ROUND((VLOOKUP(J6055,Coefficients!$A$3:$J$26,2)+VLOOKUP('Test Data'!J6055,Coefficients!$A$3:$J$26,3)*'Test Data'!I6055+VLOOKUP('Test Data'!J6055,Coefficients!$A$3:$J$26,4)*'Test Data'!D6055+VLOOKUP('Test Data'!J6055,Coefficients!$A$3:$J$26,5)*'Test Data'!E6055+VLOOKUP('Test Data'!J6055,Coefficients!$A$3:$J$26,6)*'Test Data'!F6055+VLOOKUP('Test Data'!J6055,Coefficients!$A$3:$J$26,7)*'Test Data'!G6055+HLOOKUP(C6055,Coefficients!$H$2:$J$26,VLOOKUP('Test Data'!J6055,Coefficients!$A$3:$A$26,1)))*VLOOKUP('Test Data'!B6055,Coefficients!$M$3:$N$6,2)*VLOOKUP('Test Data'!H6055,Coefficients!$P$3:$Q$26,2),0)</f>
        <v>435</v>
      </c>
    </row>
    <row r="6056" spans="1:11" x14ac:dyDescent="0.25">
      <c r="A6056" s="33">
        <v>41237.583333333336</v>
      </c>
      <c r="B6056" s="31">
        <v>4</v>
      </c>
      <c r="C6056" s="4">
        <v>1</v>
      </c>
      <c r="D6056" s="4">
        <v>13.12</v>
      </c>
      <c r="E6056" s="4">
        <v>14.395</v>
      </c>
      <c r="F6056" s="4">
        <v>33</v>
      </c>
      <c r="G6056" s="4">
        <v>31.000900000000001</v>
      </c>
      <c r="H6056" s="4">
        <f t="shared" si="94"/>
        <v>14</v>
      </c>
      <c r="I6056" s="4">
        <v>16647</v>
      </c>
      <c r="J6056" s="24">
        <v>23</v>
      </c>
      <c r="K6056" s="26">
        <f>ROUND((VLOOKUP(J6056,Coefficients!$A$3:$J$26,2)+VLOOKUP('Test Data'!J6056,Coefficients!$A$3:$J$26,3)*'Test Data'!I6056+VLOOKUP('Test Data'!J6056,Coefficients!$A$3:$J$26,4)*'Test Data'!D6056+VLOOKUP('Test Data'!J6056,Coefficients!$A$3:$J$26,5)*'Test Data'!E6056+VLOOKUP('Test Data'!J6056,Coefficients!$A$3:$J$26,6)*'Test Data'!F6056+VLOOKUP('Test Data'!J6056,Coefficients!$A$3:$J$26,7)*'Test Data'!G6056+HLOOKUP(C6056,Coefficients!$H$2:$J$26,VLOOKUP('Test Data'!J6056,Coefficients!$A$3:$A$26,1)))*VLOOKUP('Test Data'!B6056,Coefficients!$M$3:$N$6,2)*VLOOKUP('Test Data'!H6056,Coefficients!$P$3:$Q$26,2),0)</f>
        <v>414</v>
      </c>
    </row>
    <row r="6057" spans="1:11" x14ac:dyDescent="0.25">
      <c r="A6057" s="33">
        <v>41237.625</v>
      </c>
      <c r="B6057" s="31">
        <v>4</v>
      </c>
      <c r="C6057" s="4">
        <v>1</v>
      </c>
      <c r="D6057" s="4">
        <v>12.3</v>
      </c>
      <c r="E6057" s="4">
        <v>13.635</v>
      </c>
      <c r="F6057" s="4">
        <v>36</v>
      </c>
      <c r="G6057" s="4">
        <v>31.000900000000001</v>
      </c>
      <c r="H6057" s="4">
        <f t="shared" si="94"/>
        <v>15</v>
      </c>
      <c r="I6057" s="4">
        <v>16648</v>
      </c>
      <c r="J6057" s="24">
        <v>23</v>
      </c>
      <c r="K6057" s="26">
        <f>ROUND((VLOOKUP(J6057,Coefficients!$A$3:$J$26,2)+VLOOKUP('Test Data'!J6057,Coefficients!$A$3:$J$26,3)*'Test Data'!I6057+VLOOKUP('Test Data'!J6057,Coefficients!$A$3:$J$26,4)*'Test Data'!D6057+VLOOKUP('Test Data'!J6057,Coefficients!$A$3:$J$26,5)*'Test Data'!E6057+VLOOKUP('Test Data'!J6057,Coefficients!$A$3:$J$26,6)*'Test Data'!F6057+VLOOKUP('Test Data'!J6057,Coefficients!$A$3:$J$26,7)*'Test Data'!G6057+HLOOKUP(C6057,Coefficients!$H$2:$J$26,VLOOKUP('Test Data'!J6057,Coefficients!$A$3:$A$26,1)))*VLOOKUP('Test Data'!B6057,Coefficients!$M$3:$N$6,2)*VLOOKUP('Test Data'!H6057,Coefficients!$P$3:$Q$26,2),0)</f>
        <v>420</v>
      </c>
    </row>
    <row r="6058" spans="1:11" x14ac:dyDescent="0.25">
      <c r="A6058" s="33">
        <v>41237.666666666664</v>
      </c>
      <c r="B6058" s="31">
        <v>4</v>
      </c>
      <c r="C6058" s="4">
        <v>1</v>
      </c>
      <c r="D6058" s="4">
        <v>11.48</v>
      </c>
      <c r="E6058" s="4">
        <v>12.12</v>
      </c>
      <c r="F6058" s="4">
        <v>38</v>
      </c>
      <c r="G6058" s="4">
        <v>30.002600000000001</v>
      </c>
      <c r="H6058" s="4">
        <f t="shared" si="94"/>
        <v>16</v>
      </c>
      <c r="I6058" s="4">
        <v>16649</v>
      </c>
      <c r="J6058" s="24">
        <v>23</v>
      </c>
      <c r="K6058" s="26">
        <f>ROUND((VLOOKUP(J6058,Coefficients!$A$3:$J$26,2)+VLOOKUP('Test Data'!J6058,Coefficients!$A$3:$J$26,3)*'Test Data'!I6058+VLOOKUP('Test Data'!J6058,Coefficients!$A$3:$J$26,4)*'Test Data'!D6058+VLOOKUP('Test Data'!J6058,Coefficients!$A$3:$J$26,5)*'Test Data'!E6058+VLOOKUP('Test Data'!J6058,Coefficients!$A$3:$J$26,6)*'Test Data'!F6058+VLOOKUP('Test Data'!J6058,Coefficients!$A$3:$J$26,7)*'Test Data'!G6058+HLOOKUP(C6058,Coefficients!$H$2:$J$26,VLOOKUP('Test Data'!J6058,Coefficients!$A$3:$A$26,1)))*VLOOKUP('Test Data'!B6058,Coefficients!$M$3:$N$6,2)*VLOOKUP('Test Data'!H6058,Coefficients!$P$3:$Q$26,2),0)</f>
        <v>458</v>
      </c>
    </row>
    <row r="6059" spans="1:11" x14ac:dyDescent="0.25">
      <c r="A6059" s="33">
        <v>41237.708333333336</v>
      </c>
      <c r="B6059" s="31">
        <v>4</v>
      </c>
      <c r="C6059" s="4">
        <v>1</v>
      </c>
      <c r="D6059" s="4">
        <v>10.66</v>
      </c>
      <c r="E6059" s="4">
        <v>11.365</v>
      </c>
      <c r="F6059" s="4">
        <v>41</v>
      </c>
      <c r="G6059" s="4">
        <v>26.002700000000001</v>
      </c>
      <c r="H6059" s="4">
        <f t="shared" si="94"/>
        <v>17</v>
      </c>
      <c r="I6059" s="4">
        <v>16650</v>
      </c>
      <c r="J6059" s="24">
        <v>23</v>
      </c>
      <c r="K6059" s="26">
        <f>ROUND((VLOOKUP(J6059,Coefficients!$A$3:$J$26,2)+VLOOKUP('Test Data'!J6059,Coefficients!$A$3:$J$26,3)*'Test Data'!I6059+VLOOKUP('Test Data'!J6059,Coefficients!$A$3:$J$26,4)*'Test Data'!D6059+VLOOKUP('Test Data'!J6059,Coefficients!$A$3:$J$26,5)*'Test Data'!E6059+VLOOKUP('Test Data'!J6059,Coefficients!$A$3:$J$26,6)*'Test Data'!F6059+VLOOKUP('Test Data'!J6059,Coefficients!$A$3:$J$26,7)*'Test Data'!G6059+HLOOKUP(C6059,Coefficients!$H$2:$J$26,VLOOKUP('Test Data'!J6059,Coefficients!$A$3:$A$26,1)))*VLOOKUP('Test Data'!B6059,Coefficients!$M$3:$N$6,2)*VLOOKUP('Test Data'!H6059,Coefficients!$P$3:$Q$26,2),0)</f>
        <v>670</v>
      </c>
    </row>
    <row r="6060" spans="1:11" x14ac:dyDescent="0.25">
      <c r="A6060" s="33">
        <v>41237.75</v>
      </c>
      <c r="B6060" s="31">
        <v>4</v>
      </c>
      <c r="C6060" s="4">
        <v>1</v>
      </c>
      <c r="D6060" s="4">
        <v>10.66</v>
      </c>
      <c r="E6060" s="4">
        <v>11.365</v>
      </c>
      <c r="F6060" s="4">
        <v>38</v>
      </c>
      <c r="G6060" s="4">
        <v>26.002700000000001</v>
      </c>
      <c r="H6060" s="4">
        <f t="shared" si="94"/>
        <v>18</v>
      </c>
      <c r="I6060" s="4">
        <v>16651</v>
      </c>
      <c r="J6060" s="24">
        <v>23</v>
      </c>
      <c r="K6060" s="26">
        <f>ROUND((VLOOKUP(J6060,Coefficients!$A$3:$J$26,2)+VLOOKUP('Test Data'!J6060,Coefficients!$A$3:$J$26,3)*'Test Data'!I6060+VLOOKUP('Test Data'!J6060,Coefficients!$A$3:$J$26,4)*'Test Data'!D6060+VLOOKUP('Test Data'!J6060,Coefficients!$A$3:$J$26,5)*'Test Data'!E6060+VLOOKUP('Test Data'!J6060,Coefficients!$A$3:$J$26,6)*'Test Data'!F6060+VLOOKUP('Test Data'!J6060,Coefficients!$A$3:$J$26,7)*'Test Data'!G6060+HLOOKUP(C6060,Coefficients!$H$2:$J$26,VLOOKUP('Test Data'!J6060,Coefficients!$A$3:$A$26,1)))*VLOOKUP('Test Data'!B6060,Coefficients!$M$3:$N$6,2)*VLOOKUP('Test Data'!H6060,Coefficients!$P$3:$Q$26,2),0)</f>
        <v>599</v>
      </c>
    </row>
    <row r="6061" spans="1:11" x14ac:dyDescent="0.25">
      <c r="A6061" s="33">
        <v>41237.791666666664</v>
      </c>
      <c r="B6061" s="31">
        <v>4</v>
      </c>
      <c r="C6061" s="4">
        <v>1</v>
      </c>
      <c r="D6061" s="4">
        <v>10.66</v>
      </c>
      <c r="E6061" s="4">
        <v>12.12</v>
      </c>
      <c r="F6061" s="4">
        <v>41</v>
      </c>
      <c r="G6061" s="4">
        <v>16.997900000000001</v>
      </c>
      <c r="H6061" s="4">
        <f t="shared" si="94"/>
        <v>19</v>
      </c>
      <c r="I6061" s="4">
        <v>16652</v>
      </c>
      <c r="J6061" s="24">
        <v>23</v>
      </c>
      <c r="K6061" s="26">
        <f>ROUND((VLOOKUP(J6061,Coefficients!$A$3:$J$26,2)+VLOOKUP('Test Data'!J6061,Coefficients!$A$3:$J$26,3)*'Test Data'!I6061+VLOOKUP('Test Data'!J6061,Coefficients!$A$3:$J$26,4)*'Test Data'!D6061+VLOOKUP('Test Data'!J6061,Coefficients!$A$3:$J$26,5)*'Test Data'!E6061+VLOOKUP('Test Data'!J6061,Coefficients!$A$3:$J$26,6)*'Test Data'!F6061+VLOOKUP('Test Data'!J6061,Coefficients!$A$3:$J$26,7)*'Test Data'!G6061+HLOOKUP(C6061,Coefficients!$H$2:$J$26,VLOOKUP('Test Data'!J6061,Coefficients!$A$3:$A$26,1)))*VLOOKUP('Test Data'!B6061,Coefficients!$M$3:$N$6,2)*VLOOKUP('Test Data'!H6061,Coefficients!$P$3:$Q$26,2),0)</f>
        <v>395</v>
      </c>
    </row>
    <row r="6062" spans="1:11" x14ac:dyDescent="0.25">
      <c r="A6062" s="33">
        <v>41237.833333333336</v>
      </c>
      <c r="B6062" s="31">
        <v>4</v>
      </c>
      <c r="C6062" s="4">
        <v>1</v>
      </c>
      <c r="D6062" s="4">
        <v>9.84</v>
      </c>
      <c r="E6062" s="4">
        <v>10.605</v>
      </c>
      <c r="F6062" s="4">
        <v>44</v>
      </c>
      <c r="G6062" s="4">
        <v>19.001200000000001</v>
      </c>
      <c r="H6062" s="4">
        <f t="shared" si="94"/>
        <v>20</v>
      </c>
      <c r="I6062" s="4">
        <v>16653</v>
      </c>
      <c r="J6062" s="24">
        <v>23</v>
      </c>
      <c r="K6062" s="26">
        <f>ROUND((VLOOKUP(J6062,Coefficients!$A$3:$J$26,2)+VLOOKUP('Test Data'!J6062,Coefficients!$A$3:$J$26,3)*'Test Data'!I6062+VLOOKUP('Test Data'!J6062,Coefficients!$A$3:$J$26,4)*'Test Data'!D6062+VLOOKUP('Test Data'!J6062,Coefficients!$A$3:$J$26,5)*'Test Data'!E6062+VLOOKUP('Test Data'!J6062,Coefficients!$A$3:$J$26,6)*'Test Data'!F6062+VLOOKUP('Test Data'!J6062,Coefficients!$A$3:$J$26,7)*'Test Data'!G6062+HLOOKUP(C6062,Coefficients!$H$2:$J$26,VLOOKUP('Test Data'!J6062,Coefficients!$A$3:$A$26,1)))*VLOOKUP('Test Data'!B6062,Coefficients!$M$3:$N$6,2)*VLOOKUP('Test Data'!H6062,Coefficients!$P$3:$Q$26,2),0)</f>
        <v>247</v>
      </c>
    </row>
    <row r="6063" spans="1:11" x14ac:dyDescent="0.25">
      <c r="A6063" s="33">
        <v>41237.875</v>
      </c>
      <c r="B6063" s="31">
        <v>4</v>
      </c>
      <c r="C6063" s="4">
        <v>1</v>
      </c>
      <c r="D6063" s="4">
        <v>9.84</v>
      </c>
      <c r="E6063" s="4">
        <v>11.365</v>
      </c>
      <c r="F6063" s="4">
        <v>44</v>
      </c>
      <c r="G6063" s="4">
        <v>12.997999999999999</v>
      </c>
      <c r="H6063" s="4">
        <f t="shared" si="94"/>
        <v>21</v>
      </c>
      <c r="I6063" s="4">
        <v>16654</v>
      </c>
      <c r="J6063" s="24">
        <v>23</v>
      </c>
      <c r="K6063" s="26">
        <f>ROUND((VLOOKUP(J6063,Coefficients!$A$3:$J$26,2)+VLOOKUP('Test Data'!J6063,Coefficients!$A$3:$J$26,3)*'Test Data'!I6063+VLOOKUP('Test Data'!J6063,Coefficients!$A$3:$J$26,4)*'Test Data'!D6063+VLOOKUP('Test Data'!J6063,Coefficients!$A$3:$J$26,5)*'Test Data'!E6063+VLOOKUP('Test Data'!J6063,Coefficients!$A$3:$J$26,6)*'Test Data'!F6063+VLOOKUP('Test Data'!J6063,Coefficients!$A$3:$J$26,7)*'Test Data'!G6063+HLOOKUP(C6063,Coefficients!$H$2:$J$26,VLOOKUP('Test Data'!J6063,Coefficients!$A$3:$A$26,1)))*VLOOKUP('Test Data'!B6063,Coefficients!$M$3:$N$6,2)*VLOOKUP('Test Data'!H6063,Coefficients!$P$3:$Q$26,2),0)</f>
        <v>185</v>
      </c>
    </row>
    <row r="6064" spans="1:11" x14ac:dyDescent="0.25">
      <c r="A6064" s="33">
        <v>41237.916666666664</v>
      </c>
      <c r="B6064" s="31">
        <v>4</v>
      </c>
      <c r="C6064" s="4">
        <v>1</v>
      </c>
      <c r="D6064" s="4">
        <v>9.84</v>
      </c>
      <c r="E6064" s="4">
        <v>11.365</v>
      </c>
      <c r="F6064" s="4">
        <v>44</v>
      </c>
      <c r="G6064" s="4">
        <v>16.997900000000001</v>
      </c>
      <c r="H6064" s="4">
        <f t="shared" si="94"/>
        <v>22</v>
      </c>
      <c r="I6064" s="4">
        <v>16655</v>
      </c>
      <c r="J6064" s="24">
        <v>23</v>
      </c>
      <c r="K6064" s="26">
        <f>ROUND((VLOOKUP(J6064,Coefficients!$A$3:$J$26,2)+VLOOKUP('Test Data'!J6064,Coefficients!$A$3:$J$26,3)*'Test Data'!I6064+VLOOKUP('Test Data'!J6064,Coefficients!$A$3:$J$26,4)*'Test Data'!D6064+VLOOKUP('Test Data'!J6064,Coefficients!$A$3:$J$26,5)*'Test Data'!E6064+VLOOKUP('Test Data'!J6064,Coefficients!$A$3:$J$26,6)*'Test Data'!F6064+VLOOKUP('Test Data'!J6064,Coefficients!$A$3:$J$26,7)*'Test Data'!G6064+HLOOKUP(C6064,Coefficients!$H$2:$J$26,VLOOKUP('Test Data'!J6064,Coefficients!$A$3:$A$26,1)))*VLOOKUP('Test Data'!B6064,Coefficients!$M$3:$N$6,2)*VLOOKUP('Test Data'!H6064,Coefficients!$P$3:$Q$26,2),0)</f>
        <v>140</v>
      </c>
    </row>
    <row r="6065" spans="1:11" x14ac:dyDescent="0.25">
      <c r="A6065" s="33">
        <v>41237.958333333336</v>
      </c>
      <c r="B6065" s="31">
        <v>4</v>
      </c>
      <c r="C6065" s="4">
        <v>1</v>
      </c>
      <c r="D6065" s="4">
        <v>9.84</v>
      </c>
      <c r="E6065" s="4">
        <v>11.365</v>
      </c>
      <c r="F6065" s="4">
        <v>44</v>
      </c>
      <c r="G6065" s="4">
        <v>12.997999999999999</v>
      </c>
      <c r="H6065" s="4">
        <f t="shared" si="94"/>
        <v>23</v>
      </c>
      <c r="I6065" s="4">
        <v>16656</v>
      </c>
      <c r="J6065" s="24">
        <v>23</v>
      </c>
      <c r="K6065" s="26">
        <f>ROUND((VLOOKUP(J6065,Coefficients!$A$3:$J$26,2)+VLOOKUP('Test Data'!J6065,Coefficients!$A$3:$J$26,3)*'Test Data'!I6065+VLOOKUP('Test Data'!J6065,Coefficients!$A$3:$J$26,4)*'Test Data'!D6065+VLOOKUP('Test Data'!J6065,Coefficients!$A$3:$J$26,5)*'Test Data'!E6065+VLOOKUP('Test Data'!J6065,Coefficients!$A$3:$J$26,6)*'Test Data'!F6065+VLOOKUP('Test Data'!J6065,Coefficients!$A$3:$J$26,7)*'Test Data'!G6065+HLOOKUP(C6065,Coefficients!$H$2:$J$26,VLOOKUP('Test Data'!J6065,Coefficients!$A$3:$A$26,1)))*VLOOKUP('Test Data'!B6065,Coefficients!$M$3:$N$6,2)*VLOOKUP('Test Data'!H6065,Coefficients!$P$3:$Q$26,2),0)</f>
        <v>88</v>
      </c>
    </row>
    <row r="6066" spans="1:11" x14ac:dyDescent="0.25">
      <c r="A6066" s="33">
        <v>41238</v>
      </c>
      <c r="B6066" s="31">
        <v>4</v>
      </c>
      <c r="C6066" s="4">
        <v>1</v>
      </c>
      <c r="D6066" s="4">
        <v>9.02</v>
      </c>
      <c r="E6066" s="4">
        <v>10.605</v>
      </c>
      <c r="F6066" s="4">
        <v>47</v>
      </c>
      <c r="G6066" s="4">
        <v>16.997900000000001</v>
      </c>
      <c r="H6066" s="4">
        <f t="shared" si="94"/>
        <v>0</v>
      </c>
      <c r="I6066" s="4">
        <v>16657</v>
      </c>
      <c r="J6066" s="24">
        <v>23</v>
      </c>
      <c r="K6066" s="26">
        <f>ROUND((VLOOKUP(J6066,Coefficients!$A$3:$J$26,2)+VLOOKUP('Test Data'!J6066,Coefficients!$A$3:$J$26,3)*'Test Data'!I6066+VLOOKUP('Test Data'!J6066,Coefficients!$A$3:$J$26,4)*'Test Data'!D6066+VLOOKUP('Test Data'!J6066,Coefficients!$A$3:$J$26,5)*'Test Data'!E6066+VLOOKUP('Test Data'!J6066,Coefficients!$A$3:$J$26,6)*'Test Data'!F6066+VLOOKUP('Test Data'!J6066,Coefficients!$A$3:$J$26,7)*'Test Data'!G6066+HLOOKUP(C6066,Coefficients!$H$2:$J$26,VLOOKUP('Test Data'!J6066,Coefficients!$A$3:$A$26,1)))*VLOOKUP('Test Data'!B6066,Coefficients!$M$3:$N$6,2)*VLOOKUP('Test Data'!H6066,Coefficients!$P$3:$Q$26,2),0)</f>
        <v>63</v>
      </c>
    </row>
    <row r="6067" spans="1:11" x14ac:dyDescent="0.25">
      <c r="A6067" s="33">
        <v>41238.041666666664</v>
      </c>
      <c r="B6067" s="31">
        <v>4</v>
      </c>
      <c r="C6067" s="4">
        <v>1</v>
      </c>
      <c r="D6067" s="4">
        <v>9.02</v>
      </c>
      <c r="E6067" s="4">
        <v>11.365</v>
      </c>
      <c r="F6067" s="4">
        <v>44</v>
      </c>
      <c r="G6067" s="4">
        <v>12.997999999999999</v>
      </c>
      <c r="H6067" s="4">
        <f t="shared" si="94"/>
        <v>1</v>
      </c>
      <c r="I6067" s="4">
        <v>16658</v>
      </c>
      <c r="J6067" s="24">
        <v>23</v>
      </c>
      <c r="K6067" s="26">
        <f>ROUND((VLOOKUP(J6067,Coefficients!$A$3:$J$26,2)+VLOOKUP('Test Data'!J6067,Coefficients!$A$3:$J$26,3)*'Test Data'!I6067+VLOOKUP('Test Data'!J6067,Coefficients!$A$3:$J$26,4)*'Test Data'!D6067+VLOOKUP('Test Data'!J6067,Coefficients!$A$3:$J$26,5)*'Test Data'!E6067+VLOOKUP('Test Data'!J6067,Coefficients!$A$3:$J$26,6)*'Test Data'!F6067+VLOOKUP('Test Data'!J6067,Coefficients!$A$3:$J$26,7)*'Test Data'!G6067+HLOOKUP(C6067,Coefficients!$H$2:$J$26,VLOOKUP('Test Data'!J6067,Coefficients!$A$3:$A$26,1)))*VLOOKUP('Test Data'!B6067,Coefficients!$M$3:$N$6,2)*VLOOKUP('Test Data'!H6067,Coefficients!$P$3:$Q$26,2),0)</f>
        <v>47</v>
      </c>
    </row>
    <row r="6068" spans="1:11" x14ac:dyDescent="0.25">
      <c r="A6068" s="33">
        <v>41238.083333333336</v>
      </c>
      <c r="B6068" s="31">
        <v>4</v>
      </c>
      <c r="C6068" s="4">
        <v>1</v>
      </c>
      <c r="D6068" s="4">
        <v>9.02</v>
      </c>
      <c r="E6068" s="4">
        <v>9.85</v>
      </c>
      <c r="F6068" s="4">
        <v>44</v>
      </c>
      <c r="G6068" s="4">
        <v>23.999400000000001</v>
      </c>
      <c r="H6068" s="4">
        <f t="shared" si="94"/>
        <v>2</v>
      </c>
      <c r="I6068" s="4">
        <v>16659</v>
      </c>
      <c r="J6068" s="24">
        <v>23</v>
      </c>
      <c r="K6068" s="26">
        <f>ROUND((VLOOKUP(J6068,Coefficients!$A$3:$J$26,2)+VLOOKUP('Test Data'!J6068,Coefficients!$A$3:$J$26,3)*'Test Data'!I6068+VLOOKUP('Test Data'!J6068,Coefficients!$A$3:$J$26,4)*'Test Data'!D6068+VLOOKUP('Test Data'!J6068,Coefficients!$A$3:$J$26,5)*'Test Data'!E6068+VLOOKUP('Test Data'!J6068,Coefficients!$A$3:$J$26,6)*'Test Data'!F6068+VLOOKUP('Test Data'!J6068,Coefficients!$A$3:$J$26,7)*'Test Data'!G6068+HLOOKUP(C6068,Coefficients!$H$2:$J$26,VLOOKUP('Test Data'!J6068,Coefficients!$A$3:$A$26,1)))*VLOOKUP('Test Data'!B6068,Coefficients!$M$3:$N$6,2)*VLOOKUP('Test Data'!H6068,Coefficients!$P$3:$Q$26,2),0)</f>
        <v>33</v>
      </c>
    </row>
    <row r="6069" spans="1:11" x14ac:dyDescent="0.25">
      <c r="A6069" s="33">
        <v>41238.125</v>
      </c>
      <c r="B6069" s="31">
        <v>4</v>
      </c>
      <c r="C6069" s="4">
        <v>1</v>
      </c>
      <c r="D6069" s="4">
        <v>9.02</v>
      </c>
      <c r="E6069" s="4">
        <v>13.635</v>
      </c>
      <c r="F6069" s="4">
        <v>44</v>
      </c>
      <c r="G6069" s="4">
        <v>0</v>
      </c>
      <c r="H6069" s="4">
        <f t="shared" si="94"/>
        <v>3</v>
      </c>
      <c r="I6069" s="4">
        <v>16660</v>
      </c>
      <c r="J6069" s="24">
        <v>23</v>
      </c>
      <c r="K6069" s="26">
        <f>ROUND((VLOOKUP(J6069,Coefficients!$A$3:$J$26,2)+VLOOKUP('Test Data'!J6069,Coefficients!$A$3:$J$26,3)*'Test Data'!I6069+VLOOKUP('Test Data'!J6069,Coefficients!$A$3:$J$26,4)*'Test Data'!D6069+VLOOKUP('Test Data'!J6069,Coefficients!$A$3:$J$26,5)*'Test Data'!E6069+VLOOKUP('Test Data'!J6069,Coefficients!$A$3:$J$26,6)*'Test Data'!F6069+VLOOKUP('Test Data'!J6069,Coefficients!$A$3:$J$26,7)*'Test Data'!G6069+HLOOKUP(C6069,Coefficients!$H$2:$J$26,VLOOKUP('Test Data'!J6069,Coefficients!$A$3:$A$26,1)))*VLOOKUP('Test Data'!B6069,Coefficients!$M$3:$N$6,2)*VLOOKUP('Test Data'!H6069,Coefficients!$P$3:$Q$26,2),0)</f>
        <v>27</v>
      </c>
    </row>
    <row r="6070" spans="1:11" x14ac:dyDescent="0.25">
      <c r="A6070" s="33">
        <v>41238.166666666664</v>
      </c>
      <c r="B6070" s="31">
        <v>4</v>
      </c>
      <c r="C6070" s="4">
        <v>1</v>
      </c>
      <c r="D6070" s="4">
        <v>9.02</v>
      </c>
      <c r="E6070" s="4">
        <v>13.635</v>
      </c>
      <c r="F6070" s="4">
        <v>44</v>
      </c>
      <c r="G6070" s="4">
        <v>0</v>
      </c>
      <c r="H6070" s="4">
        <f t="shared" si="94"/>
        <v>4</v>
      </c>
      <c r="I6070" s="4">
        <v>16661</v>
      </c>
      <c r="J6070" s="24">
        <v>23</v>
      </c>
      <c r="K6070" s="26">
        <f>ROUND((VLOOKUP(J6070,Coefficients!$A$3:$J$26,2)+VLOOKUP('Test Data'!J6070,Coefficients!$A$3:$J$26,3)*'Test Data'!I6070+VLOOKUP('Test Data'!J6070,Coefficients!$A$3:$J$26,4)*'Test Data'!D6070+VLOOKUP('Test Data'!J6070,Coefficients!$A$3:$J$26,5)*'Test Data'!E6070+VLOOKUP('Test Data'!J6070,Coefficients!$A$3:$J$26,6)*'Test Data'!F6070+VLOOKUP('Test Data'!J6070,Coefficients!$A$3:$J$26,7)*'Test Data'!G6070+HLOOKUP(C6070,Coefficients!$H$2:$J$26,VLOOKUP('Test Data'!J6070,Coefficients!$A$3:$A$26,1)))*VLOOKUP('Test Data'!B6070,Coefficients!$M$3:$N$6,2)*VLOOKUP('Test Data'!H6070,Coefficients!$P$3:$Q$26,2),0)</f>
        <v>9</v>
      </c>
    </row>
    <row r="6071" spans="1:11" x14ac:dyDescent="0.25">
      <c r="A6071" s="33">
        <v>41238.208333333336</v>
      </c>
      <c r="B6071" s="31">
        <v>4</v>
      </c>
      <c r="C6071" s="4">
        <v>2</v>
      </c>
      <c r="D6071" s="4">
        <v>9.02</v>
      </c>
      <c r="E6071" s="4">
        <v>11.365</v>
      </c>
      <c r="F6071" s="4">
        <v>47</v>
      </c>
      <c r="G6071" s="4">
        <v>11.0014</v>
      </c>
      <c r="H6071" s="4">
        <f t="shared" si="94"/>
        <v>5</v>
      </c>
      <c r="I6071" s="4">
        <v>16662</v>
      </c>
      <c r="J6071" s="24">
        <v>23</v>
      </c>
      <c r="K6071" s="26">
        <f>ROUND((VLOOKUP(J6071,Coefficients!$A$3:$J$26,2)+VLOOKUP('Test Data'!J6071,Coefficients!$A$3:$J$26,3)*'Test Data'!I6071+VLOOKUP('Test Data'!J6071,Coefficients!$A$3:$J$26,4)*'Test Data'!D6071+VLOOKUP('Test Data'!J6071,Coefficients!$A$3:$J$26,5)*'Test Data'!E6071+VLOOKUP('Test Data'!J6071,Coefficients!$A$3:$J$26,6)*'Test Data'!F6071+VLOOKUP('Test Data'!J6071,Coefficients!$A$3:$J$26,7)*'Test Data'!G6071+HLOOKUP(C6071,Coefficients!$H$2:$J$26,VLOOKUP('Test Data'!J6071,Coefficients!$A$3:$A$26,1)))*VLOOKUP('Test Data'!B6071,Coefficients!$M$3:$N$6,2)*VLOOKUP('Test Data'!H6071,Coefficients!$P$3:$Q$26,2),0)</f>
        <v>17</v>
      </c>
    </row>
    <row r="6072" spans="1:11" x14ac:dyDescent="0.25">
      <c r="A6072" s="33">
        <v>41238.25</v>
      </c>
      <c r="B6072" s="31">
        <v>4</v>
      </c>
      <c r="C6072" s="4">
        <v>2</v>
      </c>
      <c r="D6072" s="4">
        <v>9.02</v>
      </c>
      <c r="E6072" s="4">
        <v>12.12</v>
      </c>
      <c r="F6072" s="4">
        <v>47</v>
      </c>
      <c r="G6072" s="4">
        <v>7.0015000000000001</v>
      </c>
      <c r="H6072" s="4">
        <f t="shared" si="94"/>
        <v>6</v>
      </c>
      <c r="I6072" s="4">
        <v>16663</v>
      </c>
      <c r="J6072" s="24">
        <v>23</v>
      </c>
      <c r="K6072" s="26">
        <f>ROUND((VLOOKUP(J6072,Coefficients!$A$3:$J$26,2)+VLOOKUP('Test Data'!J6072,Coefficients!$A$3:$J$26,3)*'Test Data'!I6072+VLOOKUP('Test Data'!J6072,Coefficients!$A$3:$J$26,4)*'Test Data'!D6072+VLOOKUP('Test Data'!J6072,Coefficients!$A$3:$J$26,5)*'Test Data'!E6072+VLOOKUP('Test Data'!J6072,Coefficients!$A$3:$J$26,6)*'Test Data'!F6072+VLOOKUP('Test Data'!J6072,Coefficients!$A$3:$J$26,7)*'Test Data'!G6072+HLOOKUP(C6072,Coefficients!$H$2:$J$26,VLOOKUP('Test Data'!J6072,Coefficients!$A$3:$A$26,1)))*VLOOKUP('Test Data'!B6072,Coefficients!$M$3:$N$6,2)*VLOOKUP('Test Data'!H6072,Coefficients!$P$3:$Q$26,2),0)</f>
        <v>86</v>
      </c>
    </row>
    <row r="6073" spans="1:11" x14ac:dyDescent="0.25">
      <c r="A6073" s="33">
        <v>41238.291666666664</v>
      </c>
      <c r="B6073" s="31">
        <v>4</v>
      </c>
      <c r="C6073" s="4">
        <v>2</v>
      </c>
      <c r="D6073" s="4">
        <v>9.02</v>
      </c>
      <c r="E6073" s="4">
        <v>12.12</v>
      </c>
      <c r="F6073" s="4">
        <v>51</v>
      </c>
      <c r="G6073" s="4">
        <v>7.0015000000000001</v>
      </c>
      <c r="H6073" s="4">
        <f t="shared" si="94"/>
        <v>7</v>
      </c>
      <c r="I6073" s="4">
        <v>16664</v>
      </c>
      <c r="J6073" s="24">
        <v>23</v>
      </c>
      <c r="K6073" s="26">
        <f>ROUND((VLOOKUP(J6073,Coefficients!$A$3:$J$26,2)+VLOOKUP('Test Data'!J6073,Coefficients!$A$3:$J$26,3)*'Test Data'!I6073+VLOOKUP('Test Data'!J6073,Coefficients!$A$3:$J$26,4)*'Test Data'!D6073+VLOOKUP('Test Data'!J6073,Coefficients!$A$3:$J$26,5)*'Test Data'!E6073+VLOOKUP('Test Data'!J6073,Coefficients!$A$3:$J$26,6)*'Test Data'!F6073+VLOOKUP('Test Data'!J6073,Coefficients!$A$3:$J$26,7)*'Test Data'!G6073+HLOOKUP(C6073,Coefficients!$H$2:$J$26,VLOOKUP('Test Data'!J6073,Coefficients!$A$3:$A$26,1)))*VLOOKUP('Test Data'!B6073,Coefficients!$M$3:$N$6,2)*VLOOKUP('Test Data'!H6073,Coefficients!$P$3:$Q$26,2),0)</f>
        <v>228</v>
      </c>
    </row>
    <row r="6074" spans="1:11" x14ac:dyDescent="0.25">
      <c r="A6074" s="33">
        <v>41238.333333333336</v>
      </c>
      <c r="B6074" s="31">
        <v>4</v>
      </c>
      <c r="C6074" s="4">
        <v>2</v>
      </c>
      <c r="D6074" s="4">
        <v>9.02</v>
      </c>
      <c r="E6074" s="4">
        <v>11.365</v>
      </c>
      <c r="F6074" s="4">
        <v>51</v>
      </c>
      <c r="G6074" s="4">
        <v>12.997999999999999</v>
      </c>
      <c r="H6074" s="4">
        <f t="shared" si="94"/>
        <v>8</v>
      </c>
      <c r="I6074" s="4">
        <v>16665</v>
      </c>
      <c r="J6074" s="24">
        <v>23</v>
      </c>
      <c r="K6074" s="26">
        <f>ROUND((VLOOKUP(J6074,Coefficients!$A$3:$J$26,2)+VLOOKUP('Test Data'!J6074,Coefficients!$A$3:$J$26,3)*'Test Data'!I6074+VLOOKUP('Test Data'!J6074,Coefficients!$A$3:$J$26,4)*'Test Data'!D6074+VLOOKUP('Test Data'!J6074,Coefficients!$A$3:$J$26,5)*'Test Data'!E6074+VLOOKUP('Test Data'!J6074,Coefficients!$A$3:$J$26,6)*'Test Data'!F6074+VLOOKUP('Test Data'!J6074,Coefficients!$A$3:$J$26,7)*'Test Data'!G6074+HLOOKUP(C6074,Coefficients!$H$2:$J$26,VLOOKUP('Test Data'!J6074,Coefficients!$A$3:$A$26,1)))*VLOOKUP('Test Data'!B6074,Coefficients!$M$3:$N$6,2)*VLOOKUP('Test Data'!H6074,Coefficients!$P$3:$Q$26,2),0)</f>
        <v>532</v>
      </c>
    </row>
    <row r="6075" spans="1:11" x14ac:dyDescent="0.25">
      <c r="A6075" s="33">
        <v>41238.375</v>
      </c>
      <c r="B6075" s="31">
        <v>4</v>
      </c>
      <c r="C6075" s="4">
        <v>2</v>
      </c>
      <c r="D6075" s="4">
        <v>9.84</v>
      </c>
      <c r="E6075" s="4">
        <v>11.365</v>
      </c>
      <c r="F6075" s="4">
        <v>48</v>
      </c>
      <c r="G6075" s="4">
        <v>15.001300000000001</v>
      </c>
      <c r="H6075" s="4">
        <f t="shared" si="94"/>
        <v>9</v>
      </c>
      <c r="I6075" s="4">
        <v>16666</v>
      </c>
      <c r="J6075" s="24">
        <v>23</v>
      </c>
      <c r="K6075" s="26">
        <f>ROUND((VLOOKUP(J6075,Coefficients!$A$3:$J$26,2)+VLOOKUP('Test Data'!J6075,Coefficients!$A$3:$J$26,3)*'Test Data'!I6075+VLOOKUP('Test Data'!J6075,Coefficients!$A$3:$J$26,4)*'Test Data'!D6075+VLOOKUP('Test Data'!J6075,Coefficients!$A$3:$J$26,5)*'Test Data'!E6075+VLOOKUP('Test Data'!J6075,Coefficients!$A$3:$J$26,6)*'Test Data'!F6075+VLOOKUP('Test Data'!J6075,Coefficients!$A$3:$J$26,7)*'Test Data'!G6075+HLOOKUP(C6075,Coefficients!$H$2:$J$26,VLOOKUP('Test Data'!J6075,Coefficients!$A$3:$A$26,1)))*VLOOKUP('Test Data'!B6075,Coefficients!$M$3:$N$6,2)*VLOOKUP('Test Data'!H6075,Coefficients!$P$3:$Q$26,2),0)</f>
        <v>367</v>
      </c>
    </row>
    <row r="6076" spans="1:11" x14ac:dyDescent="0.25">
      <c r="A6076" s="33">
        <v>41238.416666666664</v>
      </c>
      <c r="B6076" s="31">
        <v>4</v>
      </c>
      <c r="C6076" s="4">
        <v>1</v>
      </c>
      <c r="D6076" s="4">
        <v>9.84</v>
      </c>
      <c r="E6076" s="4">
        <v>11.365</v>
      </c>
      <c r="F6076" s="4">
        <v>48</v>
      </c>
      <c r="G6076" s="4">
        <v>16.997900000000001</v>
      </c>
      <c r="H6076" s="4">
        <f t="shared" si="94"/>
        <v>10</v>
      </c>
      <c r="I6076" s="4">
        <v>16667</v>
      </c>
      <c r="J6076" s="24">
        <v>23</v>
      </c>
      <c r="K6076" s="26">
        <f>ROUND((VLOOKUP(J6076,Coefficients!$A$3:$J$26,2)+VLOOKUP('Test Data'!J6076,Coefficients!$A$3:$J$26,3)*'Test Data'!I6076+VLOOKUP('Test Data'!J6076,Coefficients!$A$3:$J$26,4)*'Test Data'!D6076+VLOOKUP('Test Data'!J6076,Coefficients!$A$3:$J$26,5)*'Test Data'!E6076+VLOOKUP('Test Data'!J6076,Coefficients!$A$3:$J$26,6)*'Test Data'!F6076+VLOOKUP('Test Data'!J6076,Coefficients!$A$3:$J$26,7)*'Test Data'!G6076+HLOOKUP(C6076,Coefficients!$H$2:$J$26,VLOOKUP('Test Data'!J6076,Coefficients!$A$3:$A$26,1)))*VLOOKUP('Test Data'!B6076,Coefficients!$M$3:$N$6,2)*VLOOKUP('Test Data'!H6076,Coefficients!$P$3:$Q$26,2),0)</f>
        <v>220</v>
      </c>
    </row>
    <row r="6077" spans="1:11" x14ac:dyDescent="0.25">
      <c r="A6077" s="33">
        <v>41238.458333333336</v>
      </c>
      <c r="B6077" s="31">
        <v>4</v>
      </c>
      <c r="C6077" s="4">
        <v>2</v>
      </c>
      <c r="D6077" s="4">
        <v>10.66</v>
      </c>
      <c r="E6077" s="4">
        <v>12.88</v>
      </c>
      <c r="F6077" s="4">
        <v>41</v>
      </c>
      <c r="G6077" s="4">
        <v>15.001300000000001</v>
      </c>
      <c r="H6077" s="4">
        <f t="shared" si="94"/>
        <v>11</v>
      </c>
      <c r="I6077" s="4">
        <v>16668</v>
      </c>
      <c r="J6077" s="24">
        <v>23</v>
      </c>
      <c r="K6077" s="26">
        <f>ROUND((VLOOKUP(J6077,Coefficients!$A$3:$J$26,2)+VLOOKUP('Test Data'!J6077,Coefficients!$A$3:$J$26,3)*'Test Data'!I6077+VLOOKUP('Test Data'!J6077,Coefficients!$A$3:$J$26,4)*'Test Data'!D6077+VLOOKUP('Test Data'!J6077,Coefficients!$A$3:$J$26,5)*'Test Data'!E6077+VLOOKUP('Test Data'!J6077,Coefficients!$A$3:$J$26,6)*'Test Data'!F6077+VLOOKUP('Test Data'!J6077,Coefficients!$A$3:$J$26,7)*'Test Data'!G6077+HLOOKUP(C6077,Coefficients!$H$2:$J$26,VLOOKUP('Test Data'!J6077,Coefficients!$A$3:$A$26,1)))*VLOOKUP('Test Data'!B6077,Coefficients!$M$3:$N$6,2)*VLOOKUP('Test Data'!H6077,Coefficients!$P$3:$Q$26,2),0)</f>
        <v>289</v>
      </c>
    </row>
    <row r="6078" spans="1:11" x14ac:dyDescent="0.25">
      <c r="A6078" s="33">
        <v>41238.5</v>
      </c>
      <c r="B6078" s="31">
        <v>4</v>
      </c>
      <c r="C6078" s="4">
        <v>2</v>
      </c>
      <c r="D6078" s="4">
        <v>10.66</v>
      </c>
      <c r="E6078" s="4">
        <v>12.88</v>
      </c>
      <c r="F6078" s="4">
        <v>41</v>
      </c>
      <c r="G6078" s="4">
        <v>15.001300000000001</v>
      </c>
      <c r="H6078" s="4">
        <f t="shared" si="94"/>
        <v>12</v>
      </c>
      <c r="I6078" s="4">
        <v>16669</v>
      </c>
      <c r="J6078" s="24">
        <v>23</v>
      </c>
      <c r="K6078" s="26">
        <f>ROUND((VLOOKUP(J6078,Coefficients!$A$3:$J$26,2)+VLOOKUP('Test Data'!J6078,Coefficients!$A$3:$J$26,3)*'Test Data'!I6078+VLOOKUP('Test Data'!J6078,Coefficients!$A$3:$J$26,4)*'Test Data'!D6078+VLOOKUP('Test Data'!J6078,Coefficients!$A$3:$J$26,5)*'Test Data'!E6078+VLOOKUP('Test Data'!J6078,Coefficients!$A$3:$J$26,6)*'Test Data'!F6078+VLOOKUP('Test Data'!J6078,Coefficients!$A$3:$J$26,7)*'Test Data'!G6078+HLOOKUP(C6078,Coefficients!$H$2:$J$26,VLOOKUP('Test Data'!J6078,Coefficients!$A$3:$A$26,1)))*VLOOKUP('Test Data'!B6078,Coefficients!$M$3:$N$6,2)*VLOOKUP('Test Data'!H6078,Coefficients!$P$3:$Q$26,2),0)</f>
        <v>372</v>
      </c>
    </row>
    <row r="6079" spans="1:11" x14ac:dyDescent="0.25">
      <c r="A6079" s="33">
        <v>41238.541666666664</v>
      </c>
      <c r="B6079" s="31">
        <v>4</v>
      </c>
      <c r="C6079" s="4">
        <v>2</v>
      </c>
      <c r="D6079" s="4">
        <v>10.66</v>
      </c>
      <c r="E6079" s="4">
        <v>12.88</v>
      </c>
      <c r="F6079" s="4">
        <v>41</v>
      </c>
      <c r="G6079" s="4">
        <v>11.0014</v>
      </c>
      <c r="H6079" s="4">
        <f t="shared" si="94"/>
        <v>13</v>
      </c>
      <c r="I6079" s="4">
        <v>16670</v>
      </c>
      <c r="J6079" s="24">
        <v>23</v>
      </c>
      <c r="K6079" s="26">
        <f>ROUND((VLOOKUP(J6079,Coefficients!$A$3:$J$26,2)+VLOOKUP('Test Data'!J6079,Coefficients!$A$3:$J$26,3)*'Test Data'!I6079+VLOOKUP('Test Data'!J6079,Coefficients!$A$3:$J$26,4)*'Test Data'!D6079+VLOOKUP('Test Data'!J6079,Coefficients!$A$3:$J$26,5)*'Test Data'!E6079+VLOOKUP('Test Data'!J6079,Coefficients!$A$3:$J$26,6)*'Test Data'!F6079+VLOOKUP('Test Data'!J6079,Coefficients!$A$3:$J$26,7)*'Test Data'!G6079+HLOOKUP(C6079,Coefficients!$H$2:$J$26,VLOOKUP('Test Data'!J6079,Coefficients!$A$3:$A$26,1)))*VLOOKUP('Test Data'!B6079,Coefficients!$M$3:$N$6,2)*VLOOKUP('Test Data'!H6079,Coefficients!$P$3:$Q$26,2),0)</f>
        <v>394</v>
      </c>
    </row>
    <row r="6080" spans="1:11" x14ac:dyDescent="0.25">
      <c r="A6080" s="33">
        <v>41238.583333333336</v>
      </c>
      <c r="B6080" s="31">
        <v>4</v>
      </c>
      <c r="C6080" s="4">
        <v>2</v>
      </c>
      <c r="D6080" s="4">
        <v>12.3</v>
      </c>
      <c r="E6080" s="4">
        <v>14.395</v>
      </c>
      <c r="F6080" s="4">
        <v>42</v>
      </c>
      <c r="G6080" s="4">
        <v>16.997900000000001</v>
      </c>
      <c r="H6080" s="4">
        <f t="shared" si="94"/>
        <v>14</v>
      </c>
      <c r="I6080" s="4">
        <v>16671</v>
      </c>
      <c r="J6080" s="24">
        <v>23</v>
      </c>
      <c r="K6080" s="26">
        <f>ROUND((VLOOKUP(J6080,Coefficients!$A$3:$J$26,2)+VLOOKUP('Test Data'!J6080,Coefficients!$A$3:$J$26,3)*'Test Data'!I6080+VLOOKUP('Test Data'!J6080,Coefficients!$A$3:$J$26,4)*'Test Data'!D6080+VLOOKUP('Test Data'!J6080,Coefficients!$A$3:$J$26,5)*'Test Data'!E6080+VLOOKUP('Test Data'!J6080,Coefficients!$A$3:$J$26,6)*'Test Data'!F6080+VLOOKUP('Test Data'!J6080,Coefficients!$A$3:$J$26,7)*'Test Data'!G6080+HLOOKUP(C6080,Coefficients!$H$2:$J$26,VLOOKUP('Test Data'!J6080,Coefficients!$A$3:$A$26,1)))*VLOOKUP('Test Data'!B6080,Coefficients!$M$3:$N$6,2)*VLOOKUP('Test Data'!H6080,Coefficients!$P$3:$Q$26,2),0)</f>
        <v>379</v>
      </c>
    </row>
    <row r="6081" spans="1:11" x14ac:dyDescent="0.25">
      <c r="A6081" s="33">
        <v>41238.625</v>
      </c>
      <c r="B6081" s="31">
        <v>4</v>
      </c>
      <c r="C6081" s="4">
        <v>1</v>
      </c>
      <c r="D6081" s="4">
        <v>12.3</v>
      </c>
      <c r="E6081" s="4">
        <v>14.395</v>
      </c>
      <c r="F6081" s="4">
        <v>42</v>
      </c>
      <c r="G6081" s="4">
        <v>16.997900000000001</v>
      </c>
      <c r="H6081" s="4">
        <f t="shared" si="94"/>
        <v>15</v>
      </c>
      <c r="I6081" s="4">
        <v>16672</v>
      </c>
      <c r="J6081" s="24">
        <v>23</v>
      </c>
      <c r="K6081" s="26">
        <f>ROUND((VLOOKUP(J6081,Coefficients!$A$3:$J$26,2)+VLOOKUP('Test Data'!J6081,Coefficients!$A$3:$J$26,3)*'Test Data'!I6081+VLOOKUP('Test Data'!J6081,Coefficients!$A$3:$J$26,4)*'Test Data'!D6081+VLOOKUP('Test Data'!J6081,Coefficients!$A$3:$J$26,5)*'Test Data'!E6081+VLOOKUP('Test Data'!J6081,Coefficients!$A$3:$J$26,6)*'Test Data'!F6081+VLOOKUP('Test Data'!J6081,Coefficients!$A$3:$J$26,7)*'Test Data'!G6081+HLOOKUP(C6081,Coefficients!$H$2:$J$26,VLOOKUP('Test Data'!J6081,Coefficients!$A$3:$A$26,1)))*VLOOKUP('Test Data'!B6081,Coefficients!$M$3:$N$6,2)*VLOOKUP('Test Data'!H6081,Coefficients!$P$3:$Q$26,2),0)</f>
        <v>380</v>
      </c>
    </row>
    <row r="6082" spans="1:11" x14ac:dyDescent="0.25">
      <c r="A6082" s="33">
        <v>41238.666666666664</v>
      </c>
      <c r="B6082" s="31">
        <v>4</v>
      </c>
      <c r="C6082" s="4">
        <v>1</v>
      </c>
      <c r="D6082" s="4">
        <v>12.3</v>
      </c>
      <c r="E6082" s="4">
        <v>14.395</v>
      </c>
      <c r="F6082" s="4">
        <v>39</v>
      </c>
      <c r="G6082" s="4">
        <v>15.001300000000001</v>
      </c>
      <c r="H6082" s="4">
        <f t="shared" ref="H6082:H6145" si="95">HOUR(A6082)</f>
        <v>16</v>
      </c>
      <c r="I6082" s="4">
        <v>16673</v>
      </c>
      <c r="J6082" s="24">
        <v>23</v>
      </c>
      <c r="K6082" s="26">
        <f>ROUND((VLOOKUP(J6082,Coefficients!$A$3:$J$26,2)+VLOOKUP('Test Data'!J6082,Coefficients!$A$3:$J$26,3)*'Test Data'!I6082+VLOOKUP('Test Data'!J6082,Coefficients!$A$3:$J$26,4)*'Test Data'!D6082+VLOOKUP('Test Data'!J6082,Coefficients!$A$3:$J$26,5)*'Test Data'!E6082+VLOOKUP('Test Data'!J6082,Coefficients!$A$3:$J$26,6)*'Test Data'!F6082+VLOOKUP('Test Data'!J6082,Coefficients!$A$3:$J$26,7)*'Test Data'!G6082+HLOOKUP(C6082,Coefficients!$H$2:$J$26,VLOOKUP('Test Data'!J6082,Coefficients!$A$3:$A$26,1)))*VLOOKUP('Test Data'!B6082,Coefficients!$M$3:$N$6,2)*VLOOKUP('Test Data'!H6082,Coefficients!$P$3:$Q$26,2),0)</f>
        <v>452</v>
      </c>
    </row>
    <row r="6083" spans="1:11" x14ac:dyDescent="0.25">
      <c r="A6083" s="33">
        <v>41238.708333333336</v>
      </c>
      <c r="B6083" s="31">
        <v>4</v>
      </c>
      <c r="C6083" s="4">
        <v>1</v>
      </c>
      <c r="D6083" s="4">
        <v>11.48</v>
      </c>
      <c r="E6083" s="4">
        <v>13.635</v>
      </c>
      <c r="F6083" s="4">
        <v>41</v>
      </c>
      <c r="G6083" s="4">
        <v>11.0014</v>
      </c>
      <c r="H6083" s="4">
        <f t="shared" si="95"/>
        <v>17</v>
      </c>
      <c r="I6083" s="4">
        <v>16674</v>
      </c>
      <c r="J6083" s="24">
        <v>23</v>
      </c>
      <c r="K6083" s="26">
        <f>ROUND((VLOOKUP(J6083,Coefficients!$A$3:$J$26,2)+VLOOKUP('Test Data'!J6083,Coefficients!$A$3:$J$26,3)*'Test Data'!I6083+VLOOKUP('Test Data'!J6083,Coefficients!$A$3:$J$26,4)*'Test Data'!D6083+VLOOKUP('Test Data'!J6083,Coefficients!$A$3:$J$26,5)*'Test Data'!E6083+VLOOKUP('Test Data'!J6083,Coefficients!$A$3:$J$26,6)*'Test Data'!F6083+VLOOKUP('Test Data'!J6083,Coefficients!$A$3:$J$26,7)*'Test Data'!G6083+HLOOKUP(C6083,Coefficients!$H$2:$J$26,VLOOKUP('Test Data'!J6083,Coefficients!$A$3:$A$26,1)))*VLOOKUP('Test Data'!B6083,Coefficients!$M$3:$N$6,2)*VLOOKUP('Test Data'!H6083,Coefficients!$P$3:$Q$26,2),0)</f>
        <v>667</v>
      </c>
    </row>
    <row r="6084" spans="1:11" x14ac:dyDescent="0.25">
      <c r="A6084" s="33">
        <v>41238.75</v>
      </c>
      <c r="B6084" s="31">
        <v>4</v>
      </c>
      <c r="C6084" s="4">
        <v>1</v>
      </c>
      <c r="D6084" s="4">
        <v>10.66</v>
      </c>
      <c r="E6084" s="4">
        <v>12.88</v>
      </c>
      <c r="F6084" s="4">
        <v>44</v>
      </c>
      <c r="G6084" s="4">
        <v>11.0014</v>
      </c>
      <c r="H6084" s="4">
        <f t="shared" si="95"/>
        <v>18</v>
      </c>
      <c r="I6084" s="4">
        <v>16675</v>
      </c>
      <c r="J6084" s="24">
        <v>23</v>
      </c>
      <c r="K6084" s="26">
        <f>ROUND((VLOOKUP(J6084,Coefficients!$A$3:$J$26,2)+VLOOKUP('Test Data'!J6084,Coefficients!$A$3:$J$26,3)*'Test Data'!I6084+VLOOKUP('Test Data'!J6084,Coefficients!$A$3:$J$26,4)*'Test Data'!D6084+VLOOKUP('Test Data'!J6084,Coefficients!$A$3:$J$26,5)*'Test Data'!E6084+VLOOKUP('Test Data'!J6084,Coefficients!$A$3:$J$26,6)*'Test Data'!F6084+VLOOKUP('Test Data'!J6084,Coefficients!$A$3:$J$26,7)*'Test Data'!G6084+HLOOKUP(C6084,Coefficients!$H$2:$J$26,VLOOKUP('Test Data'!J6084,Coefficients!$A$3:$A$26,1)))*VLOOKUP('Test Data'!B6084,Coefficients!$M$3:$N$6,2)*VLOOKUP('Test Data'!H6084,Coefficients!$P$3:$Q$26,2),0)</f>
        <v>544</v>
      </c>
    </row>
    <row r="6085" spans="1:11" x14ac:dyDescent="0.25">
      <c r="A6085" s="33">
        <v>41238.791666666664</v>
      </c>
      <c r="B6085" s="31">
        <v>4</v>
      </c>
      <c r="C6085" s="4">
        <v>1</v>
      </c>
      <c r="D6085" s="4">
        <v>10.66</v>
      </c>
      <c r="E6085" s="4">
        <v>15.15</v>
      </c>
      <c r="F6085" s="4">
        <v>41</v>
      </c>
      <c r="G6085" s="4">
        <v>0</v>
      </c>
      <c r="H6085" s="4">
        <f t="shared" si="95"/>
        <v>19</v>
      </c>
      <c r="I6085" s="4">
        <v>16676</v>
      </c>
      <c r="J6085" s="24">
        <v>23</v>
      </c>
      <c r="K6085" s="26">
        <f>ROUND((VLOOKUP(J6085,Coefficients!$A$3:$J$26,2)+VLOOKUP('Test Data'!J6085,Coefficients!$A$3:$J$26,3)*'Test Data'!I6085+VLOOKUP('Test Data'!J6085,Coefficients!$A$3:$J$26,4)*'Test Data'!D6085+VLOOKUP('Test Data'!J6085,Coefficients!$A$3:$J$26,5)*'Test Data'!E6085+VLOOKUP('Test Data'!J6085,Coefficients!$A$3:$J$26,6)*'Test Data'!F6085+VLOOKUP('Test Data'!J6085,Coefficients!$A$3:$J$26,7)*'Test Data'!G6085+HLOOKUP(C6085,Coefficients!$H$2:$J$26,VLOOKUP('Test Data'!J6085,Coefficients!$A$3:$A$26,1)))*VLOOKUP('Test Data'!B6085,Coefficients!$M$3:$N$6,2)*VLOOKUP('Test Data'!H6085,Coefficients!$P$3:$Q$26,2),0)</f>
        <v>395</v>
      </c>
    </row>
    <row r="6086" spans="1:11" x14ac:dyDescent="0.25">
      <c r="A6086" s="33">
        <v>41238.833333333336</v>
      </c>
      <c r="B6086" s="31">
        <v>4</v>
      </c>
      <c r="C6086" s="4">
        <v>1</v>
      </c>
      <c r="D6086" s="4">
        <v>9.84</v>
      </c>
      <c r="E6086" s="4">
        <v>14.395</v>
      </c>
      <c r="F6086" s="4">
        <v>60</v>
      </c>
      <c r="G6086" s="4">
        <v>0</v>
      </c>
      <c r="H6086" s="4">
        <f t="shared" si="95"/>
        <v>20</v>
      </c>
      <c r="I6086" s="4">
        <v>16677</v>
      </c>
      <c r="J6086" s="24">
        <v>23</v>
      </c>
      <c r="K6086" s="26">
        <f>ROUND((VLOOKUP(J6086,Coefficients!$A$3:$J$26,2)+VLOOKUP('Test Data'!J6086,Coefficients!$A$3:$J$26,3)*'Test Data'!I6086+VLOOKUP('Test Data'!J6086,Coefficients!$A$3:$J$26,4)*'Test Data'!D6086+VLOOKUP('Test Data'!J6086,Coefficients!$A$3:$J$26,5)*'Test Data'!E6086+VLOOKUP('Test Data'!J6086,Coefficients!$A$3:$J$26,6)*'Test Data'!F6086+VLOOKUP('Test Data'!J6086,Coefficients!$A$3:$J$26,7)*'Test Data'!G6086+HLOOKUP(C6086,Coefficients!$H$2:$J$26,VLOOKUP('Test Data'!J6086,Coefficients!$A$3:$A$26,1)))*VLOOKUP('Test Data'!B6086,Coefficients!$M$3:$N$6,2)*VLOOKUP('Test Data'!H6086,Coefficients!$P$3:$Q$26,2),0)</f>
        <v>200</v>
      </c>
    </row>
    <row r="6087" spans="1:11" x14ac:dyDescent="0.25">
      <c r="A6087" s="33">
        <v>41238.875</v>
      </c>
      <c r="B6087" s="31">
        <v>4</v>
      </c>
      <c r="C6087" s="4">
        <v>1</v>
      </c>
      <c r="D6087" s="4">
        <v>10.66</v>
      </c>
      <c r="E6087" s="4">
        <v>15.15</v>
      </c>
      <c r="F6087" s="4">
        <v>48</v>
      </c>
      <c r="G6087" s="4">
        <v>0</v>
      </c>
      <c r="H6087" s="4">
        <f t="shared" si="95"/>
        <v>21</v>
      </c>
      <c r="I6087" s="4">
        <v>16678</v>
      </c>
      <c r="J6087" s="24">
        <v>23</v>
      </c>
      <c r="K6087" s="26">
        <f>ROUND((VLOOKUP(J6087,Coefficients!$A$3:$J$26,2)+VLOOKUP('Test Data'!J6087,Coefficients!$A$3:$J$26,3)*'Test Data'!I6087+VLOOKUP('Test Data'!J6087,Coefficients!$A$3:$J$26,4)*'Test Data'!D6087+VLOOKUP('Test Data'!J6087,Coefficients!$A$3:$J$26,5)*'Test Data'!E6087+VLOOKUP('Test Data'!J6087,Coefficients!$A$3:$J$26,6)*'Test Data'!F6087+VLOOKUP('Test Data'!J6087,Coefficients!$A$3:$J$26,7)*'Test Data'!G6087+HLOOKUP(C6087,Coefficients!$H$2:$J$26,VLOOKUP('Test Data'!J6087,Coefficients!$A$3:$A$26,1)))*VLOOKUP('Test Data'!B6087,Coefficients!$M$3:$N$6,2)*VLOOKUP('Test Data'!H6087,Coefficients!$P$3:$Q$26,2),0)</f>
        <v>184</v>
      </c>
    </row>
    <row r="6088" spans="1:11" x14ac:dyDescent="0.25">
      <c r="A6088" s="33">
        <v>41238.916666666664</v>
      </c>
      <c r="B6088" s="31">
        <v>4</v>
      </c>
      <c r="C6088" s="4">
        <v>1</v>
      </c>
      <c r="D6088" s="4">
        <v>9.84</v>
      </c>
      <c r="E6088" s="4">
        <v>14.395</v>
      </c>
      <c r="F6088" s="4">
        <v>60</v>
      </c>
      <c r="G6088" s="4">
        <v>0</v>
      </c>
      <c r="H6088" s="4">
        <f t="shared" si="95"/>
        <v>22</v>
      </c>
      <c r="I6088" s="4">
        <v>16679</v>
      </c>
      <c r="J6088" s="24">
        <v>23</v>
      </c>
      <c r="K6088" s="26">
        <f>ROUND((VLOOKUP(J6088,Coefficients!$A$3:$J$26,2)+VLOOKUP('Test Data'!J6088,Coefficients!$A$3:$J$26,3)*'Test Data'!I6088+VLOOKUP('Test Data'!J6088,Coefficients!$A$3:$J$26,4)*'Test Data'!D6088+VLOOKUP('Test Data'!J6088,Coefficients!$A$3:$J$26,5)*'Test Data'!E6088+VLOOKUP('Test Data'!J6088,Coefficients!$A$3:$J$26,6)*'Test Data'!F6088+VLOOKUP('Test Data'!J6088,Coefficients!$A$3:$J$26,7)*'Test Data'!G6088+HLOOKUP(C6088,Coefficients!$H$2:$J$26,VLOOKUP('Test Data'!J6088,Coefficients!$A$3:$A$26,1)))*VLOOKUP('Test Data'!B6088,Coefficients!$M$3:$N$6,2)*VLOOKUP('Test Data'!H6088,Coefficients!$P$3:$Q$26,2),0)</f>
        <v>113</v>
      </c>
    </row>
    <row r="6089" spans="1:11" x14ac:dyDescent="0.25">
      <c r="A6089" s="33">
        <v>41238.958333333336</v>
      </c>
      <c r="B6089" s="31">
        <v>4</v>
      </c>
      <c r="C6089" s="4">
        <v>1</v>
      </c>
      <c r="D6089" s="4">
        <v>9.02</v>
      </c>
      <c r="E6089" s="4">
        <v>12.88</v>
      </c>
      <c r="F6089" s="4">
        <v>69</v>
      </c>
      <c r="G6089" s="4">
        <v>6.0031999999999996</v>
      </c>
      <c r="H6089" s="4">
        <f t="shared" si="95"/>
        <v>23</v>
      </c>
      <c r="I6089" s="4">
        <v>16680</v>
      </c>
      <c r="J6089" s="24">
        <v>23</v>
      </c>
      <c r="K6089" s="26">
        <f>ROUND((VLOOKUP(J6089,Coefficients!$A$3:$J$26,2)+VLOOKUP('Test Data'!J6089,Coefficients!$A$3:$J$26,3)*'Test Data'!I6089+VLOOKUP('Test Data'!J6089,Coefficients!$A$3:$J$26,4)*'Test Data'!D6089+VLOOKUP('Test Data'!J6089,Coefficients!$A$3:$J$26,5)*'Test Data'!E6089+VLOOKUP('Test Data'!J6089,Coefficients!$A$3:$J$26,6)*'Test Data'!F6089+VLOOKUP('Test Data'!J6089,Coefficients!$A$3:$J$26,7)*'Test Data'!G6089+HLOOKUP(C6089,Coefficients!$H$2:$J$26,VLOOKUP('Test Data'!J6089,Coefficients!$A$3:$A$26,1)))*VLOOKUP('Test Data'!B6089,Coefficients!$M$3:$N$6,2)*VLOOKUP('Test Data'!H6089,Coefficients!$P$3:$Q$26,2),0)</f>
        <v>61</v>
      </c>
    </row>
    <row r="6090" spans="1:11" x14ac:dyDescent="0.25">
      <c r="A6090" s="33">
        <v>41239</v>
      </c>
      <c r="B6090" s="31">
        <v>4</v>
      </c>
      <c r="C6090" s="4">
        <v>1</v>
      </c>
      <c r="D6090" s="4">
        <v>9.02</v>
      </c>
      <c r="E6090" s="4">
        <v>13.635</v>
      </c>
      <c r="F6090" s="4">
        <v>69</v>
      </c>
      <c r="G6090" s="4">
        <v>0</v>
      </c>
      <c r="H6090" s="4">
        <f t="shared" si="95"/>
        <v>0</v>
      </c>
      <c r="I6090" s="4">
        <v>16681</v>
      </c>
      <c r="J6090" s="24">
        <v>23</v>
      </c>
      <c r="K6090" s="26">
        <f>ROUND((VLOOKUP(J6090,Coefficients!$A$3:$J$26,2)+VLOOKUP('Test Data'!J6090,Coefficients!$A$3:$J$26,3)*'Test Data'!I6090+VLOOKUP('Test Data'!J6090,Coefficients!$A$3:$J$26,4)*'Test Data'!D6090+VLOOKUP('Test Data'!J6090,Coefficients!$A$3:$J$26,5)*'Test Data'!E6090+VLOOKUP('Test Data'!J6090,Coefficients!$A$3:$J$26,6)*'Test Data'!F6090+VLOOKUP('Test Data'!J6090,Coefficients!$A$3:$J$26,7)*'Test Data'!G6090+HLOOKUP(C6090,Coefficients!$H$2:$J$26,VLOOKUP('Test Data'!J6090,Coefficients!$A$3:$A$26,1)))*VLOOKUP('Test Data'!B6090,Coefficients!$M$3:$N$6,2)*VLOOKUP('Test Data'!H6090,Coefficients!$P$3:$Q$26,2),0)</f>
        <v>45</v>
      </c>
    </row>
    <row r="6091" spans="1:11" x14ac:dyDescent="0.25">
      <c r="A6091" s="33">
        <v>41239.041666666664</v>
      </c>
      <c r="B6091" s="31">
        <v>4</v>
      </c>
      <c r="C6091" s="4">
        <v>1</v>
      </c>
      <c r="D6091" s="4">
        <v>8.1999999999999993</v>
      </c>
      <c r="E6091" s="4">
        <v>12.88</v>
      </c>
      <c r="F6091" s="4">
        <v>69</v>
      </c>
      <c r="G6091" s="4">
        <v>0</v>
      </c>
      <c r="H6091" s="4">
        <f t="shared" si="95"/>
        <v>1</v>
      </c>
      <c r="I6091" s="4">
        <v>16682</v>
      </c>
      <c r="J6091" s="24">
        <v>23</v>
      </c>
      <c r="K6091" s="26">
        <f>ROUND((VLOOKUP(J6091,Coefficients!$A$3:$J$26,2)+VLOOKUP('Test Data'!J6091,Coefficients!$A$3:$J$26,3)*'Test Data'!I6091+VLOOKUP('Test Data'!J6091,Coefficients!$A$3:$J$26,4)*'Test Data'!D6091+VLOOKUP('Test Data'!J6091,Coefficients!$A$3:$J$26,5)*'Test Data'!E6091+VLOOKUP('Test Data'!J6091,Coefficients!$A$3:$J$26,6)*'Test Data'!F6091+VLOOKUP('Test Data'!J6091,Coefficients!$A$3:$J$26,7)*'Test Data'!G6091+HLOOKUP(C6091,Coefficients!$H$2:$J$26,VLOOKUP('Test Data'!J6091,Coefficients!$A$3:$A$26,1)))*VLOOKUP('Test Data'!B6091,Coefficients!$M$3:$N$6,2)*VLOOKUP('Test Data'!H6091,Coefficients!$P$3:$Q$26,2),0)</f>
        <v>31</v>
      </c>
    </row>
    <row r="6092" spans="1:11" x14ac:dyDescent="0.25">
      <c r="A6092" s="33">
        <v>41239.083333333336</v>
      </c>
      <c r="B6092" s="31">
        <v>4</v>
      </c>
      <c r="C6092" s="4">
        <v>1</v>
      </c>
      <c r="D6092" s="4">
        <v>8.1999999999999993</v>
      </c>
      <c r="E6092" s="4">
        <v>12.88</v>
      </c>
      <c r="F6092" s="4">
        <v>69</v>
      </c>
      <c r="G6092" s="4">
        <v>0</v>
      </c>
      <c r="H6092" s="4">
        <f t="shared" si="95"/>
        <v>2</v>
      </c>
      <c r="I6092" s="4">
        <v>16683</v>
      </c>
      <c r="J6092" s="24">
        <v>23</v>
      </c>
      <c r="K6092" s="26">
        <f>ROUND((VLOOKUP(J6092,Coefficients!$A$3:$J$26,2)+VLOOKUP('Test Data'!J6092,Coefficients!$A$3:$J$26,3)*'Test Data'!I6092+VLOOKUP('Test Data'!J6092,Coefficients!$A$3:$J$26,4)*'Test Data'!D6092+VLOOKUP('Test Data'!J6092,Coefficients!$A$3:$J$26,5)*'Test Data'!E6092+VLOOKUP('Test Data'!J6092,Coefficients!$A$3:$J$26,6)*'Test Data'!F6092+VLOOKUP('Test Data'!J6092,Coefficients!$A$3:$J$26,7)*'Test Data'!G6092+HLOOKUP(C6092,Coefficients!$H$2:$J$26,VLOOKUP('Test Data'!J6092,Coefficients!$A$3:$A$26,1)))*VLOOKUP('Test Data'!B6092,Coefficients!$M$3:$N$6,2)*VLOOKUP('Test Data'!H6092,Coefficients!$P$3:$Q$26,2),0)</f>
        <v>22</v>
      </c>
    </row>
    <row r="6093" spans="1:11" x14ac:dyDescent="0.25">
      <c r="A6093" s="33">
        <v>41239.125</v>
      </c>
      <c r="B6093" s="31">
        <v>4</v>
      </c>
      <c r="C6093" s="4">
        <v>1</v>
      </c>
      <c r="D6093" s="4">
        <v>8.1999999999999993</v>
      </c>
      <c r="E6093" s="4">
        <v>12.88</v>
      </c>
      <c r="F6093" s="4">
        <v>69</v>
      </c>
      <c r="G6093" s="4">
        <v>0</v>
      </c>
      <c r="H6093" s="4">
        <f t="shared" si="95"/>
        <v>3</v>
      </c>
      <c r="I6093" s="4">
        <v>16684</v>
      </c>
      <c r="J6093" s="24">
        <v>23</v>
      </c>
      <c r="K6093" s="26">
        <f>ROUND((VLOOKUP(J6093,Coefficients!$A$3:$J$26,2)+VLOOKUP('Test Data'!J6093,Coefficients!$A$3:$J$26,3)*'Test Data'!I6093+VLOOKUP('Test Data'!J6093,Coefficients!$A$3:$J$26,4)*'Test Data'!D6093+VLOOKUP('Test Data'!J6093,Coefficients!$A$3:$J$26,5)*'Test Data'!E6093+VLOOKUP('Test Data'!J6093,Coefficients!$A$3:$J$26,6)*'Test Data'!F6093+VLOOKUP('Test Data'!J6093,Coefficients!$A$3:$J$26,7)*'Test Data'!G6093+HLOOKUP(C6093,Coefficients!$H$2:$J$26,VLOOKUP('Test Data'!J6093,Coefficients!$A$3:$A$26,1)))*VLOOKUP('Test Data'!B6093,Coefficients!$M$3:$N$6,2)*VLOOKUP('Test Data'!H6093,Coefficients!$P$3:$Q$26,2),0)</f>
        <v>18</v>
      </c>
    </row>
    <row r="6094" spans="1:11" x14ac:dyDescent="0.25">
      <c r="A6094" s="33">
        <v>41239.166666666664</v>
      </c>
      <c r="B6094" s="31">
        <v>4</v>
      </c>
      <c r="C6094" s="4">
        <v>1</v>
      </c>
      <c r="D6094" s="4">
        <v>9.02</v>
      </c>
      <c r="E6094" s="4">
        <v>13.635</v>
      </c>
      <c r="F6094" s="4">
        <v>69</v>
      </c>
      <c r="G6094" s="4">
        <v>0</v>
      </c>
      <c r="H6094" s="4">
        <f t="shared" si="95"/>
        <v>4</v>
      </c>
      <c r="I6094" s="4">
        <v>16685</v>
      </c>
      <c r="J6094" s="24">
        <v>23</v>
      </c>
      <c r="K6094" s="26">
        <f>ROUND((VLOOKUP(J6094,Coefficients!$A$3:$J$26,2)+VLOOKUP('Test Data'!J6094,Coefficients!$A$3:$J$26,3)*'Test Data'!I6094+VLOOKUP('Test Data'!J6094,Coefficients!$A$3:$J$26,4)*'Test Data'!D6094+VLOOKUP('Test Data'!J6094,Coefficients!$A$3:$J$26,5)*'Test Data'!E6094+VLOOKUP('Test Data'!J6094,Coefficients!$A$3:$J$26,6)*'Test Data'!F6094+VLOOKUP('Test Data'!J6094,Coefficients!$A$3:$J$26,7)*'Test Data'!G6094+HLOOKUP(C6094,Coefficients!$H$2:$J$26,VLOOKUP('Test Data'!J6094,Coefficients!$A$3:$A$26,1)))*VLOOKUP('Test Data'!B6094,Coefficients!$M$3:$N$6,2)*VLOOKUP('Test Data'!H6094,Coefficients!$P$3:$Q$26,2),0)</f>
        <v>6</v>
      </c>
    </row>
    <row r="6095" spans="1:11" x14ac:dyDescent="0.25">
      <c r="A6095" s="33">
        <v>41239.208333333336</v>
      </c>
      <c r="B6095" s="31">
        <v>4</v>
      </c>
      <c r="C6095" s="4">
        <v>1</v>
      </c>
      <c r="D6095" s="4">
        <v>9.02</v>
      </c>
      <c r="E6095" s="4">
        <v>11.365</v>
      </c>
      <c r="F6095" s="4">
        <v>69</v>
      </c>
      <c r="G6095" s="4">
        <v>11.0014</v>
      </c>
      <c r="H6095" s="4">
        <f t="shared" si="95"/>
        <v>5</v>
      </c>
      <c r="I6095" s="4">
        <v>16686</v>
      </c>
      <c r="J6095" s="24">
        <v>23</v>
      </c>
      <c r="K6095" s="26">
        <f>ROUND((VLOOKUP(J6095,Coefficients!$A$3:$J$26,2)+VLOOKUP('Test Data'!J6095,Coefficients!$A$3:$J$26,3)*'Test Data'!I6095+VLOOKUP('Test Data'!J6095,Coefficients!$A$3:$J$26,4)*'Test Data'!D6095+VLOOKUP('Test Data'!J6095,Coefficients!$A$3:$J$26,5)*'Test Data'!E6095+VLOOKUP('Test Data'!J6095,Coefficients!$A$3:$J$26,6)*'Test Data'!F6095+VLOOKUP('Test Data'!J6095,Coefficients!$A$3:$J$26,7)*'Test Data'!G6095+HLOOKUP(C6095,Coefficients!$H$2:$J$26,VLOOKUP('Test Data'!J6095,Coefficients!$A$3:$A$26,1)))*VLOOKUP('Test Data'!B6095,Coefficients!$M$3:$N$6,2)*VLOOKUP('Test Data'!H6095,Coefficients!$P$3:$Q$26,2),0)</f>
        <v>11</v>
      </c>
    </row>
    <row r="6096" spans="1:11" x14ac:dyDescent="0.25">
      <c r="A6096" s="33">
        <v>41239.25</v>
      </c>
      <c r="B6096" s="31">
        <v>4</v>
      </c>
      <c r="C6096" s="4">
        <v>1</v>
      </c>
      <c r="D6096" s="4">
        <v>9.02</v>
      </c>
      <c r="E6096" s="4">
        <v>13.635</v>
      </c>
      <c r="F6096" s="4">
        <v>69</v>
      </c>
      <c r="G6096" s="4">
        <v>0</v>
      </c>
      <c r="H6096" s="4">
        <f t="shared" si="95"/>
        <v>6</v>
      </c>
      <c r="I6096" s="4">
        <v>16687</v>
      </c>
      <c r="J6096" s="24">
        <v>23</v>
      </c>
      <c r="K6096" s="26">
        <f>ROUND((VLOOKUP(J6096,Coefficients!$A$3:$J$26,2)+VLOOKUP('Test Data'!J6096,Coefficients!$A$3:$J$26,3)*'Test Data'!I6096+VLOOKUP('Test Data'!J6096,Coefficients!$A$3:$J$26,4)*'Test Data'!D6096+VLOOKUP('Test Data'!J6096,Coefficients!$A$3:$J$26,5)*'Test Data'!E6096+VLOOKUP('Test Data'!J6096,Coefficients!$A$3:$J$26,6)*'Test Data'!F6096+VLOOKUP('Test Data'!J6096,Coefficients!$A$3:$J$26,7)*'Test Data'!G6096+HLOOKUP(C6096,Coefficients!$H$2:$J$26,VLOOKUP('Test Data'!J6096,Coefficients!$A$3:$A$26,1)))*VLOOKUP('Test Data'!B6096,Coefficients!$M$3:$N$6,2)*VLOOKUP('Test Data'!H6096,Coefficients!$P$3:$Q$26,2),0)</f>
        <v>58</v>
      </c>
    </row>
    <row r="6097" spans="1:11" x14ac:dyDescent="0.25">
      <c r="A6097" s="33">
        <v>41239.291666666664</v>
      </c>
      <c r="B6097" s="31">
        <v>4</v>
      </c>
      <c r="C6097" s="4">
        <v>1</v>
      </c>
      <c r="D6097" s="4">
        <v>9.84</v>
      </c>
      <c r="E6097" s="4">
        <v>14.395</v>
      </c>
      <c r="F6097" s="4">
        <v>65</v>
      </c>
      <c r="G6097" s="4">
        <v>0</v>
      </c>
      <c r="H6097" s="4">
        <f t="shared" si="95"/>
        <v>7</v>
      </c>
      <c r="I6097" s="4">
        <v>16688</v>
      </c>
      <c r="J6097" s="24">
        <v>23</v>
      </c>
      <c r="K6097" s="26">
        <f>ROUND((VLOOKUP(J6097,Coefficients!$A$3:$J$26,2)+VLOOKUP('Test Data'!J6097,Coefficients!$A$3:$J$26,3)*'Test Data'!I6097+VLOOKUP('Test Data'!J6097,Coefficients!$A$3:$J$26,4)*'Test Data'!D6097+VLOOKUP('Test Data'!J6097,Coefficients!$A$3:$J$26,5)*'Test Data'!E6097+VLOOKUP('Test Data'!J6097,Coefficients!$A$3:$J$26,6)*'Test Data'!F6097+VLOOKUP('Test Data'!J6097,Coefficients!$A$3:$J$26,7)*'Test Data'!G6097+HLOOKUP(C6097,Coefficients!$H$2:$J$26,VLOOKUP('Test Data'!J6097,Coefficients!$A$3:$A$26,1)))*VLOOKUP('Test Data'!B6097,Coefficients!$M$3:$N$6,2)*VLOOKUP('Test Data'!H6097,Coefficients!$P$3:$Q$26,2),0)</f>
        <v>178</v>
      </c>
    </row>
    <row r="6098" spans="1:11" x14ac:dyDescent="0.25">
      <c r="A6098" s="33">
        <v>41239.333333333336</v>
      </c>
      <c r="B6098" s="31">
        <v>4</v>
      </c>
      <c r="C6098" s="4">
        <v>1</v>
      </c>
      <c r="D6098" s="4">
        <v>9.84</v>
      </c>
      <c r="E6098" s="4">
        <v>14.395</v>
      </c>
      <c r="F6098" s="4">
        <v>65</v>
      </c>
      <c r="G6098" s="4">
        <v>0</v>
      </c>
      <c r="H6098" s="4">
        <f t="shared" si="95"/>
        <v>8</v>
      </c>
      <c r="I6098" s="4">
        <v>16689</v>
      </c>
      <c r="J6098" s="24">
        <v>23</v>
      </c>
      <c r="K6098" s="26">
        <f>ROUND((VLOOKUP(J6098,Coefficients!$A$3:$J$26,2)+VLOOKUP('Test Data'!J6098,Coefficients!$A$3:$J$26,3)*'Test Data'!I6098+VLOOKUP('Test Data'!J6098,Coefficients!$A$3:$J$26,4)*'Test Data'!D6098+VLOOKUP('Test Data'!J6098,Coefficients!$A$3:$J$26,5)*'Test Data'!E6098+VLOOKUP('Test Data'!J6098,Coefficients!$A$3:$J$26,6)*'Test Data'!F6098+VLOOKUP('Test Data'!J6098,Coefficients!$A$3:$J$26,7)*'Test Data'!G6098+HLOOKUP(C6098,Coefficients!$H$2:$J$26,VLOOKUP('Test Data'!J6098,Coefficients!$A$3:$A$26,1)))*VLOOKUP('Test Data'!B6098,Coefficients!$M$3:$N$6,2)*VLOOKUP('Test Data'!H6098,Coefficients!$P$3:$Q$26,2),0)</f>
        <v>413</v>
      </c>
    </row>
    <row r="6099" spans="1:11" x14ac:dyDescent="0.25">
      <c r="A6099" s="33">
        <v>41239.375</v>
      </c>
      <c r="B6099" s="31">
        <v>4</v>
      </c>
      <c r="C6099" s="4">
        <v>1</v>
      </c>
      <c r="D6099" s="4">
        <v>11.48</v>
      </c>
      <c r="E6099" s="4">
        <v>15.15</v>
      </c>
      <c r="F6099" s="4">
        <v>56</v>
      </c>
      <c r="G6099" s="4">
        <v>6.0031999999999996</v>
      </c>
      <c r="H6099" s="4">
        <f t="shared" si="95"/>
        <v>9</v>
      </c>
      <c r="I6099" s="4">
        <v>16690</v>
      </c>
      <c r="J6099" s="24">
        <v>23</v>
      </c>
      <c r="K6099" s="26">
        <f>ROUND((VLOOKUP(J6099,Coefficients!$A$3:$J$26,2)+VLOOKUP('Test Data'!J6099,Coefficients!$A$3:$J$26,3)*'Test Data'!I6099+VLOOKUP('Test Data'!J6099,Coefficients!$A$3:$J$26,4)*'Test Data'!D6099+VLOOKUP('Test Data'!J6099,Coefficients!$A$3:$J$26,5)*'Test Data'!E6099+VLOOKUP('Test Data'!J6099,Coefficients!$A$3:$J$26,6)*'Test Data'!F6099+VLOOKUP('Test Data'!J6099,Coefficients!$A$3:$J$26,7)*'Test Data'!G6099+HLOOKUP(C6099,Coefficients!$H$2:$J$26,VLOOKUP('Test Data'!J6099,Coefficients!$A$3:$A$26,1)))*VLOOKUP('Test Data'!B6099,Coefficients!$M$3:$N$6,2)*VLOOKUP('Test Data'!H6099,Coefficients!$P$3:$Q$26,2),0)</f>
        <v>331</v>
      </c>
    </row>
    <row r="6100" spans="1:11" x14ac:dyDescent="0.25">
      <c r="A6100" s="33">
        <v>41239.416666666664</v>
      </c>
      <c r="B6100" s="31">
        <v>4</v>
      </c>
      <c r="C6100" s="4">
        <v>1</v>
      </c>
      <c r="D6100" s="4">
        <v>13.12</v>
      </c>
      <c r="E6100" s="4">
        <v>17.425000000000001</v>
      </c>
      <c r="F6100" s="4">
        <v>49</v>
      </c>
      <c r="G6100" s="4">
        <v>0</v>
      </c>
      <c r="H6100" s="4">
        <f t="shared" si="95"/>
        <v>10</v>
      </c>
      <c r="I6100" s="4">
        <v>16691</v>
      </c>
      <c r="J6100" s="24">
        <v>23</v>
      </c>
      <c r="K6100" s="26">
        <f>ROUND((VLOOKUP(J6100,Coefficients!$A$3:$J$26,2)+VLOOKUP('Test Data'!J6100,Coefficients!$A$3:$J$26,3)*'Test Data'!I6100+VLOOKUP('Test Data'!J6100,Coefficients!$A$3:$J$26,4)*'Test Data'!D6100+VLOOKUP('Test Data'!J6100,Coefficients!$A$3:$J$26,5)*'Test Data'!E6100+VLOOKUP('Test Data'!J6100,Coefficients!$A$3:$J$26,6)*'Test Data'!F6100+VLOOKUP('Test Data'!J6100,Coefficients!$A$3:$J$26,7)*'Test Data'!G6100+HLOOKUP(C6100,Coefficients!$H$2:$J$26,VLOOKUP('Test Data'!J6100,Coefficients!$A$3:$A$26,1)))*VLOOKUP('Test Data'!B6100,Coefficients!$M$3:$N$6,2)*VLOOKUP('Test Data'!H6100,Coefficients!$P$3:$Q$26,2),0)</f>
        <v>240</v>
      </c>
    </row>
    <row r="6101" spans="1:11" x14ac:dyDescent="0.25">
      <c r="A6101" s="33">
        <v>41239.458333333336</v>
      </c>
      <c r="B6101" s="31">
        <v>4</v>
      </c>
      <c r="C6101" s="4">
        <v>1</v>
      </c>
      <c r="D6101" s="4">
        <v>16.399999999999999</v>
      </c>
      <c r="E6101" s="4">
        <v>20.454999999999998</v>
      </c>
      <c r="F6101" s="4">
        <v>37</v>
      </c>
      <c r="G6101" s="4">
        <v>19.999500000000001</v>
      </c>
      <c r="H6101" s="4">
        <f t="shared" si="95"/>
        <v>11</v>
      </c>
      <c r="I6101" s="4">
        <v>16692</v>
      </c>
      <c r="J6101" s="24">
        <v>23</v>
      </c>
      <c r="K6101" s="26">
        <f>ROUND((VLOOKUP(J6101,Coefficients!$A$3:$J$26,2)+VLOOKUP('Test Data'!J6101,Coefficients!$A$3:$J$26,3)*'Test Data'!I6101+VLOOKUP('Test Data'!J6101,Coefficients!$A$3:$J$26,4)*'Test Data'!D6101+VLOOKUP('Test Data'!J6101,Coefficients!$A$3:$J$26,5)*'Test Data'!E6101+VLOOKUP('Test Data'!J6101,Coefficients!$A$3:$J$26,6)*'Test Data'!F6101+VLOOKUP('Test Data'!J6101,Coefficients!$A$3:$J$26,7)*'Test Data'!G6101+HLOOKUP(C6101,Coefficients!$H$2:$J$26,VLOOKUP('Test Data'!J6101,Coefficients!$A$3:$A$26,1)))*VLOOKUP('Test Data'!B6101,Coefficients!$M$3:$N$6,2)*VLOOKUP('Test Data'!H6101,Coefficients!$P$3:$Q$26,2),0)</f>
        <v>348</v>
      </c>
    </row>
    <row r="6102" spans="1:11" x14ac:dyDescent="0.25">
      <c r="A6102" s="33">
        <v>41239.5</v>
      </c>
      <c r="B6102" s="31">
        <v>4</v>
      </c>
      <c r="C6102" s="4">
        <v>1</v>
      </c>
      <c r="D6102" s="4">
        <v>17.22</v>
      </c>
      <c r="E6102" s="4">
        <v>21.21</v>
      </c>
      <c r="F6102" s="4">
        <v>35</v>
      </c>
      <c r="G6102" s="4">
        <v>7.0015000000000001</v>
      </c>
      <c r="H6102" s="4">
        <f t="shared" si="95"/>
        <v>12</v>
      </c>
      <c r="I6102" s="4">
        <v>16693</v>
      </c>
      <c r="J6102" s="24">
        <v>23</v>
      </c>
      <c r="K6102" s="26">
        <f>ROUND((VLOOKUP(J6102,Coefficients!$A$3:$J$26,2)+VLOOKUP('Test Data'!J6102,Coefficients!$A$3:$J$26,3)*'Test Data'!I6102+VLOOKUP('Test Data'!J6102,Coefficients!$A$3:$J$26,4)*'Test Data'!D6102+VLOOKUP('Test Data'!J6102,Coefficients!$A$3:$J$26,5)*'Test Data'!E6102+VLOOKUP('Test Data'!J6102,Coefficients!$A$3:$J$26,6)*'Test Data'!F6102+VLOOKUP('Test Data'!J6102,Coefficients!$A$3:$J$26,7)*'Test Data'!G6102+HLOOKUP(C6102,Coefficients!$H$2:$J$26,VLOOKUP('Test Data'!J6102,Coefficients!$A$3:$A$26,1)))*VLOOKUP('Test Data'!B6102,Coefficients!$M$3:$N$6,2)*VLOOKUP('Test Data'!H6102,Coefficients!$P$3:$Q$26,2),0)</f>
        <v>446</v>
      </c>
    </row>
    <row r="6103" spans="1:11" x14ac:dyDescent="0.25">
      <c r="A6103" s="33">
        <v>41239.541666666664</v>
      </c>
      <c r="B6103" s="31">
        <v>4</v>
      </c>
      <c r="C6103" s="4">
        <v>1</v>
      </c>
      <c r="D6103" s="4">
        <v>17.22</v>
      </c>
      <c r="E6103" s="4">
        <v>21.21</v>
      </c>
      <c r="F6103" s="4">
        <v>35</v>
      </c>
      <c r="G6103" s="4">
        <v>7.0015000000000001</v>
      </c>
      <c r="H6103" s="4">
        <f t="shared" si="95"/>
        <v>13</v>
      </c>
      <c r="I6103" s="4">
        <v>16694</v>
      </c>
      <c r="J6103" s="24">
        <v>23</v>
      </c>
      <c r="K6103" s="26">
        <f>ROUND((VLOOKUP(J6103,Coefficients!$A$3:$J$26,2)+VLOOKUP('Test Data'!J6103,Coefficients!$A$3:$J$26,3)*'Test Data'!I6103+VLOOKUP('Test Data'!J6103,Coefficients!$A$3:$J$26,4)*'Test Data'!D6103+VLOOKUP('Test Data'!J6103,Coefficients!$A$3:$J$26,5)*'Test Data'!E6103+VLOOKUP('Test Data'!J6103,Coefficients!$A$3:$J$26,6)*'Test Data'!F6103+VLOOKUP('Test Data'!J6103,Coefficients!$A$3:$J$26,7)*'Test Data'!G6103+HLOOKUP(C6103,Coefficients!$H$2:$J$26,VLOOKUP('Test Data'!J6103,Coefficients!$A$3:$A$26,1)))*VLOOKUP('Test Data'!B6103,Coefficients!$M$3:$N$6,2)*VLOOKUP('Test Data'!H6103,Coefficients!$P$3:$Q$26,2),0)</f>
        <v>479</v>
      </c>
    </row>
    <row r="6104" spans="1:11" x14ac:dyDescent="0.25">
      <c r="A6104" s="33">
        <v>41239.583333333336</v>
      </c>
      <c r="B6104" s="31">
        <v>4</v>
      </c>
      <c r="C6104" s="4">
        <v>1</v>
      </c>
      <c r="D6104" s="4">
        <v>17.22</v>
      </c>
      <c r="E6104" s="4">
        <v>21.21</v>
      </c>
      <c r="F6104" s="4">
        <v>35</v>
      </c>
      <c r="G6104" s="4">
        <v>0</v>
      </c>
      <c r="H6104" s="4">
        <f t="shared" si="95"/>
        <v>14</v>
      </c>
      <c r="I6104" s="4">
        <v>16695</v>
      </c>
      <c r="J6104" s="24">
        <v>23</v>
      </c>
      <c r="K6104" s="26">
        <f>ROUND((VLOOKUP(J6104,Coefficients!$A$3:$J$26,2)+VLOOKUP('Test Data'!J6104,Coefficients!$A$3:$J$26,3)*'Test Data'!I6104+VLOOKUP('Test Data'!J6104,Coefficients!$A$3:$J$26,4)*'Test Data'!D6104+VLOOKUP('Test Data'!J6104,Coefficients!$A$3:$J$26,5)*'Test Data'!E6104+VLOOKUP('Test Data'!J6104,Coefficients!$A$3:$J$26,6)*'Test Data'!F6104+VLOOKUP('Test Data'!J6104,Coefficients!$A$3:$J$26,7)*'Test Data'!G6104+HLOOKUP(C6104,Coefficients!$H$2:$J$26,VLOOKUP('Test Data'!J6104,Coefficients!$A$3:$A$26,1)))*VLOOKUP('Test Data'!B6104,Coefficients!$M$3:$N$6,2)*VLOOKUP('Test Data'!H6104,Coefficients!$P$3:$Q$26,2),0)</f>
        <v>426</v>
      </c>
    </row>
    <row r="6105" spans="1:11" x14ac:dyDescent="0.25">
      <c r="A6105" s="33">
        <v>41239.625</v>
      </c>
      <c r="B6105" s="31">
        <v>4</v>
      </c>
      <c r="C6105" s="4">
        <v>1</v>
      </c>
      <c r="D6105" s="4">
        <v>17.22</v>
      </c>
      <c r="E6105" s="4">
        <v>21.21</v>
      </c>
      <c r="F6105" s="4">
        <v>35</v>
      </c>
      <c r="G6105" s="4">
        <v>6.0031999999999996</v>
      </c>
      <c r="H6105" s="4">
        <f t="shared" si="95"/>
        <v>15</v>
      </c>
      <c r="I6105" s="4">
        <v>16696</v>
      </c>
      <c r="J6105" s="24">
        <v>23</v>
      </c>
      <c r="K6105" s="26">
        <f>ROUND((VLOOKUP(J6105,Coefficients!$A$3:$J$26,2)+VLOOKUP('Test Data'!J6105,Coefficients!$A$3:$J$26,3)*'Test Data'!I6105+VLOOKUP('Test Data'!J6105,Coefficients!$A$3:$J$26,4)*'Test Data'!D6105+VLOOKUP('Test Data'!J6105,Coefficients!$A$3:$J$26,5)*'Test Data'!E6105+VLOOKUP('Test Data'!J6105,Coefficients!$A$3:$J$26,6)*'Test Data'!F6105+VLOOKUP('Test Data'!J6105,Coefficients!$A$3:$J$26,7)*'Test Data'!G6105+HLOOKUP(C6105,Coefficients!$H$2:$J$26,VLOOKUP('Test Data'!J6105,Coefficients!$A$3:$A$26,1)))*VLOOKUP('Test Data'!B6105,Coefficients!$M$3:$N$6,2)*VLOOKUP('Test Data'!H6105,Coefficients!$P$3:$Q$26,2),0)</f>
        <v>462</v>
      </c>
    </row>
    <row r="6106" spans="1:11" x14ac:dyDescent="0.25">
      <c r="A6106" s="33">
        <v>41239.666666666664</v>
      </c>
      <c r="B6106" s="31">
        <v>4</v>
      </c>
      <c r="C6106" s="4">
        <v>1</v>
      </c>
      <c r="D6106" s="4">
        <v>18.04</v>
      </c>
      <c r="E6106" s="4">
        <v>21.97</v>
      </c>
      <c r="F6106" s="4">
        <v>30</v>
      </c>
      <c r="G6106" s="4">
        <v>0</v>
      </c>
      <c r="H6106" s="4">
        <f t="shared" si="95"/>
        <v>16</v>
      </c>
      <c r="I6106" s="4">
        <v>16697</v>
      </c>
      <c r="J6106" s="24">
        <v>23</v>
      </c>
      <c r="K6106" s="26">
        <f>ROUND((VLOOKUP(J6106,Coefficients!$A$3:$J$26,2)+VLOOKUP('Test Data'!J6106,Coefficients!$A$3:$J$26,3)*'Test Data'!I6106+VLOOKUP('Test Data'!J6106,Coefficients!$A$3:$J$26,4)*'Test Data'!D6106+VLOOKUP('Test Data'!J6106,Coefficients!$A$3:$J$26,5)*'Test Data'!E6106+VLOOKUP('Test Data'!J6106,Coefficients!$A$3:$J$26,6)*'Test Data'!F6106+VLOOKUP('Test Data'!J6106,Coefficients!$A$3:$J$26,7)*'Test Data'!G6106+HLOOKUP(C6106,Coefficients!$H$2:$J$26,VLOOKUP('Test Data'!J6106,Coefficients!$A$3:$A$26,1)))*VLOOKUP('Test Data'!B6106,Coefficients!$M$3:$N$6,2)*VLOOKUP('Test Data'!H6106,Coefficients!$P$3:$Q$26,2),0)</f>
        <v>559</v>
      </c>
    </row>
    <row r="6107" spans="1:11" x14ac:dyDescent="0.25">
      <c r="A6107" s="33">
        <v>41239.708333333336</v>
      </c>
      <c r="B6107" s="31">
        <v>4</v>
      </c>
      <c r="C6107" s="4">
        <v>1</v>
      </c>
      <c r="D6107" s="4">
        <v>17.22</v>
      </c>
      <c r="E6107" s="4">
        <v>21.21</v>
      </c>
      <c r="F6107" s="4">
        <v>32</v>
      </c>
      <c r="G6107" s="4">
        <v>0</v>
      </c>
      <c r="H6107" s="4">
        <f t="shared" si="95"/>
        <v>17</v>
      </c>
      <c r="I6107" s="4">
        <v>16698</v>
      </c>
      <c r="J6107" s="24">
        <v>23</v>
      </c>
      <c r="K6107" s="26">
        <f>ROUND((VLOOKUP(J6107,Coefficients!$A$3:$J$26,2)+VLOOKUP('Test Data'!J6107,Coefficients!$A$3:$J$26,3)*'Test Data'!I6107+VLOOKUP('Test Data'!J6107,Coefficients!$A$3:$J$26,4)*'Test Data'!D6107+VLOOKUP('Test Data'!J6107,Coefficients!$A$3:$J$26,5)*'Test Data'!E6107+VLOOKUP('Test Data'!J6107,Coefficients!$A$3:$J$26,6)*'Test Data'!F6107+VLOOKUP('Test Data'!J6107,Coefficients!$A$3:$J$26,7)*'Test Data'!G6107+HLOOKUP(C6107,Coefficients!$H$2:$J$26,VLOOKUP('Test Data'!J6107,Coefficients!$A$3:$A$26,1)))*VLOOKUP('Test Data'!B6107,Coefficients!$M$3:$N$6,2)*VLOOKUP('Test Data'!H6107,Coefficients!$P$3:$Q$26,2),0)</f>
        <v>846</v>
      </c>
    </row>
    <row r="6108" spans="1:11" x14ac:dyDescent="0.25">
      <c r="A6108" s="33">
        <v>41239.75</v>
      </c>
      <c r="B6108" s="31">
        <v>4</v>
      </c>
      <c r="C6108" s="4">
        <v>1</v>
      </c>
      <c r="D6108" s="4">
        <v>14.76</v>
      </c>
      <c r="E6108" s="4">
        <v>17.425000000000001</v>
      </c>
      <c r="F6108" s="4">
        <v>50</v>
      </c>
      <c r="G6108" s="4">
        <v>11.0014</v>
      </c>
      <c r="H6108" s="4">
        <f t="shared" si="95"/>
        <v>18</v>
      </c>
      <c r="I6108" s="4">
        <v>16699</v>
      </c>
      <c r="J6108" s="24">
        <v>23</v>
      </c>
      <c r="K6108" s="26">
        <f>ROUND((VLOOKUP(J6108,Coefficients!$A$3:$J$26,2)+VLOOKUP('Test Data'!J6108,Coefficients!$A$3:$J$26,3)*'Test Data'!I6108+VLOOKUP('Test Data'!J6108,Coefficients!$A$3:$J$26,4)*'Test Data'!D6108+VLOOKUP('Test Data'!J6108,Coefficients!$A$3:$J$26,5)*'Test Data'!E6108+VLOOKUP('Test Data'!J6108,Coefficients!$A$3:$J$26,6)*'Test Data'!F6108+VLOOKUP('Test Data'!J6108,Coefficients!$A$3:$J$26,7)*'Test Data'!G6108+HLOOKUP(C6108,Coefficients!$H$2:$J$26,VLOOKUP('Test Data'!J6108,Coefficients!$A$3:$A$26,1)))*VLOOKUP('Test Data'!B6108,Coefficients!$M$3:$N$6,2)*VLOOKUP('Test Data'!H6108,Coefficients!$P$3:$Q$26,2),0)</f>
        <v>580</v>
      </c>
    </row>
    <row r="6109" spans="1:11" x14ac:dyDescent="0.25">
      <c r="A6109" s="33">
        <v>41239.791666666664</v>
      </c>
      <c r="B6109" s="31">
        <v>4</v>
      </c>
      <c r="C6109" s="4">
        <v>1</v>
      </c>
      <c r="D6109" s="4">
        <v>13.94</v>
      </c>
      <c r="E6109" s="4">
        <v>18.18</v>
      </c>
      <c r="F6109" s="4">
        <v>53</v>
      </c>
      <c r="G6109" s="4">
        <v>0</v>
      </c>
      <c r="H6109" s="4">
        <f t="shared" si="95"/>
        <v>19</v>
      </c>
      <c r="I6109" s="4">
        <v>16700</v>
      </c>
      <c r="J6109" s="24">
        <v>23</v>
      </c>
      <c r="K6109" s="26">
        <f>ROUND((VLOOKUP(J6109,Coefficients!$A$3:$J$26,2)+VLOOKUP('Test Data'!J6109,Coefficients!$A$3:$J$26,3)*'Test Data'!I6109+VLOOKUP('Test Data'!J6109,Coefficients!$A$3:$J$26,4)*'Test Data'!D6109+VLOOKUP('Test Data'!J6109,Coefficients!$A$3:$J$26,5)*'Test Data'!E6109+VLOOKUP('Test Data'!J6109,Coefficients!$A$3:$J$26,6)*'Test Data'!F6109+VLOOKUP('Test Data'!J6109,Coefficients!$A$3:$J$26,7)*'Test Data'!G6109+HLOOKUP(C6109,Coefficients!$H$2:$J$26,VLOOKUP('Test Data'!J6109,Coefficients!$A$3:$A$26,1)))*VLOOKUP('Test Data'!B6109,Coefficients!$M$3:$N$6,2)*VLOOKUP('Test Data'!H6109,Coefficients!$P$3:$Q$26,2),0)</f>
        <v>376</v>
      </c>
    </row>
    <row r="6110" spans="1:11" x14ac:dyDescent="0.25">
      <c r="A6110" s="33">
        <v>41239.833333333336</v>
      </c>
      <c r="B6110" s="31">
        <v>4</v>
      </c>
      <c r="C6110" s="4">
        <v>1</v>
      </c>
      <c r="D6110" s="4">
        <v>13.94</v>
      </c>
      <c r="E6110" s="4">
        <v>18.18</v>
      </c>
      <c r="F6110" s="4">
        <v>49</v>
      </c>
      <c r="G6110" s="4">
        <v>0</v>
      </c>
      <c r="H6110" s="4">
        <f t="shared" si="95"/>
        <v>20</v>
      </c>
      <c r="I6110" s="4">
        <v>16701</v>
      </c>
      <c r="J6110" s="24">
        <v>23</v>
      </c>
      <c r="K6110" s="26">
        <f>ROUND((VLOOKUP(J6110,Coefficients!$A$3:$J$26,2)+VLOOKUP('Test Data'!J6110,Coefficients!$A$3:$J$26,3)*'Test Data'!I6110+VLOOKUP('Test Data'!J6110,Coefficients!$A$3:$J$26,4)*'Test Data'!D6110+VLOOKUP('Test Data'!J6110,Coefficients!$A$3:$J$26,5)*'Test Data'!E6110+VLOOKUP('Test Data'!J6110,Coefficients!$A$3:$J$26,6)*'Test Data'!F6110+VLOOKUP('Test Data'!J6110,Coefficients!$A$3:$J$26,7)*'Test Data'!G6110+HLOOKUP(C6110,Coefficients!$H$2:$J$26,VLOOKUP('Test Data'!J6110,Coefficients!$A$3:$A$26,1)))*VLOOKUP('Test Data'!B6110,Coefficients!$M$3:$N$6,2)*VLOOKUP('Test Data'!H6110,Coefficients!$P$3:$Q$26,2),0)</f>
        <v>265</v>
      </c>
    </row>
    <row r="6111" spans="1:11" x14ac:dyDescent="0.25">
      <c r="A6111" s="33">
        <v>41239.875</v>
      </c>
      <c r="B6111" s="31">
        <v>4</v>
      </c>
      <c r="C6111" s="4">
        <v>1</v>
      </c>
      <c r="D6111" s="4">
        <v>13.94</v>
      </c>
      <c r="E6111" s="4">
        <v>18.18</v>
      </c>
      <c r="F6111" s="4">
        <v>49</v>
      </c>
      <c r="G6111" s="4">
        <v>0</v>
      </c>
      <c r="H6111" s="4">
        <f t="shared" si="95"/>
        <v>21</v>
      </c>
      <c r="I6111" s="4">
        <v>16702</v>
      </c>
      <c r="J6111" s="24">
        <v>23</v>
      </c>
      <c r="K6111" s="26">
        <f>ROUND((VLOOKUP(J6111,Coefficients!$A$3:$J$26,2)+VLOOKUP('Test Data'!J6111,Coefficients!$A$3:$J$26,3)*'Test Data'!I6111+VLOOKUP('Test Data'!J6111,Coefficients!$A$3:$J$26,4)*'Test Data'!D6111+VLOOKUP('Test Data'!J6111,Coefficients!$A$3:$J$26,5)*'Test Data'!E6111+VLOOKUP('Test Data'!J6111,Coefficients!$A$3:$J$26,6)*'Test Data'!F6111+VLOOKUP('Test Data'!J6111,Coefficients!$A$3:$J$26,7)*'Test Data'!G6111+HLOOKUP(C6111,Coefficients!$H$2:$J$26,VLOOKUP('Test Data'!J6111,Coefficients!$A$3:$A$26,1)))*VLOOKUP('Test Data'!B6111,Coefficients!$M$3:$N$6,2)*VLOOKUP('Test Data'!H6111,Coefficients!$P$3:$Q$26,2),0)</f>
        <v>200</v>
      </c>
    </row>
    <row r="6112" spans="1:11" x14ac:dyDescent="0.25">
      <c r="A6112" s="33">
        <v>41239.916666666664</v>
      </c>
      <c r="B6112" s="31">
        <v>4</v>
      </c>
      <c r="C6112" s="4">
        <v>1</v>
      </c>
      <c r="D6112" s="4">
        <v>13.12</v>
      </c>
      <c r="E6112" s="4">
        <v>17.425000000000001</v>
      </c>
      <c r="F6112" s="4">
        <v>61</v>
      </c>
      <c r="G6112" s="4">
        <v>0</v>
      </c>
      <c r="H6112" s="4">
        <f t="shared" si="95"/>
        <v>22</v>
      </c>
      <c r="I6112" s="4">
        <v>16703</v>
      </c>
      <c r="J6112" s="24">
        <v>23</v>
      </c>
      <c r="K6112" s="26">
        <f>ROUND((VLOOKUP(J6112,Coefficients!$A$3:$J$26,2)+VLOOKUP('Test Data'!J6112,Coefficients!$A$3:$J$26,3)*'Test Data'!I6112+VLOOKUP('Test Data'!J6112,Coefficients!$A$3:$J$26,4)*'Test Data'!D6112+VLOOKUP('Test Data'!J6112,Coefficients!$A$3:$J$26,5)*'Test Data'!E6112+VLOOKUP('Test Data'!J6112,Coefficients!$A$3:$J$26,6)*'Test Data'!F6112+VLOOKUP('Test Data'!J6112,Coefficients!$A$3:$J$26,7)*'Test Data'!G6112+HLOOKUP(C6112,Coefficients!$H$2:$J$26,VLOOKUP('Test Data'!J6112,Coefficients!$A$3:$A$26,1)))*VLOOKUP('Test Data'!B6112,Coefficients!$M$3:$N$6,2)*VLOOKUP('Test Data'!H6112,Coefficients!$P$3:$Q$26,2),0)</f>
        <v>125</v>
      </c>
    </row>
    <row r="6113" spans="1:11" x14ac:dyDescent="0.25">
      <c r="A6113" s="33">
        <v>41239.958333333336</v>
      </c>
      <c r="B6113" s="31">
        <v>4</v>
      </c>
      <c r="C6113" s="4">
        <v>2</v>
      </c>
      <c r="D6113" s="4">
        <v>13.12</v>
      </c>
      <c r="E6113" s="4">
        <v>16.664999999999999</v>
      </c>
      <c r="F6113" s="4">
        <v>66</v>
      </c>
      <c r="G6113" s="4">
        <v>7.0015000000000001</v>
      </c>
      <c r="H6113" s="4">
        <f t="shared" si="95"/>
        <v>23</v>
      </c>
      <c r="I6113" s="4">
        <v>16704</v>
      </c>
      <c r="J6113" s="24">
        <v>23</v>
      </c>
      <c r="K6113" s="26">
        <f>ROUND((VLOOKUP(J6113,Coefficients!$A$3:$J$26,2)+VLOOKUP('Test Data'!J6113,Coefficients!$A$3:$J$26,3)*'Test Data'!I6113+VLOOKUP('Test Data'!J6113,Coefficients!$A$3:$J$26,4)*'Test Data'!D6113+VLOOKUP('Test Data'!J6113,Coefficients!$A$3:$J$26,5)*'Test Data'!E6113+VLOOKUP('Test Data'!J6113,Coefficients!$A$3:$J$26,6)*'Test Data'!F6113+VLOOKUP('Test Data'!J6113,Coefficients!$A$3:$J$26,7)*'Test Data'!G6113+HLOOKUP(C6113,Coefficients!$H$2:$J$26,VLOOKUP('Test Data'!J6113,Coefficients!$A$3:$A$26,1)))*VLOOKUP('Test Data'!B6113,Coefficients!$M$3:$N$6,2)*VLOOKUP('Test Data'!H6113,Coefficients!$P$3:$Q$26,2),0)</f>
        <v>81</v>
      </c>
    </row>
    <row r="6114" spans="1:11" x14ac:dyDescent="0.25">
      <c r="A6114" s="33">
        <v>41240</v>
      </c>
      <c r="B6114" s="31">
        <v>4</v>
      </c>
      <c r="C6114" s="4">
        <v>2</v>
      </c>
      <c r="D6114" s="4">
        <v>13.12</v>
      </c>
      <c r="E6114" s="4">
        <v>16.664999999999999</v>
      </c>
      <c r="F6114" s="4">
        <v>66</v>
      </c>
      <c r="G6114" s="4">
        <v>6.0031999999999996</v>
      </c>
      <c r="H6114" s="4">
        <f t="shared" si="95"/>
        <v>0</v>
      </c>
      <c r="I6114" s="4">
        <v>16705</v>
      </c>
      <c r="J6114" s="24">
        <v>23</v>
      </c>
      <c r="K6114" s="26">
        <f>ROUND((VLOOKUP(J6114,Coefficients!$A$3:$J$26,2)+VLOOKUP('Test Data'!J6114,Coefficients!$A$3:$J$26,3)*'Test Data'!I6114+VLOOKUP('Test Data'!J6114,Coefficients!$A$3:$J$26,4)*'Test Data'!D6114+VLOOKUP('Test Data'!J6114,Coefficients!$A$3:$J$26,5)*'Test Data'!E6114+VLOOKUP('Test Data'!J6114,Coefficients!$A$3:$J$26,6)*'Test Data'!F6114+VLOOKUP('Test Data'!J6114,Coefficients!$A$3:$J$26,7)*'Test Data'!G6114+HLOOKUP(C6114,Coefficients!$H$2:$J$26,VLOOKUP('Test Data'!J6114,Coefficients!$A$3:$A$26,1)))*VLOOKUP('Test Data'!B6114,Coefficients!$M$3:$N$6,2)*VLOOKUP('Test Data'!H6114,Coefficients!$P$3:$Q$26,2),0)</f>
        <v>60</v>
      </c>
    </row>
    <row r="6115" spans="1:11" x14ac:dyDescent="0.25">
      <c r="A6115" s="33">
        <v>41240.041666666664</v>
      </c>
      <c r="B6115" s="31">
        <v>4</v>
      </c>
      <c r="C6115" s="4">
        <v>2</v>
      </c>
      <c r="D6115" s="4">
        <v>13.12</v>
      </c>
      <c r="E6115" s="4">
        <v>16.664999999999999</v>
      </c>
      <c r="F6115" s="4">
        <v>70</v>
      </c>
      <c r="G6115" s="4">
        <v>8.9981000000000009</v>
      </c>
      <c r="H6115" s="4">
        <f t="shared" si="95"/>
        <v>1</v>
      </c>
      <c r="I6115" s="4">
        <v>16706</v>
      </c>
      <c r="J6115" s="24">
        <v>23</v>
      </c>
      <c r="K6115" s="26">
        <f>ROUND((VLOOKUP(J6115,Coefficients!$A$3:$J$26,2)+VLOOKUP('Test Data'!J6115,Coefficients!$A$3:$J$26,3)*'Test Data'!I6115+VLOOKUP('Test Data'!J6115,Coefficients!$A$3:$J$26,4)*'Test Data'!D6115+VLOOKUP('Test Data'!J6115,Coefficients!$A$3:$J$26,5)*'Test Data'!E6115+VLOOKUP('Test Data'!J6115,Coefficients!$A$3:$J$26,6)*'Test Data'!F6115+VLOOKUP('Test Data'!J6115,Coefficients!$A$3:$J$26,7)*'Test Data'!G6115+HLOOKUP(C6115,Coefficients!$H$2:$J$26,VLOOKUP('Test Data'!J6115,Coefficients!$A$3:$A$26,1)))*VLOOKUP('Test Data'!B6115,Coefficients!$M$3:$N$6,2)*VLOOKUP('Test Data'!H6115,Coefficients!$P$3:$Q$26,2),0)</f>
        <v>42</v>
      </c>
    </row>
    <row r="6116" spans="1:11" x14ac:dyDescent="0.25">
      <c r="A6116" s="33">
        <v>41240.083333333336</v>
      </c>
      <c r="B6116" s="31">
        <v>4</v>
      </c>
      <c r="C6116" s="4">
        <v>2</v>
      </c>
      <c r="D6116" s="4">
        <v>13.12</v>
      </c>
      <c r="E6116" s="4">
        <v>15.91</v>
      </c>
      <c r="F6116" s="4">
        <v>70</v>
      </c>
      <c r="G6116" s="4">
        <v>11.0014</v>
      </c>
      <c r="H6116" s="4">
        <f t="shared" si="95"/>
        <v>2</v>
      </c>
      <c r="I6116" s="4">
        <v>16707</v>
      </c>
      <c r="J6116" s="24">
        <v>23</v>
      </c>
      <c r="K6116" s="26">
        <f>ROUND((VLOOKUP(J6116,Coefficients!$A$3:$J$26,2)+VLOOKUP('Test Data'!J6116,Coefficients!$A$3:$J$26,3)*'Test Data'!I6116+VLOOKUP('Test Data'!J6116,Coefficients!$A$3:$J$26,4)*'Test Data'!D6116+VLOOKUP('Test Data'!J6116,Coefficients!$A$3:$J$26,5)*'Test Data'!E6116+VLOOKUP('Test Data'!J6116,Coefficients!$A$3:$J$26,6)*'Test Data'!F6116+VLOOKUP('Test Data'!J6116,Coefficients!$A$3:$J$26,7)*'Test Data'!G6116+HLOOKUP(C6116,Coefficients!$H$2:$J$26,VLOOKUP('Test Data'!J6116,Coefficients!$A$3:$A$26,1)))*VLOOKUP('Test Data'!B6116,Coefficients!$M$3:$N$6,2)*VLOOKUP('Test Data'!H6116,Coefficients!$P$3:$Q$26,2),0)</f>
        <v>29</v>
      </c>
    </row>
    <row r="6117" spans="1:11" x14ac:dyDescent="0.25">
      <c r="A6117" s="33">
        <v>41240.125</v>
      </c>
      <c r="B6117" s="31">
        <v>4</v>
      </c>
      <c r="C6117" s="4">
        <v>3</v>
      </c>
      <c r="D6117" s="4">
        <v>13.12</v>
      </c>
      <c r="E6117" s="4">
        <v>16.664999999999999</v>
      </c>
      <c r="F6117" s="4">
        <v>70</v>
      </c>
      <c r="G6117" s="4">
        <v>8.9981000000000009</v>
      </c>
      <c r="H6117" s="4">
        <f t="shared" si="95"/>
        <v>3</v>
      </c>
      <c r="I6117" s="4">
        <v>16708</v>
      </c>
      <c r="J6117" s="24">
        <v>23</v>
      </c>
      <c r="K6117" s="26">
        <f>ROUND((VLOOKUP(J6117,Coefficients!$A$3:$J$26,2)+VLOOKUP('Test Data'!J6117,Coefficients!$A$3:$J$26,3)*'Test Data'!I6117+VLOOKUP('Test Data'!J6117,Coefficients!$A$3:$J$26,4)*'Test Data'!D6117+VLOOKUP('Test Data'!J6117,Coefficients!$A$3:$J$26,5)*'Test Data'!E6117+VLOOKUP('Test Data'!J6117,Coefficients!$A$3:$J$26,6)*'Test Data'!F6117+VLOOKUP('Test Data'!J6117,Coefficients!$A$3:$J$26,7)*'Test Data'!G6117+HLOOKUP(C6117,Coefficients!$H$2:$J$26,VLOOKUP('Test Data'!J6117,Coefficients!$A$3:$A$26,1)))*VLOOKUP('Test Data'!B6117,Coefficients!$M$3:$N$6,2)*VLOOKUP('Test Data'!H6117,Coefficients!$P$3:$Q$26,2),0)</f>
        <v>22</v>
      </c>
    </row>
    <row r="6118" spans="1:11" x14ac:dyDescent="0.25">
      <c r="A6118" s="33">
        <v>41240.166666666664</v>
      </c>
      <c r="B6118" s="31">
        <v>4</v>
      </c>
      <c r="C6118" s="4">
        <v>3</v>
      </c>
      <c r="D6118" s="4">
        <v>12.3</v>
      </c>
      <c r="E6118" s="4">
        <v>14.395</v>
      </c>
      <c r="F6118" s="4">
        <v>81</v>
      </c>
      <c r="G6118" s="4">
        <v>12.997999999999999</v>
      </c>
      <c r="H6118" s="4">
        <f t="shared" si="95"/>
        <v>4</v>
      </c>
      <c r="I6118" s="4">
        <v>16709</v>
      </c>
      <c r="J6118" s="24">
        <v>23</v>
      </c>
      <c r="K6118" s="26">
        <f>ROUND((VLOOKUP(J6118,Coefficients!$A$3:$J$26,2)+VLOOKUP('Test Data'!J6118,Coefficients!$A$3:$J$26,3)*'Test Data'!I6118+VLOOKUP('Test Data'!J6118,Coefficients!$A$3:$J$26,4)*'Test Data'!D6118+VLOOKUP('Test Data'!J6118,Coefficients!$A$3:$J$26,5)*'Test Data'!E6118+VLOOKUP('Test Data'!J6118,Coefficients!$A$3:$J$26,6)*'Test Data'!F6118+VLOOKUP('Test Data'!J6118,Coefficients!$A$3:$J$26,7)*'Test Data'!G6118+HLOOKUP(C6118,Coefficients!$H$2:$J$26,VLOOKUP('Test Data'!J6118,Coefficients!$A$3:$A$26,1)))*VLOOKUP('Test Data'!B6118,Coefficients!$M$3:$N$6,2)*VLOOKUP('Test Data'!H6118,Coefficients!$P$3:$Q$26,2),0)</f>
        <v>6</v>
      </c>
    </row>
    <row r="6119" spans="1:11" x14ac:dyDescent="0.25">
      <c r="A6119" s="33">
        <v>41240.208333333336</v>
      </c>
      <c r="B6119" s="31">
        <v>4</v>
      </c>
      <c r="C6119" s="4">
        <v>2</v>
      </c>
      <c r="D6119" s="4">
        <v>12.3</v>
      </c>
      <c r="E6119" s="4">
        <v>14.395</v>
      </c>
      <c r="F6119" s="4">
        <v>81</v>
      </c>
      <c r="G6119" s="4">
        <v>15.001300000000001</v>
      </c>
      <c r="H6119" s="4">
        <f t="shared" si="95"/>
        <v>5</v>
      </c>
      <c r="I6119" s="4">
        <v>16710</v>
      </c>
      <c r="J6119" s="24">
        <v>23</v>
      </c>
      <c r="K6119" s="26">
        <f>ROUND((VLOOKUP(J6119,Coefficients!$A$3:$J$26,2)+VLOOKUP('Test Data'!J6119,Coefficients!$A$3:$J$26,3)*'Test Data'!I6119+VLOOKUP('Test Data'!J6119,Coefficients!$A$3:$J$26,4)*'Test Data'!D6119+VLOOKUP('Test Data'!J6119,Coefficients!$A$3:$J$26,5)*'Test Data'!E6119+VLOOKUP('Test Data'!J6119,Coefficients!$A$3:$J$26,6)*'Test Data'!F6119+VLOOKUP('Test Data'!J6119,Coefficients!$A$3:$J$26,7)*'Test Data'!G6119+HLOOKUP(C6119,Coefficients!$H$2:$J$26,VLOOKUP('Test Data'!J6119,Coefficients!$A$3:$A$26,1)))*VLOOKUP('Test Data'!B6119,Coefficients!$M$3:$N$6,2)*VLOOKUP('Test Data'!H6119,Coefficients!$P$3:$Q$26,2),0)</f>
        <v>12</v>
      </c>
    </row>
    <row r="6120" spans="1:11" x14ac:dyDescent="0.25">
      <c r="A6120" s="33">
        <v>41240.25</v>
      </c>
      <c r="B6120" s="31">
        <v>4</v>
      </c>
      <c r="C6120" s="4">
        <v>2</v>
      </c>
      <c r="D6120" s="4">
        <v>12.3</v>
      </c>
      <c r="E6120" s="4">
        <v>15.15</v>
      </c>
      <c r="F6120" s="4">
        <v>81</v>
      </c>
      <c r="G6120" s="4">
        <v>11.0014</v>
      </c>
      <c r="H6120" s="4">
        <f t="shared" si="95"/>
        <v>6</v>
      </c>
      <c r="I6120" s="4">
        <v>16711</v>
      </c>
      <c r="J6120" s="24">
        <v>23</v>
      </c>
      <c r="K6120" s="26">
        <f>ROUND((VLOOKUP(J6120,Coefficients!$A$3:$J$26,2)+VLOOKUP('Test Data'!J6120,Coefficients!$A$3:$J$26,3)*'Test Data'!I6120+VLOOKUP('Test Data'!J6120,Coefficients!$A$3:$J$26,4)*'Test Data'!D6120+VLOOKUP('Test Data'!J6120,Coefficients!$A$3:$J$26,5)*'Test Data'!E6120+VLOOKUP('Test Data'!J6120,Coefficients!$A$3:$J$26,6)*'Test Data'!F6120+VLOOKUP('Test Data'!J6120,Coefficients!$A$3:$J$26,7)*'Test Data'!G6120+HLOOKUP(C6120,Coefficients!$H$2:$J$26,VLOOKUP('Test Data'!J6120,Coefficients!$A$3:$A$26,1)))*VLOOKUP('Test Data'!B6120,Coefficients!$M$3:$N$6,2)*VLOOKUP('Test Data'!H6120,Coefficients!$P$3:$Q$26,2),0)</f>
        <v>60</v>
      </c>
    </row>
    <row r="6121" spans="1:11" x14ac:dyDescent="0.25">
      <c r="A6121" s="33">
        <v>41240.291666666664</v>
      </c>
      <c r="B6121" s="31">
        <v>4</v>
      </c>
      <c r="C6121" s="4">
        <v>3</v>
      </c>
      <c r="D6121" s="4">
        <v>12.3</v>
      </c>
      <c r="E6121" s="4">
        <v>15.15</v>
      </c>
      <c r="F6121" s="4">
        <v>81</v>
      </c>
      <c r="G6121" s="4">
        <v>8.9981000000000009</v>
      </c>
      <c r="H6121" s="4">
        <f t="shared" si="95"/>
        <v>7</v>
      </c>
      <c r="I6121" s="4">
        <v>16712</v>
      </c>
      <c r="J6121" s="24">
        <v>23</v>
      </c>
      <c r="K6121" s="26">
        <f>ROUND((VLOOKUP(J6121,Coefficients!$A$3:$J$26,2)+VLOOKUP('Test Data'!J6121,Coefficients!$A$3:$J$26,3)*'Test Data'!I6121+VLOOKUP('Test Data'!J6121,Coefficients!$A$3:$J$26,4)*'Test Data'!D6121+VLOOKUP('Test Data'!J6121,Coefficients!$A$3:$J$26,5)*'Test Data'!E6121+VLOOKUP('Test Data'!J6121,Coefficients!$A$3:$J$26,6)*'Test Data'!F6121+VLOOKUP('Test Data'!J6121,Coefficients!$A$3:$J$26,7)*'Test Data'!G6121+HLOOKUP(C6121,Coefficients!$H$2:$J$26,VLOOKUP('Test Data'!J6121,Coefficients!$A$3:$A$26,1)))*VLOOKUP('Test Data'!B6121,Coefficients!$M$3:$N$6,2)*VLOOKUP('Test Data'!H6121,Coefficients!$P$3:$Q$26,2),0)</f>
        <v>146</v>
      </c>
    </row>
    <row r="6122" spans="1:11" x14ac:dyDescent="0.25">
      <c r="A6122" s="33">
        <v>41240.333333333336</v>
      </c>
      <c r="B6122" s="31">
        <v>4</v>
      </c>
      <c r="C6122" s="4">
        <v>3</v>
      </c>
      <c r="D6122" s="4">
        <v>13.12</v>
      </c>
      <c r="E6122" s="4">
        <v>15.91</v>
      </c>
      <c r="F6122" s="4">
        <v>81</v>
      </c>
      <c r="G6122" s="4">
        <v>11.0014</v>
      </c>
      <c r="H6122" s="4">
        <f t="shared" si="95"/>
        <v>8</v>
      </c>
      <c r="I6122" s="4">
        <v>16713</v>
      </c>
      <c r="J6122" s="24">
        <v>23</v>
      </c>
      <c r="K6122" s="26">
        <f>ROUND((VLOOKUP(J6122,Coefficients!$A$3:$J$26,2)+VLOOKUP('Test Data'!J6122,Coefficients!$A$3:$J$26,3)*'Test Data'!I6122+VLOOKUP('Test Data'!J6122,Coefficients!$A$3:$J$26,4)*'Test Data'!D6122+VLOOKUP('Test Data'!J6122,Coefficients!$A$3:$J$26,5)*'Test Data'!E6122+VLOOKUP('Test Data'!J6122,Coefficients!$A$3:$J$26,6)*'Test Data'!F6122+VLOOKUP('Test Data'!J6122,Coefficients!$A$3:$J$26,7)*'Test Data'!G6122+HLOOKUP(C6122,Coefficients!$H$2:$J$26,VLOOKUP('Test Data'!J6122,Coefficients!$A$3:$A$26,1)))*VLOOKUP('Test Data'!B6122,Coefficients!$M$3:$N$6,2)*VLOOKUP('Test Data'!H6122,Coefficients!$P$3:$Q$26,2),0)</f>
        <v>357</v>
      </c>
    </row>
    <row r="6123" spans="1:11" x14ac:dyDescent="0.25">
      <c r="A6123" s="33">
        <v>41240.375</v>
      </c>
      <c r="B6123" s="31">
        <v>4</v>
      </c>
      <c r="C6123" s="4">
        <v>2</v>
      </c>
      <c r="D6123" s="4">
        <v>13.12</v>
      </c>
      <c r="E6123" s="4">
        <v>16.664999999999999</v>
      </c>
      <c r="F6123" s="4">
        <v>81</v>
      </c>
      <c r="G6123" s="4">
        <v>8.9981000000000009</v>
      </c>
      <c r="H6123" s="4">
        <f t="shared" si="95"/>
        <v>9</v>
      </c>
      <c r="I6123" s="4">
        <v>16714</v>
      </c>
      <c r="J6123" s="24">
        <v>23</v>
      </c>
      <c r="K6123" s="26">
        <f>ROUND((VLOOKUP(J6123,Coefficients!$A$3:$J$26,2)+VLOOKUP('Test Data'!J6123,Coefficients!$A$3:$J$26,3)*'Test Data'!I6123+VLOOKUP('Test Data'!J6123,Coefficients!$A$3:$J$26,4)*'Test Data'!D6123+VLOOKUP('Test Data'!J6123,Coefficients!$A$3:$J$26,5)*'Test Data'!E6123+VLOOKUP('Test Data'!J6123,Coefficients!$A$3:$J$26,6)*'Test Data'!F6123+VLOOKUP('Test Data'!J6123,Coefficients!$A$3:$J$26,7)*'Test Data'!G6123+HLOOKUP(C6123,Coefficients!$H$2:$J$26,VLOOKUP('Test Data'!J6123,Coefficients!$A$3:$A$26,1)))*VLOOKUP('Test Data'!B6123,Coefficients!$M$3:$N$6,2)*VLOOKUP('Test Data'!H6123,Coefficients!$P$3:$Q$26,2),0)</f>
        <v>266</v>
      </c>
    </row>
    <row r="6124" spans="1:11" x14ac:dyDescent="0.25">
      <c r="A6124" s="33">
        <v>41240.416666666664</v>
      </c>
      <c r="B6124" s="31">
        <v>4</v>
      </c>
      <c r="C6124" s="4">
        <v>3</v>
      </c>
      <c r="D6124" s="4">
        <v>13.12</v>
      </c>
      <c r="E6124" s="4">
        <v>15.91</v>
      </c>
      <c r="F6124" s="4">
        <v>81</v>
      </c>
      <c r="G6124" s="4">
        <v>12.997999999999999</v>
      </c>
      <c r="H6124" s="4">
        <f t="shared" si="95"/>
        <v>10</v>
      </c>
      <c r="I6124" s="4">
        <v>16715</v>
      </c>
      <c r="J6124" s="24">
        <v>23</v>
      </c>
      <c r="K6124" s="26">
        <f>ROUND((VLOOKUP(J6124,Coefficients!$A$3:$J$26,2)+VLOOKUP('Test Data'!J6124,Coefficients!$A$3:$J$26,3)*'Test Data'!I6124+VLOOKUP('Test Data'!J6124,Coefficients!$A$3:$J$26,4)*'Test Data'!D6124+VLOOKUP('Test Data'!J6124,Coefficients!$A$3:$J$26,5)*'Test Data'!E6124+VLOOKUP('Test Data'!J6124,Coefficients!$A$3:$J$26,6)*'Test Data'!F6124+VLOOKUP('Test Data'!J6124,Coefficients!$A$3:$J$26,7)*'Test Data'!G6124+HLOOKUP(C6124,Coefficients!$H$2:$J$26,VLOOKUP('Test Data'!J6124,Coefficients!$A$3:$A$26,1)))*VLOOKUP('Test Data'!B6124,Coefficients!$M$3:$N$6,2)*VLOOKUP('Test Data'!H6124,Coefficients!$P$3:$Q$26,2),0)</f>
        <v>150</v>
      </c>
    </row>
    <row r="6125" spans="1:11" x14ac:dyDescent="0.25">
      <c r="A6125" s="33">
        <v>41240.458333333336</v>
      </c>
      <c r="B6125" s="31">
        <v>4</v>
      </c>
      <c r="C6125" s="4">
        <v>3</v>
      </c>
      <c r="D6125" s="4">
        <v>12.3</v>
      </c>
      <c r="E6125" s="4">
        <v>13.635</v>
      </c>
      <c r="F6125" s="4">
        <v>87</v>
      </c>
      <c r="G6125" s="4">
        <v>19.999500000000001</v>
      </c>
      <c r="H6125" s="4">
        <f t="shared" si="95"/>
        <v>11</v>
      </c>
      <c r="I6125" s="4">
        <v>16716</v>
      </c>
      <c r="J6125" s="24">
        <v>23</v>
      </c>
      <c r="K6125" s="26">
        <f>ROUND((VLOOKUP(J6125,Coefficients!$A$3:$J$26,2)+VLOOKUP('Test Data'!J6125,Coefficients!$A$3:$J$26,3)*'Test Data'!I6125+VLOOKUP('Test Data'!J6125,Coefficients!$A$3:$J$26,4)*'Test Data'!D6125+VLOOKUP('Test Data'!J6125,Coefficients!$A$3:$J$26,5)*'Test Data'!E6125+VLOOKUP('Test Data'!J6125,Coefficients!$A$3:$J$26,6)*'Test Data'!F6125+VLOOKUP('Test Data'!J6125,Coefficients!$A$3:$J$26,7)*'Test Data'!G6125+HLOOKUP(C6125,Coefficients!$H$2:$J$26,VLOOKUP('Test Data'!J6125,Coefficients!$A$3:$A$26,1)))*VLOOKUP('Test Data'!B6125,Coefficients!$M$3:$N$6,2)*VLOOKUP('Test Data'!H6125,Coefficients!$P$3:$Q$26,2),0)</f>
        <v>139</v>
      </c>
    </row>
    <row r="6126" spans="1:11" x14ac:dyDescent="0.25">
      <c r="A6126" s="33">
        <v>41240.5</v>
      </c>
      <c r="B6126" s="31">
        <v>4</v>
      </c>
      <c r="C6126" s="4">
        <v>3</v>
      </c>
      <c r="D6126" s="4">
        <v>11.48</v>
      </c>
      <c r="E6126" s="4">
        <v>12.88</v>
      </c>
      <c r="F6126" s="4">
        <v>87</v>
      </c>
      <c r="G6126" s="4">
        <v>26.002700000000001</v>
      </c>
      <c r="H6126" s="4">
        <f t="shared" si="95"/>
        <v>12</v>
      </c>
      <c r="I6126" s="4">
        <v>16717</v>
      </c>
      <c r="J6126" s="24">
        <v>23</v>
      </c>
      <c r="K6126" s="26">
        <f>ROUND((VLOOKUP(J6126,Coefficients!$A$3:$J$26,2)+VLOOKUP('Test Data'!J6126,Coefficients!$A$3:$J$26,3)*'Test Data'!I6126+VLOOKUP('Test Data'!J6126,Coefficients!$A$3:$J$26,4)*'Test Data'!D6126+VLOOKUP('Test Data'!J6126,Coefficients!$A$3:$J$26,5)*'Test Data'!E6126+VLOOKUP('Test Data'!J6126,Coefficients!$A$3:$J$26,6)*'Test Data'!F6126+VLOOKUP('Test Data'!J6126,Coefficients!$A$3:$J$26,7)*'Test Data'!G6126+HLOOKUP(C6126,Coefficients!$H$2:$J$26,VLOOKUP('Test Data'!J6126,Coefficients!$A$3:$A$26,1)))*VLOOKUP('Test Data'!B6126,Coefficients!$M$3:$N$6,2)*VLOOKUP('Test Data'!H6126,Coefficients!$P$3:$Q$26,2),0)</f>
        <v>180</v>
      </c>
    </row>
    <row r="6127" spans="1:11" x14ac:dyDescent="0.25">
      <c r="A6127" s="33">
        <v>41240.541666666664</v>
      </c>
      <c r="B6127" s="31">
        <v>4</v>
      </c>
      <c r="C6127" s="4">
        <v>3</v>
      </c>
      <c r="D6127" s="4">
        <v>11.48</v>
      </c>
      <c r="E6127" s="4">
        <v>13.635</v>
      </c>
      <c r="F6127" s="4">
        <v>87</v>
      </c>
      <c r="G6127" s="4">
        <v>16.997900000000001</v>
      </c>
      <c r="H6127" s="4">
        <f t="shared" si="95"/>
        <v>13</v>
      </c>
      <c r="I6127" s="4">
        <v>16718</v>
      </c>
      <c r="J6127" s="24">
        <v>23</v>
      </c>
      <c r="K6127" s="26">
        <f>ROUND((VLOOKUP(J6127,Coefficients!$A$3:$J$26,2)+VLOOKUP('Test Data'!J6127,Coefficients!$A$3:$J$26,3)*'Test Data'!I6127+VLOOKUP('Test Data'!J6127,Coefficients!$A$3:$J$26,4)*'Test Data'!D6127+VLOOKUP('Test Data'!J6127,Coefficients!$A$3:$J$26,5)*'Test Data'!E6127+VLOOKUP('Test Data'!J6127,Coefficients!$A$3:$J$26,6)*'Test Data'!F6127+VLOOKUP('Test Data'!J6127,Coefficients!$A$3:$J$26,7)*'Test Data'!G6127+HLOOKUP(C6127,Coefficients!$H$2:$J$26,VLOOKUP('Test Data'!J6127,Coefficients!$A$3:$A$26,1)))*VLOOKUP('Test Data'!B6127,Coefficients!$M$3:$N$6,2)*VLOOKUP('Test Data'!H6127,Coefficients!$P$3:$Q$26,2),0)</f>
        <v>185</v>
      </c>
    </row>
    <row r="6128" spans="1:11" x14ac:dyDescent="0.25">
      <c r="A6128" s="33">
        <v>41240.583333333336</v>
      </c>
      <c r="B6128" s="31">
        <v>4</v>
      </c>
      <c r="C6128" s="4">
        <v>3</v>
      </c>
      <c r="D6128" s="4">
        <v>11.48</v>
      </c>
      <c r="E6128" s="4">
        <v>12.88</v>
      </c>
      <c r="F6128" s="4">
        <v>87</v>
      </c>
      <c r="G6128" s="4">
        <v>23.999400000000001</v>
      </c>
      <c r="H6128" s="4">
        <f t="shared" si="95"/>
        <v>14</v>
      </c>
      <c r="I6128" s="4">
        <v>16719</v>
      </c>
      <c r="J6128" s="24">
        <v>23</v>
      </c>
      <c r="K6128" s="26">
        <f>ROUND((VLOOKUP(J6128,Coefficients!$A$3:$J$26,2)+VLOOKUP('Test Data'!J6128,Coefficients!$A$3:$J$26,3)*'Test Data'!I6128+VLOOKUP('Test Data'!J6128,Coefficients!$A$3:$J$26,4)*'Test Data'!D6128+VLOOKUP('Test Data'!J6128,Coefficients!$A$3:$J$26,5)*'Test Data'!E6128+VLOOKUP('Test Data'!J6128,Coefficients!$A$3:$J$26,6)*'Test Data'!F6128+VLOOKUP('Test Data'!J6128,Coefficients!$A$3:$J$26,7)*'Test Data'!G6128+HLOOKUP(C6128,Coefficients!$H$2:$J$26,VLOOKUP('Test Data'!J6128,Coefficients!$A$3:$A$26,1)))*VLOOKUP('Test Data'!B6128,Coefficients!$M$3:$N$6,2)*VLOOKUP('Test Data'!H6128,Coefficients!$P$3:$Q$26,2),0)</f>
        <v>173</v>
      </c>
    </row>
    <row r="6129" spans="1:11" x14ac:dyDescent="0.25">
      <c r="A6129" s="33">
        <v>41240.625</v>
      </c>
      <c r="B6129" s="31">
        <v>4</v>
      </c>
      <c r="C6129" s="4">
        <v>2</v>
      </c>
      <c r="D6129" s="4">
        <v>12.3</v>
      </c>
      <c r="E6129" s="4">
        <v>13.635</v>
      </c>
      <c r="F6129" s="4">
        <v>75</v>
      </c>
      <c r="G6129" s="4">
        <v>19.999500000000001</v>
      </c>
      <c r="H6129" s="4">
        <f t="shared" si="95"/>
        <v>15</v>
      </c>
      <c r="I6129" s="4">
        <v>16720</v>
      </c>
      <c r="J6129" s="24">
        <v>23</v>
      </c>
      <c r="K6129" s="26">
        <f>ROUND((VLOOKUP(J6129,Coefficients!$A$3:$J$26,2)+VLOOKUP('Test Data'!J6129,Coefficients!$A$3:$J$26,3)*'Test Data'!I6129+VLOOKUP('Test Data'!J6129,Coefficients!$A$3:$J$26,4)*'Test Data'!D6129+VLOOKUP('Test Data'!J6129,Coefficients!$A$3:$J$26,5)*'Test Data'!E6129+VLOOKUP('Test Data'!J6129,Coefficients!$A$3:$J$26,6)*'Test Data'!F6129+VLOOKUP('Test Data'!J6129,Coefficients!$A$3:$J$26,7)*'Test Data'!G6129+HLOOKUP(C6129,Coefficients!$H$2:$J$26,VLOOKUP('Test Data'!J6129,Coefficients!$A$3:$A$26,1)))*VLOOKUP('Test Data'!B6129,Coefficients!$M$3:$N$6,2)*VLOOKUP('Test Data'!H6129,Coefficients!$P$3:$Q$26,2),0)</f>
        <v>263</v>
      </c>
    </row>
    <row r="6130" spans="1:11" x14ac:dyDescent="0.25">
      <c r="A6130" s="33">
        <v>41240.666666666664</v>
      </c>
      <c r="B6130" s="31">
        <v>4</v>
      </c>
      <c r="C6130" s="4">
        <v>2</v>
      </c>
      <c r="D6130" s="4">
        <v>12.3</v>
      </c>
      <c r="E6130" s="4">
        <v>13.635</v>
      </c>
      <c r="F6130" s="4">
        <v>75</v>
      </c>
      <c r="G6130" s="4">
        <v>19.999500000000001</v>
      </c>
      <c r="H6130" s="4">
        <f t="shared" si="95"/>
        <v>16</v>
      </c>
      <c r="I6130" s="4">
        <v>16721</v>
      </c>
      <c r="J6130" s="24">
        <v>23</v>
      </c>
      <c r="K6130" s="26">
        <f>ROUND((VLOOKUP(J6130,Coefficients!$A$3:$J$26,2)+VLOOKUP('Test Data'!J6130,Coefficients!$A$3:$J$26,3)*'Test Data'!I6130+VLOOKUP('Test Data'!J6130,Coefficients!$A$3:$J$26,4)*'Test Data'!D6130+VLOOKUP('Test Data'!J6130,Coefficients!$A$3:$J$26,5)*'Test Data'!E6130+VLOOKUP('Test Data'!J6130,Coefficients!$A$3:$J$26,6)*'Test Data'!F6130+VLOOKUP('Test Data'!J6130,Coefficients!$A$3:$J$26,7)*'Test Data'!G6130+HLOOKUP(C6130,Coefficients!$H$2:$J$26,VLOOKUP('Test Data'!J6130,Coefficients!$A$3:$A$26,1)))*VLOOKUP('Test Data'!B6130,Coefficients!$M$3:$N$6,2)*VLOOKUP('Test Data'!H6130,Coefficients!$P$3:$Q$26,2),0)</f>
        <v>305</v>
      </c>
    </row>
    <row r="6131" spans="1:11" x14ac:dyDescent="0.25">
      <c r="A6131" s="33">
        <v>41240.708333333336</v>
      </c>
      <c r="B6131" s="31">
        <v>4</v>
      </c>
      <c r="C6131" s="4">
        <v>2</v>
      </c>
      <c r="D6131" s="4">
        <v>12.3</v>
      </c>
      <c r="E6131" s="4">
        <v>13.635</v>
      </c>
      <c r="F6131" s="4">
        <v>75</v>
      </c>
      <c r="G6131" s="4">
        <v>26.002700000000001</v>
      </c>
      <c r="H6131" s="4">
        <f t="shared" si="95"/>
        <v>17</v>
      </c>
      <c r="I6131" s="4">
        <v>16722</v>
      </c>
      <c r="J6131" s="24">
        <v>23</v>
      </c>
      <c r="K6131" s="26">
        <f>ROUND((VLOOKUP(J6131,Coefficients!$A$3:$J$26,2)+VLOOKUP('Test Data'!J6131,Coefficients!$A$3:$J$26,3)*'Test Data'!I6131+VLOOKUP('Test Data'!J6131,Coefficients!$A$3:$J$26,4)*'Test Data'!D6131+VLOOKUP('Test Data'!J6131,Coefficients!$A$3:$J$26,5)*'Test Data'!E6131+VLOOKUP('Test Data'!J6131,Coefficients!$A$3:$J$26,6)*'Test Data'!F6131+VLOOKUP('Test Data'!J6131,Coefficients!$A$3:$J$26,7)*'Test Data'!G6131+HLOOKUP(C6131,Coefficients!$H$2:$J$26,VLOOKUP('Test Data'!J6131,Coefficients!$A$3:$A$26,1)))*VLOOKUP('Test Data'!B6131,Coefficients!$M$3:$N$6,2)*VLOOKUP('Test Data'!H6131,Coefficients!$P$3:$Q$26,2),0)</f>
        <v>495</v>
      </c>
    </row>
    <row r="6132" spans="1:11" x14ac:dyDescent="0.25">
      <c r="A6132" s="33">
        <v>41240.75</v>
      </c>
      <c r="B6132" s="31">
        <v>4</v>
      </c>
      <c r="C6132" s="4">
        <v>1</v>
      </c>
      <c r="D6132" s="4">
        <v>10.66</v>
      </c>
      <c r="E6132" s="4">
        <v>11.365</v>
      </c>
      <c r="F6132" s="4">
        <v>81</v>
      </c>
      <c r="G6132" s="4">
        <v>23.999400000000001</v>
      </c>
      <c r="H6132" s="4">
        <f t="shared" si="95"/>
        <v>18</v>
      </c>
      <c r="I6132" s="4">
        <v>16723</v>
      </c>
      <c r="J6132" s="24">
        <v>23</v>
      </c>
      <c r="K6132" s="26">
        <f>ROUND((VLOOKUP(J6132,Coefficients!$A$3:$J$26,2)+VLOOKUP('Test Data'!J6132,Coefficients!$A$3:$J$26,3)*'Test Data'!I6132+VLOOKUP('Test Data'!J6132,Coefficients!$A$3:$J$26,4)*'Test Data'!D6132+VLOOKUP('Test Data'!J6132,Coefficients!$A$3:$J$26,5)*'Test Data'!E6132+VLOOKUP('Test Data'!J6132,Coefficients!$A$3:$J$26,6)*'Test Data'!F6132+VLOOKUP('Test Data'!J6132,Coefficients!$A$3:$J$26,7)*'Test Data'!G6132+HLOOKUP(C6132,Coefficients!$H$2:$J$26,VLOOKUP('Test Data'!J6132,Coefficients!$A$3:$A$26,1)))*VLOOKUP('Test Data'!B6132,Coefficients!$M$3:$N$6,2)*VLOOKUP('Test Data'!H6132,Coefficients!$P$3:$Q$26,2),0)</f>
        <v>313</v>
      </c>
    </row>
    <row r="6133" spans="1:11" x14ac:dyDescent="0.25">
      <c r="A6133" s="33">
        <v>41240.791666666664</v>
      </c>
      <c r="B6133" s="31">
        <v>4</v>
      </c>
      <c r="C6133" s="4">
        <v>1</v>
      </c>
      <c r="D6133" s="4">
        <v>10.66</v>
      </c>
      <c r="E6133" s="4">
        <v>12.88</v>
      </c>
      <c r="F6133" s="4">
        <v>73</v>
      </c>
      <c r="G6133" s="4">
        <v>19.999500000000001</v>
      </c>
      <c r="H6133" s="4">
        <f t="shared" si="95"/>
        <v>19</v>
      </c>
      <c r="I6133" s="4">
        <v>16724</v>
      </c>
      <c r="J6133" s="24">
        <v>23</v>
      </c>
      <c r="K6133" s="26">
        <f>ROUND((VLOOKUP(J6133,Coefficients!$A$3:$J$26,2)+VLOOKUP('Test Data'!J6133,Coefficients!$A$3:$J$26,3)*'Test Data'!I6133+VLOOKUP('Test Data'!J6133,Coefficients!$A$3:$J$26,4)*'Test Data'!D6133+VLOOKUP('Test Data'!J6133,Coefficients!$A$3:$J$26,5)*'Test Data'!E6133+VLOOKUP('Test Data'!J6133,Coefficients!$A$3:$J$26,6)*'Test Data'!F6133+VLOOKUP('Test Data'!J6133,Coefficients!$A$3:$J$26,7)*'Test Data'!G6133+HLOOKUP(C6133,Coefficients!$H$2:$J$26,VLOOKUP('Test Data'!J6133,Coefficients!$A$3:$A$26,1)))*VLOOKUP('Test Data'!B6133,Coefficients!$M$3:$N$6,2)*VLOOKUP('Test Data'!H6133,Coefficients!$P$3:$Q$26,2),0)</f>
        <v>261</v>
      </c>
    </row>
    <row r="6134" spans="1:11" x14ac:dyDescent="0.25">
      <c r="A6134" s="33">
        <v>41240.833333333336</v>
      </c>
      <c r="B6134" s="31">
        <v>4</v>
      </c>
      <c r="C6134" s="4">
        <v>1</v>
      </c>
      <c r="D6134" s="4">
        <v>10.66</v>
      </c>
      <c r="E6134" s="4">
        <v>11.365</v>
      </c>
      <c r="F6134" s="4">
        <v>75</v>
      </c>
      <c r="G6134" s="4">
        <v>22.002800000000001</v>
      </c>
      <c r="H6134" s="4">
        <f t="shared" si="95"/>
        <v>20</v>
      </c>
      <c r="I6134" s="4">
        <v>16725</v>
      </c>
      <c r="J6134" s="24">
        <v>23</v>
      </c>
      <c r="K6134" s="26">
        <f>ROUND((VLOOKUP(J6134,Coefficients!$A$3:$J$26,2)+VLOOKUP('Test Data'!J6134,Coefficients!$A$3:$J$26,3)*'Test Data'!I6134+VLOOKUP('Test Data'!J6134,Coefficients!$A$3:$J$26,4)*'Test Data'!D6134+VLOOKUP('Test Data'!J6134,Coefficients!$A$3:$J$26,5)*'Test Data'!E6134+VLOOKUP('Test Data'!J6134,Coefficients!$A$3:$J$26,6)*'Test Data'!F6134+VLOOKUP('Test Data'!J6134,Coefficients!$A$3:$J$26,7)*'Test Data'!G6134+HLOOKUP(C6134,Coefficients!$H$2:$J$26,VLOOKUP('Test Data'!J6134,Coefficients!$A$3:$A$26,1)))*VLOOKUP('Test Data'!B6134,Coefficients!$M$3:$N$6,2)*VLOOKUP('Test Data'!H6134,Coefficients!$P$3:$Q$26,2),0)</f>
        <v>162</v>
      </c>
    </row>
    <row r="6135" spans="1:11" x14ac:dyDescent="0.25">
      <c r="A6135" s="33">
        <v>41240.875</v>
      </c>
      <c r="B6135" s="31">
        <v>4</v>
      </c>
      <c r="C6135" s="4">
        <v>1</v>
      </c>
      <c r="D6135" s="4">
        <v>9.84</v>
      </c>
      <c r="E6135" s="4">
        <v>10.605</v>
      </c>
      <c r="F6135" s="4">
        <v>81</v>
      </c>
      <c r="G6135" s="4">
        <v>19.001200000000001</v>
      </c>
      <c r="H6135" s="4">
        <f t="shared" si="95"/>
        <v>21</v>
      </c>
      <c r="I6135" s="4">
        <v>16726</v>
      </c>
      <c r="J6135" s="24">
        <v>23</v>
      </c>
      <c r="K6135" s="26">
        <f>ROUND((VLOOKUP(J6135,Coefficients!$A$3:$J$26,2)+VLOOKUP('Test Data'!J6135,Coefficients!$A$3:$J$26,3)*'Test Data'!I6135+VLOOKUP('Test Data'!J6135,Coefficients!$A$3:$J$26,4)*'Test Data'!D6135+VLOOKUP('Test Data'!J6135,Coefficients!$A$3:$J$26,5)*'Test Data'!E6135+VLOOKUP('Test Data'!J6135,Coefficients!$A$3:$J$26,6)*'Test Data'!F6135+VLOOKUP('Test Data'!J6135,Coefficients!$A$3:$J$26,7)*'Test Data'!G6135+HLOOKUP(C6135,Coefficients!$H$2:$J$26,VLOOKUP('Test Data'!J6135,Coefficients!$A$3:$A$26,1)))*VLOOKUP('Test Data'!B6135,Coefficients!$M$3:$N$6,2)*VLOOKUP('Test Data'!H6135,Coefficients!$P$3:$Q$26,2),0)</f>
        <v>101</v>
      </c>
    </row>
    <row r="6136" spans="1:11" x14ac:dyDescent="0.25">
      <c r="A6136" s="33">
        <v>41240.916666666664</v>
      </c>
      <c r="B6136" s="31">
        <v>4</v>
      </c>
      <c r="C6136" s="4">
        <v>1</v>
      </c>
      <c r="D6136" s="4">
        <v>9.84</v>
      </c>
      <c r="E6136" s="4">
        <v>12.12</v>
      </c>
      <c r="F6136" s="4">
        <v>81</v>
      </c>
      <c r="G6136" s="4">
        <v>11.0014</v>
      </c>
      <c r="H6136" s="4">
        <f t="shared" si="95"/>
        <v>22</v>
      </c>
      <c r="I6136" s="4">
        <v>16727</v>
      </c>
      <c r="J6136" s="24">
        <v>23</v>
      </c>
      <c r="K6136" s="26">
        <f>ROUND((VLOOKUP(J6136,Coefficients!$A$3:$J$26,2)+VLOOKUP('Test Data'!J6136,Coefficients!$A$3:$J$26,3)*'Test Data'!I6136+VLOOKUP('Test Data'!J6136,Coefficients!$A$3:$J$26,4)*'Test Data'!D6136+VLOOKUP('Test Data'!J6136,Coefficients!$A$3:$J$26,5)*'Test Data'!E6136+VLOOKUP('Test Data'!J6136,Coefficients!$A$3:$J$26,6)*'Test Data'!F6136+VLOOKUP('Test Data'!J6136,Coefficients!$A$3:$J$26,7)*'Test Data'!G6136+HLOOKUP(C6136,Coefficients!$H$2:$J$26,VLOOKUP('Test Data'!J6136,Coefficients!$A$3:$A$26,1)))*VLOOKUP('Test Data'!B6136,Coefficients!$M$3:$N$6,2)*VLOOKUP('Test Data'!H6136,Coefficients!$P$3:$Q$26,2),0)</f>
        <v>76</v>
      </c>
    </row>
    <row r="6137" spans="1:11" x14ac:dyDescent="0.25">
      <c r="A6137" s="33">
        <v>41240.958333333336</v>
      </c>
      <c r="B6137" s="31">
        <v>4</v>
      </c>
      <c r="C6137" s="4">
        <v>2</v>
      </c>
      <c r="D6137" s="4">
        <v>10.66</v>
      </c>
      <c r="E6137" s="4">
        <v>12.12</v>
      </c>
      <c r="F6137" s="4">
        <v>81</v>
      </c>
      <c r="G6137" s="4">
        <v>16.997900000000001</v>
      </c>
      <c r="H6137" s="4">
        <f t="shared" si="95"/>
        <v>23</v>
      </c>
      <c r="I6137" s="4">
        <v>16728</v>
      </c>
      <c r="J6137" s="24">
        <v>23</v>
      </c>
      <c r="K6137" s="26">
        <f>ROUND((VLOOKUP(J6137,Coefficients!$A$3:$J$26,2)+VLOOKUP('Test Data'!J6137,Coefficients!$A$3:$J$26,3)*'Test Data'!I6137+VLOOKUP('Test Data'!J6137,Coefficients!$A$3:$J$26,4)*'Test Data'!D6137+VLOOKUP('Test Data'!J6137,Coefficients!$A$3:$J$26,5)*'Test Data'!E6137+VLOOKUP('Test Data'!J6137,Coefficients!$A$3:$J$26,6)*'Test Data'!F6137+VLOOKUP('Test Data'!J6137,Coefficients!$A$3:$J$26,7)*'Test Data'!G6137+HLOOKUP(C6137,Coefficients!$H$2:$J$26,VLOOKUP('Test Data'!J6137,Coefficients!$A$3:$A$26,1)))*VLOOKUP('Test Data'!B6137,Coefficients!$M$3:$N$6,2)*VLOOKUP('Test Data'!H6137,Coefficients!$P$3:$Q$26,2),0)</f>
        <v>57</v>
      </c>
    </row>
    <row r="6138" spans="1:11" x14ac:dyDescent="0.25">
      <c r="A6138" s="33">
        <v>41241</v>
      </c>
      <c r="B6138" s="31">
        <v>4</v>
      </c>
      <c r="C6138" s="4">
        <v>2</v>
      </c>
      <c r="D6138" s="4">
        <v>10.66</v>
      </c>
      <c r="E6138" s="4">
        <v>12.12</v>
      </c>
      <c r="F6138" s="4">
        <v>75</v>
      </c>
      <c r="G6138" s="4">
        <v>16.997900000000001</v>
      </c>
      <c r="H6138" s="4">
        <f t="shared" si="95"/>
        <v>0</v>
      </c>
      <c r="I6138" s="4">
        <v>16729</v>
      </c>
      <c r="J6138" s="24">
        <v>23</v>
      </c>
      <c r="K6138" s="26">
        <f>ROUND((VLOOKUP(J6138,Coefficients!$A$3:$J$26,2)+VLOOKUP('Test Data'!J6138,Coefficients!$A$3:$J$26,3)*'Test Data'!I6138+VLOOKUP('Test Data'!J6138,Coefficients!$A$3:$J$26,4)*'Test Data'!D6138+VLOOKUP('Test Data'!J6138,Coefficients!$A$3:$J$26,5)*'Test Data'!E6138+VLOOKUP('Test Data'!J6138,Coefficients!$A$3:$J$26,6)*'Test Data'!F6138+VLOOKUP('Test Data'!J6138,Coefficients!$A$3:$J$26,7)*'Test Data'!G6138+HLOOKUP(C6138,Coefficients!$H$2:$J$26,VLOOKUP('Test Data'!J6138,Coefficients!$A$3:$A$26,1)))*VLOOKUP('Test Data'!B6138,Coefficients!$M$3:$N$6,2)*VLOOKUP('Test Data'!H6138,Coefficients!$P$3:$Q$26,2),0)</f>
        <v>47</v>
      </c>
    </row>
    <row r="6139" spans="1:11" x14ac:dyDescent="0.25">
      <c r="A6139" s="33">
        <v>41241.041666666664</v>
      </c>
      <c r="B6139" s="31">
        <v>4</v>
      </c>
      <c r="C6139" s="4">
        <v>2</v>
      </c>
      <c r="D6139" s="4">
        <v>10.66</v>
      </c>
      <c r="E6139" s="4">
        <v>12.88</v>
      </c>
      <c r="F6139" s="4">
        <v>75</v>
      </c>
      <c r="G6139" s="4">
        <v>15.001300000000001</v>
      </c>
      <c r="H6139" s="4">
        <f t="shared" si="95"/>
        <v>1</v>
      </c>
      <c r="I6139" s="4">
        <v>16730</v>
      </c>
      <c r="J6139" s="24">
        <v>23</v>
      </c>
      <c r="K6139" s="26">
        <f>ROUND((VLOOKUP(J6139,Coefficients!$A$3:$J$26,2)+VLOOKUP('Test Data'!J6139,Coefficients!$A$3:$J$26,3)*'Test Data'!I6139+VLOOKUP('Test Data'!J6139,Coefficients!$A$3:$J$26,4)*'Test Data'!D6139+VLOOKUP('Test Data'!J6139,Coefficients!$A$3:$J$26,5)*'Test Data'!E6139+VLOOKUP('Test Data'!J6139,Coefficients!$A$3:$J$26,6)*'Test Data'!F6139+VLOOKUP('Test Data'!J6139,Coefficients!$A$3:$J$26,7)*'Test Data'!G6139+HLOOKUP(C6139,Coefficients!$H$2:$J$26,VLOOKUP('Test Data'!J6139,Coefficients!$A$3:$A$26,1)))*VLOOKUP('Test Data'!B6139,Coefficients!$M$3:$N$6,2)*VLOOKUP('Test Data'!H6139,Coefficients!$P$3:$Q$26,2),0)</f>
        <v>35</v>
      </c>
    </row>
    <row r="6140" spans="1:11" x14ac:dyDescent="0.25">
      <c r="A6140" s="33">
        <v>41241.083333333336</v>
      </c>
      <c r="B6140" s="31">
        <v>4</v>
      </c>
      <c r="C6140" s="4">
        <v>2</v>
      </c>
      <c r="D6140" s="4">
        <v>10.66</v>
      </c>
      <c r="E6140" s="4">
        <v>12.88</v>
      </c>
      <c r="F6140" s="4">
        <v>75</v>
      </c>
      <c r="G6140" s="4">
        <v>15.001300000000001</v>
      </c>
      <c r="H6140" s="4">
        <f t="shared" si="95"/>
        <v>2</v>
      </c>
      <c r="I6140" s="4">
        <v>16731</v>
      </c>
      <c r="J6140" s="24">
        <v>23</v>
      </c>
      <c r="K6140" s="26">
        <f>ROUND((VLOOKUP(J6140,Coefficients!$A$3:$J$26,2)+VLOOKUP('Test Data'!J6140,Coefficients!$A$3:$J$26,3)*'Test Data'!I6140+VLOOKUP('Test Data'!J6140,Coefficients!$A$3:$J$26,4)*'Test Data'!D6140+VLOOKUP('Test Data'!J6140,Coefficients!$A$3:$J$26,5)*'Test Data'!E6140+VLOOKUP('Test Data'!J6140,Coefficients!$A$3:$J$26,6)*'Test Data'!F6140+VLOOKUP('Test Data'!J6140,Coefficients!$A$3:$J$26,7)*'Test Data'!G6140+HLOOKUP(C6140,Coefficients!$H$2:$J$26,VLOOKUP('Test Data'!J6140,Coefficients!$A$3:$A$26,1)))*VLOOKUP('Test Data'!B6140,Coefficients!$M$3:$N$6,2)*VLOOKUP('Test Data'!H6140,Coefficients!$P$3:$Q$26,2),0)</f>
        <v>24</v>
      </c>
    </row>
    <row r="6141" spans="1:11" x14ac:dyDescent="0.25">
      <c r="A6141" s="33">
        <v>41241.125</v>
      </c>
      <c r="B6141" s="31">
        <v>4</v>
      </c>
      <c r="C6141" s="4">
        <v>2</v>
      </c>
      <c r="D6141" s="4">
        <v>10.66</v>
      </c>
      <c r="E6141" s="4">
        <v>12.88</v>
      </c>
      <c r="F6141" s="4">
        <v>70</v>
      </c>
      <c r="G6141" s="4">
        <v>15.001300000000001</v>
      </c>
      <c r="H6141" s="4">
        <f t="shared" si="95"/>
        <v>3</v>
      </c>
      <c r="I6141" s="4">
        <v>16732</v>
      </c>
      <c r="J6141" s="24">
        <v>23</v>
      </c>
      <c r="K6141" s="26">
        <f>ROUND((VLOOKUP(J6141,Coefficients!$A$3:$J$26,2)+VLOOKUP('Test Data'!J6141,Coefficients!$A$3:$J$26,3)*'Test Data'!I6141+VLOOKUP('Test Data'!J6141,Coefficients!$A$3:$J$26,4)*'Test Data'!D6141+VLOOKUP('Test Data'!J6141,Coefficients!$A$3:$J$26,5)*'Test Data'!E6141+VLOOKUP('Test Data'!J6141,Coefficients!$A$3:$J$26,6)*'Test Data'!F6141+VLOOKUP('Test Data'!J6141,Coefficients!$A$3:$J$26,7)*'Test Data'!G6141+HLOOKUP(C6141,Coefficients!$H$2:$J$26,VLOOKUP('Test Data'!J6141,Coefficients!$A$3:$A$26,1)))*VLOOKUP('Test Data'!B6141,Coefficients!$M$3:$N$6,2)*VLOOKUP('Test Data'!H6141,Coefficients!$P$3:$Q$26,2),0)</f>
        <v>22</v>
      </c>
    </row>
    <row r="6142" spans="1:11" x14ac:dyDescent="0.25">
      <c r="A6142" s="33">
        <v>41241.166666666664</v>
      </c>
      <c r="B6142" s="31">
        <v>4</v>
      </c>
      <c r="C6142" s="4">
        <v>2</v>
      </c>
      <c r="D6142" s="4">
        <v>10.66</v>
      </c>
      <c r="E6142" s="4">
        <v>12.88</v>
      </c>
      <c r="F6142" s="4">
        <v>70</v>
      </c>
      <c r="G6142" s="4">
        <v>12.997999999999999</v>
      </c>
      <c r="H6142" s="4">
        <f t="shared" si="95"/>
        <v>4</v>
      </c>
      <c r="I6142" s="4">
        <v>16733</v>
      </c>
      <c r="J6142" s="24">
        <v>23</v>
      </c>
      <c r="K6142" s="26">
        <f>ROUND((VLOOKUP(J6142,Coefficients!$A$3:$J$26,2)+VLOOKUP('Test Data'!J6142,Coefficients!$A$3:$J$26,3)*'Test Data'!I6142+VLOOKUP('Test Data'!J6142,Coefficients!$A$3:$J$26,4)*'Test Data'!D6142+VLOOKUP('Test Data'!J6142,Coefficients!$A$3:$J$26,5)*'Test Data'!E6142+VLOOKUP('Test Data'!J6142,Coefficients!$A$3:$J$26,6)*'Test Data'!F6142+VLOOKUP('Test Data'!J6142,Coefficients!$A$3:$J$26,7)*'Test Data'!G6142+HLOOKUP(C6142,Coefficients!$H$2:$J$26,VLOOKUP('Test Data'!J6142,Coefficients!$A$3:$A$26,1)))*VLOOKUP('Test Data'!B6142,Coefficients!$M$3:$N$6,2)*VLOOKUP('Test Data'!H6142,Coefficients!$P$3:$Q$26,2),0)</f>
        <v>7</v>
      </c>
    </row>
    <row r="6143" spans="1:11" x14ac:dyDescent="0.25">
      <c r="A6143" s="33">
        <v>41241.208333333336</v>
      </c>
      <c r="B6143" s="31">
        <v>4</v>
      </c>
      <c r="C6143" s="4">
        <v>2</v>
      </c>
      <c r="D6143" s="4">
        <v>10.66</v>
      </c>
      <c r="E6143" s="4">
        <v>13.635</v>
      </c>
      <c r="F6143" s="4">
        <v>70</v>
      </c>
      <c r="G6143" s="4">
        <v>8.9981000000000009</v>
      </c>
      <c r="H6143" s="4">
        <f t="shared" si="95"/>
        <v>5</v>
      </c>
      <c r="I6143" s="4">
        <v>16734</v>
      </c>
      <c r="J6143" s="24">
        <v>23</v>
      </c>
      <c r="K6143" s="26">
        <f>ROUND((VLOOKUP(J6143,Coefficients!$A$3:$J$26,2)+VLOOKUP('Test Data'!J6143,Coefficients!$A$3:$J$26,3)*'Test Data'!I6143+VLOOKUP('Test Data'!J6143,Coefficients!$A$3:$J$26,4)*'Test Data'!D6143+VLOOKUP('Test Data'!J6143,Coefficients!$A$3:$J$26,5)*'Test Data'!E6143+VLOOKUP('Test Data'!J6143,Coefficients!$A$3:$J$26,6)*'Test Data'!F6143+VLOOKUP('Test Data'!J6143,Coefficients!$A$3:$J$26,7)*'Test Data'!G6143+HLOOKUP(C6143,Coefficients!$H$2:$J$26,VLOOKUP('Test Data'!J6143,Coefficients!$A$3:$A$26,1)))*VLOOKUP('Test Data'!B6143,Coefficients!$M$3:$N$6,2)*VLOOKUP('Test Data'!H6143,Coefficients!$P$3:$Q$26,2),0)</f>
        <v>13</v>
      </c>
    </row>
    <row r="6144" spans="1:11" x14ac:dyDescent="0.25">
      <c r="A6144" s="33">
        <v>41241.25</v>
      </c>
      <c r="B6144" s="31">
        <v>4</v>
      </c>
      <c r="C6144" s="4">
        <v>2</v>
      </c>
      <c r="D6144" s="4">
        <v>10.66</v>
      </c>
      <c r="E6144" s="4">
        <v>12.88</v>
      </c>
      <c r="F6144" s="4">
        <v>65</v>
      </c>
      <c r="G6144" s="4">
        <v>15.001300000000001</v>
      </c>
      <c r="H6144" s="4">
        <f t="shared" si="95"/>
        <v>6</v>
      </c>
      <c r="I6144" s="4">
        <v>16735</v>
      </c>
      <c r="J6144" s="24">
        <v>23</v>
      </c>
      <c r="K6144" s="26">
        <f>ROUND((VLOOKUP(J6144,Coefficients!$A$3:$J$26,2)+VLOOKUP('Test Data'!J6144,Coefficients!$A$3:$J$26,3)*'Test Data'!I6144+VLOOKUP('Test Data'!J6144,Coefficients!$A$3:$J$26,4)*'Test Data'!D6144+VLOOKUP('Test Data'!J6144,Coefficients!$A$3:$J$26,5)*'Test Data'!E6144+VLOOKUP('Test Data'!J6144,Coefficients!$A$3:$J$26,6)*'Test Data'!F6144+VLOOKUP('Test Data'!J6144,Coefficients!$A$3:$J$26,7)*'Test Data'!G6144+HLOOKUP(C6144,Coefficients!$H$2:$J$26,VLOOKUP('Test Data'!J6144,Coefficients!$A$3:$A$26,1)))*VLOOKUP('Test Data'!B6144,Coefficients!$M$3:$N$6,2)*VLOOKUP('Test Data'!H6144,Coefficients!$P$3:$Q$26,2),0)</f>
        <v>73</v>
      </c>
    </row>
    <row r="6145" spans="1:11" x14ac:dyDescent="0.25">
      <c r="A6145" s="33">
        <v>41241.291666666664</v>
      </c>
      <c r="B6145" s="31">
        <v>4</v>
      </c>
      <c r="C6145" s="4">
        <v>2</v>
      </c>
      <c r="D6145" s="4">
        <v>10.66</v>
      </c>
      <c r="E6145" s="4">
        <v>12.88</v>
      </c>
      <c r="F6145" s="4">
        <v>56</v>
      </c>
      <c r="G6145" s="4">
        <v>12.997999999999999</v>
      </c>
      <c r="H6145" s="4">
        <f t="shared" si="95"/>
        <v>7</v>
      </c>
      <c r="I6145" s="4">
        <v>16736</v>
      </c>
      <c r="J6145" s="24">
        <v>23</v>
      </c>
      <c r="K6145" s="26">
        <f>ROUND((VLOOKUP(J6145,Coefficients!$A$3:$J$26,2)+VLOOKUP('Test Data'!J6145,Coefficients!$A$3:$J$26,3)*'Test Data'!I6145+VLOOKUP('Test Data'!J6145,Coefficients!$A$3:$J$26,4)*'Test Data'!D6145+VLOOKUP('Test Data'!J6145,Coefficients!$A$3:$J$26,5)*'Test Data'!E6145+VLOOKUP('Test Data'!J6145,Coefficients!$A$3:$J$26,6)*'Test Data'!F6145+VLOOKUP('Test Data'!J6145,Coefficients!$A$3:$J$26,7)*'Test Data'!G6145+HLOOKUP(C6145,Coefficients!$H$2:$J$26,VLOOKUP('Test Data'!J6145,Coefficients!$A$3:$A$26,1)))*VLOOKUP('Test Data'!B6145,Coefficients!$M$3:$N$6,2)*VLOOKUP('Test Data'!H6145,Coefficients!$P$3:$Q$26,2),0)</f>
        <v>227</v>
      </c>
    </row>
    <row r="6146" spans="1:11" x14ac:dyDescent="0.25">
      <c r="A6146" s="33">
        <v>41241.333333333336</v>
      </c>
      <c r="B6146" s="31">
        <v>4</v>
      </c>
      <c r="C6146" s="4">
        <v>1</v>
      </c>
      <c r="D6146" s="4">
        <v>9.84</v>
      </c>
      <c r="E6146" s="4">
        <v>10.605</v>
      </c>
      <c r="F6146" s="4">
        <v>60</v>
      </c>
      <c r="G6146" s="4">
        <v>19.001200000000001</v>
      </c>
      <c r="H6146" s="4">
        <f t="shared" ref="H6146:H6209" si="96">HOUR(A6146)</f>
        <v>8</v>
      </c>
      <c r="I6146" s="4">
        <v>16737</v>
      </c>
      <c r="J6146" s="24">
        <v>23</v>
      </c>
      <c r="K6146" s="26">
        <f>ROUND((VLOOKUP(J6146,Coefficients!$A$3:$J$26,2)+VLOOKUP('Test Data'!J6146,Coefficients!$A$3:$J$26,3)*'Test Data'!I6146+VLOOKUP('Test Data'!J6146,Coefficients!$A$3:$J$26,4)*'Test Data'!D6146+VLOOKUP('Test Data'!J6146,Coefficients!$A$3:$J$26,5)*'Test Data'!E6146+VLOOKUP('Test Data'!J6146,Coefficients!$A$3:$J$26,6)*'Test Data'!F6146+VLOOKUP('Test Data'!J6146,Coefficients!$A$3:$J$26,7)*'Test Data'!G6146+HLOOKUP(C6146,Coefficients!$H$2:$J$26,VLOOKUP('Test Data'!J6146,Coefficients!$A$3:$A$26,1)))*VLOOKUP('Test Data'!B6146,Coefficients!$M$3:$N$6,2)*VLOOKUP('Test Data'!H6146,Coefficients!$P$3:$Q$26,2),0)</f>
        <v>443</v>
      </c>
    </row>
    <row r="6147" spans="1:11" x14ac:dyDescent="0.25">
      <c r="A6147" s="33">
        <v>41241.375</v>
      </c>
      <c r="B6147" s="31">
        <v>4</v>
      </c>
      <c r="C6147" s="4">
        <v>1</v>
      </c>
      <c r="D6147" s="4">
        <v>11.48</v>
      </c>
      <c r="E6147" s="4">
        <v>13.635</v>
      </c>
      <c r="F6147" s="4">
        <v>52</v>
      </c>
      <c r="G6147" s="4">
        <v>12.997999999999999</v>
      </c>
      <c r="H6147" s="4">
        <f t="shared" si="96"/>
        <v>9</v>
      </c>
      <c r="I6147" s="4">
        <v>16738</v>
      </c>
      <c r="J6147" s="24">
        <v>23</v>
      </c>
      <c r="K6147" s="26">
        <f>ROUND((VLOOKUP(J6147,Coefficients!$A$3:$J$26,2)+VLOOKUP('Test Data'!J6147,Coefficients!$A$3:$J$26,3)*'Test Data'!I6147+VLOOKUP('Test Data'!J6147,Coefficients!$A$3:$J$26,4)*'Test Data'!D6147+VLOOKUP('Test Data'!J6147,Coefficients!$A$3:$J$26,5)*'Test Data'!E6147+VLOOKUP('Test Data'!J6147,Coefficients!$A$3:$J$26,6)*'Test Data'!F6147+VLOOKUP('Test Data'!J6147,Coefficients!$A$3:$J$26,7)*'Test Data'!G6147+HLOOKUP(C6147,Coefficients!$H$2:$J$26,VLOOKUP('Test Data'!J6147,Coefficients!$A$3:$A$26,1)))*VLOOKUP('Test Data'!B6147,Coefficients!$M$3:$N$6,2)*VLOOKUP('Test Data'!H6147,Coefficients!$P$3:$Q$26,2),0)</f>
        <v>347</v>
      </c>
    </row>
    <row r="6148" spans="1:11" x14ac:dyDescent="0.25">
      <c r="A6148" s="33">
        <v>41241.416666666664</v>
      </c>
      <c r="B6148" s="31">
        <v>4</v>
      </c>
      <c r="C6148" s="4">
        <v>1</v>
      </c>
      <c r="D6148" s="4">
        <v>12.3</v>
      </c>
      <c r="E6148" s="4">
        <v>15.91</v>
      </c>
      <c r="F6148" s="4">
        <v>49</v>
      </c>
      <c r="G6148" s="4">
        <v>7.0015000000000001</v>
      </c>
      <c r="H6148" s="4">
        <f t="shared" si="96"/>
        <v>10</v>
      </c>
      <c r="I6148" s="4">
        <v>16739</v>
      </c>
      <c r="J6148" s="24">
        <v>23</v>
      </c>
      <c r="K6148" s="26">
        <f>ROUND((VLOOKUP(J6148,Coefficients!$A$3:$J$26,2)+VLOOKUP('Test Data'!J6148,Coefficients!$A$3:$J$26,3)*'Test Data'!I6148+VLOOKUP('Test Data'!J6148,Coefficients!$A$3:$J$26,4)*'Test Data'!D6148+VLOOKUP('Test Data'!J6148,Coefficients!$A$3:$J$26,5)*'Test Data'!E6148+VLOOKUP('Test Data'!J6148,Coefficients!$A$3:$J$26,6)*'Test Data'!F6148+VLOOKUP('Test Data'!J6148,Coefficients!$A$3:$J$26,7)*'Test Data'!G6148+HLOOKUP(C6148,Coefficients!$H$2:$J$26,VLOOKUP('Test Data'!J6148,Coefficients!$A$3:$A$26,1)))*VLOOKUP('Test Data'!B6148,Coefficients!$M$3:$N$6,2)*VLOOKUP('Test Data'!H6148,Coefficients!$P$3:$Q$26,2),0)</f>
        <v>237</v>
      </c>
    </row>
    <row r="6149" spans="1:11" x14ac:dyDescent="0.25">
      <c r="A6149" s="33">
        <v>41241.458333333336</v>
      </c>
      <c r="B6149" s="31">
        <v>4</v>
      </c>
      <c r="C6149" s="4">
        <v>1</v>
      </c>
      <c r="D6149" s="4">
        <v>13.12</v>
      </c>
      <c r="E6149" s="4">
        <v>15.91</v>
      </c>
      <c r="F6149" s="4">
        <v>45</v>
      </c>
      <c r="G6149" s="4">
        <v>11.0014</v>
      </c>
      <c r="H6149" s="4">
        <f t="shared" si="96"/>
        <v>11</v>
      </c>
      <c r="I6149" s="4">
        <v>16740</v>
      </c>
      <c r="J6149" s="24">
        <v>23</v>
      </c>
      <c r="K6149" s="26">
        <f>ROUND((VLOOKUP(J6149,Coefficients!$A$3:$J$26,2)+VLOOKUP('Test Data'!J6149,Coefficients!$A$3:$J$26,3)*'Test Data'!I6149+VLOOKUP('Test Data'!J6149,Coefficients!$A$3:$J$26,4)*'Test Data'!D6149+VLOOKUP('Test Data'!J6149,Coefficients!$A$3:$J$26,5)*'Test Data'!E6149+VLOOKUP('Test Data'!J6149,Coefficients!$A$3:$J$26,6)*'Test Data'!F6149+VLOOKUP('Test Data'!J6149,Coefficients!$A$3:$J$26,7)*'Test Data'!G6149+HLOOKUP(C6149,Coefficients!$H$2:$J$26,VLOOKUP('Test Data'!J6149,Coefficients!$A$3:$A$26,1)))*VLOOKUP('Test Data'!B6149,Coefficients!$M$3:$N$6,2)*VLOOKUP('Test Data'!H6149,Coefficients!$P$3:$Q$26,2),0)</f>
        <v>279</v>
      </c>
    </row>
    <row r="6150" spans="1:11" x14ac:dyDescent="0.25">
      <c r="A6150" s="33">
        <v>41241.5</v>
      </c>
      <c r="B6150" s="31">
        <v>4</v>
      </c>
      <c r="C6150" s="4">
        <v>1</v>
      </c>
      <c r="D6150" s="4">
        <v>13.94</v>
      </c>
      <c r="E6150" s="4">
        <v>15.15</v>
      </c>
      <c r="F6150" s="4">
        <v>42</v>
      </c>
      <c r="G6150" s="4">
        <v>26.002700000000001</v>
      </c>
      <c r="H6150" s="4">
        <f t="shared" si="96"/>
        <v>12</v>
      </c>
      <c r="I6150" s="4">
        <v>16741</v>
      </c>
      <c r="J6150" s="24">
        <v>23</v>
      </c>
      <c r="K6150" s="26">
        <f>ROUND((VLOOKUP(J6150,Coefficients!$A$3:$J$26,2)+VLOOKUP('Test Data'!J6150,Coefficients!$A$3:$J$26,3)*'Test Data'!I6150+VLOOKUP('Test Data'!J6150,Coefficients!$A$3:$J$26,4)*'Test Data'!D6150+VLOOKUP('Test Data'!J6150,Coefficients!$A$3:$J$26,5)*'Test Data'!E6150+VLOOKUP('Test Data'!J6150,Coefficients!$A$3:$J$26,6)*'Test Data'!F6150+VLOOKUP('Test Data'!J6150,Coefficients!$A$3:$J$26,7)*'Test Data'!G6150+HLOOKUP(C6150,Coefficients!$H$2:$J$26,VLOOKUP('Test Data'!J6150,Coefficients!$A$3:$A$26,1)))*VLOOKUP('Test Data'!B6150,Coefficients!$M$3:$N$6,2)*VLOOKUP('Test Data'!H6150,Coefficients!$P$3:$Q$26,2),0)</f>
        <v>390</v>
      </c>
    </row>
    <row r="6151" spans="1:11" x14ac:dyDescent="0.25">
      <c r="A6151" s="33">
        <v>41241.541666666664</v>
      </c>
      <c r="B6151" s="31">
        <v>4</v>
      </c>
      <c r="C6151" s="4">
        <v>1</v>
      </c>
      <c r="D6151" s="4">
        <v>13.94</v>
      </c>
      <c r="E6151" s="4">
        <v>16.664999999999999</v>
      </c>
      <c r="F6151" s="4">
        <v>42</v>
      </c>
      <c r="G6151" s="4">
        <v>12.997999999999999</v>
      </c>
      <c r="H6151" s="4">
        <f t="shared" si="96"/>
        <v>13</v>
      </c>
      <c r="I6151" s="4">
        <v>16742</v>
      </c>
      <c r="J6151" s="24">
        <v>23</v>
      </c>
      <c r="K6151" s="26">
        <f>ROUND((VLOOKUP(J6151,Coefficients!$A$3:$J$26,2)+VLOOKUP('Test Data'!J6151,Coefficients!$A$3:$J$26,3)*'Test Data'!I6151+VLOOKUP('Test Data'!J6151,Coefficients!$A$3:$J$26,4)*'Test Data'!D6151+VLOOKUP('Test Data'!J6151,Coefficients!$A$3:$J$26,5)*'Test Data'!E6151+VLOOKUP('Test Data'!J6151,Coefficients!$A$3:$J$26,6)*'Test Data'!F6151+VLOOKUP('Test Data'!J6151,Coefficients!$A$3:$J$26,7)*'Test Data'!G6151+HLOOKUP(C6151,Coefficients!$H$2:$J$26,VLOOKUP('Test Data'!J6151,Coefficients!$A$3:$A$26,1)))*VLOOKUP('Test Data'!B6151,Coefficients!$M$3:$N$6,2)*VLOOKUP('Test Data'!H6151,Coefficients!$P$3:$Q$26,2),0)</f>
        <v>411</v>
      </c>
    </row>
    <row r="6152" spans="1:11" x14ac:dyDescent="0.25">
      <c r="A6152" s="33">
        <v>41241.583333333336</v>
      </c>
      <c r="B6152" s="31">
        <v>4</v>
      </c>
      <c r="C6152" s="4">
        <v>1</v>
      </c>
      <c r="D6152" s="4">
        <v>14.76</v>
      </c>
      <c r="E6152" s="4">
        <v>16.664999999999999</v>
      </c>
      <c r="F6152" s="4">
        <v>40</v>
      </c>
      <c r="G6152" s="4">
        <v>19.999500000000001</v>
      </c>
      <c r="H6152" s="4">
        <f t="shared" si="96"/>
        <v>14</v>
      </c>
      <c r="I6152" s="4">
        <v>16743</v>
      </c>
      <c r="J6152" s="24">
        <v>23</v>
      </c>
      <c r="K6152" s="26">
        <f>ROUND((VLOOKUP(J6152,Coefficients!$A$3:$J$26,2)+VLOOKUP('Test Data'!J6152,Coefficients!$A$3:$J$26,3)*'Test Data'!I6152+VLOOKUP('Test Data'!J6152,Coefficients!$A$3:$J$26,4)*'Test Data'!D6152+VLOOKUP('Test Data'!J6152,Coefficients!$A$3:$J$26,5)*'Test Data'!E6152+VLOOKUP('Test Data'!J6152,Coefficients!$A$3:$J$26,6)*'Test Data'!F6152+VLOOKUP('Test Data'!J6152,Coefficients!$A$3:$J$26,7)*'Test Data'!G6152+HLOOKUP(C6152,Coefficients!$H$2:$J$26,VLOOKUP('Test Data'!J6152,Coefficients!$A$3:$A$26,1)))*VLOOKUP('Test Data'!B6152,Coefficients!$M$3:$N$6,2)*VLOOKUP('Test Data'!H6152,Coefficients!$P$3:$Q$26,2),0)</f>
        <v>394</v>
      </c>
    </row>
    <row r="6153" spans="1:11" x14ac:dyDescent="0.25">
      <c r="A6153" s="33">
        <v>41241.625</v>
      </c>
      <c r="B6153" s="31">
        <v>4</v>
      </c>
      <c r="C6153" s="4">
        <v>1</v>
      </c>
      <c r="D6153" s="4">
        <v>14.76</v>
      </c>
      <c r="E6153" s="4">
        <v>16.664999999999999</v>
      </c>
      <c r="F6153" s="4">
        <v>32</v>
      </c>
      <c r="G6153" s="4">
        <v>22.002800000000001</v>
      </c>
      <c r="H6153" s="4">
        <f t="shared" si="96"/>
        <v>15</v>
      </c>
      <c r="I6153" s="4">
        <v>16744</v>
      </c>
      <c r="J6153" s="24">
        <v>23</v>
      </c>
      <c r="K6153" s="26">
        <f>ROUND((VLOOKUP(J6153,Coefficients!$A$3:$J$26,2)+VLOOKUP('Test Data'!J6153,Coefficients!$A$3:$J$26,3)*'Test Data'!I6153+VLOOKUP('Test Data'!J6153,Coefficients!$A$3:$J$26,4)*'Test Data'!D6153+VLOOKUP('Test Data'!J6153,Coefficients!$A$3:$J$26,5)*'Test Data'!E6153+VLOOKUP('Test Data'!J6153,Coefficients!$A$3:$J$26,6)*'Test Data'!F6153+VLOOKUP('Test Data'!J6153,Coefficients!$A$3:$J$26,7)*'Test Data'!G6153+HLOOKUP(C6153,Coefficients!$H$2:$J$26,VLOOKUP('Test Data'!J6153,Coefficients!$A$3:$A$26,1)))*VLOOKUP('Test Data'!B6153,Coefficients!$M$3:$N$6,2)*VLOOKUP('Test Data'!H6153,Coefficients!$P$3:$Q$26,2),0)</f>
        <v>455</v>
      </c>
    </row>
    <row r="6154" spans="1:11" x14ac:dyDescent="0.25">
      <c r="A6154" s="33">
        <v>41241.666666666664</v>
      </c>
      <c r="B6154" s="31">
        <v>4</v>
      </c>
      <c r="C6154" s="4">
        <v>1</v>
      </c>
      <c r="D6154" s="4">
        <v>14.76</v>
      </c>
      <c r="E6154" s="4">
        <v>16.664999999999999</v>
      </c>
      <c r="F6154" s="4">
        <v>29</v>
      </c>
      <c r="G6154" s="4">
        <v>16.997900000000001</v>
      </c>
      <c r="H6154" s="4">
        <f t="shared" si="96"/>
        <v>16</v>
      </c>
      <c r="I6154" s="4">
        <v>16745</v>
      </c>
      <c r="J6154" s="24">
        <v>23</v>
      </c>
      <c r="K6154" s="26">
        <f>ROUND((VLOOKUP(J6154,Coefficients!$A$3:$J$26,2)+VLOOKUP('Test Data'!J6154,Coefficients!$A$3:$J$26,3)*'Test Data'!I6154+VLOOKUP('Test Data'!J6154,Coefficients!$A$3:$J$26,4)*'Test Data'!D6154+VLOOKUP('Test Data'!J6154,Coefficients!$A$3:$J$26,5)*'Test Data'!E6154+VLOOKUP('Test Data'!J6154,Coefficients!$A$3:$J$26,6)*'Test Data'!F6154+VLOOKUP('Test Data'!J6154,Coefficients!$A$3:$J$26,7)*'Test Data'!G6154+HLOOKUP(C6154,Coefficients!$H$2:$J$26,VLOOKUP('Test Data'!J6154,Coefficients!$A$3:$A$26,1)))*VLOOKUP('Test Data'!B6154,Coefficients!$M$3:$N$6,2)*VLOOKUP('Test Data'!H6154,Coefficients!$P$3:$Q$26,2),0)</f>
        <v>534</v>
      </c>
    </row>
    <row r="6155" spans="1:11" x14ac:dyDescent="0.25">
      <c r="A6155" s="33">
        <v>41241.708333333336</v>
      </c>
      <c r="B6155" s="31">
        <v>4</v>
      </c>
      <c r="C6155" s="4">
        <v>1</v>
      </c>
      <c r="D6155" s="4">
        <v>13.94</v>
      </c>
      <c r="E6155" s="4">
        <v>16.664999999999999</v>
      </c>
      <c r="F6155" s="4">
        <v>31</v>
      </c>
      <c r="G6155" s="4">
        <v>8.9981000000000009</v>
      </c>
      <c r="H6155" s="4">
        <f t="shared" si="96"/>
        <v>17</v>
      </c>
      <c r="I6155" s="4">
        <v>16746</v>
      </c>
      <c r="J6155" s="24">
        <v>23</v>
      </c>
      <c r="K6155" s="26">
        <f>ROUND((VLOOKUP(J6155,Coefficients!$A$3:$J$26,2)+VLOOKUP('Test Data'!J6155,Coefficients!$A$3:$J$26,3)*'Test Data'!I6155+VLOOKUP('Test Data'!J6155,Coefficients!$A$3:$J$26,4)*'Test Data'!D6155+VLOOKUP('Test Data'!J6155,Coefficients!$A$3:$J$26,5)*'Test Data'!E6155+VLOOKUP('Test Data'!J6155,Coefficients!$A$3:$J$26,6)*'Test Data'!F6155+VLOOKUP('Test Data'!J6155,Coefficients!$A$3:$J$26,7)*'Test Data'!G6155+HLOOKUP(C6155,Coefficients!$H$2:$J$26,VLOOKUP('Test Data'!J6155,Coefficients!$A$3:$A$26,1)))*VLOOKUP('Test Data'!B6155,Coefficients!$M$3:$N$6,2)*VLOOKUP('Test Data'!H6155,Coefficients!$P$3:$Q$26,2),0)</f>
        <v>796</v>
      </c>
    </row>
    <row r="6156" spans="1:11" x14ac:dyDescent="0.25">
      <c r="A6156" s="33">
        <v>41241.75</v>
      </c>
      <c r="B6156" s="31">
        <v>4</v>
      </c>
      <c r="C6156" s="4">
        <v>1</v>
      </c>
      <c r="D6156" s="4">
        <v>13.12</v>
      </c>
      <c r="E6156" s="4">
        <v>15.15</v>
      </c>
      <c r="F6156" s="4">
        <v>33</v>
      </c>
      <c r="G6156" s="4">
        <v>19.001200000000001</v>
      </c>
      <c r="H6156" s="4">
        <f t="shared" si="96"/>
        <v>18</v>
      </c>
      <c r="I6156" s="4">
        <v>16747</v>
      </c>
      <c r="J6156" s="24">
        <v>23</v>
      </c>
      <c r="K6156" s="26">
        <f>ROUND((VLOOKUP(J6156,Coefficients!$A$3:$J$26,2)+VLOOKUP('Test Data'!J6156,Coefficients!$A$3:$J$26,3)*'Test Data'!I6156+VLOOKUP('Test Data'!J6156,Coefficients!$A$3:$J$26,4)*'Test Data'!D6156+VLOOKUP('Test Data'!J6156,Coefficients!$A$3:$J$26,5)*'Test Data'!E6156+VLOOKUP('Test Data'!J6156,Coefficients!$A$3:$J$26,6)*'Test Data'!F6156+VLOOKUP('Test Data'!J6156,Coefficients!$A$3:$J$26,7)*'Test Data'!G6156+HLOOKUP(C6156,Coefficients!$H$2:$J$26,VLOOKUP('Test Data'!J6156,Coefficients!$A$3:$A$26,1)))*VLOOKUP('Test Data'!B6156,Coefficients!$M$3:$N$6,2)*VLOOKUP('Test Data'!H6156,Coefficients!$P$3:$Q$26,2),0)</f>
        <v>676</v>
      </c>
    </row>
    <row r="6157" spans="1:11" x14ac:dyDescent="0.25">
      <c r="A6157" s="33">
        <v>41241.791666666664</v>
      </c>
      <c r="B6157" s="31">
        <v>4</v>
      </c>
      <c r="C6157" s="4">
        <v>1</v>
      </c>
      <c r="D6157" s="4">
        <v>13.12</v>
      </c>
      <c r="E6157" s="4">
        <v>15.91</v>
      </c>
      <c r="F6157" s="4">
        <v>36</v>
      </c>
      <c r="G6157" s="4">
        <v>11.0014</v>
      </c>
      <c r="H6157" s="4">
        <f t="shared" si="96"/>
        <v>19</v>
      </c>
      <c r="I6157" s="4">
        <v>16748</v>
      </c>
      <c r="J6157" s="24">
        <v>23</v>
      </c>
      <c r="K6157" s="26">
        <f>ROUND((VLOOKUP(J6157,Coefficients!$A$3:$J$26,2)+VLOOKUP('Test Data'!J6157,Coefficients!$A$3:$J$26,3)*'Test Data'!I6157+VLOOKUP('Test Data'!J6157,Coefficients!$A$3:$J$26,4)*'Test Data'!D6157+VLOOKUP('Test Data'!J6157,Coefficients!$A$3:$J$26,5)*'Test Data'!E6157+VLOOKUP('Test Data'!J6157,Coefficients!$A$3:$J$26,6)*'Test Data'!F6157+VLOOKUP('Test Data'!J6157,Coefficients!$A$3:$J$26,7)*'Test Data'!G6157+HLOOKUP(C6157,Coefficients!$H$2:$J$26,VLOOKUP('Test Data'!J6157,Coefficients!$A$3:$A$26,1)))*VLOOKUP('Test Data'!B6157,Coefficients!$M$3:$N$6,2)*VLOOKUP('Test Data'!H6157,Coefficients!$P$3:$Q$26,2),0)</f>
        <v>450</v>
      </c>
    </row>
    <row r="6158" spans="1:11" x14ac:dyDescent="0.25">
      <c r="A6158" s="33">
        <v>41241.833333333336</v>
      </c>
      <c r="B6158" s="31">
        <v>4</v>
      </c>
      <c r="C6158" s="4">
        <v>1</v>
      </c>
      <c r="D6158" s="4">
        <v>13.12</v>
      </c>
      <c r="E6158" s="4">
        <v>16.664999999999999</v>
      </c>
      <c r="F6158" s="4">
        <v>36</v>
      </c>
      <c r="G6158" s="4">
        <v>8.9981000000000009</v>
      </c>
      <c r="H6158" s="4">
        <f t="shared" si="96"/>
        <v>20</v>
      </c>
      <c r="I6158" s="4">
        <v>16749</v>
      </c>
      <c r="J6158" s="24">
        <v>23</v>
      </c>
      <c r="K6158" s="26">
        <f>ROUND((VLOOKUP(J6158,Coefficients!$A$3:$J$26,2)+VLOOKUP('Test Data'!J6158,Coefficients!$A$3:$J$26,3)*'Test Data'!I6158+VLOOKUP('Test Data'!J6158,Coefficients!$A$3:$J$26,4)*'Test Data'!D6158+VLOOKUP('Test Data'!J6158,Coefficients!$A$3:$J$26,5)*'Test Data'!E6158+VLOOKUP('Test Data'!J6158,Coefficients!$A$3:$J$26,6)*'Test Data'!F6158+VLOOKUP('Test Data'!J6158,Coefficients!$A$3:$J$26,7)*'Test Data'!G6158+HLOOKUP(C6158,Coefficients!$H$2:$J$26,VLOOKUP('Test Data'!J6158,Coefficients!$A$3:$A$26,1)))*VLOOKUP('Test Data'!B6158,Coefficients!$M$3:$N$6,2)*VLOOKUP('Test Data'!H6158,Coefficients!$P$3:$Q$26,2),0)</f>
        <v>304</v>
      </c>
    </row>
    <row r="6159" spans="1:11" x14ac:dyDescent="0.25">
      <c r="A6159" s="33">
        <v>41241.875</v>
      </c>
      <c r="B6159" s="31">
        <v>4</v>
      </c>
      <c r="C6159" s="4">
        <v>1</v>
      </c>
      <c r="D6159" s="4">
        <v>12.3</v>
      </c>
      <c r="E6159" s="4">
        <v>15.15</v>
      </c>
      <c r="F6159" s="4">
        <v>39</v>
      </c>
      <c r="G6159" s="4">
        <v>11.0014</v>
      </c>
      <c r="H6159" s="4">
        <f t="shared" si="96"/>
        <v>21</v>
      </c>
      <c r="I6159" s="4">
        <v>16750</v>
      </c>
      <c r="J6159" s="24">
        <v>23</v>
      </c>
      <c r="K6159" s="26">
        <f>ROUND((VLOOKUP(J6159,Coefficients!$A$3:$J$26,2)+VLOOKUP('Test Data'!J6159,Coefficients!$A$3:$J$26,3)*'Test Data'!I6159+VLOOKUP('Test Data'!J6159,Coefficients!$A$3:$J$26,4)*'Test Data'!D6159+VLOOKUP('Test Data'!J6159,Coefficients!$A$3:$J$26,5)*'Test Data'!E6159+VLOOKUP('Test Data'!J6159,Coefficients!$A$3:$J$26,6)*'Test Data'!F6159+VLOOKUP('Test Data'!J6159,Coefficients!$A$3:$J$26,7)*'Test Data'!G6159+HLOOKUP(C6159,Coefficients!$H$2:$J$26,VLOOKUP('Test Data'!J6159,Coefficients!$A$3:$A$26,1)))*VLOOKUP('Test Data'!B6159,Coefficients!$M$3:$N$6,2)*VLOOKUP('Test Data'!H6159,Coefficients!$P$3:$Q$26,2),0)</f>
        <v>216</v>
      </c>
    </row>
    <row r="6160" spans="1:11" x14ac:dyDescent="0.25">
      <c r="A6160" s="33">
        <v>41241.916666666664</v>
      </c>
      <c r="B6160" s="31">
        <v>4</v>
      </c>
      <c r="C6160" s="4">
        <v>1</v>
      </c>
      <c r="D6160" s="4">
        <v>11.48</v>
      </c>
      <c r="E6160" s="4">
        <v>13.635</v>
      </c>
      <c r="F6160" s="4">
        <v>45</v>
      </c>
      <c r="G6160" s="4">
        <v>11.0014</v>
      </c>
      <c r="H6160" s="4">
        <f t="shared" si="96"/>
        <v>22</v>
      </c>
      <c r="I6160" s="4">
        <v>16751</v>
      </c>
      <c r="J6160" s="24">
        <v>23</v>
      </c>
      <c r="K6160" s="26">
        <f>ROUND((VLOOKUP(J6160,Coefficients!$A$3:$J$26,2)+VLOOKUP('Test Data'!J6160,Coefficients!$A$3:$J$26,3)*'Test Data'!I6160+VLOOKUP('Test Data'!J6160,Coefficients!$A$3:$J$26,4)*'Test Data'!D6160+VLOOKUP('Test Data'!J6160,Coefficients!$A$3:$J$26,5)*'Test Data'!E6160+VLOOKUP('Test Data'!J6160,Coefficients!$A$3:$J$26,6)*'Test Data'!F6160+VLOOKUP('Test Data'!J6160,Coefficients!$A$3:$J$26,7)*'Test Data'!G6160+HLOOKUP(C6160,Coefficients!$H$2:$J$26,VLOOKUP('Test Data'!J6160,Coefficients!$A$3:$A$26,1)))*VLOOKUP('Test Data'!B6160,Coefficients!$M$3:$N$6,2)*VLOOKUP('Test Data'!H6160,Coefficients!$P$3:$Q$26,2),0)</f>
        <v>145</v>
      </c>
    </row>
    <row r="6161" spans="1:11" x14ac:dyDescent="0.25">
      <c r="A6161" s="33">
        <v>41241.958333333336</v>
      </c>
      <c r="B6161" s="31">
        <v>4</v>
      </c>
      <c r="C6161" s="4">
        <v>1</v>
      </c>
      <c r="D6161" s="4">
        <v>10.66</v>
      </c>
      <c r="E6161" s="4">
        <v>13.635</v>
      </c>
      <c r="F6161" s="4">
        <v>48</v>
      </c>
      <c r="G6161" s="4">
        <v>8.9981000000000009</v>
      </c>
      <c r="H6161" s="4">
        <f t="shared" si="96"/>
        <v>23</v>
      </c>
      <c r="I6161" s="4">
        <v>16752</v>
      </c>
      <c r="J6161" s="24">
        <v>23</v>
      </c>
      <c r="K6161" s="26">
        <f>ROUND((VLOOKUP(J6161,Coefficients!$A$3:$J$26,2)+VLOOKUP('Test Data'!J6161,Coefficients!$A$3:$J$26,3)*'Test Data'!I6161+VLOOKUP('Test Data'!J6161,Coefficients!$A$3:$J$26,4)*'Test Data'!D6161+VLOOKUP('Test Data'!J6161,Coefficients!$A$3:$J$26,5)*'Test Data'!E6161+VLOOKUP('Test Data'!J6161,Coefficients!$A$3:$J$26,6)*'Test Data'!F6161+VLOOKUP('Test Data'!J6161,Coefficients!$A$3:$J$26,7)*'Test Data'!G6161+HLOOKUP(C6161,Coefficients!$H$2:$J$26,VLOOKUP('Test Data'!J6161,Coefficients!$A$3:$A$26,1)))*VLOOKUP('Test Data'!B6161,Coefficients!$M$3:$N$6,2)*VLOOKUP('Test Data'!H6161,Coefficients!$P$3:$Q$26,2),0)</f>
        <v>88</v>
      </c>
    </row>
    <row r="6162" spans="1:11" x14ac:dyDescent="0.25">
      <c r="A6162" s="33">
        <v>41242</v>
      </c>
      <c r="B6162" s="31">
        <v>4</v>
      </c>
      <c r="C6162" s="4">
        <v>1</v>
      </c>
      <c r="D6162" s="4">
        <v>9.84</v>
      </c>
      <c r="E6162" s="4">
        <v>12.88</v>
      </c>
      <c r="F6162" s="4">
        <v>56</v>
      </c>
      <c r="G6162" s="4">
        <v>6.0031999999999996</v>
      </c>
      <c r="H6162" s="4">
        <f t="shared" si="96"/>
        <v>0</v>
      </c>
      <c r="I6162" s="4">
        <v>16753</v>
      </c>
      <c r="J6162" s="24">
        <v>23</v>
      </c>
      <c r="K6162" s="26">
        <f>ROUND((VLOOKUP(J6162,Coefficients!$A$3:$J$26,2)+VLOOKUP('Test Data'!J6162,Coefficients!$A$3:$J$26,3)*'Test Data'!I6162+VLOOKUP('Test Data'!J6162,Coefficients!$A$3:$J$26,4)*'Test Data'!D6162+VLOOKUP('Test Data'!J6162,Coefficients!$A$3:$J$26,5)*'Test Data'!E6162+VLOOKUP('Test Data'!J6162,Coefficients!$A$3:$J$26,6)*'Test Data'!F6162+VLOOKUP('Test Data'!J6162,Coefficients!$A$3:$J$26,7)*'Test Data'!G6162+HLOOKUP(C6162,Coefficients!$H$2:$J$26,VLOOKUP('Test Data'!J6162,Coefficients!$A$3:$A$26,1)))*VLOOKUP('Test Data'!B6162,Coefficients!$M$3:$N$6,2)*VLOOKUP('Test Data'!H6162,Coefficients!$P$3:$Q$26,2),0)</f>
        <v>56</v>
      </c>
    </row>
    <row r="6163" spans="1:11" x14ac:dyDescent="0.25">
      <c r="A6163" s="33">
        <v>41242.041666666664</v>
      </c>
      <c r="B6163" s="31">
        <v>4</v>
      </c>
      <c r="C6163" s="4">
        <v>1</v>
      </c>
      <c r="D6163" s="4">
        <v>9.02</v>
      </c>
      <c r="E6163" s="4">
        <v>12.88</v>
      </c>
      <c r="F6163" s="4">
        <v>64</v>
      </c>
      <c r="G6163" s="4">
        <v>6.0031999999999996</v>
      </c>
      <c r="H6163" s="4">
        <f t="shared" si="96"/>
        <v>1</v>
      </c>
      <c r="I6163" s="4">
        <v>16754</v>
      </c>
      <c r="J6163" s="24">
        <v>23</v>
      </c>
      <c r="K6163" s="26">
        <f>ROUND((VLOOKUP(J6163,Coefficients!$A$3:$J$26,2)+VLOOKUP('Test Data'!J6163,Coefficients!$A$3:$J$26,3)*'Test Data'!I6163+VLOOKUP('Test Data'!J6163,Coefficients!$A$3:$J$26,4)*'Test Data'!D6163+VLOOKUP('Test Data'!J6163,Coefficients!$A$3:$J$26,5)*'Test Data'!E6163+VLOOKUP('Test Data'!J6163,Coefficients!$A$3:$J$26,6)*'Test Data'!F6163+VLOOKUP('Test Data'!J6163,Coefficients!$A$3:$J$26,7)*'Test Data'!G6163+HLOOKUP(C6163,Coefficients!$H$2:$J$26,VLOOKUP('Test Data'!J6163,Coefficients!$A$3:$A$26,1)))*VLOOKUP('Test Data'!B6163,Coefficients!$M$3:$N$6,2)*VLOOKUP('Test Data'!H6163,Coefficients!$P$3:$Q$26,2),0)</f>
        <v>36</v>
      </c>
    </row>
    <row r="6164" spans="1:11" x14ac:dyDescent="0.25">
      <c r="A6164" s="33">
        <v>41242.083333333336</v>
      </c>
      <c r="B6164" s="31">
        <v>4</v>
      </c>
      <c r="C6164" s="4">
        <v>1</v>
      </c>
      <c r="D6164" s="4">
        <v>9.02</v>
      </c>
      <c r="E6164" s="4">
        <v>13.635</v>
      </c>
      <c r="F6164" s="4">
        <v>64</v>
      </c>
      <c r="G6164" s="4">
        <v>0</v>
      </c>
      <c r="H6164" s="4">
        <f t="shared" si="96"/>
        <v>2</v>
      </c>
      <c r="I6164" s="4">
        <v>16755</v>
      </c>
      <c r="J6164" s="24">
        <v>23</v>
      </c>
      <c r="K6164" s="26">
        <f>ROUND((VLOOKUP(J6164,Coefficients!$A$3:$J$26,2)+VLOOKUP('Test Data'!J6164,Coefficients!$A$3:$J$26,3)*'Test Data'!I6164+VLOOKUP('Test Data'!J6164,Coefficients!$A$3:$J$26,4)*'Test Data'!D6164+VLOOKUP('Test Data'!J6164,Coefficients!$A$3:$J$26,5)*'Test Data'!E6164+VLOOKUP('Test Data'!J6164,Coefficients!$A$3:$J$26,6)*'Test Data'!F6164+VLOOKUP('Test Data'!J6164,Coefficients!$A$3:$J$26,7)*'Test Data'!G6164+HLOOKUP(C6164,Coefficients!$H$2:$J$26,VLOOKUP('Test Data'!J6164,Coefficients!$A$3:$A$26,1)))*VLOOKUP('Test Data'!B6164,Coefficients!$M$3:$N$6,2)*VLOOKUP('Test Data'!H6164,Coefficients!$P$3:$Q$26,2),0)</f>
        <v>25</v>
      </c>
    </row>
    <row r="6165" spans="1:11" x14ac:dyDescent="0.25">
      <c r="A6165" s="33">
        <v>41242.166666666664</v>
      </c>
      <c r="B6165" s="31">
        <v>4</v>
      </c>
      <c r="C6165" s="4">
        <v>1</v>
      </c>
      <c r="D6165" s="4">
        <v>8.1999999999999993</v>
      </c>
      <c r="E6165" s="4">
        <v>11.365</v>
      </c>
      <c r="F6165" s="4">
        <v>75</v>
      </c>
      <c r="G6165" s="4">
        <v>6.0031999999999996</v>
      </c>
      <c r="H6165" s="4">
        <f t="shared" si="96"/>
        <v>4</v>
      </c>
      <c r="I6165" s="4">
        <v>16757</v>
      </c>
      <c r="J6165" s="24">
        <v>23</v>
      </c>
      <c r="K6165" s="26">
        <f>ROUND((VLOOKUP(J6165,Coefficients!$A$3:$J$26,2)+VLOOKUP('Test Data'!J6165,Coefficients!$A$3:$J$26,3)*'Test Data'!I6165+VLOOKUP('Test Data'!J6165,Coefficients!$A$3:$J$26,4)*'Test Data'!D6165+VLOOKUP('Test Data'!J6165,Coefficients!$A$3:$J$26,5)*'Test Data'!E6165+VLOOKUP('Test Data'!J6165,Coefficients!$A$3:$J$26,6)*'Test Data'!F6165+VLOOKUP('Test Data'!J6165,Coefficients!$A$3:$J$26,7)*'Test Data'!G6165+HLOOKUP(C6165,Coefficients!$H$2:$J$26,VLOOKUP('Test Data'!J6165,Coefficients!$A$3:$A$26,1)))*VLOOKUP('Test Data'!B6165,Coefficients!$M$3:$N$6,2)*VLOOKUP('Test Data'!H6165,Coefficients!$P$3:$Q$26,2),0)</f>
        <v>5</v>
      </c>
    </row>
    <row r="6166" spans="1:11" x14ac:dyDescent="0.25">
      <c r="A6166" s="33">
        <v>41242.208333333336</v>
      </c>
      <c r="B6166" s="31">
        <v>4</v>
      </c>
      <c r="C6166" s="4">
        <v>1</v>
      </c>
      <c r="D6166" s="4">
        <v>8.1999999999999993</v>
      </c>
      <c r="E6166" s="4">
        <v>12.88</v>
      </c>
      <c r="F6166" s="4">
        <v>69</v>
      </c>
      <c r="G6166" s="4">
        <v>0</v>
      </c>
      <c r="H6166" s="4">
        <f t="shared" si="96"/>
        <v>5</v>
      </c>
      <c r="I6166" s="4">
        <v>16758</v>
      </c>
      <c r="J6166" s="24">
        <v>23</v>
      </c>
      <c r="K6166" s="26">
        <f>ROUND((VLOOKUP(J6166,Coefficients!$A$3:$J$26,2)+VLOOKUP('Test Data'!J6166,Coefficients!$A$3:$J$26,3)*'Test Data'!I6166+VLOOKUP('Test Data'!J6166,Coefficients!$A$3:$J$26,4)*'Test Data'!D6166+VLOOKUP('Test Data'!J6166,Coefficients!$A$3:$J$26,5)*'Test Data'!E6166+VLOOKUP('Test Data'!J6166,Coefficients!$A$3:$J$26,6)*'Test Data'!F6166+VLOOKUP('Test Data'!J6166,Coefficients!$A$3:$J$26,7)*'Test Data'!G6166+HLOOKUP(C6166,Coefficients!$H$2:$J$26,VLOOKUP('Test Data'!J6166,Coefficients!$A$3:$A$26,1)))*VLOOKUP('Test Data'!B6166,Coefficients!$M$3:$N$6,2)*VLOOKUP('Test Data'!H6166,Coefficients!$P$3:$Q$26,2),0)</f>
        <v>11</v>
      </c>
    </row>
    <row r="6167" spans="1:11" x14ac:dyDescent="0.25">
      <c r="A6167" s="33">
        <v>41242.25</v>
      </c>
      <c r="B6167" s="31">
        <v>4</v>
      </c>
      <c r="C6167" s="4">
        <v>1</v>
      </c>
      <c r="D6167" s="4">
        <v>9.02</v>
      </c>
      <c r="E6167" s="4">
        <v>13.635</v>
      </c>
      <c r="F6167" s="4">
        <v>69</v>
      </c>
      <c r="G6167" s="4">
        <v>0</v>
      </c>
      <c r="H6167" s="4">
        <f t="shared" si="96"/>
        <v>6</v>
      </c>
      <c r="I6167" s="4">
        <v>16759</v>
      </c>
      <c r="J6167" s="24">
        <v>23</v>
      </c>
      <c r="K6167" s="26">
        <f>ROUND((VLOOKUP(J6167,Coefficients!$A$3:$J$26,2)+VLOOKUP('Test Data'!J6167,Coefficients!$A$3:$J$26,3)*'Test Data'!I6167+VLOOKUP('Test Data'!J6167,Coefficients!$A$3:$J$26,4)*'Test Data'!D6167+VLOOKUP('Test Data'!J6167,Coefficients!$A$3:$J$26,5)*'Test Data'!E6167+VLOOKUP('Test Data'!J6167,Coefficients!$A$3:$J$26,6)*'Test Data'!F6167+VLOOKUP('Test Data'!J6167,Coefficients!$A$3:$J$26,7)*'Test Data'!G6167+HLOOKUP(C6167,Coefficients!$H$2:$J$26,VLOOKUP('Test Data'!J6167,Coefficients!$A$3:$A$26,1)))*VLOOKUP('Test Data'!B6167,Coefficients!$M$3:$N$6,2)*VLOOKUP('Test Data'!H6167,Coefficients!$P$3:$Q$26,2),0)</f>
        <v>58</v>
      </c>
    </row>
    <row r="6168" spans="1:11" x14ac:dyDescent="0.25">
      <c r="A6168" s="33">
        <v>41242.291666666664</v>
      </c>
      <c r="B6168" s="31">
        <v>4</v>
      </c>
      <c r="C6168" s="4">
        <v>1</v>
      </c>
      <c r="D6168" s="4">
        <v>8.1999999999999993</v>
      </c>
      <c r="E6168" s="4">
        <v>12.88</v>
      </c>
      <c r="F6168" s="4">
        <v>64</v>
      </c>
      <c r="G6168" s="4">
        <v>0</v>
      </c>
      <c r="H6168" s="4">
        <f t="shared" si="96"/>
        <v>7</v>
      </c>
      <c r="I6168" s="4">
        <v>16760</v>
      </c>
      <c r="J6168" s="24">
        <v>23</v>
      </c>
      <c r="K6168" s="26">
        <f>ROUND((VLOOKUP(J6168,Coefficients!$A$3:$J$26,2)+VLOOKUP('Test Data'!J6168,Coefficients!$A$3:$J$26,3)*'Test Data'!I6168+VLOOKUP('Test Data'!J6168,Coefficients!$A$3:$J$26,4)*'Test Data'!D6168+VLOOKUP('Test Data'!J6168,Coefficients!$A$3:$J$26,5)*'Test Data'!E6168+VLOOKUP('Test Data'!J6168,Coefficients!$A$3:$J$26,6)*'Test Data'!F6168+VLOOKUP('Test Data'!J6168,Coefficients!$A$3:$J$26,7)*'Test Data'!G6168+HLOOKUP(C6168,Coefficients!$H$2:$J$26,VLOOKUP('Test Data'!J6168,Coefficients!$A$3:$A$26,1)))*VLOOKUP('Test Data'!B6168,Coefficients!$M$3:$N$6,2)*VLOOKUP('Test Data'!H6168,Coefficients!$P$3:$Q$26,2),0)</f>
        <v>170</v>
      </c>
    </row>
    <row r="6169" spans="1:11" x14ac:dyDescent="0.25">
      <c r="A6169" s="33">
        <v>41242.333333333336</v>
      </c>
      <c r="B6169" s="31">
        <v>4</v>
      </c>
      <c r="C6169" s="4">
        <v>1</v>
      </c>
      <c r="D6169" s="4">
        <v>8.1999999999999993</v>
      </c>
      <c r="E6169" s="4">
        <v>11.365</v>
      </c>
      <c r="F6169" s="4">
        <v>69</v>
      </c>
      <c r="G6169" s="4">
        <v>7.0015000000000001</v>
      </c>
      <c r="H6169" s="4">
        <f t="shared" si="96"/>
        <v>8</v>
      </c>
      <c r="I6169" s="4">
        <v>16761</v>
      </c>
      <c r="J6169" s="24">
        <v>23</v>
      </c>
      <c r="K6169" s="26">
        <f>ROUND((VLOOKUP(J6169,Coefficients!$A$3:$J$26,2)+VLOOKUP('Test Data'!J6169,Coefficients!$A$3:$J$26,3)*'Test Data'!I6169+VLOOKUP('Test Data'!J6169,Coefficients!$A$3:$J$26,4)*'Test Data'!D6169+VLOOKUP('Test Data'!J6169,Coefficients!$A$3:$J$26,5)*'Test Data'!E6169+VLOOKUP('Test Data'!J6169,Coefficients!$A$3:$J$26,6)*'Test Data'!F6169+VLOOKUP('Test Data'!J6169,Coefficients!$A$3:$J$26,7)*'Test Data'!G6169+HLOOKUP(C6169,Coefficients!$H$2:$J$26,VLOOKUP('Test Data'!J6169,Coefficients!$A$3:$A$26,1)))*VLOOKUP('Test Data'!B6169,Coefficients!$M$3:$N$6,2)*VLOOKUP('Test Data'!H6169,Coefficients!$P$3:$Q$26,2),0)</f>
        <v>357</v>
      </c>
    </row>
    <row r="6170" spans="1:11" x14ac:dyDescent="0.25">
      <c r="A6170" s="33">
        <v>41242.375</v>
      </c>
      <c r="B6170" s="31">
        <v>4</v>
      </c>
      <c r="C6170" s="4">
        <v>1</v>
      </c>
      <c r="D6170" s="4">
        <v>9.84</v>
      </c>
      <c r="E6170" s="4">
        <v>14.395</v>
      </c>
      <c r="F6170" s="4">
        <v>60</v>
      </c>
      <c r="G6170" s="4">
        <v>0</v>
      </c>
      <c r="H6170" s="4">
        <f t="shared" si="96"/>
        <v>9</v>
      </c>
      <c r="I6170" s="4">
        <v>16762</v>
      </c>
      <c r="J6170" s="24">
        <v>23</v>
      </c>
      <c r="K6170" s="26">
        <f>ROUND((VLOOKUP(J6170,Coefficients!$A$3:$J$26,2)+VLOOKUP('Test Data'!J6170,Coefficients!$A$3:$J$26,3)*'Test Data'!I6170+VLOOKUP('Test Data'!J6170,Coefficients!$A$3:$J$26,4)*'Test Data'!D6170+VLOOKUP('Test Data'!J6170,Coefficients!$A$3:$J$26,5)*'Test Data'!E6170+VLOOKUP('Test Data'!J6170,Coefficients!$A$3:$J$26,6)*'Test Data'!F6170+VLOOKUP('Test Data'!J6170,Coefficients!$A$3:$J$26,7)*'Test Data'!G6170+HLOOKUP(C6170,Coefficients!$H$2:$J$26,VLOOKUP('Test Data'!J6170,Coefficients!$A$3:$A$26,1)))*VLOOKUP('Test Data'!B6170,Coefficients!$M$3:$N$6,2)*VLOOKUP('Test Data'!H6170,Coefficients!$P$3:$Q$26,2),0)</f>
        <v>294</v>
      </c>
    </row>
    <row r="6171" spans="1:11" x14ac:dyDescent="0.25">
      <c r="A6171" s="33">
        <v>41242.416666666664</v>
      </c>
      <c r="B6171" s="31">
        <v>4</v>
      </c>
      <c r="C6171" s="4">
        <v>1</v>
      </c>
      <c r="D6171" s="4">
        <v>11.48</v>
      </c>
      <c r="E6171" s="4">
        <v>15.15</v>
      </c>
      <c r="F6171" s="4">
        <v>65</v>
      </c>
      <c r="G6171" s="4">
        <v>6.0031999999999996</v>
      </c>
      <c r="H6171" s="4">
        <f t="shared" si="96"/>
        <v>10</v>
      </c>
      <c r="I6171" s="4">
        <v>16763</v>
      </c>
      <c r="J6171" s="24">
        <v>23</v>
      </c>
      <c r="K6171" s="26">
        <f>ROUND((VLOOKUP(J6171,Coefficients!$A$3:$J$26,2)+VLOOKUP('Test Data'!J6171,Coefficients!$A$3:$J$26,3)*'Test Data'!I6171+VLOOKUP('Test Data'!J6171,Coefficients!$A$3:$J$26,4)*'Test Data'!D6171+VLOOKUP('Test Data'!J6171,Coefficients!$A$3:$J$26,5)*'Test Data'!E6171+VLOOKUP('Test Data'!J6171,Coefficients!$A$3:$J$26,6)*'Test Data'!F6171+VLOOKUP('Test Data'!J6171,Coefficients!$A$3:$J$26,7)*'Test Data'!G6171+HLOOKUP(C6171,Coefficients!$H$2:$J$26,VLOOKUP('Test Data'!J6171,Coefficients!$A$3:$A$26,1)))*VLOOKUP('Test Data'!B6171,Coefficients!$M$3:$N$6,2)*VLOOKUP('Test Data'!H6171,Coefficients!$P$3:$Q$26,2),0)</f>
        <v>185</v>
      </c>
    </row>
    <row r="6172" spans="1:11" x14ac:dyDescent="0.25">
      <c r="A6172" s="33">
        <v>41242.458333333336</v>
      </c>
      <c r="B6172" s="31">
        <v>4</v>
      </c>
      <c r="C6172" s="4">
        <v>1</v>
      </c>
      <c r="D6172" s="4">
        <v>14.76</v>
      </c>
      <c r="E6172" s="4">
        <v>17.425000000000001</v>
      </c>
      <c r="F6172" s="4">
        <v>37</v>
      </c>
      <c r="G6172" s="4">
        <v>15.001300000000001</v>
      </c>
      <c r="H6172" s="4">
        <f t="shared" si="96"/>
        <v>11</v>
      </c>
      <c r="I6172" s="4">
        <v>16764</v>
      </c>
      <c r="J6172" s="24">
        <v>23</v>
      </c>
      <c r="K6172" s="26">
        <f>ROUND((VLOOKUP(J6172,Coefficients!$A$3:$J$26,2)+VLOOKUP('Test Data'!J6172,Coefficients!$A$3:$J$26,3)*'Test Data'!I6172+VLOOKUP('Test Data'!J6172,Coefficients!$A$3:$J$26,4)*'Test Data'!D6172+VLOOKUP('Test Data'!J6172,Coefficients!$A$3:$J$26,5)*'Test Data'!E6172+VLOOKUP('Test Data'!J6172,Coefficients!$A$3:$J$26,6)*'Test Data'!F6172+VLOOKUP('Test Data'!J6172,Coefficients!$A$3:$J$26,7)*'Test Data'!G6172+HLOOKUP(C6172,Coefficients!$H$2:$J$26,VLOOKUP('Test Data'!J6172,Coefficients!$A$3:$A$26,1)))*VLOOKUP('Test Data'!B6172,Coefficients!$M$3:$N$6,2)*VLOOKUP('Test Data'!H6172,Coefficients!$P$3:$Q$26,2),0)</f>
        <v>322</v>
      </c>
    </row>
    <row r="6173" spans="1:11" x14ac:dyDescent="0.25">
      <c r="A6173" s="33">
        <v>41242.5</v>
      </c>
      <c r="B6173" s="31">
        <v>4</v>
      </c>
      <c r="C6173" s="4">
        <v>1</v>
      </c>
      <c r="D6173" s="4">
        <v>14.76</v>
      </c>
      <c r="E6173" s="4">
        <v>17.425000000000001</v>
      </c>
      <c r="F6173" s="4">
        <v>40</v>
      </c>
      <c r="G6173" s="4">
        <v>11.0014</v>
      </c>
      <c r="H6173" s="4">
        <f t="shared" si="96"/>
        <v>12</v>
      </c>
      <c r="I6173" s="4">
        <v>16765</v>
      </c>
      <c r="J6173" s="24">
        <v>23</v>
      </c>
      <c r="K6173" s="26">
        <f>ROUND((VLOOKUP(J6173,Coefficients!$A$3:$J$26,2)+VLOOKUP('Test Data'!J6173,Coefficients!$A$3:$J$26,3)*'Test Data'!I6173+VLOOKUP('Test Data'!J6173,Coefficients!$A$3:$J$26,4)*'Test Data'!D6173+VLOOKUP('Test Data'!J6173,Coefficients!$A$3:$J$26,5)*'Test Data'!E6173+VLOOKUP('Test Data'!J6173,Coefficients!$A$3:$J$26,6)*'Test Data'!F6173+VLOOKUP('Test Data'!J6173,Coefficients!$A$3:$J$26,7)*'Test Data'!G6173+HLOOKUP(C6173,Coefficients!$H$2:$J$26,VLOOKUP('Test Data'!J6173,Coefficients!$A$3:$A$26,1)))*VLOOKUP('Test Data'!B6173,Coefficients!$M$3:$N$6,2)*VLOOKUP('Test Data'!H6173,Coefficients!$P$3:$Q$26,2),0)</f>
        <v>396</v>
      </c>
    </row>
    <row r="6174" spans="1:11" x14ac:dyDescent="0.25">
      <c r="A6174" s="33">
        <v>41242.541666666664</v>
      </c>
      <c r="B6174" s="31">
        <v>4</v>
      </c>
      <c r="C6174" s="4">
        <v>1</v>
      </c>
      <c r="D6174" s="4">
        <v>15.58</v>
      </c>
      <c r="E6174" s="4">
        <v>19.695</v>
      </c>
      <c r="F6174" s="4">
        <v>32</v>
      </c>
      <c r="G6174" s="4">
        <v>8.9981000000000009</v>
      </c>
      <c r="H6174" s="4">
        <f t="shared" si="96"/>
        <v>13</v>
      </c>
      <c r="I6174" s="4">
        <v>16766</v>
      </c>
      <c r="J6174" s="24">
        <v>23</v>
      </c>
      <c r="K6174" s="26">
        <f>ROUND((VLOOKUP(J6174,Coefficients!$A$3:$J$26,2)+VLOOKUP('Test Data'!J6174,Coefficients!$A$3:$J$26,3)*'Test Data'!I6174+VLOOKUP('Test Data'!J6174,Coefficients!$A$3:$J$26,4)*'Test Data'!D6174+VLOOKUP('Test Data'!J6174,Coefficients!$A$3:$J$26,5)*'Test Data'!E6174+VLOOKUP('Test Data'!J6174,Coefficients!$A$3:$J$26,6)*'Test Data'!F6174+VLOOKUP('Test Data'!J6174,Coefficients!$A$3:$J$26,7)*'Test Data'!G6174+HLOOKUP(C6174,Coefficients!$H$2:$J$26,VLOOKUP('Test Data'!J6174,Coefficients!$A$3:$A$26,1)))*VLOOKUP('Test Data'!B6174,Coefficients!$M$3:$N$6,2)*VLOOKUP('Test Data'!H6174,Coefficients!$P$3:$Q$26,2),0)</f>
        <v>479</v>
      </c>
    </row>
    <row r="6175" spans="1:11" x14ac:dyDescent="0.25">
      <c r="A6175" s="33">
        <v>41242.583333333336</v>
      </c>
      <c r="B6175" s="31">
        <v>4</v>
      </c>
      <c r="C6175" s="4">
        <v>1</v>
      </c>
      <c r="D6175" s="4">
        <v>14.76</v>
      </c>
      <c r="E6175" s="4">
        <v>17.425000000000001</v>
      </c>
      <c r="F6175" s="4">
        <v>43</v>
      </c>
      <c r="G6175" s="4">
        <v>15.001300000000001</v>
      </c>
      <c r="H6175" s="4">
        <f t="shared" si="96"/>
        <v>14</v>
      </c>
      <c r="I6175" s="4">
        <v>16767</v>
      </c>
      <c r="J6175" s="24">
        <v>23</v>
      </c>
      <c r="K6175" s="26">
        <f>ROUND((VLOOKUP(J6175,Coefficients!$A$3:$J$26,2)+VLOOKUP('Test Data'!J6175,Coefficients!$A$3:$J$26,3)*'Test Data'!I6175+VLOOKUP('Test Data'!J6175,Coefficients!$A$3:$J$26,4)*'Test Data'!D6175+VLOOKUP('Test Data'!J6175,Coefficients!$A$3:$J$26,5)*'Test Data'!E6175+VLOOKUP('Test Data'!J6175,Coefficients!$A$3:$J$26,6)*'Test Data'!F6175+VLOOKUP('Test Data'!J6175,Coefficients!$A$3:$J$26,7)*'Test Data'!G6175+HLOOKUP(C6175,Coefficients!$H$2:$J$26,VLOOKUP('Test Data'!J6175,Coefficients!$A$3:$A$26,1)))*VLOOKUP('Test Data'!B6175,Coefficients!$M$3:$N$6,2)*VLOOKUP('Test Data'!H6175,Coefficients!$P$3:$Q$26,2),0)</f>
        <v>381</v>
      </c>
    </row>
    <row r="6176" spans="1:11" x14ac:dyDescent="0.25">
      <c r="A6176" s="33">
        <v>41242.625</v>
      </c>
      <c r="B6176" s="31">
        <v>4</v>
      </c>
      <c r="C6176" s="4">
        <v>1</v>
      </c>
      <c r="D6176" s="4">
        <v>14.76</v>
      </c>
      <c r="E6176" s="4">
        <v>16.664999999999999</v>
      </c>
      <c r="F6176" s="4">
        <v>43</v>
      </c>
      <c r="G6176" s="4">
        <v>19.001200000000001</v>
      </c>
      <c r="H6176" s="4">
        <f t="shared" si="96"/>
        <v>15</v>
      </c>
      <c r="I6176" s="4">
        <v>16768</v>
      </c>
      <c r="J6176" s="24">
        <v>23</v>
      </c>
      <c r="K6176" s="26">
        <f>ROUND((VLOOKUP(J6176,Coefficients!$A$3:$J$26,2)+VLOOKUP('Test Data'!J6176,Coefficients!$A$3:$J$26,3)*'Test Data'!I6176+VLOOKUP('Test Data'!J6176,Coefficients!$A$3:$J$26,4)*'Test Data'!D6176+VLOOKUP('Test Data'!J6176,Coefficients!$A$3:$J$26,5)*'Test Data'!E6176+VLOOKUP('Test Data'!J6176,Coefficients!$A$3:$J$26,6)*'Test Data'!F6176+VLOOKUP('Test Data'!J6176,Coefficients!$A$3:$J$26,7)*'Test Data'!G6176+HLOOKUP(C6176,Coefficients!$H$2:$J$26,VLOOKUP('Test Data'!J6176,Coefficients!$A$3:$A$26,1)))*VLOOKUP('Test Data'!B6176,Coefficients!$M$3:$N$6,2)*VLOOKUP('Test Data'!H6176,Coefficients!$P$3:$Q$26,2),0)</f>
        <v>405</v>
      </c>
    </row>
    <row r="6177" spans="1:11" x14ac:dyDescent="0.25">
      <c r="A6177" s="33">
        <v>41242.666666666664</v>
      </c>
      <c r="B6177" s="31">
        <v>4</v>
      </c>
      <c r="C6177" s="4">
        <v>1</v>
      </c>
      <c r="D6177" s="4">
        <v>14.76</v>
      </c>
      <c r="E6177" s="4">
        <v>17.425000000000001</v>
      </c>
      <c r="F6177" s="4">
        <v>40</v>
      </c>
      <c r="G6177" s="4">
        <v>15.001300000000001</v>
      </c>
      <c r="H6177" s="4">
        <f t="shared" si="96"/>
        <v>16</v>
      </c>
      <c r="I6177" s="4">
        <v>16769</v>
      </c>
      <c r="J6177" s="24">
        <v>23</v>
      </c>
      <c r="K6177" s="26">
        <f>ROUND((VLOOKUP(J6177,Coefficients!$A$3:$J$26,2)+VLOOKUP('Test Data'!J6177,Coefficients!$A$3:$J$26,3)*'Test Data'!I6177+VLOOKUP('Test Data'!J6177,Coefficients!$A$3:$J$26,4)*'Test Data'!D6177+VLOOKUP('Test Data'!J6177,Coefficients!$A$3:$J$26,5)*'Test Data'!E6177+VLOOKUP('Test Data'!J6177,Coefficients!$A$3:$J$26,6)*'Test Data'!F6177+VLOOKUP('Test Data'!J6177,Coefficients!$A$3:$J$26,7)*'Test Data'!G6177+HLOOKUP(C6177,Coefficients!$H$2:$J$26,VLOOKUP('Test Data'!J6177,Coefficients!$A$3:$A$26,1)))*VLOOKUP('Test Data'!B6177,Coefficients!$M$3:$N$6,2)*VLOOKUP('Test Data'!H6177,Coefficients!$P$3:$Q$26,2),0)</f>
        <v>485</v>
      </c>
    </row>
    <row r="6178" spans="1:11" x14ac:dyDescent="0.25">
      <c r="A6178" s="33">
        <v>41242.708333333336</v>
      </c>
      <c r="B6178" s="31">
        <v>4</v>
      </c>
      <c r="C6178" s="4">
        <v>1</v>
      </c>
      <c r="D6178" s="4">
        <v>13.94</v>
      </c>
      <c r="E6178" s="4">
        <v>16.664999999999999</v>
      </c>
      <c r="F6178" s="4">
        <v>39</v>
      </c>
      <c r="G6178" s="4">
        <v>12.997999999999999</v>
      </c>
      <c r="H6178" s="4">
        <f t="shared" si="96"/>
        <v>17</v>
      </c>
      <c r="I6178" s="4">
        <v>16770</v>
      </c>
      <c r="J6178" s="24">
        <v>23</v>
      </c>
      <c r="K6178" s="26">
        <f>ROUND((VLOOKUP(J6178,Coefficients!$A$3:$J$26,2)+VLOOKUP('Test Data'!J6178,Coefficients!$A$3:$J$26,3)*'Test Data'!I6178+VLOOKUP('Test Data'!J6178,Coefficients!$A$3:$J$26,4)*'Test Data'!D6178+VLOOKUP('Test Data'!J6178,Coefficients!$A$3:$J$26,5)*'Test Data'!E6178+VLOOKUP('Test Data'!J6178,Coefficients!$A$3:$J$26,6)*'Test Data'!F6178+VLOOKUP('Test Data'!J6178,Coefficients!$A$3:$J$26,7)*'Test Data'!G6178+HLOOKUP(C6178,Coefficients!$H$2:$J$26,VLOOKUP('Test Data'!J6178,Coefficients!$A$3:$A$26,1)))*VLOOKUP('Test Data'!B6178,Coefficients!$M$3:$N$6,2)*VLOOKUP('Test Data'!H6178,Coefficients!$P$3:$Q$26,2),0)</f>
        <v>747</v>
      </c>
    </row>
    <row r="6179" spans="1:11" x14ac:dyDescent="0.25">
      <c r="A6179" s="33">
        <v>41242.75</v>
      </c>
      <c r="B6179" s="31">
        <v>4</v>
      </c>
      <c r="C6179" s="4">
        <v>1</v>
      </c>
      <c r="D6179" s="4">
        <v>13.12</v>
      </c>
      <c r="E6179" s="4">
        <v>15.91</v>
      </c>
      <c r="F6179" s="4">
        <v>49</v>
      </c>
      <c r="G6179" s="4">
        <v>11.0014</v>
      </c>
      <c r="H6179" s="4">
        <f t="shared" si="96"/>
        <v>18</v>
      </c>
      <c r="I6179" s="4">
        <v>16771</v>
      </c>
      <c r="J6179" s="24">
        <v>23</v>
      </c>
      <c r="K6179" s="26">
        <f>ROUND((VLOOKUP(J6179,Coefficients!$A$3:$J$26,2)+VLOOKUP('Test Data'!J6179,Coefficients!$A$3:$J$26,3)*'Test Data'!I6179+VLOOKUP('Test Data'!J6179,Coefficients!$A$3:$J$26,4)*'Test Data'!D6179+VLOOKUP('Test Data'!J6179,Coefficients!$A$3:$J$26,5)*'Test Data'!E6179+VLOOKUP('Test Data'!J6179,Coefficients!$A$3:$J$26,6)*'Test Data'!F6179+VLOOKUP('Test Data'!J6179,Coefficients!$A$3:$J$26,7)*'Test Data'!G6179+HLOOKUP(C6179,Coefficients!$H$2:$J$26,VLOOKUP('Test Data'!J6179,Coefficients!$A$3:$A$26,1)))*VLOOKUP('Test Data'!B6179,Coefficients!$M$3:$N$6,2)*VLOOKUP('Test Data'!H6179,Coefficients!$P$3:$Q$26,2),0)</f>
        <v>562</v>
      </c>
    </row>
    <row r="6180" spans="1:11" x14ac:dyDescent="0.25">
      <c r="A6180" s="33">
        <v>41242.791666666664</v>
      </c>
      <c r="B6180" s="31">
        <v>4</v>
      </c>
      <c r="C6180" s="4">
        <v>1</v>
      </c>
      <c r="D6180" s="4">
        <v>12.3</v>
      </c>
      <c r="E6180" s="4">
        <v>14.395</v>
      </c>
      <c r="F6180" s="4">
        <v>52</v>
      </c>
      <c r="G6180" s="4">
        <v>12.997999999999999</v>
      </c>
      <c r="H6180" s="4">
        <f t="shared" si="96"/>
        <v>19</v>
      </c>
      <c r="I6180" s="4">
        <v>16772</v>
      </c>
      <c r="J6180" s="24">
        <v>23</v>
      </c>
      <c r="K6180" s="26">
        <f>ROUND((VLOOKUP(J6180,Coefficients!$A$3:$J$26,2)+VLOOKUP('Test Data'!J6180,Coefficients!$A$3:$J$26,3)*'Test Data'!I6180+VLOOKUP('Test Data'!J6180,Coefficients!$A$3:$J$26,4)*'Test Data'!D6180+VLOOKUP('Test Data'!J6180,Coefficients!$A$3:$J$26,5)*'Test Data'!E6180+VLOOKUP('Test Data'!J6180,Coefficients!$A$3:$J$26,6)*'Test Data'!F6180+VLOOKUP('Test Data'!J6180,Coefficients!$A$3:$J$26,7)*'Test Data'!G6180+HLOOKUP(C6180,Coefficients!$H$2:$J$26,VLOOKUP('Test Data'!J6180,Coefficients!$A$3:$A$26,1)))*VLOOKUP('Test Data'!B6180,Coefficients!$M$3:$N$6,2)*VLOOKUP('Test Data'!H6180,Coefficients!$P$3:$Q$26,2),0)</f>
        <v>365</v>
      </c>
    </row>
    <row r="6181" spans="1:11" x14ac:dyDescent="0.25">
      <c r="A6181" s="33">
        <v>41242.833333333336</v>
      </c>
      <c r="B6181" s="31">
        <v>4</v>
      </c>
      <c r="C6181" s="4">
        <v>1</v>
      </c>
      <c r="D6181" s="4">
        <v>12.3</v>
      </c>
      <c r="E6181" s="4">
        <v>15.15</v>
      </c>
      <c r="F6181" s="4">
        <v>52</v>
      </c>
      <c r="G6181" s="4">
        <v>11.0014</v>
      </c>
      <c r="H6181" s="4">
        <f t="shared" si="96"/>
        <v>20</v>
      </c>
      <c r="I6181" s="4">
        <v>16773</v>
      </c>
      <c r="J6181" s="24">
        <v>23</v>
      </c>
      <c r="K6181" s="26">
        <f>ROUND((VLOOKUP(J6181,Coefficients!$A$3:$J$26,2)+VLOOKUP('Test Data'!J6181,Coefficients!$A$3:$J$26,3)*'Test Data'!I6181+VLOOKUP('Test Data'!J6181,Coefficients!$A$3:$J$26,4)*'Test Data'!D6181+VLOOKUP('Test Data'!J6181,Coefficients!$A$3:$J$26,5)*'Test Data'!E6181+VLOOKUP('Test Data'!J6181,Coefficients!$A$3:$J$26,6)*'Test Data'!F6181+VLOOKUP('Test Data'!J6181,Coefficients!$A$3:$J$26,7)*'Test Data'!G6181+HLOOKUP(C6181,Coefficients!$H$2:$J$26,VLOOKUP('Test Data'!J6181,Coefficients!$A$3:$A$26,1)))*VLOOKUP('Test Data'!B6181,Coefficients!$M$3:$N$6,2)*VLOOKUP('Test Data'!H6181,Coefficients!$P$3:$Q$26,2),0)</f>
        <v>247</v>
      </c>
    </row>
    <row r="6182" spans="1:11" x14ac:dyDescent="0.25">
      <c r="A6182" s="33">
        <v>41242.875</v>
      </c>
      <c r="B6182" s="31">
        <v>4</v>
      </c>
      <c r="C6182" s="4">
        <v>1</v>
      </c>
      <c r="D6182" s="4">
        <v>10.66</v>
      </c>
      <c r="E6182" s="4">
        <v>13.635</v>
      </c>
      <c r="F6182" s="4">
        <v>65</v>
      </c>
      <c r="G6182" s="4">
        <v>8.9981000000000009</v>
      </c>
      <c r="H6182" s="4">
        <f t="shared" si="96"/>
        <v>21</v>
      </c>
      <c r="I6182" s="4">
        <v>16774</v>
      </c>
      <c r="J6182" s="24">
        <v>23</v>
      </c>
      <c r="K6182" s="26">
        <f>ROUND((VLOOKUP(J6182,Coefficients!$A$3:$J$26,2)+VLOOKUP('Test Data'!J6182,Coefficients!$A$3:$J$26,3)*'Test Data'!I6182+VLOOKUP('Test Data'!J6182,Coefficients!$A$3:$J$26,4)*'Test Data'!D6182+VLOOKUP('Test Data'!J6182,Coefficients!$A$3:$J$26,5)*'Test Data'!E6182+VLOOKUP('Test Data'!J6182,Coefficients!$A$3:$J$26,6)*'Test Data'!F6182+VLOOKUP('Test Data'!J6182,Coefficients!$A$3:$J$26,7)*'Test Data'!G6182+HLOOKUP(C6182,Coefficients!$H$2:$J$26,VLOOKUP('Test Data'!J6182,Coefficients!$A$3:$A$26,1)))*VLOOKUP('Test Data'!B6182,Coefficients!$M$3:$N$6,2)*VLOOKUP('Test Data'!H6182,Coefficients!$P$3:$Q$26,2),0)</f>
        <v>145</v>
      </c>
    </row>
    <row r="6183" spans="1:11" x14ac:dyDescent="0.25">
      <c r="A6183" s="33">
        <v>41242.916666666664</v>
      </c>
      <c r="B6183" s="31">
        <v>4</v>
      </c>
      <c r="C6183" s="4">
        <v>1</v>
      </c>
      <c r="D6183" s="4">
        <v>10.66</v>
      </c>
      <c r="E6183" s="4">
        <v>14.395</v>
      </c>
      <c r="F6183" s="4">
        <v>70</v>
      </c>
      <c r="G6183" s="4">
        <v>6.0031999999999996</v>
      </c>
      <c r="H6183" s="4">
        <f t="shared" si="96"/>
        <v>22</v>
      </c>
      <c r="I6183" s="4">
        <v>16775</v>
      </c>
      <c r="J6183" s="24">
        <v>23</v>
      </c>
      <c r="K6183" s="26">
        <f>ROUND((VLOOKUP(J6183,Coefficients!$A$3:$J$26,2)+VLOOKUP('Test Data'!J6183,Coefficients!$A$3:$J$26,3)*'Test Data'!I6183+VLOOKUP('Test Data'!J6183,Coefficients!$A$3:$J$26,4)*'Test Data'!D6183+VLOOKUP('Test Data'!J6183,Coefficients!$A$3:$J$26,5)*'Test Data'!E6183+VLOOKUP('Test Data'!J6183,Coefficients!$A$3:$J$26,6)*'Test Data'!F6183+VLOOKUP('Test Data'!J6183,Coefficients!$A$3:$J$26,7)*'Test Data'!G6183+HLOOKUP(C6183,Coefficients!$H$2:$J$26,VLOOKUP('Test Data'!J6183,Coefficients!$A$3:$A$26,1)))*VLOOKUP('Test Data'!B6183,Coefficients!$M$3:$N$6,2)*VLOOKUP('Test Data'!H6183,Coefficients!$P$3:$Q$26,2),0)</f>
        <v>101</v>
      </c>
    </row>
    <row r="6184" spans="1:11" x14ac:dyDescent="0.25">
      <c r="A6184" s="33">
        <v>41242.958333333336</v>
      </c>
      <c r="B6184" s="31">
        <v>4</v>
      </c>
      <c r="C6184" s="4">
        <v>1</v>
      </c>
      <c r="D6184" s="4">
        <v>11.48</v>
      </c>
      <c r="E6184" s="4">
        <v>15.91</v>
      </c>
      <c r="F6184" s="4">
        <v>61</v>
      </c>
      <c r="G6184" s="4">
        <v>0</v>
      </c>
      <c r="H6184" s="4">
        <f t="shared" si="96"/>
        <v>23</v>
      </c>
      <c r="I6184" s="4">
        <v>16776</v>
      </c>
      <c r="J6184" s="24">
        <v>23</v>
      </c>
      <c r="K6184" s="26">
        <f>ROUND((VLOOKUP(J6184,Coefficients!$A$3:$J$26,2)+VLOOKUP('Test Data'!J6184,Coefficients!$A$3:$J$26,3)*'Test Data'!I6184+VLOOKUP('Test Data'!J6184,Coefficients!$A$3:$J$26,4)*'Test Data'!D6184+VLOOKUP('Test Data'!J6184,Coefficients!$A$3:$J$26,5)*'Test Data'!E6184+VLOOKUP('Test Data'!J6184,Coefficients!$A$3:$J$26,6)*'Test Data'!F6184+VLOOKUP('Test Data'!J6184,Coefficients!$A$3:$J$26,7)*'Test Data'!G6184+HLOOKUP(C6184,Coefficients!$H$2:$J$26,VLOOKUP('Test Data'!J6184,Coefficients!$A$3:$A$26,1)))*VLOOKUP('Test Data'!B6184,Coefficients!$M$3:$N$6,2)*VLOOKUP('Test Data'!H6184,Coefficients!$P$3:$Q$26,2),0)</f>
        <v>76</v>
      </c>
    </row>
    <row r="6185" spans="1:11" x14ac:dyDescent="0.25">
      <c r="A6185" s="33">
        <v>41243</v>
      </c>
      <c r="B6185" s="31">
        <v>4</v>
      </c>
      <c r="C6185" s="4">
        <v>1</v>
      </c>
      <c r="D6185" s="4">
        <v>10.66</v>
      </c>
      <c r="E6185" s="4">
        <v>12.88</v>
      </c>
      <c r="F6185" s="4">
        <v>70</v>
      </c>
      <c r="G6185" s="4">
        <v>11.0014</v>
      </c>
      <c r="H6185" s="4">
        <f t="shared" si="96"/>
        <v>0</v>
      </c>
      <c r="I6185" s="4">
        <v>16777</v>
      </c>
      <c r="J6185" s="24">
        <v>23</v>
      </c>
      <c r="K6185" s="26">
        <f>ROUND((VLOOKUP(J6185,Coefficients!$A$3:$J$26,2)+VLOOKUP('Test Data'!J6185,Coefficients!$A$3:$J$26,3)*'Test Data'!I6185+VLOOKUP('Test Data'!J6185,Coefficients!$A$3:$J$26,4)*'Test Data'!D6185+VLOOKUP('Test Data'!J6185,Coefficients!$A$3:$J$26,5)*'Test Data'!E6185+VLOOKUP('Test Data'!J6185,Coefficients!$A$3:$J$26,6)*'Test Data'!F6185+VLOOKUP('Test Data'!J6185,Coefficients!$A$3:$J$26,7)*'Test Data'!G6185+HLOOKUP(C6185,Coefficients!$H$2:$J$26,VLOOKUP('Test Data'!J6185,Coefficients!$A$3:$A$26,1)))*VLOOKUP('Test Data'!B6185,Coefficients!$M$3:$N$6,2)*VLOOKUP('Test Data'!H6185,Coefficients!$P$3:$Q$26,2),0)</f>
        <v>47</v>
      </c>
    </row>
    <row r="6186" spans="1:11" x14ac:dyDescent="0.25">
      <c r="A6186" s="33">
        <v>41243.041666666664</v>
      </c>
      <c r="B6186" s="31">
        <v>4</v>
      </c>
      <c r="C6186" s="4">
        <v>1</v>
      </c>
      <c r="D6186" s="4">
        <v>9.84</v>
      </c>
      <c r="E6186" s="4">
        <v>12.88</v>
      </c>
      <c r="F6186" s="4">
        <v>70</v>
      </c>
      <c r="G6186" s="4">
        <v>6.0031999999999996</v>
      </c>
      <c r="H6186" s="4">
        <f t="shared" si="96"/>
        <v>1</v>
      </c>
      <c r="I6186" s="4">
        <v>16778</v>
      </c>
      <c r="J6186" s="24">
        <v>23</v>
      </c>
      <c r="K6186" s="26">
        <f>ROUND((VLOOKUP(J6186,Coefficients!$A$3:$J$26,2)+VLOOKUP('Test Data'!J6186,Coefficients!$A$3:$J$26,3)*'Test Data'!I6186+VLOOKUP('Test Data'!J6186,Coefficients!$A$3:$J$26,4)*'Test Data'!D6186+VLOOKUP('Test Data'!J6186,Coefficients!$A$3:$J$26,5)*'Test Data'!E6186+VLOOKUP('Test Data'!J6186,Coefficients!$A$3:$J$26,6)*'Test Data'!F6186+VLOOKUP('Test Data'!J6186,Coefficients!$A$3:$J$26,7)*'Test Data'!G6186+HLOOKUP(C6186,Coefficients!$H$2:$J$26,VLOOKUP('Test Data'!J6186,Coefficients!$A$3:$A$26,1)))*VLOOKUP('Test Data'!B6186,Coefficients!$M$3:$N$6,2)*VLOOKUP('Test Data'!H6186,Coefficients!$P$3:$Q$26,2),0)</f>
        <v>33</v>
      </c>
    </row>
    <row r="6187" spans="1:11" x14ac:dyDescent="0.25">
      <c r="A6187" s="33">
        <v>41243.083333333336</v>
      </c>
      <c r="B6187" s="31">
        <v>4</v>
      </c>
      <c r="C6187" s="4">
        <v>1</v>
      </c>
      <c r="D6187" s="4">
        <v>9.84</v>
      </c>
      <c r="E6187" s="4">
        <v>14.395</v>
      </c>
      <c r="F6187" s="4">
        <v>75</v>
      </c>
      <c r="G6187" s="4">
        <v>0</v>
      </c>
      <c r="H6187" s="4">
        <f t="shared" si="96"/>
        <v>2</v>
      </c>
      <c r="I6187" s="4">
        <v>16779</v>
      </c>
      <c r="J6187" s="24">
        <v>23</v>
      </c>
      <c r="K6187" s="26">
        <f>ROUND((VLOOKUP(J6187,Coefficients!$A$3:$J$26,2)+VLOOKUP('Test Data'!J6187,Coefficients!$A$3:$J$26,3)*'Test Data'!I6187+VLOOKUP('Test Data'!J6187,Coefficients!$A$3:$J$26,4)*'Test Data'!D6187+VLOOKUP('Test Data'!J6187,Coefficients!$A$3:$J$26,5)*'Test Data'!E6187+VLOOKUP('Test Data'!J6187,Coefficients!$A$3:$J$26,6)*'Test Data'!F6187+VLOOKUP('Test Data'!J6187,Coefficients!$A$3:$J$26,7)*'Test Data'!G6187+HLOOKUP(C6187,Coefficients!$H$2:$J$26,VLOOKUP('Test Data'!J6187,Coefficients!$A$3:$A$26,1)))*VLOOKUP('Test Data'!B6187,Coefficients!$M$3:$N$6,2)*VLOOKUP('Test Data'!H6187,Coefficients!$P$3:$Q$26,2),0)</f>
        <v>21</v>
      </c>
    </row>
    <row r="6188" spans="1:11" x14ac:dyDescent="0.25">
      <c r="A6188" s="33">
        <v>41243.125</v>
      </c>
      <c r="B6188" s="31">
        <v>4</v>
      </c>
      <c r="C6188" s="4">
        <v>1</v>
      </c>
      <c r="D6188" s="4">
        <v>9.84</v>
      </c>
      <c r="E6188" s="4">
        <v>14.395</v>
      </c>
      <c r="F6188" s="4">
        <v>75</v>
      </c>
      <c r="G6188" s="4">
        <v>0</v>
      </c>
      <c r="H6188" s="4">
        <f t="shared" si="96"/>
        <v>3</v>
      </c>
      <c r="I6188" s="4">
        <v>16780</v>
      </c>
      <c r="J6188" s="24">
        <v>23</v>
      </c>
      <c r="K6188" s="26">
        <f>ROUND((VLOOKUP(J6188,Coefficients!$A$3:$J$26,2)+VLOOKUP('Test Data'!J6188,Coefficients!$A$3:$J$26,3)*'Test Data'!I6188+VLOOKUP('Test Data'!J6188,Coefficients!$A$3:$J$26,4)*'Test Data'!D6188+VLOOKUP('Test Data'!J6188,Coefficients!$A$3:$J$26,5)*'Test Data'!E6188+VLOOKUP('Test Data'!J6188,Coefficients!$A$3:$J$26,6)*'Test Data'!F6188+VLOOKUP('Test Data'!J6188,Coefficients!$A$3:$J$26,7)*'Test Data'!G6188+HLOOKUP(C6188,Coefficients!$H$2:$J$26,VLOOKUP('Test Data'!J6188,Coefficients!$A$3:$A$26,1)))*VLOOKUP('Test Data'!B6188,Coefficients!$M$3:$N$6,2)*VLOOKUP('Test Data'!H6188,Coefficients!$P$3:$Q$26,2),0)</f>
        <v>17</v>
      </c>
    </row>
    <row r="6189" spans="1:11" x14ac:dyDescent="0.25">
      <c r="A6189" s="33">
        <v>41243.166666666664</v>
      </c>
      <c r="B6189" s="31">
        <v>4</v>
      </c>
      <c r="C6189" s="4">
        <v>1</v>
      </c>
      <c r="D6189" s="4">
        <v>9.02</v>
      </c>
      <c r="E6189" s="4">
        <v>13.635</v>
      </c>
      <c r="F6189" s="4">
        <v>75</v>
      </c>
      <c r="G6189" s="4">
        <v>0</v>
      </c>
      <c r="H6189" s="4">
        <f t="shared" si="96"/>
        <v>4</v>
      </c>
      <c r="I6189" s="4">
        <v>16781</v>
      </c>
      <c r="J6189" s="24">
        <v>23</v>
      </c>
      <c r="K6189" s="26">
        <f>ROUND((VLOOKUP(J6189,Coefficients!$A$3:$J$26,2)+VLOOKUP('Test Data'!J6189,Coefficients!$A$3:$J$26,3)*'Test Data'!I6189+VLOOKUP('Test Data'!J6189,Coefficients!$A$3:$J$26,4)*'Test Data'!D6189+VLOOKUP('Test Data'!J6189,Coefficients!$A$3:$J$26,5)*'Test Data'!E6189+VLOOKUP('Test Data'!J6189,Coefficients!$A$3:$J$26,6)*'Test Data'!F6189+VLOOKUP('Test Data'!J6189,Coefficients!$A$3:$J$26,7)*'Test Data'!G6189+HLOOKUP(C6189,Coefficients!$H$2:$J$26,VLOOKUP('Test Data'!J6189,Coefficients!$A$3:$A$26,1)))*VLOOKUP('Test Data'!B6189,Coefficients!$M$3:$N$6,2)*VLOOKUP('Test Data'!H6189,Coefficients!$P$3:$Q$26,2),0)</f>
        <v>6</v>
      </c>
    </row>
    <row r="6190" spans="1:11" x14ac:dyDescent="0.25">
      <c r="A6190" s="33">
        <v>41243.208333333336</v>
      </c>
      <c r="B6190" s="31">
        <v>4</v>
      </c>
      <c r="C6190" s="4">
        <v>1</v>
      </c>
      <c r="D6190" s="4">
        <v>8.1999999999999993</v>
      </c>
      <c r="E6190" s="4">
        <v>12.88</v>
      </c>
      <c r="F6190" s="4">
        <v>80</v>
      </c>
      <c r="G6190" s="4">
        <v>0</v>
      </c>
      <c r="H6190" s="4">
        <f t="shared" si="96"/>
        <v>5</v>
      </c>
      <c r="I6190" s="4">
        <v>16782</v>
      </c>
      <c r="J6190" s="24">
        <v>23</v>
      </c>
      <c r="K6190" s="26">
        <f>ROUND((VLOOKUP(J6190,Coefficients!$A$3:$J$26,2)+VLOOKUP('Test Data'!J6190,Coefficients!$A$3:$J$26,3)*'Test Data'!I6190+VLOOKUP('Test Data'!J6190,Coefficients!$A$3:$J$26,4)*'Test Data'!D6190+VLOOKUP('Test Data'!J6190,Coefficients!$A$3:$J$26,5)*'Test Data'!E6190+VLOOKUP('Test Data'!J6190,Coefficients!$A$3:$J$26,6)*'Test Data'!F6190+VLOOKUP('Test Data'!J6190,Coefficients!$A$3:$J$26,7)*'Test Data'!G6190+HLOOKUP(C6190,Coefficients!$H$2:$J$26,VLOOKUP('Test Data'!J6190,Coefficients!$A$3:$A$26,1)))*VLOOKUP('Test Data'!B6190,Coefficients!$M$3:$N$6,2)*VLOOKUP('Test Data'!H6190,Coefficients!$P$3:$Q$26,2),0)</f>
        <v>9</v>
      </c>
    </row>
    <row r="6191" spans="1:11" x14ac:dyDescent="0.25">
      <c r="A6191" s="33">
        <v>41243.25</v>
      </c>
      <c r="B6191" s="31">
        <v>4</v>
      </c>
      <c r="C6191" s="4">
        <v>1</v>
      </c>
      <c r="D6191" s="4">
        <v>8.1999999999999993</v>
      </c>
      <c r="E6191" s="4">
        <v>12.88</v>
      </c>
      <c r="F6191" s="4">
        <v>86</v>
      </c>
      <c r="G6191" s="4">
        <v>0</v>
      </c>
      <c r="H6191" s="4">
        <f t="shared" si="96"/>
        <v>6</v>
      </c>
      <c r="I6191" s="4">
        <v>16783</v>
      </c>
      <c r="J6191" s="24">
        <v>23</v>
      </c>
      <c r="K6191" s="26">
        <f>ROUND((VLOOKUP(J6191,Coefficients!$A$3:$J$26,2)+VLOOKUP('Test Data'!J6191,Coefficients!$A$3:$J$26,3)*'Test Data'!I6191+VLOOKUP('Test Data'!J6191,Coefficients!$A$3:$J$26,4)*'Test Data'!D6191+VLOOKUP('Test Data'!J6191,Coefficients!$A$3:$J$26,5)*'Test Data'!E6191+VLOOKUP('Test Data'!J6191,Coefficients!$A$3:$J$26,6)*'Test Data'!F6191+VLOOKUP('Test Data'!J6191,Coefficients!$A$3:$J$26,7)*'Test Data'!G6191+HLOOKUP(C6191,Coefficients!$H$2:$J$26,VLOOKUP('Test Data'!J6191,Coefficients!$A$3:$A$26,1)))*VLOOKUP('Test Data'!B6191,Coefficients!$M$3:$N$6,2)*VLOOKUP('Test Data'!H6191,Coefficients!$P$3:$Q$26,2),0)</f>
        <v>38</v>
      </c>
    </row>
    <row r="6192" spans="1:11" x14ac:dyDescent="0.25">
      <c r="A6192" s="33">
        <v>41243.291666666664</v>
      </c>
      <c r="B6192" s="31">
        <v>4</v>
      </c>
      <c r="C6192" s="4">
        <v>1</v>
      </c>
      <c r="D6192" s="4">
        <v>9.02</v>
      </c>
      <c r="E6192" s="4">
        <v>13.635</v>
      </c>
      <c r="F6192" s="4">
        <v>80</v>
      </c>
      <c r="G6192" s="4">
        <v>0</v>
      </c>
      <c r="H6192" s="4">
        <f t="shared" si="96"/>
        <v>7</v>
      </c>
      <c r="I6192" s="4">
        <v>16784</v>
      </c>
      <c r="J6192" s="24">
        <v>23</v>
      </c>
      <c r="K6192" s="26">
        <f>ROUND((VLOOKUP(J6192,Coefficients!$A$3:$J$26,2)+VLOOKUP('Test Data'!J6192,Coefficients!$A$3:$J$26,3)*'Test Data'!I6192+VLOOKUP('Test Data'!J6192,Coefficients!$A$3:$J$26,4)*'Test Data'!D6192+VLOOKUP('Test Data'!J6192,Coefficients!$A$3:$J$26,5)*'Test Data'!E6192+VLOOKUP('Test Data'!J6192,Coefficients!$A$3:$J$26,6)*'Test Data'!F6192+VLOOKUP('Test Data'!J6192,Coefficients!$A$3:$J$26,7)*'Test Data'!G6192+HLOOKUP(C6192,Coefficients!$H$2:$J$26,VLOOKUP('Test Data'!J6192,Coefficients!$A$3:$A$26,1)))*VLOOKUP('Test Data'!B6192,Coefficients!$M$3:$N$6,2)*VLOOKUP('Test Data'!H6192,Coefficients!$P$3:$Q$26,2),0)</f>
        <v>129</v>
      </c>
    </row>
    <row r="6193" spans="1:11" x14ac:dyDescent="0.25">
      <c r="A6193" s="33">
        <v>41243.333333333336</v>
      </c>
      <c r="B6193" s="31">
        <v>4</v>
      </c>
      <c r="C6193" s="4">
        <v>2</v>
      </c>
      <c r="D6193" s="4">
        <v>9.02</v>
      </c>
      <c r="E6193" s="4">
        <v>12.88</v>
      </c>
      <c r="F6193" s="4">
        <v>80</v>
      </c>
      <c r="G6193" s="4">
        <v>6.0031999999999996</v>
      </c>
      <c r="H6193" s="4">
        <f t="shared" si="96"/>
        <v>8</v>
      </c>
      <c r="I6193" s="4">
        <v>16785</v>
      </c>
      <c r="J6193" s="24">
        <v>23</v>
      </c>
      <c r="K6193" s="26">
        <f>ROUND((VLOOKUP(J6193,Coefficients!$A$3:$J$26,2)+VLOOKUP('Test Data'!J6193,Coefficients!$A$3:$J$26,3)*'Test Data'!I6193+VLOOKUP('Test Data'!J6193,Coefficients!$A$3:$J$26,4)*'Test Data'!D6193+VLOOKUP('Test Data'!J6193,Coefficients!$A$3:$J$26,5)*'Test Data'!E6193+VLOOKUP('Test Data'!J6193,Coefficients!$A$3:$J$26,6)*'Test Data'!F6193+VLOOKUP('Test Data'!J6193,Coefficients!$A$3:$J$26,7)*'Test Data'!G6193+HLOOKUP(C6193,Coefficients!$H$2:$J$26,VLOOKUP('Test Data'!J6193,Coefficients!$A$3:$A$26,1)))*VLOOKUP('Test Data'!B6193,Coefficients!$M$3:$N$6,2)*VLOOKUP('Test Data'!H6193,Coefficients!$P$3:$Q$26,2),0)</f>
        <v>340</v>
      </c>
    </row>
    <row r="6194" spans="1:11" x14ac:dyDescent="0.25">
      <c r="A6194" s="33">
        <v>41243.375</v>
      </c>
      <c r="B6194" s="31">
        <v>4</v>
      </c>
      <c r="C6194" s="4">
        <v>1</v>
      </c>
      <c r="D6194" s="4">
        <v>9.84</v>
      </c>
      <c r="E6194" s="4">
        <v>12.88</v>
      </c>
      <c r="F6194" s="4">
        <v>75</v>
      </c>
      <c r="G6194" s="4">
        <v>6.0031999999999996</v>
      </c>
      <c r="H6194" s="4">
        <f t="shared" si="96"/>
        <v>9</v>
      </c>
      <c r="I6194" s="4">
        <v>16786</v>
      </c>
      <c r="J6194" s="24">
        <v>23</v>
      </c>
      <c r="K6194" s="26">
        <f>ROUND((VLOOKUP(J6194,Coefficients!$A$3:$J$26,2)+VLOOKUP('Test Data'!J6194,Coefficients!$A$3:$J$26,3)*'Test Data'!I6194+VLOOKUP('Test Data'!J6194,Coefficients!$A$3:$J$26,4)*'Test Data'!D6194+VLOOKUP('Test Data'!J6194,Coefficients!$A$3:$J$26,5)*'Test Data'!E6194+VLOOKUP('Test Data'!J6194,Coefficients!$A$3:$J$26,6)*'Test Data'!F6194+VLOOKUP('Test Data'!J6194,Coefficients!$A$3:$J$26,7)*'Test Data'!G6194+HLOOKUP(C6194,Coefficients!$H$2:$J$26,VLOOKUP('Test Data'!J6194,Coefficients!$A$3:$A$26,1)))*VLOOKUP('Test Data'!B6194,Coefficients!$M$3:$N$6,2)*VLOOKUP('Test Data'!H6194,Coefficients!$P$3:$Q$26,2),0)</f>
        <v>223</v>
      </c>
    </row>
    <row r="6195" spans="1:11" x14ac:dyDescent="0.25">
      <c r="A6195" s="33">
        <v>41243.416666666664</v>
      </c>
      <c r="B6195" s="31">
        <v>4</v>
      </c>
      <c r="C6195" s="4">
        <v>2</v>
      </c>
      <c r="D6195" s="4">
        <v>12.3</v>
      </c>
      <c r="E6195" s="4">
        <v>16.664999999999999</v>
      </c>
      <c r="F6195" s="4">
        <v>65</v>
      </c>
      <c r="G6195" s="4">
        <v>0</v>
      </c>
      <c r="H6195" s="4">
        <f t="shared" si="96"/>
        <v>10</v>
      </c>
      <c r="I6195" s="4">
        <v>16787</v>
      </c>
      <c r="J6195" s="24">
        <v>23</v>
      </c>
      <c r="K6195" s="26">
        <f>ROUND((VLOOKUP(J6195,Coefficients!$A$3:$J$26,2)+VLOOKUP('Test Data'!J6195,Coefficients!$A$3:$J$26,3)*'Test Data'!I6195+VLOOKUP('Test Data'!J6195,Coefficients!$A$3:$J$26,4)*'Test Data'!D6195+VLOOKUP('Test Data'!J6195,Coefficients!$A$3:$J$26,5)*'Test Data'!E6195+VLOOKUP('Test Data'!J6195,Coefficients!$A$3:$J$26,6)*'Test Data'!F6195+VLOOKUP('Test Data'!J6195,Coefficients!$A$3:$J$26,7)*'Test Data'!G6195+HLOOKUP(C6195,Coefficients!$H$2:$J$26,VLOOKUP('Test Data'!J6195,Coefficients!$A$3:$A$26,1)))*VLOOKUP('Test Data'!B6195,Coefficients!$M$3:$N$6,2)*VLOOKUP('Test Data'!H6195,Coefficients!$P$3:$Q$26,2),0)</f>
        <v>205</v>
      </c>
    </row>
    <row r="6196" spans="1:11" x14ac:dyDescent="0.25">
      <c r="A6196" s="33">
        <v>41243.458333333336</v>
      </c>
      <c r="B6196" s="31">
        <v>4</v>
      </c>
      <c r="C6196" s="4">
        <v>2</v>
      </c>
      <c r="D6196" s="4">
        <v>13.94</v>
      </c>
      <c r="E6196" s="4">
        <v>17.425000000000001</v>
      </c>
      <c r="F6196" s="4">
        <v>53</v>
      </c>
      <c r="G6196" s="4">
        <v>6.0031999999999996</v>
      </c>
      <c r="H6196" s="4">
        <f t="shared" si="96"/>
        <v>11</v>
      </c>
      <c r="I6196" s="4">
        <v>16788</v>
      </c>
      <c r="J6196" s="24">
        <v>23</v>
      </c>
      <c r="K6196" s="26">
        <f>ROUND((VLOOKUP(J6196,Coefficients!$A$3:$J$26,2)+VLOOKUP('Test Data'!J6196,Coefficients!$A$3:$J$26,3)*'Test Data'!I6196+VLOOKUP('Test Data'!J6196,Coefficients!$A$3:$J$26,4)*'Test Data'!D6196+VLOOKUP('Test Data'!J6196,Coefficients!$A$3:$J$26,5)*'Test Data'!E6196+VLOOKUP('Test Data'!J6196,Coefficients!$A$3:$J$26,6)*'Test Data'!F6196+VLOOKUP('Test Data'!J6196,Coefficients!$A$3:$J$26,7)*'Test Data'!G6196+HLOOKUP(C6196,Coefficients!$H$2:$J$26,VLOOKUP('Test Data'!J6196,Coefficients!$A$3:$A$26,1)))*VLOOKUP('Test Data'!B6196,Coefficients!$M$3:$N$6,2)*VLOOKUP('Test Data'!H6196,Coefficients!$P$3:$Q$26,2),0)</f>
        <v>277</v>
      </c>
    </row>
    <row r="6197" spans="1:11" x14ac:dyDescent="0.25">
      <c r="A6197" s="33">
        <v>41243.5</v>
      </c>
      <c r="B6197" s="31">
        <v>4</v>
      </c>
      <c r="C6197" s="4">
        <v>2</v>
      </c>
      <c r="D6197" s="4">
        <v>15.58</v>
      </c>
      <c r="E6197" s="4">
        <v>19.695</v>
      </c>
      <c r="F6197" s="4">
        <v>46</v>
      </c>
      <c r="G6197" s="4">
        <v>0</v>
      </c>
      <c r="H6197" s="4">
        <f t="shared" si="96"/>
        <v>12</v>
      </c>
      <c r="I6197" s="4">
        <v>16789</v>
      </c>
      <c r="J6197" s="24">
        <v>23</v>
      </c>
      <c r="K6197" s="26">
        <f>ROUND((VLOOKUP(J6197,Coefficients!$A$3:$J$26,2)+VLOOKUP('Test Data'!J6197,Coefficients!$A$3:$J$26,3)*'Test Data'!I6197+VLOOKUP('Test Data'!J6197,Coefficients!$A$3:$J$26,4)*'Test Data'!D6197+VLOOKUP('Test Data'!J6197,Coefficients!$A$3:$J$26,5)*'Test Data'!E6197+VLOOKUP('Test Data'!J6197,Coefficients!$A$3:$J$26,6)*'Test Data'!F6197+VLOOKUP('Test Data'!J6197,Coefficients!$A$3:$J$26,7)*'Test Data'!G6197+HLOOKUP(C6197,Coefficients!$H$2:$J$26,VLOOKUP('Test Data'!J6197,Coefficients!$A$3:$A$26,1)))*VLOOKUP('Test Data'!B6197,Coefficients!$M$3:$N$6,2)*VLOOKUP('Test Data'!H6197,Coefficients!$P$3:$Q$26,2),0)</f>
        <v>398</v>
      </c>
    </row>
    <row r="6198" spans="1:11" x14ac:dyDescent="0.25">
      <c r="A6198" s="33">
        <v>41243.541666666664</v>
      </c>
      <c r="B6198" s="31">
        <v>4</v>
      </c>
      <c r="C6198" s="4">
        <v>2</v>
      </c>
      <c r="D6198" s="4">
        <v>16.399999999999999</v>
      </c>
      <c r="E6198" s="4">
        <v>20.454999999999998</v>
      </c>
      <c r="F6198" s="4">
        <v>40</v>
      </c>
      <c r="G6198" s="4">
        <v>11.0014</v>
      </c>
      <c r="H6198" s="4">
        <f t="shared" si="96"/>
        <v>13</v>
      </c>
      <c r="I6198" s="4">
        <v>16790</v>
      </c>
      <c r="J6198" s="24">
        <v>23</v>
      </c>
      <c r="K6198" s="26">
        <f>ROUND((VLOOKUP(J6198,Coefficients!$A$3:$J$26,2)+VLOOKUP('Test Data'!J6198,Coefficients!$A$3:$J$26,3)*'Test Data'!I6198+VLOOKUP('Test Data'!J6198,Coefficients!$A$3:$J$26,4)*'Test Data'!D6198+VLOOKUP('Test Data'!J6198,Coefficients!$A$3:$J$26,5)*'Test Data'!E6198+VLOOKUP('Test Data'!J6198,Coefficients!$A$3:$J$26,6)*'Test Data'!F6198+VLOOKUP('Test Data'!J6198,Coefficients!$A$3:$J$26,7)*'Test Data'!G6198+HLOOKUP(C6198,Coefficients!$H$2:$J$26,VLOOKUP('Test Data'!J6198,Coefficients!$A$3:$A$26,1)))*VLOOKUP('Test Data'!B6198,Coefficients!$M$3:$N$6,2)*VLOOKUP('Test Data'!H6198,Coefficients!$P$3:$Q$26,2),0)</f>
        <v>479</v>
      </c>
    </row>
    <row r="6199" spans="1:11" x14ac:dyDescent="0.25">
      <c r="A6199" s="33">
        <v>41243.583333333336</v>
      </c>
      <c r="B6199" s="31">
        <v>4</v>
      </c>
      <c r="C6199" s="4">
        <v>2</v>
      </c>
      <c r="D6199" s="4">
        <v>16.399999999999999</v>
      </c>
      <c r="E6199" s="4">
        <v>20.454999999999998</v>
      </c>
      <c r="F6199" s="4">
        <v>40</v>
      </c>
      <c r="G6199" s="4">
        <v>7.0015000000000001</v>
      </c>
      <c r="H6199" s="4">
        <f t="shared" si="96"/>
        <v>14</v>
      </c>
      <c r="I6199" s="4">
        <v>16791</v>
      </c>
      <c r="J6199" s="24">
        <v>23</v>
      </c>
      <c r="K6199" s="26">
        <f>ROUND((VLOOKUP(J6199,Coefficients!$A$3:$J$26,2)+VLOOKUP('Test Data'!J6199,Coefficients!$A$3:$J$26,3)*'Test Data'!I6199+VLOOKUP('Test Data'!J6199,Coefficients!$A$3:$J$26,4)*'Test Data'!D6199+VLOOKUP('Test Data'!J6199,Coefficients!$A$3:$J$26,5)*'Test Data'!E6199+VLOOKUP('Test Data'!J6199,Coefficients!$A$3:$J$26,6)*'Test Data'!F6199+VLOOKUP('Test Data'!J6199,Coefficients!$A$3:$J$26,7)*'Test Data'!G6199+HLOOKUP(C6199,Coefficients!$H$2:$J$26,VLOOKUP('Test Data'!J6199,Coefficients!$A$3:$A$26,1)))*VLOOKUP('Test Data'!B6199,Coefficients!$M$3:$N$6,2)*VLOOKUP('Test Data'!H6199,Coefficients!$P$3:$Q$26,2),0)</f>
        <v>431</v>
      </c>
    </row>
    <row r="6200" spans="1:11" x14ac:dyDescent="0.25">
      <c r="A6200" s="33">
        <v>41243.625</v>
      </c>
      <c r="B6200" s="31">
        <v>4</v>
      </c>
      <c r="C6200" s="4">
        <v>2</v>
      </c>
      <c r="D6200" s="4">
        <v>17.22</v>
      </c>
      <c r="E6200" s="4">
        <v>21.21</v>
      </c>
      <c r="F6200" s="4">
        <v>38</v>
      </c>
      <c r="G6200" s="4">
        <v>7.0015000000000001</v>
      </c>
      <c r="H6200" s="4">
        <f t="shared" si="96"/>
        <v>15</v>
      </c>
      <c r="I6200" s="4">
        <v>16792</v>
      </c>
      <c r="J6200" s="24">
        <v>23</v>
      </c>
      <c r="K6200" s="26">
        <f>ROUND((VLOOKUP(J6200,Coefficients!$A$3:$J$26,2)+VLOOKUP('Test Data'!J6200,Coefficients!$A$3:$J$26,3)*'Test Data'!I6200+VLOOKUP('Test Data'!J6200,Coefficients!$A$3:$J$26,4)*'Test Data'!D6200+VLOOKUP('Test Data'!J6200,Coefficients!$A$3:$J$26,5)*'Test Data'!E6200+VLOOKUP('Test Data'!J6200,Coefficients!$A$3:$J$26,6)*'Test Data'!F6200+VLOOKUP('Test Data'!J6200,Coefficients!$A$3:$J$26,7)*'Test Data'!G6200+HLOOKUP(C6200,Coefficients!$H$2:$J$26,VLOOKUP('Test Data'!J6200,Coefficients!$A$3:$A$26,1)))*VLOOKUP('Test Data'!B6200,Coefficients!$M$3:$N$6,2)*VLOOKUP('Test Data'!H6200,Coefficients!$P$3:$Q$26,2),0)</f>
        <v>474</v>
      </c>
    </row>
    <row r="6201" spans="1:11" x14ac:dyDescent="0.25">
      <c r="A6201" s="33">
        <v>41243.666666666664</v>
      </c>
      <c r="B6201" s="31">
        <v>4</v>
      </c>
      <c r="C6201" s="4">
        <v>1</v>
      </c>
      <c r="D6201" s="4">
        <v>16.399999999999999</v>
      </c>
      <c r="E6201" s="4">
        <v>20.454999999999998</v>
      </c>
      <c r="F6201" s="4">
        <v>43</v>
      </c>
      <c r="G6201" s="4">
        <v>8.9981000000000009</v>
      </c>
      <c r="H6201" s="4">
        <f t="shared" si="96"/>
        <v>16</v>
      </c>
      <c r="I6201" s="4">
        <v>16793</v>
      </c>
      <c r="J6201" s="24">
        <v>23</v>
      </c>
      <c r="K6201" s="26">
        <f>ROUND((VLOOKUP(J6201,Coefficients!$A$3:$J$26,2)+VLOOKUP('Test Data'!J6201,Coefficients!$A$3:$J$26,3)*'Test Data'!I6201+VLOOKUP('Test Data'!J6201,Coefficients!$A$3:$J$26,4)*'Test Data'!D6201+VLOOKUP('Test Data'!J6201,Coefficients!$A$3:$J$26,5)*'Test Data'!E6201+VLOOKUP('Test Data'!J6201,Coefficients!$A$3:$J$26,6)*'Test Data'!F6201+VLOOKUP('Test Data'!J6201,Coefficients!$A$3:$J$26,7)*'Test Data'!G6201+HLOOKUP(C6201,Coefficients!$H$2:$J$26,VLOOKUP('Test Data'!J6201,Coefficients!$A$3:$A$26,1)))*VLOOKUP('Test Data'!B6201,Coefficients!$M$3:$N$6,2)*VLOOKUP('Test Data'!H6201,Coefficients!$P$3:$Q$26,2),0)</f>
        <v>494</v>
      </c>
    </row>
    <row r="6202" spans="1:11" x14ac:dyDescent="0.25">
      <c r="A6202" s="33">
        <v>41243.708333333336</v>
      </c>
      <c r="B6202" s="31">
        <v>4</v>
      </c>
      <c r="C6202" s="4">
        <v>1</v>
      </c>
      <c r="D6202" s="4">
        <v>14.76</v>
      </c>
      <c r="E6202" s="4">
        <v>17.425000000000001</v>
      </c>
      <c r="F6202" s="4">
        <v>50</v>
      </c>
      <c r="G6202" s="4">
        <v>12.997999999999999</v>
      </c>
      <c r="H6202" s="4">
        <f t="shared" si="96"/>
        <v>17</v>
      </c>
      <c r="I6202" s="4">
        <v>16794</v>
      </c>
      <c r="J6202" s="24">
        <v>23</v>
      </c>
      <c r="K6202" s="26">
        <f>ROUND((VLOOKUP(J6202,Coefficients!$A$3:$J$26,2)+VLOOKUP('Test Data'!J6202,Coefficients!$A$3:$J$26,3)*'Test Data'!I6202+VLOOKUP('Test Data'!J6202,Coefficients!$A$3:$J$26,4)*'Test Data'!D6202+VLOOKUP('Test Data'!J6202,Coefficients!$A$3:$J$26,5)*'Test Data'!E6202+VLOOKUP('Test Data'!J6202,Coefficients!$A$3:$J$26,6)*'Test Data'!F6202+VLOOKUP('Test Data'!J6202,Coefficients!$A$3:$J$26,7)*'Test Data'!G6202+HLOOKUP(C6202,Coefficients!$H$2:$J$26,VLOOKUP('Test Data'!J6202,Coefficients!$A$3:$A$26,1)))*VLOOKUP('Test Data'!B6202,Coefficients!$M$3:$N$6,2)*VLOOKUP('Test Data'!H6202,Coefficients!$P$3:$Q$26,2),0)</f>
        <v>679</v>
      </c>
    </row>
    <row r="6203" spans="1:11" x14ac:dyDescent="0.25">
      <c r="A6203" s="33">
        <v>41243.75</v>
      </c>
      <c r="B6203" s="31">
        <v>4</v>
      </c>
      <c r="C6203" s="4">
        <v>2</v>
      </c>
      <c r="D6203" s="4">
        <v>13.94</v>
      </c>
      <c r="E6203" s="4">
        <v>18.18</v>
      </c>
      <c r="F6203" s="4">
        <v>61</v>
      </c>
      <c r="G6203" s="4">
        <v>0</v>
      </c>
      <c r="H6203" s="4">
        <f t="shared" si="96"/>
        <v>18</v>
      </c>
      <c r="I6203" s="4">
        <v>16795</v>
      </c>
      <c r="J6203" s="24">
        <v>23</v>
      </c>
      <c r="K6203" s="26">
        <f>ROUND((VLOOKUP(J6203,Coefficients!$A$3:$J$26,2)+VLOOKUP('Test Data'!J6203,Coefficients!$A$3:$J$26,3)*'Test Data'!I6203+VLOOKUP('Test Data'!J6203,Coefficients!$A$3:$J$26,4)*'Test Data'!D6203+VLOOKUP('Test Data'!J6203,Coefficients!$A$3:$J$26,5)*'Test Data'!E6203+VLOOKUP('Test Data'!J6203,Coefficients!$A$3:$J$26,6)*'Test Data'!F6203+VLOOKUP('Test Data'!J6203,Coefficients!$A$3:$J$26,7)*'Test Data'!G6203+HLOOKUP(C6203,Coefficients!$H$2:$J$26,VLOOKUP('Test Data'!J6203,Coefficients!$A$3:$A$26,1)))*VLOOKUP('Test Data'!B6203,Coefficients!$M$3:$N$6,2)*VLOOKUP('Test Data'!H6203,Coefficients!$P$3:$Q$26,2),0)</f>
        <v>526</v>
      </c>
    </row>
    <row r="6204" spans="1:11" x14ac:dyDescent="0.25">
      <c r="A6204" s="33">
        <v>41243.791666666664</v>
      </c>
      <c r="B6204" s="31">
        <v>4</v>
      </c>
      <c r="C6204" s="4">
        <v>1</v>
      </c>
      <c r="D6204" s="4">
        <v>13.12</v>
      </c>
      <c r="E6204" s="4">
        <v>17.425000000000001</v>
      </c>
      <c r="F6204" s="4">
        <v>66</v>
      </c>
      <c r="G6204" s="4">
        <v>0</v>
      </c>
      <c r="H6204" s="4">
        <f t="shared" si="96"/>
        <v>19</v>
      </c>
      <c r="I6204" s="4">
        <v>16796</v>
      </c>
      <c r="J6204" s="24">
        <v>23</v>
      </c>
      <c r="K6204" s="26">
        <f>ROUND((VLOOKUP(J6204,Coefficients!$A$3:$J$26,2)+VLOOKUP('Test Data'!J6204,Coefficients!$A$3:$J$26,3)*'Test Data'!I6204+VLOOKUP('Test Data'!J6204,Coefficients!$A$3:$J$26,4)*'Test Data'!D6204+VLOOKUP('Test Data'!J6204,Coefficients!$A$3:$J$26,5)*'Test Data'!E6204+VLOOKUP('Test Data'!J6204,Coefficients!$A$3:$J$26,6)*'Test Data'!F6204+VLOOKUP('Test Data'!J6204,Coefficients!$A$3:$J$26,7)*'Test Data'!G6204+HLOOKUP(C6204,Coefficients!$H$2:$J$26,VLOOKUP('Test Data'!J6204,Coefficients!$A$3:$A$26,1)))*VLOOKUP('Test Data'!B6204,Coefficients!$M$3:$N$6,2)*VLOOKUP('Test Data'!H6204,Coefficients!$P$3:$Q$26,2),0)</f>
        <v>309</v>
      </c>
    </row>
    <row r="6205" spans="1:11" x14ac:dyDescent="0.25">
      <c r="A6205" s="33">
        <v>41243.833333333336</v>
      </c>
      <c r="B6205" s="31">
        <v>4</v>
      </c>
      <c r="C6205" s="4">
        <v>1</v>
      </c>
      <c r="D6205" s="4">
        <v>13.12</v>
      </c>
      <c r="E6205" s="4">
        <v>17.425000000000001</v>
      </c>
      <c r="F6205" s="4">
        <v>66</v>
      </c>
      <c r="G6205" s="4">
        <v>0</v>
      </c>
      <c r="H6205" s="4">
        <f t="shared" si="96"/>
        <v>20</v>
      </c>
      <c r="I6205" s="4">
        <v>16797</v>
      </c>
      <c r="J6205" s="24">
        <v>23</v>
      </c>
      <c r="K6205" s="26">
        <f>ROUND((VLOOKUP(J6205,Coefficients!$A$3:$J$26,2)+VLOOKUP('Test Data'!J6205,Coefficients!$A$3:$J$26,3)*'Test Data'!I6205+VLOOKUP('Test Data'!J6205,Coefficients!$A$3:$J$26,4)*'Test Data'!D6205+VLOOKUP('Test Data'!J6205,Coefficients!$A$3:$J$26,5)*'Test Data'!E6205+VLOOKUP('Test Data'!J6205,Coefficients!$A$3:$J$26,6)*'Test Data'!F6205+VLOOKUP('Test Data'!J6205,Coefficients!$A$3:$J$26,7)*'Test Data'!G6205+HLOOKUP(C6205,Coefficients!$H$2:$J$26,VLOOKUP('Test Data'!J6205,Coefficients!$A$3:$A$26,1)))*VLOOKUP('Test Data'!B6205,Coefficients!$M$3:$N$6,2)*VLOOKUP('Test Data'!H6205,Coefficients!$P$3:$Q$26,2),0)</f>
        <v>207</v>
      </c>
    </row>
    <row r="6206" spans="1:11" x14ac:dyDescent="0.25">
      <c r="A6206" s="33">
        <v>41243.875</v>
      </c>
      <c r="B6206" s="31">
        <v>4</v>
      </c>
      <c r="C6206" s="4">
        <v>1</v>
      </c>
      <c r="D6206" s="4">
        <v>12.3</v>
      </c>
      <c r="E6206" s="4">
        <v>15.91</v>
      </c>
      <c r="F6206" s="4">
        <v>75</v>
      </c>
      <c r="G6206" s="4">
        <v>6.0031999999999996</v>
      </c>
      <c r="H6206" s="4">
        <f t="shared" si="96"/>
        <v>21</v>
      </c>
      <c r="I6206" s="4">
        <v>16798</v>
      </c>
      <c r="J6206" s="24">
        <v>23</v>
      </c>
      <c r="K6206" s="26">
        <f>ROUND((VLOOKUP(J6206,Coefficients!$A$3:$J$26,2)+VLOOKUP('Test Data'!J6206,Coefficients!$A$3:$J$26,3)*'Test Data'!I6206+VLOOKUP('Test Data'!J6206,Coefficients!$A$3:$J$26,4)*'Test Data'!D6206+VLOOKUP('Test Data'!J6206,Coefficients!$A$3:$J$26,5)*'Test Data'!E6206+VLOOKUP('Test Data'!J6206,Coefficients!$A$3:$J$26,6)*'Test Data'!F6206+VLOOKUP('Test Data'!J6206,Coefficients!$A$3:$J$26,7)*'Test Data'!G6206+HLOOKUP(C6206,Coefficients!$H$2:$J$26,VLOOKUP('Test Data'!J6206,Coefficients!$A$3:$A$26,1)))*VLOOKUP('Test Data'!B6206,Coefficients!$M$3:$N$6,2)*VLOOKUP('Test Data'!H6206,Coefficients!$P$3:$Q$26,2),0)</f>
        <v>133</v>
      </c>
    </row>
    <row r="6207" spans="1:11" x14ac:dyDescent="0.25">
      <c r="A6207" s="33">
        <v>41243.916666666664</v>
      </c>
      <c r="B6207" s="31">
        <v>4</v>
      </c>
      <c r="C6207" s="4">
        <v>1</v>
      </c>
      <c r="D6207" s="4">
        <v>12.3</v>
      </c>
      <c r="E6207" s="4">
        <v>16.664999999999999</v>
      </c>
      <c r="F6207" s="4">
        <v>75</v>
      </c>
      <c r="G6207" s="4">
        <v>0</v>
      </c>
      <c r="H6207" s="4">
        <f t="shared" si="96"/>
        <v>22</v>
      </c>
      <c r="I6207" s="4">
        <v>16799</v>
      </c>
      <c r="J6207" s="24">
        <v>23</v>
      </c>
      <c r="K6207" s="26">
        <f>ROUND((VLOOKUP(J6207,Coefficients!$A$3:$J$26,2)+VLOOKUP('Test Data'!J6207,Coefficients!$A$3:$J$26,3)*'Test Data'!I6207+VLOOKUP('Test Data'!J6207,Coefficients!$A$3:$J$26,4)*'Test Data'!D6207+VLOOKUP('Test Data'!J6207,Coefficients!$A$3:$J$26,5)*'Test Data'!E6207+VLOOKUP('Test Data'!J6207,Coefficients!$A$3:$J$26,6)*'Test Data'!F6207+VLOOKUP('Test Data'!J6207,Coefficients!$A$3:$J$26,7)*'Test Data'!G6207+HLOOKUP(C6207,Coefficients!$H$2:$J$26,VLOOKUP('Test Data'!J6207,Coefficients!$A$3:$A$26,1)))*VLOOKUP('Test Data'!B6207,Coefficients!$M$3:$N$6,2)*VLOOKUP('Test Data'!H6207,Coefficients!$P$3:$Q$26,2),0)</f>
        <v>98</v>
      </c>
    </row>
    <row r="6208" spans="1:11" x14ac:dyDescent="0.25">
      <c r="A6208" s="33">
        <v>41243.958333333336</v>
      </c>
      <c r="B6208" s="31">
        <v>4</v>
      </c>
      <c r="C6208" s="4">
        <v>2</v>
      </c>
      <c r="D6208" s="4">
        <v>12.3</v>
      </c>
      <c r="E6208" s="4">
        <v>15.91</v>
      </c>
      <c r="F6208" s="4">
        <v>75</v>
      </c>
      <c r="G6208" s="4">
        <v>6.0031999999999996</v>
      </c>
      <c r="H6208" s="4">
        <f t="shared" si="96"/>
        <v>23</v>
      </c>
      <c r="I6208" s="4">
        <v>16800</v>
      </c>
      <c r="J6208" s="24">
        <v>23</v>
      </c>
      <c r="K6208" s="26">
        <f>ROUND((VLOOKUP(J6208,Coefficients!$A$3:$J$26,2)+VLOOKUP('Test Data'!J6208,Coefficients!$A$3:$J$26,3)*'Test Data'!I6208+VLOOKUP('Test Data'!J6208,Coefficients!$A$3:$J$26,4)*'Test Data'!D6208+VLOOKUP('Test Data'!J6208,Coefficients!$A$3:$J$26,5)*'Test Data'!E6208+VLOOKUP('Test Data'!J6208,Coefficients!$A$3:$J$26,6)*'Test Data'!F6208+VLOOKUP('Test Data'!J6208,Coefficients!$A$3:$J$26,7)*'Test Data'!G6208+HLOOKUP(C6208,Coefficients!$H$2:$J$26,VLOOKUP('Test Data'!J6208,Coefficients!$A$3:$A$26,1)))*VLOOKUP('Test Data'!B6208,Coefficients!$M$3:$N$6,2)*VLOOKUP('Test Data'!H6208,Coefficients!$P$3:$Q$26,2),0)</f>
        <v>69</v>
      </c>
    </row>
    <row r="6209" spans="1:11" x14ac:dyDescent="0.25">
      <c r="A6209" s="33">
        <v>41263</v>
      </c>
      <c r="B6209" s="31">
        <v>4</v>
      </c>
      <c r="C6209" s="4">
        <v>1</v>
      </c>
      <c r="D6209" s="4">
        <v>13.12</v>
      </c>
      <c r="E6209" s="4">
        <v>16.664999999999999</v>
      </c>
      <c r="F6209" s="4">
        <v>61</v>
      </c>
      <c r="G6209" s="4">
        <v>8.9981000000000009</v>
      </c>
      <c r="H6209" s="4">
        <f t="shared" si="96"/>
        <v>0</v>
      </c>
      <c r="I6209" s="4">
        <v>17257</v>
      </c>
      <c r="J6209" s="24">
        <v>24</v>
      </c>
      <c r="K6209" s="26">
        <f>ROUND((VLOOKUP(J6209,Coefficients!$A$3:$J$26,2)+VLOOKUP('Test Data'!J6209,Coefficients!$A$3:$J$26,3)*'Test Data'!I6209+VLOOKUP('Test Data'!J6209,Coefficients!$A$3:$J$26,4)*'Test Data'!D6209+VLOOKUP('Test Data'!J6209,Coefficients!$A$3:$J$26,5)*'Test Data'!E6209+VLOOKUP('Test Data'!J6209,Coefficients!$A$3:$J$26,6)*'Test Data'!F6209+VLOOKUP('Test Data'!J6209,Coefficients!$A$3:$J$26,7)*'Test Data'!G6209+HLOOKUP(C6209,Coefficients!$H$2:$J$26,VLOOKUP('Test Data'!J6209,Coefficients!$A$3:$A$26,1)))*VLOOKUP('Test Data'!B6209,Coefficients!$M$3:$N$6,2)*VLOOKUP('Test Data'!H6209,Coefficients!$P$3:$Q$26,2),0)</f>
        <v>62</v>
      </c>
    </row>
    <row r="6210" spans="1:11" x14ac:dyDescent="0.25">
      <c r="A6210" s="33">
        <v>41263.041666666664</v>
      </c>
      <c r="B6210" s="31">
        <v>4</v>
      </c>
      <c r="C6210" s="4">
        <v>1</v>
      </c>
      <c r="D6210" s="4">
        <v>13.12</v>
      </c>
      <c r="E6210" s="4">
        <v>17.425000000000001</v>
      </c>
      <c r="F6210" s="4">
        <v>66</v>
      </c>
      <c r="G6210" s="4">
        <v>0</v>
      </c>
      <c r="H6210" s="4">
        <f t="shared" ref="H6210:H6273" si="97">HOUR(A6210)</f>
        <v>1</v>
      </c>
      <c r="I6210" s="4">
        <v>17258</v>
      </c>
      <c r="J6210" s="24">
        <v>24</v>
      </c>
      <c r="K6210" s="26">
        <f>ROUND((VLOOKUP(J6210,Coefficients!$A$3:$J$26,2)+VLOOKUP('Test Data'!J6210,Coefficients!$A$3:$J$26,3)*'Test Data'!I6210+VLOOKUP('Test Data'!J6210,Coefficients!$A$3:$J$26,4)*'Test Data'!D6210+VLOOKUP('Test Data'!J6210,Coefficients!$A$3:$J$26,5)*'Test Data'!E6210+VLOOKUP('Test Data'!J6210,Coefficients!$A$3:$J$26,6)*'Test Data'!F6210+VLOOKUP('Test Data'!J6210,Coefficients!$A$3:$J$26,7)*'Test Data'!G6210+HLOOKUP(C6210,Coefficients!$H$2:$J$26,VLOOKUP('Test Data'!J6210,Coefficients!$A$3:$A$26,1)))*VLOOKUP('Test Data'!B6210,Coefficients!$M$3:$N$6,2)*VLOOKUP('Test Data'!H6210,Coefficients!$P$3:$Q$26,2),0)</f>
        <v>41</v>
      </c>
    </row>
    <row r="6211" spans="1:11" x14ac:dyDescent="0.25">
      <c r="A6211" s="33">
        <v>41263.083333333336</v>
      </c>
      <c r="B6211" s="31">
        <v>4</v>
      </c>
      <c r="C6211" s="4">
        <v>1</v>
      </c>
      <c r="D6211" s="4">
        <v>13.12</v>
      </c>
      <c r="E6211" s="4">
        <v>17.425000000000001</v>
      </c>
      <c r="F6211" s="4">
        <v>66</v>
      </c>
      <c r="G6211" s="4">
        <v>0</v>
      </c>
      <c r="H6211" s="4">
        <f t="shared" si="97"/>
        <v>2</v>
      </c>
      <c r="I6211" s="4">
        <v>17259</v>
      </c>
      <c r="J6211" s="24">
        <v>24</v>
      </c>
      <c r="K6211" s="26">
        <f>ROUND((VLOOKUP(J6211,Coefficients!$A$3:$J$26,2)+VLOOKUP('Test Data'!J6211,Coefficients!$A$3:$J$26,3)*'Test Data'!I6211+VLOOKUP('Test Data'!J6211,Coefficients!$A$3:$J$26,4)*'Test Data'!D6211+VLOOKUP('Test Data'!J6211,Coefficients!$A$3:$J$26,5)*'Test Data'!E6211+VLOOKUP('Test Data'!J6211,Coefficients!$A$3:$J$26,6)*'Test Data'!F6211+VLOOKUP('Test Data'!J6211,Coefficients!$A$3:$J$26,7)*'Test Data'!G6211+HLOOKUP(C6211,Coefficients!$H$2:$J$26,VLOOKUP('Test Data'!J6211,Coefficients!$A$3:$A$26,1)))*VLOOKUP('Test Data'!B6211,Coefficients!$M$3:$N$6,2)*VLOOKUP('Test Data'!H6211,Coefficients!$P$3:$Q$26,2),0)</f>
        <v>28</v>
      </c>
    </row>
    <row r="6212" spans="1:11" x14ac:dyDescent="0.25">
      <c r="A6212" s="33">
        <v>41263.125</v>
      </c>
      <c r="B6212" s="31">
        <v>4</v>
      </c>
      <c r="C6212" s="4">
        <v>2</v>
      </c>
      <c r="D6212" s="4">
        <v>12.3</v>
      </c>
      <c r="E6212" s="4">
        <v>15.91</v>
      </c>
      <c r="F6212" s="4">
        <v>70</v>
      </c>
      <c r="G6212" s="4">
        <v>6.0031999999999996</v>
      </c>
      <c r="H6212" s="4">
        <f t="shared" si="97"/>
        <v>3</v>
      </c>
      <c r="I6212" s="4">
        <v>17260</v>
      </c>
      <c r="J6212" s="24">
        <v>24</v>
      </c>
      <c r="K6212" s="26">
        <f>ROUND((VLOOKUP(J6212,Coefficients!$A$3:$J$26,2)+VLOOKUP('Test Data'!J6212,Coefficients!$A$3:$J$26,3)*'Test Data'!I6212+VLOOKUP('Test Data'!J6212,Coefficients!$A$3:$J$26,4)*'Test Data'!D6212+VLOOKUP('Test Data'!J6212,Coefficients!$A$3:$J$26,5)*'Test Data'!E6212+VLOOKUP('Test Data'!J6212,Coefficients!$A$3:$J$26,6)*'Test Data'!F6212+VLOOKUP('Test Data'!J6212,Coefficients!$A$3:$J$26,7)*'Test Data'!G6212+HLOOKUP(C6212,Coefficients!$H$2:$J$26,VLOOKUP('Test Data'!J6212,Coefficients!$A$3:$A$26,1)))*VLOOKUP('Test Data'!B6212,Coefficients!$M$3:$N$6,2)*VLOOKUP('Test Data'!H6212,Coefficients!$P$3:$Q$26,2),0)</f>
        <v>23</v>
      </c>
    </row>
    <row r="6213" spans="1:11" x14ac:dyDescent="0.25">
      <c r="A6213" s="33">
        <v>41263.166666666664</v>
      </c>
      <c r="B6213" s="31">
        <v>4</v>
      </c>
      <c r="C6213" s="4">
        <v>2</v>
      </c>
      <c r="D6213" s="4">
        <v>12.3</v>
      </c>
      <c r="E6213" s="4">
        <v>15.91</v>
      </c>
      <c r="F6213" s="4">
        <v>70</v>
      </c>
      <c r="G6213" s="4">
        <v>6.0031999999999996</v>
      </c>
      <c r="H6213" s="4">
        <f t="shared" si="97"/>
        <v>4</v>
      </c>
      <c r="I6213" s="4">
        <v>17261</v>
      </c>
      <c r="J6213" s="24">
        <v>24</v>
      </c>
      <c r="K6213" s="26">
        <f>ROUND((VLOOKUP(J6213,Coefficients!$A$3:$J$26,2)+VLOOKUP('Test Data'!J6213,Coefficients!$A$3:$J$26,3)*'Test Data'!I6213+VLOOKUP('Test Data'!J6213,Coefficients!$A$3:$J$26,4)*'Test Data'!D6213+VLOOKUP('Test Data'!J6213,Coefficients!$A$3:$J$26,5)*'Test Data'!E6213+VLOOKUP('Test Data'!J6213,Coefficients!$A$3:$J$26,6)*'Test Data'!F6213+VLOOKUP('Test Data'!J6213,Coefficients!$A$3:$J$26,7)*'Test Data'!G6213+HLOOKUP(C6213,Coefficients!$H$2:$J$26,VLOOKUP('Test Data'!J6213,Coefficients!$A$3:$A$26,1)))*VLOOKUP('Test Data'!B6213,Coefficients!$M$3:$N$6,2)*VLOOKUP('Test Data'!H6213,Coefficients!$P$3:$Q$26,2),0)</f>
        <v>8</v>
      </c>
    </row>
    <row r="6214" spans="1:11" x14ac:dyDescent="0.25">
      <c r="A6214" s="33">
        <v>41263.208333333336</v>
      </c>
      <c r="B6214" s="31">
        <v>4</v>
      </c>
      <c r="C6214" s="4">
        <v>2</v>
      </c>
      <c r="D6214" s="4">
        <v>12.3</v>
      </c>
      <c r="E6214" s="4">
        <v>15.91</v>
      </c>
      <c r="F6214" s="4">
        <v>70</v>
      </c>
      <c r="G6214" s="4">
        <v>7.0015000000000001</v>
      </c>
      <c r="H6214" s="4">
        <f t="shared" si="97"/>
        <v>5</v>
      </c>
      <c r="I6214" s="4">
        <v>17262</v>
      </c>
      <c r="J6214" s="24">
        <v>24</v>
      </c>
      <c r="K6214" s="26">
        <f>ROUND((VLOOKUP(J6214,Coefficients!$A$3:$J$26,2)+VLOOKUP('Test Data'!J6214,Coefficients!$A$3:$J$26,3)*'Test Data'!I6214+VLOOKUP('Test Data'!J6214,Coefficients!$A$3:$J$26,4)*'Test Data'!D6214+VLOOKUP('Test Data'!J6214,Coefficients!$A$3:$J$26,5)*'Test Data'!E6214+VLOOKUP('Test Data'!J6214,Coefficients!$A$3:$J$26,6)*'Test Data'!F6214+VLOOKUP('Test Data'!J6214,Coefficients!$A$3:$J$26,7)*'Test Data'!G6214+HLOOKUP(C6214,Coefficients!$H$2:$J$26,VLOOKUP('Test Data'!J6214,Coefficients!$A$3:$A$26,1)))*VLOOKUP('Test Data'!B6214,Coefficients!$M$3:$N$6,2)*VLOOKUP('Test Data'!H6214,Coefficients!$P$3:$Q$26,2),0)</f>
        <v>14</v>
      </c>
    </row>
    <row r="6215" spans="1:11" x14ac:dyDescent="0.25">
      <c r="A6215" s="33">
        <v>41263.25</v>
      </c>
      <c r="B6215" s="31">
        <v>4</v>
      </c>
      <c r="C6215" s="4">
        <v>2</v>
      </c>
      <c r="D6215" s="4">
        <v>12.3</v>
      </c>
      <c r="E6215" s="4">
        <v>16.664999999999999</v>
      </c>
      <c r="F6215" s="4">
        <v>65</v>
      </c>
      <c r="G6215" s="4">
        <v>0</v>
      </c>
      <c r="H6215" s="4">
        <f t="shared" si="97"/>
        <v>6</v>
      </c>
      <c r="I6215" s="4">
        <v>17263</v>
      </c>
      <c r="J6215" s="24">
        <v>24</v>
      </c>
      <c r="K6215" s="26">
        <f>ROUND((VLOOKUP(J6215,Coefficients!$A$3:$J$26,2)+VLOOKUP('Test Data'!J6215,Coefficients!$A$3:$J$26,3)*'Test Data'!I6215+VLOOKUP('Test Data'!J6215,Coefficients!$A$3:$J$26,4)*'Test Data'!D6215+VLOOKUP('Test Data'!J6215,Coefficients!$A$3:$J$26,5)*'Test Data'!E6215+VLOOKUP('Test Data'!J6215,Coefficients!$A$3:$J$26,6)*'Test Data'!F6215+VLOOKUP('Test Data'!J6215,Coefficients!$A$3:$J$26,7)*'Test Data'!G6215+HLOOKUP(C6215,Coefficients!$H$2:$J$26,VLOOKUP('Test Data'!J6215,Coefficients!$A$3:$A$26,1)))*VLOOKUP('Test Data'!B6215,Coefficients!$M$3:$N$6,2)*VLOOKUP('Test Data'!H6215,Coefficients!$P$3:$Q$26,2),0)</f>
        <v>78</v>
      </c>
    </row>
    <row r="6216" spans="1:11" x14ac:dyDescent="0.25">
      <c r="A6216" s="33">
        <v>41263.291666666664</v>
      </c>
      <c r="B6216" s="31">
        <v>4</v>
      </c>
      <c r="C6216" s="4">
        <v>2</v>
      </c>
      <c r="D6216" s="4">
        <v>12.3</v>
      </c>
      <c r="E6216" s="4">
        <v>16.664999999999999</v>
      </c>
      <c r="F6216" s="4">
        <v>70</v>
      </c>
      <c r="G6216" s="4">
        <v>0</v>
      </c>
      <c r="H6216" s="4">
        <f t="shared" si="97"/>
        <v>7</v>
      </c>
      <c r="I6216" s="4">
        <v>17264</v>
      </c>
      <c r="J6216" s="24">
        <v>24</v>
      </c>
      <c r="K6216" s="26">
        <f>ROUND((VLOOKUP(J6216,Coefficients!$A$3:$J$26,2)+VLOOKUP('Test Data'!J6216,Coefficients!$A$3:$J$26,3)*'Test Data'!I6216+VLOOKUP('Test Data'!J6216,Coefficients!$A$3:$J$26,4)*'Test Data'!D6216+VLOOKUP('Test Data'!J6216,Coefficients!$A$3:$J$26,5)*'Test Data'!E6216+VLOOKUP('Test Data'!J6216,Coefficients!$A$3:$J$26,6)*'Test Data'!F6216+VLOOKUP('Test Data'!J6216,Coefficients!$A$3:$J$26,7)*'Test Data'!G6216+HLOOKUP(C6216,Coefficients!$H$2:$J$26,VLOOKUP('Test Data'!J6216,Coefficients!$A$3:$A$26,1)))*VLOOKUP('Test Data'!B6216,Coefficients!$M$3:$N$6,2)*VLOOKUP('Test Data'!H6216,Coefficients!$P$3:$Q$26,2),0)</f>
        <v>200</v>
      </c>
    </row>
    <row r="6217" spans="1:11" x14ac:dyDescent="0.25">
      <c r="A6217" s="33">
        <v>41263.333333333336</v>
      </c>
      <c r="B6217" s="31">
        <v>4</v>
      </c>
      <c r="C6217" s="4">
        <v>2</v>
      </c>
      <c r="D6217" s="4">
        <v>12.3</v>
      </c>
      <c r="E6217" s="4">
        <v>16.664999999999999</v>
      </c>
      <c r="F6217" s="4">
        <v>70</v>
      </c>
      <c r="G6217" s="4">
        <v>0</v>
      </c>
      <c r="H6217" s="4">
        <f t="shared" si="97"/>
        <v>8</v>
      </c>
      <c r="I6217" s="4">
        <v>17265</v>
      </c>
      <c r="J6217" s="24">
        <v>24</v>
      </c>
      <c r="K6217" s="26">
        <f>ROUND((VLOOKUP(J6217,Coefficients!$A$3:$J$26,2)+VLOOKUP('Test Data'!J6217,Coefficients!$A$3:$J$26,3)*'Test Data'!I6217+VLOOKUP('Test Data'!J6217,Coefficients!$A$3:$J$26,4)*'Test Data'!D6217+VLOOKUP('Test Data'!J6217,Coefficients!$A$3:$J$26,5)*'Test Data'!E6217+VLOOKUP('Test Data'!J6217,Coefficients!$A$3:$J$26,6)*'Test Data'!F6217+VLOOKUP('Test Data'!J6217,Coefficients!$A$3:$J$26,7)*'Test Data'!G6217+HLOOKUP(C6217,Coefficients!$H$2:$J$26,VLOOKUP('Test Data'!J6217,Coefficients!$A$3:$A$26,1)))*VLOOKUP('Test Data'!B6217,Coefficients!$M$3:$N$6,2)*VLOOKUP('Test Data'!H6217,Coefficients!$P$3:$Q$26,2),0)</f>
        <v>465</v>
      </c>
    </row>
    <row r="6218" spans="1:11" x14ac:dyDescent="0.25">
      <c r="A6218" s="33">
        <v>41263.375</v>
      </c>
      <c r="B6218" s="31">
        <v>4</v>
      </c>
      <c r="C6218" s="4">
        <v>2</v>
      </c>
      <c r="D6218" s="4">
        <v>12.3</v>
      </c>
      <c r="E6218" s="4">
        <v>16.664999999999999</v>
      </c>
      <c r="F6218" s="4">
        <v>70</v>
      </c>
      <c r="G6218" s="4">
        <v>0</v>
      </c>
      <c r="H6218" s="4">
        <f t="shared" si="97"/>
        <v>9</v>
      </c>
      <c r="I6218" s="4">
        <v>17266</v>
      </c>
      <c r="J6218" s="24">
        <v>24</v>
      </c>
      <c r="K6218" s="26">
        <f>ROUND((VLOOKUP(J6218,Coefficients!$A$3:$J$26,2)+VLOOKUP('Test Data'!J6218,Coefficients!$A$3:$J$26,3)*'Test Data'!I6218+VLOOKUP('Test Data'!J6218,Coefficients!$A$3:$J$26,4)*'Test Data'!D6218+VLOOKUP('Test Data'!J6218,Coefficients!$A$3:$J$26,5)*'Test Data'!E6218+VLOOKUP('Test Data'!J6218,Coefficients!$A$3:$J$26,6)*'Test Data'!F6218+VLOOKUP('Test Data'!J6218,Coefficients!$A$3:$J$26,7)*'Test Data'!G6218+HLOOKUP(C6218,Coefficients!$H$2:$J$26,VLOOKUP('Test Data'!J6218,Coefficients!$A$3:$A$26,1)))*VLOOKUP('Test Data'!B6218,Coefficients!$M$3:$N$6,2)*VLOOKUP('Test Data'!H6218,Coefficients!$P$3:$Q$26,2),0)</f>
        <v>304</v>
      </c>
    </row>
    <row r="6219" spans="1:11" x14ac:dyDescent="0.25">
      <c r="A6219" s="33">
        <v>41263.416666666664</v>
      </c>
      <c r="B6219" s="31">
        <v>4</v>
      </c>
      <c r="C6219" s="4">
        <v>2</v>
      </c>
      <c r="D6219" s="4">
        <v>13.12</v>
      </c>
      <c r="E6219" s="4">
        <v>16.664999999999999</v>
      </c>
      <c r="F6219" s="4">
        <v>66</v>
      </c>
      <c r="G6219" s="4">
        <v>0</v>
      </c>
      <c r="H6219" s="4">
        <f t="shared" si="97"/>
        <v>10</v>
      </c>
      <c r="I6219" s="4">
        <v>17267</v>
      </c>
      <c r="J6219" s="24">
        <v>24</v>
      </c>
      <c r="K6219" s="26">
        <f>ROUND((VLOOKUP(J6219,Coefficients!$A$3:$J$26,2)+VLOOKUP('Test Data'!J6219,Coefficients!$A$3:$J$26,3)*'Test Data'!I6219+VLOOKUP('Test Data'!J6219,Coefficients!$A$3:$J$26,4)*'Test Data'!D6219+VLOOKUP('Test Data'!J6219,Coefficients!$A$3:$J$26,5)*'Test Data'!E6219+VLOOKUP('Test Data'!J6219,Coefficients!$A$3:$J$26,6)*'Test Data'!F6219+VLOOKUP('Test Data'!J6219,Coefficients!$A$3:$J$26,7)*'Test Data'!G6219+HLOOKUP(C6219,Coefficients!$H$2:$J$26,VLOOKUP('Test Data'!J6219,Coefficients!$A$3:$A$26,1)))*VLOOKUP('Test Data'!B6219,Coefficients!$M$3:$N$6,2)*VLOOKUP('Test Data'!H6219,Coefficients!$P$3:$Q$26,2),0)</f>
        <v>206</v>
      </c>
    </row>
    <row r="6220" spans="1:11" x14ac:dyDescent="0.25">
      <c r="A6220" s="33">
        <v>41263.458333333336</v>
      </c>
      <c r="B6220" s="31">
        <v>4</v>
      </c>
      <c r="C6220" s="4">
        <v>2</v>
      </c>
      <c r="D6220" s="4">
        <v>13.94</v>
      </c>
      <c r="E6220" s="4">
        <v>15.91</v>
      </c>
      <c r="F6220" s="4">
        <v>57</v>
      </c>
      <c r="G6220" s="4">
        <v>15.001300000000001</v>
      </c>
      <c r="H6220" s="4">
        <f t="shared" si="97"/>
        <v>11</v>
      </c>
      <c r="I6220" s="4">
        <v>17268</v>
      </c>
      <c r="J6220" s="24">
        <v>24</v>
      </c>
      <c r="K6220" s="26">
        <f>ROUND((VLOOKUP(J6220,Coefficients!$A$3:$J$26,2)+VLOOKUP('Test Data'!J6220,Coefficients!$A$3:$J$26,3)*'Test Data'!I6220+VLOOKUP('Test Data'!J6220,Coefficients!$A$3:$J$26,4)*'Test Data'!D6220+VLOOKUP('Test Data'!J6220,Coefficients!$A$3:$J$26,5)*'Test Data'!E6220+VLOOKUP('Test Data'!J6220,Coefficients!$A$3:$J$26,6)*'Test Data'!F6220+VLOOKUP('Test Data'!J6220,Coefficients!$A$3:$J$26,7)*'Test Data'!G6220+HLOOKUP(C6220,Coefficients!$H$2:$J$26,VLOOKUP('Test Data'!J6220,Coefficients!$A$3:$A$26,1)))*VLOOKUP('Test Data'!B6220,Coefficients!$M$3:$N$6,2)*VLOOKUP('Test Data'!H6220,Coefficients!$P$3:$Q$26,2),0)</f>
        <v>268</v>
      </c>
    </row>
    <row r="6221" spans="1:11" x14ac:dyDescent="0.25">
      <c r="A6221" s="33">
        <v>41263.5</v>
      </c>
      <c r="B6221" s="31">
        <v>4</v>
      </c>
      <c r="C6221" s="4">
        <v>2</v>
      </c>
      <c r="D6221" s="4">
        <v>14.76</v>
      </c>
      <c r="E6221" s="4">
        <v>17.425000000000001</v>
      </c>
      <c r="F6221" s="4">
        <v>53</v>
      </c>
      <c r="G6221" s="4">
        <v>11.0014</v>
      </c>
      <c r="H6221" s="4">
        <f t="shared" si="97"/>
        <v>12</v>
      </c>
      <c r="I6221" s="4">
        <v>17269</v>
      </c>
      <c r="J6221" s="24">
        <v>24</v>
      </c>
      <c r="K6221" s="26">
        <f>ROUND((VLOOKUP(J6221,Coefficients!$A$3:$J$26,2)+VLOOKUP('Test Data'!J6221,Coefficients!$A$3:$J$26,3)*'Test Data'!I6221+VLOOKUP('Test Data'!J6221,Coefficients!$A$3:$J$26,4)*'Test Data'!D6221+VLOOKUP('Test Data'!J6221,Coefficients!$A$3:$J$26,5)*'Test Data'!E6221+VLOOKUP('Test Data'!J6221,Coefficients!$A$3:$J$26,6)*'Test Data'!F6221+VLOOKUP('Test Data'!J6221,Coefficients!$A$3:$J$26,7)*'Test Data'!G6221+HLOOKUP(C6221,Coefficients!$H$2:$J$26,VLOOKUP('Test Data'!J6221,Coefficients!$A$3:$A$26,1)))*VLOOKUP('Test Data'!B6221,Coefficients!$M$3:$N$6,2)*VLOOKUP('Test Data'!H6221,Coefficients!$P$3:$Q$26,2),0)</f>
        <v>369</v>
      </c>
    </row>
    <row r="6222" spans="1:11" x14ac:dyDescent="0.25">
      <c r="A6222" s="33">
        <v>41263.541666666664</v>
      </c>
      <c r="B6222" s="31">
        <v>4</v>
      </c>
      <c r="C6222" s="4">
        <v>2</v>
      </c>
      <c r="D6222" s="4">
        <v>14.76</v>
      </c>
      <c r="E6222" s="4">
        <v>17.425000000000001</v>
      </c>
      <c r="F6222" s="4">
        <v>57</v>
      </c>
      <c r="G6222" s="4">
        <v>12.997999999999999</v>
      </c>
      <c r="H6222" s="4">
        <f t="shared" si="97"/>
        <v>13</v>
      </c>
      <c r="I6222" s="4">
        <v>17270</v>
      </c>
      <c r="J6222" s="24">
        <v>24</v>
      </c>
      <c r="K6222" s="26">
        <f>ROUND((VLOOKUP(J6222,Coefficients!$A$3:$J$26,2)+VLOOKUP('Test Data'!J6222,Coefficients!$A$3:$J$26,3)*'Test Data'!I6222+VLOOKUP('Test Data'!J6222,Coefficients!$A$3:$J$26,4)*'Test Data'!D6222+VLOOKUP('Test Data'!J6222,Coefficients!$A$3:$J$26,5)*'Test Data'!E6222+VLOOKUP('Test Data'!J6222,Coefficients!$A$3:$J$26,6)*'Test Data'!F6222+VLOOKUP('Test Data'!J6222,Coefficients!$A$3:$J$26,7)*'Test Data'!G6222+HLOOKUP(C6222,Coefficients!$H$2:$J$26,VLOOKUP('Test Data'!J6222,Coefficients!$A$3:$A$26,1)))*VLOOKUP('Test Data'!B6222,Coefficients!$M$3:$N$6,2)*VLOOKUP('Test Data'!H6222,Coefficients!$P$3:$Q$26,2),0)</f>
        <v>382</v>
      </c>
    </row>
    <row r="6223" spans="1:11" x14ac:dyDescent="0.25">
      <c r="A6223" s="33">
        <v>41263.583333333336</v>
      </c>
      <c r="B6223" s="31">
        <v>4</v>
      </c>
      <c r="C6223" s="4">
        <v>2</v>
      </c>
      <c r="D6223" s="4">
        <v>14.76</v>
      </c>
      <c r="E6223" s="4">
        <v>17.425000000000001</v>
      </c>
      <c r="F6223" s="4">
        <v>53</v>
      </c>
      <c r="G6223" s="4">
        <v>12.997999999999999</v>
      </c>
      <c r="H6223" s="4">
        <f t="shared" si="97"/>
        <v>14</v>
      </c>
      <c r="I6223" s="4">
        <v>17271</v>
      </c>
      <c r="J6223" s="24">
        <v>24</v>
      </c>
      <c r="K6223" s="26">
        <f>ROUND((VLOOKUP(J6223,Coefficients!$A$3:$J$26,2)+VLOOKUP('Test Data'!J6223,Coefficients!$A$3:$J$26,3)*'Test Data'!I6223+VLOOKUP('Test Data'!J6223,Coefficients!$A$3:$J$26,4)*'Test Data'!D6223+VLOOKUP('Test Data'!J6223,Coefficients!$A$3:$J$26,5)*'Test Data'!E6223+VLOOKUP('Test Data'!J6223,Coefficients!$A$3:$J$26,6)*'Test Data'!F6223+VLOOKUP('Test Data'!J6223,Coefficients!$A$3:$J$26,7)*'Test Data'!G6223+HLOOKUP(C6223,Coefficients!$H$2:$J$26,VLOOKUP('Test Data'!J6223,Coefficients!$A$3:$A$26,1)))*VLOOKUP('Test Data'!B6223,Coefficients!$M$3:$N$6,2)*VLOOKUP('Test Data'!H6223,Coefficients!$P$3:$Q$26,2),0)</f>
        <v>364</v>
      </c>
    </row>
    <row r="6224" spans="1:11" x14ac:dyDescent="0.25">
      <c r="A6224" s="33">
        <v>41263.625</v>
      </c>
      <c r="B6224" s="31">
        <v>4</v>
      </c>
      <c r="C6224" s="4">
        <v>2</v>
      </c>
      <c r="D6224" s="4">
        <v>13.94</v>
      </c>
      <c r="E6224" s="4">
        <v>16.664999999999999</v>
      </c>
      <c r="F6224" s="4">
        <v>57</v>
      </c>
      <c r="G6224" s="4">
        <v>12.997999999999999</v>
      </c>
      <c r="H6224" s="4">
        <f t="shared" si="97"/>
        <v>15</v>
      </c>
      <c r="I6224" s="4">
        <v>17272</v>
      </c>
      <c r="J6224" s="24">
        <v>24</v>
      </c>
      <c r="K6224" s="26">
        <f>ROUND((VLOOKUP(J6224,Coefficients!$A$3:$J$26,2)+VLOOKUP('Test Data'!J6224,Coefficients!$A$3:$J$26,3)*'Test Data'!I6224+VLOOKUP('Test Data'!J6224,Coefficients!$A$3:$J$26,4)*'Test Data'!D6224+VLOOKUP('Test Data'!J6224,Coefficients!$A$3:$J$26,5)*'Test Data'!E6224+VLOOKUP('Test Data'!J6224,Coefficients!$A$3:$J$26,6)*'Test Data'!F6224+VLOOKUP('Test Data'!J6224,Coefficients!$A$3:$J$26,7)*'Test Data'!G6224+HLOOKUP(C6224,Coefficients!$H$2:$J$26,VLOOKUP('Test Data'!J6224,Coefficients!$A$3:$A$26,1)))*VLOOKUP('Test Data'!B6224,Coefficients!$M$3:$N$6,2)*VLOOKUP('Test Data'!H6224,Coefficients!$P$3:$Q$26,2),0)</f>
        <v>361</v>
      </c>
    </row>
    <row r="6225" spans="1:11" x14ac:dyDescent="0.25">
      <c r="A6225" s="33">
        <v>41263.666666666664</v>
      </c>
      <c r="B6225" s="31">
        <v>4</v>
      </c>
      <c r="C6225" s="4">
        <v>2</v>
      </c>
      <c r="D6225" s="4">
        <v>13.94</v>
      </c>
      <c r="E6225" s="4">
        <v>15.15</v>
      </c>
      <c r="F6225" s="4">
        <v>53</v>
      </c>
      <c r="G6225" s="4">
        <v>22.002800000000001</v>
      </c>
      <c r="H6225" s="4">
        <f t="shared" si="97"/>
        <v>16</v>
      </c>
      <c r="I6225" s="4">
        <v>17273</v>
      </c>
      <c r="J6225" s="24">
        <v>24</v>
      </c>
      <c r="K6225" s="26">
        <f>ROUND((VLOOKUP(J6225,Coefficients!$A$3:$J$26,2)+VLOOKUP('Test Data'!J6225,Coefficients!$A$3:$J$26,3)*'Test Data'!I6225+VLOOKUP('Test Data'!J6225,Coefficients!$A$3:$J$26,4)*'Test Data'!D6225+VLOOKUP('Test Data'!J6225,Coefficients!$A$3:$J$26,5)*'Test Data'!E6225+VLOOKUP('Test Data'!J6225,Coefficients!$A$3:$J$26,6)*'Test Data'!F6225+VLOOKUP('Test Data'!J6225,Coefficients!$A$3:$J$26,7)*'Test Data'!G6225+HLOOKUP(C6225,Coefficients!$H$2:$J$26,VLOOKUP('Test Data'!J6225,Coefficients!$A$3:$A$26,1)))*VLOOKUP('Test Data'!B6225,Coefficients!$M$3:$N$6,2)*VLOOKUP('Test Data'!H6225,Coefficients!$P$3:$Q$26,2),0)</f>
        <v>440</v>
      </c>
    </row>
    <row r="6226" spans="1:11" x14ac:dyDescent="0.25">
      <c r="A6226" s="33">
        <v>41263.708333333336</v>
      </c>
      <c r="B6226" s="31">
        <v>4</v>
      </c>
      <c r="C6226" s="4">
        <v>2</v>
      </c>
      <c r="D6226" s="4">
        <v>13.94</v>
      </c>
      <c r="E6226" s="4">
        <v>16.664999999999999</v>
      </c>
      <c r="F6226" s="4">
        <v>66</v>
      </c>
      <c r="G6226" s="4">
        <v>12.997999999999999</v>
      </c>
      <c r="H6226" s="4">
        <f t="shared" si="97"/>
        <v>17</v>
      </c>
      <c r="I6226" s="4">
        <v>17274</v>
      </c>
      <c r="J6226" s="24">
        <v>24</v>
      </c>
      <c r="K6226" s="26">
        <f>ROUND((VLOOKUP(J6226,Coefficients!$A$3:$J$26,2)+VLOOKUP('Test Data'!J6226,Coefficients!$A$3:$J$26,3)*'Test Data'!I6226+VLOOKUP('Test Data'!J6226,Coefficients!$A$3:$J$26,4)*'Test Data'!D6226+VLOOKUP('Test Data'!J6226,Coefficients!$A$3:$J$26,5)*'Test Data'!E6226+VLOOKUP('Test Data'!J6226,Coefficients!$A$3:$J$26,6)*'Test Data'!F6226+VLOOKUP('Test Data'!J6226,Coefficients!$A$3:$J$26,7)*'Test Data'!G6226+HLOOKUP(C6226,Coefficients!$H$2:$J$26,VLOOKUP('Test Data'!J6226,Coefficients!$A$3:$A$26,1)))*VLOOKUP('Test Data'!B6226,Coefficients!$M$3:$N$6,2)*VLOOKUP('Test Data'!H6226,Coefficients!$P$3:$Q$26,2),0)</f>
        <v>590</v>
      </c>
    </row>
    <row r="6227" spans="1:11" x14ac:dyDescent="0.25">
      <c r="A6227" s="33">
        <v>41263.75</v>
      </c>
      <c r="B6227" s="31">
        <v>4</v>
      </c>
      <c r="C6227" s="4">
        <v>2</v>
      </c>
      <c r="D6227" s="4">
        <v>13.94</v>
      </c>
      <c r="E6227" s="4">
        <v>16.664999999999999</v>
      </c>
      <c r="F6227" s="4">
        <v>71</v>
      </c>
      <c r="G6227" s="4">
        <v>12.997999999999999</v>
      </c>
      <c r="H6227" s="4">
        <f t="shared" si="97"/>
        <v>18</v>
      </c>
      <c r="I6227" s="4">
        <v>17275</v>
      </c>
      <c r="J6227" s="24">
        <v>24</v>
      </c>
      <c r="K6227" s="26">
        <f>ROUND((VLOOKUP(J6227,Coefficients!$A$3:$J$26,2)+VLOOKUP('Test Data'!J6227,Coefficients!$A$3:$J$26,3)*'Test Data'!I6227+VLOOKUP('Test Data'!J6227,Coefficients!$A$3:$J$26,4)*'Test Data'!D6227+VLOOKUP('Test Data'!J6227,Coefficients!$A$3:$J$26,5)*'Test Data'!E6227+VLOOKUP('Test Data'!J6227,Coefficients!$A$3:$J$26,6)*'Test Data'!F6227+VLOOKUP('Test Data'!J6227,Coefficients!$A$3:$J$26,7)*'Test Data'!G6227+HLOOKUP(C6227,Coefficients!$H$2:$J$26,VLOOKUP('Test Data'!J6227,Coefficients!$A$3:$A$26,1)))*VLOOKUP('Test Data'!B6227,Coefficients!$M$3:$N$6,2)*VLOOKUP('Test Data'!H6227,Coefficients!$P$3:$Q$26,2),0)</f>
        <v>477</v>
      </c>
    </row>
    <row r="6228" spans="1:11" x14ac:dyDescent="0.25">
      <c r="A6228" s="33">
        <v>41263.791666666664</v>
      </c>
      <c r="B6228" s="31">
        <v>4</v>
      </c>
      <c r="C6228" s="4">
        <v>3</v>
      </c>
      <c r="D6228" s="4">
        <v>13.94</v>
      </c>
      <c r="E6228" s="4">
        <v>15.91</v>
      </c>
      <c r="F6228" s="4">
        <v>71</v>
      </c>
      <c r="G6228" s="4">
        <v>16.997900000000001</v>
      </c>
      <c r="H6228" s="4">
        <f t="shared" si="97"/>
        <v>19</v>
      </c>
      <c r="I6228" s="4">
        <v>17276</v>
      </c>
      <c r="J6228" s="24">
        <v>24</v>
      </c>
      <c r="K6228" s="26">
        <f>ROUND((VLOOKUP(J6228,Coefficients!$A$3:$J$26,2)+VLOOKUP('Test Data'!J6228,Coefficients!$A$3:$J$26,3)*'Test Data'!I6228+VLOOKUP('Test Data'!J6228,Coefficients!$A$3:$J$26,4)*'Test Data'!D6228+VLOOKUP('Test Data'!J6228,Coefficients!$A$3:$J$26,5)*'Test Data'!E6228+VLOOKUP('Test Data'!J6228,Coefficients!$A$3:$J$26,6)*'Test Data'!F6228+VLOOKUP('Test Data'!J6228,Coefficients!$A$3:$J$26,7)*'Test Data'!G6228+HLOOKUP(C6228,Coefficients!$H$2:$J$26,VLOOKUP('Test Data'!J6228,Coefficients!$A$3:$A$26,1)))*VLOOKUP('Test Data'!B6228,Coefficients!$M$3:$N$6,2)*VLOOKUP('Test Data'!H6228,Coefficients!$P$3:$Q$26,2),0)</f>
        <v>304</v>
      </c>
    </row>
    <row r="6229" spans="1:11" x14ac:dyDescent="0.25">
      <c r="A6229" s="33">
        <v>41263.833333333336</v>
      </c>
      <c r="B6229" s="31">
        <v>4</v>
      </c>
      <c r="C6229" s="4">
        <v>3</v>
      </c>
      <c r="D6229" s="4">
        <v>13.94</v>
      </c>
      <c r="E6229" s="4">
        <v>16.664999999999999</v>
      </c>
      <c r="F6229" s="4">
        <v>76</v>
      </c>
      <c r="G6229" s="4">
        <v>11.0014</v>
      </c>
      <c r="H6229" s="4">
        <f t="shared" si="97"/>
        <v>20</v>
      </c>
      <c r="I6229" s="4">
        <v>17277</v>
      </c>
      <c r="J6229" s="24">
        <v>24</v>
      </c>
      <c r="K6229" s="26">
        <f>ROUND((VLOOKUP(J6229,Coefficients!$A$3:$J$26,2)+VLOOKUP('Test Data'!J6229,Coefficients!$A$3:$J$26,3)*'Test Data'!I6229+VLOOKUP('Test Data'!J6229,Coefficients!$A$3:$J$26,4)*'Test Data'!D6229+VLOOKUP('Test Data'!J6229,Coefficients!$A$3:$J$26,5)*'Test Data'!E6229+VLOOKUP('Test Data'!J6229,Coefficients!$A$3:$J$26,6)*'Test Data'!F6229+VLOOKUP('Test Data'!J6229,Coefficients!$A$3:$J$26,7)*'Test Data'!G6229+HLOOKUP(C6229,Coefficients!$H$2:$J$26,VLOOKUP('Test Data'!J6229,Coefficients!$A$3:$A$26,1)))*VLOOKUP('Test Data'!B6229,Coefficients!$M$3:$N$6,2)*VLOOKUP('Test Data'!H6229,Coefficients!$P$3:$Q$26,2),0)</f>
        <v>186</v>
      </c>
    </row>
    <row r="6230" spans="1:11" x14ac:dyDescent="0.25">
      <c r="A6230" s="33">
        <v>41263.875</v>
      </c>
      <c r="B6230" s="31">
        <v>4</v>
      </c>
      <c r="C6230" s="4">
        <v>3</v>
      </c>
      <c r="D6230" s="4">
        <v>13.94</v>
      </c>
      <c r="E6230" s="4">
        <v>16.664999999999999</v>
      </c>
      <c r="F6230" s="4">
        <v>76</v>
      </c>
      <c r="G6230" s="4">
        <v>11.0014</v>
      </c>
      <c r="H6230" s="4">
        <f t="shared" si="97"/>
        <v>21</v>
      </c>
      <c r="I6230" s="4">
        <v>17278</v>
      </c>
      <c r="J6230" s="24">
        <v>24</v>
      </c>
      <c r="K6230" s="26">
        <f>ROUND((VLOOKUP(J6230,Coefficients!$A$3:$J$26,2)+VLOOKUP('Test Data'!J6230,Coefficients!$A$3:$J$26,3)*'Test Data'!I6230+VLOOKUP('Test Data'!J6230,Coefficients!$A$3:$J$26,4)*'Test Data'!D6230+VLOOKUP('Test Data'!J6230,Coefficients!$A$3:$J$26,5)*'Test Data'!E6230+VLOOKUP('Test Data'!J6230,Coefficients!$A$3:$J$26,6)*'Test Data'!F6230+VLOOKUP('Test Data'!J6230,Coefficients!$A$3:$J$26,7)*'Test Data'!G6230+HLOOKUP(C6230,Coefficients!$H$2:$J$26,VLOOKUP('Test Data'!J6230,Coefficients!$A$3:$A$26,1)))*VLOOKUP('Test Data'!B6230,Coefficients!$M$3:$N$6,2)*VLOOKUP('Test Data'!H6230,Coefficients!$P$3:$Q$26,2),0)</f>
        <v>141</v>
      </c>
    </row>
    <row r="6231" spans="1:11" x14ac:dyDescent="0.25">
      <c r="A6231" s="33">
        <v>41263.916666666664</v>
      </c>
      <c r="B6231" s="31">
        <v>4</v>
      </c>
      <c r="C6231" s="4">
        <v>3</v>
      </c>
      <c r="D6231" s="4">
        <v>13.94</v>
      </c>
      <c r="E6231" s="4">
        <v>16.664999999999999</v>
      </c>
      <c r="F6231" s="4">
        <v>87</v>
      </c>
      <c r="G6231" s="4">
        <v>12.997999999999999</v>
      </c>
      <c r="H6231" s="4">
        <f t="shared" si="97"/>
        <v>22</v>
      </c>
      <c r="I6231" s="4">
        <v>17279</v>
      </c>
      <c r="J6231" s="24">
        <v>24</v>
      </c>
      <c r="K6231" s="26">
        <f>ROUND((VLOOKUP(J6231,Coefficients!$A$3:$J$26,2)+VLOOKUP('Test Data'!J6231,Coefficients!$A$3:$J$26,3)*'Test Data'!I6231+VLOOKUP('Test Data'!J6231,Coefficients!$A$3:$J$26,4)*'Test Data'!D6231+VLOOKUP('Test Data'!J6231,Coefficients!$A$3:$J$26,5)*'Test Data'!E6231+VLOOKUP('Test Data'!J6231,Coefficients!$A$3:$J$26,6)*'Test Data'!F6231+VLOOKUP('Test Data'!J6231,Coefficients!$A$3:$J$26,7)*'Test Data'!G6231+HLOOKUP(C6231,Coefficients!$H$2:$J$26,VLOOKUP('Test Data'!J6231,Coefficients!$A$3:$A$26,1)))*VLOOKUP('Test Data'!B6231,Coefficients!$M$3:$N$6,2)*VLOOKUP('Test Data'!H6231,Coefficients!$P$3:$Q$26,2),0)</f>
        <v>87</v>
      </c>
    </row>
    <row r="6232" spans="1:11" x14ac:dyDescent="0.25">
      <c r="A6232" s="33">
        <v>41263.958333333336</v>
      </c>
      <c r="B6232" s="31">
        <v>4</v>
      </c>
      <c r="C6232" s="4">
        <v>3</v>
      </c>
      <c r="D6232" s="4">
        <v>16.399999999999999</v>
      </c>
      <c r="E6232" s="4">
        <v>20.454999999999998</v>
      </c>
      <c r="F6232" s="4">
        <v>82</v>
      </c>
      <c r="G6232" s="4">
        <v>19.999500000000001</v>
      </c>
      <c r="H6232" s="4">
        <f t="shared" si="97"/>
        <v>23</v>
      </c>
      <c r="I6232" s="4">
        <v>17280</v>
      </c>
      <c r="J6232" s="24">
        <v>24</v>
      </c>
      <c r="K6232" s="26">
        <f>ROUND((VLOOKUP(J6232,Coefficients!$A$3:$J$26,2)+VLOOKUP('Test Data'!J6232,Coefficients!$A$3:$J$26,3)*'Test Data'!I6232+VLOOKUP('Test Data'!J6232,Coefficients!$A$3:$J$26,4)*'Test Data'!D6232+VLOOKUP('Test Data'!J6232,Coefficients!$A$3:$J$26,5)*'Test Data'!E6232+VLOOKUP('Test Data'!J6232,Coefficients!$A$3:$J$26,6)*'Test Data'!F6232+VLOOKUP('Test Data'!J6232,Coefficients!$A$3:$J$26,7)*'Test Data'!G6232+HLOOKUP(C6232,Coefficients!$H$2:$J$26,VLOOKUP('Test Data'!J6232,Coefficients!$A$3:$A$26,1)))*VLOOKUP('Test Data'!B6232,Coefficients!$M$3:$N$6,2)*VLOOKUP('Test Data'!H6232,Coefficients!$P$3:$Q$26,2),0)</f>
        <v>74</v>
      </c>
    </row>
    <row r="6233" spans="1:11" x14ac:dyDescent="0.25">
      <c r="A6233" s="33">
        <v>41264</v>
      </c>
      <c r="B6233" s="31">
        <v>1</v>
      </c>
      <c r="C6233" s="4">
        <v>3</v>
      </c>
      <c r="D6233" s="4">
        <v>17.22</v>
      </c>
      <c r="E6233" s="4">
        <v>21.21</v>
      </c>
      <c r="F6233" s="4">
        <v>88</v>
      </c>
      <c r="G6233" s="4">
        <v>19.999500000000001</v>
      </c>
      <c r="H6233" s="4">
        <f t="shared" si="97"/>
        <v>0</v>
      </c>
      <c r="I6233" s="4">
        <v>17281</v>
      </c>
      <c r="J6233" s="24">
        <v>24</v>
      </c>
      <c r="K6233" s="26">
        <f>ROUND((VLOOKUP(J6233,Coefficients!$A$3:$J$26,2)+VLOOKUP('Test Data'!J6233,Coefficients!$A$3:$J$26,3)*'Test Data'!I6233+VLOOKUP('Test Data'!J6233,Coefficients!$A$3:$J$26,4)*'Test Data'!D6233+VLOOKUP('Test Data'!J6233,Coefficients!$A$3:$J$26,5)*'Test Data'!E6233+VLOOKUP('Test Data'!J6233,Coefficients!$A$3:$J$26,6)*'Test Data'!F6233+VLOOKUP('Test Data'!J6233,Coefficients!$A$3:$J$26,7)*'Test Data'!G6233+HLOOKUP(C6233,Coefficients!$H$2:$J$26,VLOOKUP('Test Data'!J6233,Coefficients!$A$3:$A$26,1)))*VLOOKUP('Test Data'!B6233,Coefficients!$M$3:$N$6,2)*VLOOKUP('Test Data'!H6233,Coefficients!$P$3:$Q$26,2),0)</f>
        <v>60</v>
      </c>
    </row>
    <row r="6234" spans="1:11" x14ac:dyDescent="0.25">
      <c r="A6234" s="33">
        <v>41264.041666666664</v>
      </c>
      <c r="B6234" s="31">
        <v>1</v>
      </c>
      <c r="C6234" s="4">
        <v>3</v>
      </c>
      <c r="D6234" s="4">
        <v>18.04</v>
      </c>
      <c r="E6234" s="4">
        <v>21.97</v>
      </c>
      <c r="F6234" s="4">
        <v>88</v>
      </c>
      <c r="G6234" s="4">
        <v>26.002700000000001</v>
      </c>
      <c r="H6234" s="4">
        <f t="shared" si="97"/>
        <v>1</v>
      </c>
      <c r="I6234" s="4">
        <v>17282</v>
      </c>
      <c r="J6234" s="24">
        <v>24</v>
      </c>
      <c r="K6234" s="26">
        <f>ROUND((VLOOKUP(J6234,Coefficients!$A$3:$J$26,2)+VLOOKUP('Test Data'!J6234,Coefficients!$A$3:$J$26,3)*'Test Data'!I6234+VLOOKUP('Test Data'!J6234,Coefficients!$A$3:$J$26,4)*'Test Data'!D6234+VLOOKUP('Test Data'!J6234,Coefficients!$A$3:$J$26,5)*'Test Data'!E6234+VLOOKUP('Test Data'!J6234,Coefficients!$A$3:$J$26,6)*'Test Data'!F6234+VLOOKUP('Test Data'!J6234,Coefficients!$A$3:$J$26,7)*'Test Data'!G6234+HLOOKUP(C6234,Coefficients!$H$2:$J$26,VLOOKUP('Test Data'!J6234,Coefficients!$A$3:$A$26,1)))*VLOOKUP('Test Data'!B6234,Coefficients!$M$3:$N$6,2)*VLOOKUP('Test Data'!H6234,Coefficients!$P$3:$Q$26,2),0)</f>
        <v>47</v>
      </c>
    </row>
    <row r="6235" spans="1:11" x14ac:dyDescent="0.25">
      <c r="A6235" s="33">
        <v>41264.083333333336</v>
      </c>
      <c r="B6235" s="31">
        <v>1</v>
      </c>
      <c r="C6235" s="4">
        <v>3</v>
      </c>
      <c r="D6235" s="4">
        <v>18.86</v>
      </c>
      <c r="E6235" s="4">
        <v>22.725000000000001</v>
      </c>
      <c r="F6235" s="4">
        <v>94</v>
      </c>
      <c r="G6235" s="4">
        <v>26.002700000000001</v>
      </c>
      <c r="H6235" s="4">
        <f t="shared" si="97"/>
        <v>2</v>
      </c>
      <c r="I6235" s="4">
        <v>17283</v>
      </c>
      <c r="J6235" s="24">
        <v>24</v>
      </c>
      <c r="K6235" s="26">
        <f>ROUND((VLOOKUP(J6235,Coefficients!$A$3:$J$26,2)+VLOOKUP('Test Data'!J6235,Coefficients!$A$3:$J$26,3)*'Test Data'!I6235+VLOOKUP('Test Data'!J6235,Coefficients!$A$3:$J$26,4)*'Test Data'!D6235+VLOOKUP('Test Data'!J6235,Coefficients!$A$3:$J$26,5)*'Test Data'!E6235+VLOOKUP('Test Data'!J6235,Coefficients!$A$3:$J$26,6)*'Test Data'!F6235+VLOOKUP('Test Data'!J6235,Coefficients!$A$3:$J$26,7)*'Test Data'!G6235+HLOOKUP(C6235,Coefficients!$H$2:$J$26,VLOOKUP('Test Data'!J6235,Coefficients!$A$3:$A$26,1)))*VLOOKUP('Test Data'!B6235,Coefficients!$M$3:$N$6,2)*VLOOKUP('Test Data'!H6235,Coefficients!$P$3:$Q$26,2),0)</f>
        <v>31</v>
      </c>
    </row>
    <row r="6236" spans="1:11" x14ac:dyDescent="0.25">
      <c r="A6236" s="33">
        <v>41264.125</v>
      </c>
      <c r="B6236" s="31">
        <v>1</v>
      </c>
      <c r="C6236" s="4">
        <v>3</v>
      </c>
      <c r="D6236" s="4">
        <v>18.86</v>
      </c>
      <c r="E6236" s="4">
        <v>22.725000000000001</v>
      </c>
      <c r="F6236" s="4">
        <v>94</v>
      </c>
      <c r="G6236" s="4">
        <v>26.002700000000001</v>
      </c>
      <c r="H6236" s="4">
        <f t="shared" si="97"/>
        <v>3</v>
      </c>
      <c r="I6236" s="4">
        <v>17284</v>
      </c>
      <c r="J6236" s="24">
        <v>24</v>
      </c>
      <c r="K6236" s="26">
        <f>ROUND((VLOOKUP(J6236,Coefficients!$A$3:$J$26,2)+VLOOKUP('Test Data'!J6236,Coefficients!$A$3:$J$26,3)*'Test Data'!I6236+VLOOKUP('Test Data'!J6236,Coefficients!$A$3:$J$26,4)*'Test Data'!D6236+VLOOKUP('Test Data'!J6236,Coefficients!$A$3:$J$26,5)*'Test Data'!E6236+VLOOKUP('Test Data'!J6236,Coefficients!$A$3:$J$26,6)*'Test Data'!F6236+VLOOKUP('Test Data'!J6236,Coefficients!$A$3:$J$26,7)*'Test Data'!G6236+HLOOKUP(C6236,Coefficients!$H$2:$J$26,VLOOKUP('Test Data'!J6236,Coefficients!$A$3:$A$26,1)))*VLOOKUP('Test Data'!B6236,Coefficients!$M$3:$N$6,2)*VLOOKUP('Test Data'!H6236,Coefficients!$P$3:$Q$26,2),0)</f>
        <v>25</v>
      </c>
    </row>
    <row r="6237" spans="1:11" x14ac:dyDescent="0.25">
      <c r="A6237" s="33">
        <v>41264.166666666664</v>
      </c>
      <c r="B6237" s="31">
        <v>1</v>
      </c>
      <c r="C6237" s="4">
        <v>2</v>
      </c>
      <c r="D6237" s="4">
        <v>14.76</v>
      </c>
      <c r="E6237" s="4">
        <v>15.91</v>
      </c>
      <c r="F6237" s="4">
        <v>71</v>
      </c>
      <c r="G6237" s="4">
        <v>32.997500000000002</v>
      </c>
      <c r="H6237" s="4">
        <f t="shared" si="97"/>
        <v>4</v>
      </c>
      <c r="I6237" s="4">
        <v>17285</v>
      </c>
      <c r="J6237" s="24">
        <v>24</v>
      </c>
      <c r="K6237" s="26">
        <f>ROUND((VLOOKUP(J6237,Coefficients!$A$3:$J$26,2)+VLOOKUP('Test Data'!J6237,Coefficients!$A$3:$J$26,3)*'Test Data'!I6237+VLOOKUP('Test Data'!J6237,Coefficients!$A$3:$J$26,4)*'Test Data'!D6237+VLOOKUP('Test Data'!J6237,Coefficients!$A$3:$J$26,5)*'Test Data'!E6237+VLOOKUP('Test Data'!J6237,Coefficients!$A$3:$J$26,6)*'Test Data'!F6237+VLOOKUP('Test Data'!J6237,Coefficients!$A$3:$J$26,7)*'Test Data'!G6237+HLOOKUP(C6237,Coefficients!$H$2:$J$26,VLOOKUP('Test Data'!J6237,Coefficients!$A$3:$A$26,1)))*VLOOKUP('Test Data'!B6237,Coefficients!$M$3:$N$6,2)*VLOOKUP('Test Data'!H6237,Coefficients!$P$3:$Q$26,2),0)</f>
        <v>11</v>
      </c>
    </row>
    <row r="6238" spans="1:11" x14ac:dyDescent="0.25">
      <c r="A6238" s="33">
        <v>41264.208333333336</v>
      </c>
      <c r="B6238" s="31">
        <v>1</v>
      </c>
      <c r="C6238" s="4">
        <v>2</v>
      </c>
      <c r="D6238" s="4">
        <v>13.94</v>
      </c>
      <c r="E6238" s="4">
        <v>15.15</v>
      </c>
      <c r="F6238" s="4">
        <v>76</v>
      </c>
      <c r="G6238" s="4">
        <v>27.999300000000002</v>
      </c>
      <c r="H6238" s="4">
        <f t="shared" si="97"/>
        <v>5</v>
      </c>
      <c r="I6238" s="4">
        <v>17286</v>
      </c>
      <c r="J6238" s="24">
        <v>24</v>
      </c>
      <c r="K6238" s="26">
        <f>ROUND((VLOOKUP(J6238,Coefficients!$A$3:$J$26,2)+VLOOKUP('Test Data'!J6238,Coefficients!$A$3:$J$26,3)*'Test Data'!I6238+VLOOKUP('Test Data'!J6238,Coefficients!$A$3:$J$26,4)*'Test Data'!D6238+VLOOKUP('Test Data'!J6238,Coefficients!$A$3:$J$26,5)*'Test Data'!E6238+VLOOKUP('Test Data'!J6238,Coefficients!$A$3:$J$26,6)*'Test Data'!F6238+VLOOKUP('Test Data'!J6238,Coefficients!$A$3:$J$26,7)*'Test Data'!G6238+HLOOKUP(C6238,Coefficients!$H$2:$J$26,VLOOKUP('Test Data'!J6238,Coefficients!$A$3:$A$26,1)))*VLOOKUP('Test Data'!B6238,Coefficients!$M$3:$N$6,2)*VLOOKUP('Test Data'!H6238,Coefficients!$P$3:$Q$26,2),0)</f>
        <v>17</v>
      </c>
    </row>
    <row r="6239" spans="1:11" x14ac:dyDescent="0.25">
      <c r="A6239" s="33">
        <v>41264.25</v>
      </c>
      <c r="B6239" s="31">
        <v>1</v>
      </c>
      <c r="C6239" s="4">
        <v>2</v>
      </c>
      <c r="D6239" s="4">
        <v>13.94</v>
      </c>
      <c r="E6239" s="4">
        <v>14.395</v>
      </c>
      <c r="F6239" s="4">
        <v>57</v>
      </c>
      <c r="G6239" s="4">
        <v>39.000700000000002</v>
      </c>
      <c r="H6239" s="4">
        <f t="shared" si="97"/>
        <v>6</v>
      </c>
      <c r="I6239" s="4">
        <v>17287</v>
      </c>
      <c r="J6239" s="24">
        <v>24</v>
      </c>
      <c r="K6239" s="26">
        <f>ROUND((VLOOKUP(J6239,Coefficients!$A$3:$J$26,2)+VLOOKUP('Test Data'!J6239,Coefficients!$A$3:$J$26,3)*'Test Data'!I6239+VLOOKUP('Test Data'!J6239,Coefficients!$A$3:$J$26,4)*'Test Data'!D6239+VLOOKUP('Test Data'!J6239,Coefficients!$A$3:$J$26,5)*'Test Data'!E6239+VLOOKUP('Test Data'!J6239,Coefficients!$A$3:$J$26,6)*'Test Data'!F6239+VLOOKUP('Test Data'!J6239,Coefficients!$A$3:$J$26,7)*'Test Data'!G6239+HLOOKUP(C6239,Coefficients!$H$2:$J$26,VLOOKUP('Test Data'!J6239,Coefficients!$A$3:$A$26,1)))*VLOOKUP('Test Data'!B6239,Coefficients!$M$3:$N$6,2)*VLOOKUP('Test Data'!H6239,Coefficients!$P$3:$Q$26,2),0)</f>
        <v>114</v>
      </c>
    </row>
    <row r="6240" spans="1:11" x14ac:dyDescent="0.25">
      <c r="A6240" s="33">
        <v>41264.291666666664</v>
      </c>
      <c r="B6240" s="31">
        <v>1</v>
      </c>
      <c r="C6240" s="4">
        <v>2</v>
      </c>
      <c r="D6240" s="4">
        <v>13.12</v>
      </c>
      <c r="E6240" s="4">
        <v>15.91</v>
      </c>
      <c r="F6240" s="4">
        <v>57</v>
      </c>
      <c r="G6240" s="4">
        <v>12.997999999999999</v>
      </c>
      <c r="H6240" s="4">
        <f t="shared" si="97"/>
        <v>7</v>
      </c>
      <c r="I6240" s="4">
        <v>17288</v>
      </c>
      <c r="J6240" s="24">
        <v>24</v>
      </c>
      <c r="K6240" s="26">
        <f>ROUND((VLOOKUP(J6240,Coefficients!$A$3:$J$26,2)+VLOOKUP('Test Data'!J6240,Coefficients!$A$3:$J$26,3)*'Test Data'!I6240+VLOOKUP('Test Data'!J6240,Coefficients!$A$3:$J$26,4)*'Test Data'!D6240+VLOOKUP('Test Data'!J6240,Coefficients!$A$3:$J$26,5)*'Test Data'!E6240+VLOOKUP('Test Data'!J6240,Coefficients!$A$3:$J$26,6)*'Test Data'!F6240+VLOOKUP('Test Data'!J6240,Coefficients!$A$3:$J$26,7)*'Test Data'!G6240+HLOOKUP(C6240,Coefficients!$H$2:$J$26,VLOOKUP('Test Data'!J6240,Coefficients!$A$3:$A$26,1)))*VLOOKUP('Test Data'!B6240,Coefficients!$M$3:$N$6,2)*VLOOKUP('Test Data'!H6240,Coefficients!$P$3:$Q$26,2),0)</f>
        <v>292</v>
      </c>
    </row>
    <row r="6241" spans="1:11" x14ac:dyDescent="0.25">
      <c r="A6241" s="33">
        <v>41264.333333333336</v>
      </c>
      <c r="B6241" s="31">
        <v>1</v>
      </c>
      <c r="C6241" s="4">
        <v>2</v>
      </c>
      <c r="D6241" s="4">
        <v>13.12</v>
      </c>
      <c r="E6241" s="4">
        <v>15.15</v>
      </c>
      <c r="F6241" s="4">
        <v>57</v>
      </c>
      <c r="G6241" s="4">
        <v>19.001200000000001</v>
      </c>
      <c r="H6241" s="4">
        <f t="shared" si="97"/>
        <v>8</v>
      </c>
      <c r="I6241" s="4">
        <v>17289</v>
      </c>
      <c r="J6241" s="24">
        <v>24</v>
      </c>
      <c r="K6241" s="26">
        <f>ROUND((VLOOKUP(J6241,Coefficients!$A$3:$J$26,2)+VLOOKUP('Test Data'!J6241,Coefficients!$A$3:$J$26,3)*'Test Data'!I6241+VLOOKUP('Test Data'!J6241,Coefficients!$A$3:$J$26,4)*'Test Data'!D6241+VLOOKUP('Test Data'!J6241,Coefficients!$A$3:$J$26,5)*'Test Data'!E6241+VLOOKUP('Test Data'!J6241,Coefficients!$A$3:$J$26,6)*'Test Data'!F6241+VLOOKUP('Test Data'!J6241,Coefficients!$A$3:$J$26,7)*'Test Data'!G6241+HLOOKUP(C6241,Coefficients!$H$2:$J$26,VLOOKUP('Test Data'!J6241,Coefficients!$A$3:$A$26,1)))*VLOOKUP('Test Data'!B6241,Coefficients!$M$3:$N$6,2)*VLOOKUP('Test Data'!H6241,Coefficients!$P$3:$Q$26,2),0)</f>
        <v>682</v>
      </c>
    </row>
    <row r="6242" spans="1:11" x14ac:dyDescent="0.25">
      <c r="A6242" s="33">
        <v>41264.375</v>
      </c>
      <c r="B6242" s="31">
        <v>1</v>
      </c>
      <c r="C6242" s="4">
        <v>2</v>
      </c>
      <c r="D6242" s="4">
        <v>13.12</v>
      </c>
      <c r="E6242" s="4">
        <v>13.635</v>
      </c>
      <c r="F6242" s="4">
        <v>45</v>
      </c>
      <c r="G6242" s="4">
        <v>36.997399999999999</v>
      </c>
      <c r="H6242" s="4">
        <f t="shared" si="97"/>
        <v>9</v>
      </c>
      <c r="I6242" s="4">
        <v>17290</v>
      </c>
      <c r="J6242" s="24">
        <v>24</v>
      </c>
      <c r="K6242" s="26">
        <f>ROUND((VLOOKUP(J6242,Coefficients!$A$3:$J$26,2)+VLOOKUP('Test Data'!J6242,Coefficients!$A$3:$J$26,3)*'Test Data'!I6242+VLOOKUP('Test Data'!J6242,Coefficients!$A$3:$J$26,4)*'Test Data'!D6242+VLOOKUP('Test Data'!J6242,Coefficients!$A$3:$J$26,5)*'Test Data'!E6242+VLOOKUP('Test Data'!J6242,Coefficients!$A$3:$J$26,6)*'Test Data'!F6242+VLOOKUP('Test Data'!J6242,Coefficients!$A$3:$J$26,7)*'Test Data'!G6242+HLOOKUP(C6242,Coefficients!$H$2:$J$26,VLOOKUP('Test Data'!J6242,Coefficients!$A$3:$A$26,1)))*VLOOKUP('Test Data'!B6242,Coefficients!$M$3:$N$6,2)*VLOOKUP('Test Data'!H6242,Coefficients!$P$3:$Q$26,2),0)</f>
        <v>526</v>
      </c>
    </row>
    <row r="6243" spans="1:11" x14ac:dyDescent="0.25">
      <c r="A6243" s="33">
        <v>41264.416666666664</v>
      </c>
      <c r="B6243" s="31">
        <v>1</v>
      </c>
      <c r="C6243" s="4">
        <v>1</v>
      </c>
      <c r="D6243" s="4">
        <v>13.12</v>
      </c>
      <c r="E6243" s="4">
        <v>14.395</v>
      </c>
      <c r="F6243" s="4">
        <v>42</v>
      </c>
      <c r="G6243" s="4">
        <v>31.000900000000001</v>
      </c>
      <c r="H6243" s="4">
        <f t="shared" si="97"/>
        <v>10</v>
      </c>
      <c r="I6243" s="4">
        <v>17291</v>
      </c>
      <c r="J6243" s="24">
        <v>24</v>
      </c>
      <c r="K6243" s="26">
        <f>ROUND((VLOOKUP(J6243,Coefficients!$A$3:$J$26,2)+VLOOKUP('Test Data'!J6243,Coefficients!$A$3:$J$26,3)*'Test Data'!I6243+VLOOKUP('Test Data'!J6243,Coefficients!$A$3:$J$26,4)*'Test Data'!D6243+VLOOKUP('Test Data'!J6243,Coefficients!$A$3:$J$26,5)*'Test Data'!E6243+VLOOKUP('Test Data'!J6243,Coefficients!$A$3:$J$26,6)*'Test Data'!F6243+VLOOKUP('Test Data'!J6243,Coefficients!$A$3:$J$26,7)*'Test Data'!G6243+HLOOKUP(C6243,Coefficients!$H$2:$J$26,VLOOKUP('Test Data'!J6243,Coefficients!$A$3:$A$26,1)))*VLOOKUP('Test Data'!B6243,Coefficients!$M$3:$N$6,2)*VLOOKUP('Test Data'!H6243,Coefficients!$P$3:$Q$26,2),0)</f>
        <v>326</v>
      </c>
    </row>
    <row r="6244" spans="1:11" x14ac:dyDescent="0.25">
      <c r="A6244" s="33">
        <v>41264.458333333336</v>
      </c>
      <c r="B6244" s="31">
        <v>1</v>
      </c>
      <c r="C6244" s="4">
        <v>2</v>
      </c>
      <c r="D6244" s="4">
        <v>13.12</v>
      </c>
      <c r="E6244" s="4">
        <v>14.395</v>
      </c>
      <c r="F6244" s="4">
        <v>42</v>
      </c>
      <c r="G6244" s="4">
        <v>27.999300000000002</v>
      </c>
      <c r="H6244" s="4">
        <f t="shared" si="97"/>
        <v>11</v>
      </c>
      <c r="I6244" s="4">
        <v>17292</v>
      </c>
      <c r="J6244" s="24">
        <v>24</v>
      </c>
      <c r="K6244" s="26">
        <f>ROUND((VLOOKUP(J6244,Coefficients!$A$3:$J$26,2)+VLOOKUP('Test Data'!J6244,Coefficients!$A$3:$J$26,3)*'Test Data'!I6244+VLOOKUP('Test Data'!J6244,Coefficients!$A$3:$J$26,4)*'Test Data'!D6244+VLOOKUP('Test Data'!J6244,Coefficients!$A$3:$J$26,5)*'Test Data'!E6244+VLOOKUP('Test Data'!J6244,Coefficients!$A$3:$J$26,6)*'Test Data'!F6244+VLOOKUP('Test Data'!J6244,Coefficients!$A$3:$J$26,7)*'Test Data'!G6244+HLOOKUP(C6244,Coefficients!$H$2:$J$26,VLOOKUP('Test Data'!J6244,Coefficients!$A$3:$A$26,1)))*VLOOKUP('Test Data'!B6244,Coefficients!$M$3:$N$6,2)*VLOOKUP('Test Data'!H6244,Coefficients!$P$3:$Q$26,2),0)</f>
        <v>372</v>
      </c>
    </row>
    <row r="6245" spans="1:11" x14ac:dyDescent="0.25">
      <c r="A6245" s="33">
        <v>41264.5</v>
      </c>
      <c r="B6245" s="31">
        <v>1</v>
      </c>
      <c r="C6245" s="4">
        <v>2</v>
      </c>
      <c r="D6245" s="4">
        <v>13.12</v>
      </c>
      <c r="E6245" s="4">
        <v>14.395</v>
      </c>
      <c r="F6245" s="4">
        <v>39</v>
      </c>
      <c r="G6245" s="4">
        <v>23.999400000000001</v>
      </c>
      <c r="H6245" s="4">
        <f t="shared" si="97"/>
        <v>12</v>
      </c>
      <c r="I6245" s="4">
        <v>17293</v>
      </c>
      <c r="J6245" s="24">
        <v>24</v>
      </c>
      <c r="K6245" s="26">
        <f>ROUND((VLOOKUP(J6245,Coefficients!$A$3:$J$26,2)+VLOOKUP('Test Data'!J6245,Coefficients!$A$3:$J$26,3)*'Test Data'!I6245+VLOOKUP('Test Data'!J6245,Coefficients!$A$3:$J$26,4)*'Test Data'!D6245+VLOOKUP('Test Data'!J6245,Coefficients!$A$3:$J$26,5)*'Test Data'!E6245+VLOOKUP('Test Data'!J6245,Coefficients!$A$3:$J$26,6)*'Test Data'!F6245+VLOOKUP('Test Data'!J6245,Coefficients!$A$3:$J$26,7)*'Test Data'!G6245+HLOOKUP(C6245,Coefficients!$H$2:$J$26,VLOOKUP('Test Data'!J6245,Coefficients!$A$3:$A$26,1)))*VLOOKUP('Test Data'!B6245,Coefficients!$M$3:$N$6,2)*VLOOKUP('Test Data'!H6245,Coefficients!$P$3:$Q$26,2),0)</f>
        <v>486</v>
      </c>
    </row>
    <row r="6246" spans="1:11" x14ac:dyDescent="0.25">
      <c r="A6246" s="33">
        <v>41264.541666666664</v>
      </c>
      <c r="B6246" s="31">
        <v>1</v>
      </c>
      <c r="C6246" s="4">
        <v>2</v>
      </c>
      <c r="D6246" s="4">
        <v>13.12</v>
      </c>
      <c r="E6246" s="4">
        <v>14.395</v>
      </c>
      <c r="F6246" s="4">
        <v>39</v>
      </c>
      <c r="G6246" s="4">
        <v>27.999300000000002</v>
      </c>
      <c r="H6246" s="4">
        <f t="shared" si="97"/>
        <v>13</v>
      </c>
      <c r="I6246" s="4">
        <v>17294</v>
      </c>
      <c r="J6246" s="24">
        <v>24</v>
      </c>
      <c r="K6246" s="26">
        <f>ROUND((VLOOKUP(J6246,Coefficients!$A$3:$J$26,2)+VLOOKUP('Test Data'!J6246,Coefficients!$A$3:$J$26,3)*'Test Data'!I6246+VLOOKUP('Test Data'!J6246,Coefficients!$A$3:$J$26,4)*'Test Data'!D6246+VLOOKUP('Test Data'!J6246,Coefficients!$A$3:$J$26,5)*'Test Data'!E6246+VLOOKUP('Test Data'!J6246,Coefficients!$A$3:$J$26,6)*'Test Data'!F6246+VLOOKUP('Test Data'!J6246,Coefficients!$A$3:$J$26,7)*'Test Data'!G6246+HLOOKUP(C6246,Coefficients!$H$2:$J$26,VLOOKUP('Test Data'!J6246,Coefficients!$A$3:$A$26,1)))*VLOOKUP('Test Data'!B6246,Coefficients!$M$3:$N$6,2)*VLOOKUP('Test Data'!H6246,Coefficients!$P$3:$Q$26,2),0)</f>
        <v>530</v>
      </c>
    </row>
    <row r="6247" spans="1:11" x14ac:dyDescent="0.25">
      <c r="A6247" s="33">
        <v>41264.583333333336</v>
      </c>
      <c r="B6247" s="31">
        <v>1</v>
      </c>
      <c r="C6247" s="4">
        <v>2</v>
      </c>
      <c r="D6247" s="4">
        <v>13.12</v>
      </c>
      <c r="E6247" s="4">
        <v>14.395</v>
      </c>
      <c r="F6247" s="4">
        <v>39</v>
      </c>
      <c r="G6247" s="4">
        <v>30.002600000000001</v>
      </c>
      <c r="H6247" s="4">
        <f t="shared" si="97"/>
        <v>14</v>
      </c>
      <c r="I6247" s="4">
        <v>17295</v>
      </c>
      <c r="J6247" s="24">
        <v>24</v>
      </c>
      <c r="K6247" s="26">
        <f>ROUND((VLOOKUP(J6247,Coefficients!$A$3:$J$26,2)+VLOOKUP('Test Data'!J6247,Coefficients!$A$3:$J$26,3)*'Test Data'!I6247+VLOOKUP('Test Data'!J6247,Coefficients!$A$3:$J$26,4)*'Test Data'!D6247+VLOOKUP('Test Data'!J6247,Coefficients!$A$3:$J$26,5)*'Test Data'!E6247+VLOOKUP('Test Data'!J6247,Coefficients!$A$3:$J$26,6)*'Test Data'!F6247+VLOOKUP('Test Data'!J6247,Coefficients!$A$3:$J$26,7)*'Test Data'!G6247+HLOOKUP(C6247,Coefficients!$H$2:$J$26,VLOOKUP('Test Data'!J6247,Coefficients!$A$3:$A$26,1)))*VLOOKUP('Test Data'!B6247,Coefficients!$M$3:$N$6,2)*VLOOKUP('Test Data'!H6247,Coefficients!$P$3:$Q$26,2),0)</f>
        <v>486</v>
      </c>
    </row>
    <row r="6248" spans="1:11" x14ac:dyDescent="0.25">
      <c r="A6248" s="33">
        <v>41264.625</v>
      </c>
      <c r="B6248" s="31">
        <v>1</v>
      </c>
      <c r="C6248" s="4">
        <v>2</v>
      </c>
      <c r="D6248" s="4">
        <v>12.3</v>
      </c>
      <c r="E6248" s="4">
        <v>13.635</v>
      </c>
      <c r="F6248" s="4">
        <v>42</v>
      </c>
      <c r="G6248" s="4">
        <v>26.002700000000001</v>
      </c>
      <c r="H6248" s="4">
        <f t="shared" si="97"/>
        <v>15</v>
      </c>
      <c r="I6248" s="4">
        <v>17296</v>
      </c>
      <c r="J6248" s="24">
        <v>24</v>
      </c>
      <c r="K6248" s="26">
        <f>ROUND((VLOOKUP(J6248,Coefficients!$A$3:$J$26,2)+VLOOKUP('Test Data'!J6248,Coefficients!$A$3:$J$26,3)*'Test Data'!I6248+VLOOKUP('Test Data'!J6248,Coefficients!$A$3:$J$26,4)*'Test Data'!D6248+VLOOKUP('Test Data'!J6248,Coefficients!$A$3:$J$26,5)*'Test Data'!E6248+VLOOKUP('Test Data'!J6248,Coefficients!$A$3:$J$26,6)*'Test Data'!F6248+VLOOKUP('Test Data'!J6248,Coefficients!$A$3:$J$26,7)*'Test Data'!G6248+HLOOKUP(C6248,Coefficients!$H$2:$J$26,VLOOKUP('Test Data'!J6248,Coefficients!$A$3:$A$26,1)))*VLOOKUP('Test Data'!B6248,Coefficients!$M$3:$N$6,2)*VLOOKUP('Test Data'!H6248,Coefficients!$P$3:$Q$26,2),0)</f>
        <v>485</v>
      </c>
    </row>
    <row r="6249" spans="1:11" x14ac:dyDescent="0.25">
      <c r="A6249" s="33">
        <v>41264.666666666664</v>
      </c>
      <c r="B6249" s="31">
        <v>1</v>
      </c>
      <c r="C6249" s="4">
        <v>2</v>
      </c>
      <c r="D6249" s="4">
        <v>12.3</v>
      </c>
      <c r="E6249" s="4">
        <v>13.635</v>
      </c>
      <c r="F6249" s="4">
        <v>39</v>
      </c>
      <c r="G6249" s="4">
        <v>22.002800000000001</v>
      </c>
      <c r="H6249" s="4">
        <f t="shared" si="97"/>
        <v>16</v>
      </c>
      <c r="I6249" s="4">
        <v>17297</v>
      </c>
      <c r="J6249" s="24">
        <v>24</v>
      </c>
      <c r="K6249" s="26">
        <f>ROUND((VLOOKUP(J6249,Coefficients!$A$3:$J$26,2)+VLOOKUP('Test Data'!J6249,Coefficients!$A$3:$J$26,3)*'Test Data'!I6249+VLOOKUP('Test Data'!J6249,Coefficients!$A$3:$J$26,4)*'Test Data'!D6249+VLOOKUP('Test Data'!J6249,Coefficients!$A$3:$J$26,5)*'Test Data'!E6249+VLOOKUP('Test Data'!J6249,Coefficients!$A$3:$J$26,6)*'Test Data'!F6249+VLOOKUP('Test Data'!J6249,Coefficients!$A$3:$J$26,7)*'Test Data'!G6249+HLOOKUP(C6249,Coefficients!$H$2:$J$26,VLOOKUP('Test Data'!J6249,Coefficients!$A$3:$A$26,1)))*VLOOKUP('Test Data'!B6249,Coefficients!$M$3:$N$6,2)*VLOOKUP('Test Data'!H6249,Coefficients!$P$3:$Q$26,2),0)</f>
        <v>571</v>
      </c>
    </row>
    <row r="6250" spans="1:11" x14ac:dyDescent="0.25">
      <c r="A6250" s="33">
        <v>41264.708333333336</v>
      </c>
      <c r="B6250" s="31">
        <v>1</v>
      </c>
      <c r="C6250" s="4">
        <v>2</v>
      </c>
      <c r="D6250" s="4">
        <v>10.66</v>
      </c>
      <c r="E6250" s="4">
        <v>11.365</v>
      </c>
      <c r="F6250" s="4">
        <v>56</v>
      </c>
      <c r="G6250" s="4">
        <v>22.002800000000001</v>
      </c>
      <c r="H6250" s="4">
        <f t="shared" si="97"/>
        <v>17</v>
      </c>
      <c r="I6250" s="4">
        <v>17298</v>
      </c>
      <c r="J6250" s="24">
        <v>24</v>
      </c>
      <c r="K6250" s="26">
        <f>ROUND((VLOOKUP(J6250,Coefficients!$A$3:$J$26,2)+VLOOKUP('Test Data'!J6250,Coefficients!$A$3:$J$26,3)*'Test Data'!I6250+VLOOKUP('Test Data'!J6250,Coefficients!$A$3:$J$26,4)*'Test Data'!D6250+VLOOKUP('Test Data'!J6250,Coefficients!$A$3:$J$26,5)*'Test Data'!E6250+VLOOKUP('Test Data'!J6250,Coefficients!$A$3:$J$26,6)*'Test Data'!F6250+VLOOKUP('Test Data'!J6250,Coefficients!$A$3:$J$26,7)*'Test Data'!G6250+HLOOKUP(C6250,Coefficients!$H$2:$J$26,VLOOKUP('Test Data'!J6250,Coefficients!$A$3:$A$26,1)))*VLOOKUP('Test Data'!B6250,Coefficients!$M$3:$N$6,2)*VLOOKUP('Test Data'!H6250,Coefficients!$P$3:$Q$26,2),0)</f>
        <v>697</v>
      </c>
    </row>
    <row r="6251" spans="1:11" x14ac:dyDescent="0.25">
      <c r="A6251" s="33">
        <v>41264.75</v>
      </c>
      <c r="B6251" s="31">
        <v>1</v>
      </c>
      <c r="C6251" s="4">
        <v>2</v>
      </c>
      <c r="D6251" s="4">
        <v>10.66</v>
      </c>
      <c r="E6251" s="4">
        <v>11.365</v>
      </c>
      <c r="F6251" s="4">
        <v>56</v>
      </c>
      <c r="G6251" s="4">
        <v>19.999500000000001</v>
      </c>
      <c r="H6251" s="4">
        <f t="shared" si="97"/>
        <v>18</v>
      </c>
      <c r="I6251" s="4">
        <v>17299</v>
      </c>
      <c r="J6251" s="24">
        <v>24</v>
      </c>
      <c r="K6251" s="26">
        <f>ROUND((VLOOKUP(J6251,Coefficients!$A$3:$J$26,2)+VLOOKUP('Test Data'!J6251,Coefficients!$A$3:$J$26,3)*'Test Data'!I6251+VLOOKUP('Test Data'!J6251,Coefficients!$A$3:$J$26,4)*'Test Data'!D6251+VLOOKUP('Test Data'!J6251,Coefficients!$A$3:$J$26,5)*'Test Data'!E6251+VLOOKUP('Test Data'!J6251,Coefficients!$A$3:$J$26,6)*'Test Data'!F6251+VLOOKUP('Test Data'!J6251,Coefficients!$A$3:$J$26,7)*'Test Data'!G6251+HLOOKUP(C6251,Coefficients!$H$2:$J$26,VLOOKUP('Test Data'!J6251,Coefficients!$A$3:$A$26,1)))*VLOOKUP('Test Data'!B6251,Coefficients!$M$3:$N$6,2)*VLOOKUP('Test Data'!H6251,Coefficients!$P$3:$Q$26,2),0)</f>
        <v>597</v>
      </c>
    </row>
    <row r="6252" spans="1:11" x14ac:dyDescent="0.25">
      <c r="A6252" s="33">
        <v>41264.791666666664</v>
      </c>
      <c r="B6252" s="31">
        <v>1</v>
      </c>
      <c r="C6252" s="4">
        <v>1</v>
      </c>
      <c r="D6252" s="4">
        <v>11.48</v>
      </c>
      <c r="E6252" s="4">
        <v>12.88</v>
      </c>
      <c r="F6252" s="4">
        <v>45</v>
      </c>
      <c r="G6252" s="4">
        <v>19.999500000000001</v>
      </c>
      <c r="H6252" s="4">
        <f t="shared" si="97"/>
        <v>19</v>
      </c>
      <c r="I6252" s="4">
        <v>17300</v>
      </c>
      <c r="J6252" s="24">
        <v>24</v>
      </c>
      <c r="K6252" s="26">
        <f>ROUND((VLOOKUP(J6252,Coefficients!$A$3:$J$26,2)+VLOOKUP('Test Data'!J6252,Coefficients!$A$3:$J$26,3)*'Test Data'!I6252+VLOOKUP('Test Data'!J6252,Coefficients!$A$3:$J$26,4)*'Test Data'!D6252+VLOOKUP('Test Data'!J6252,Coefficients!$A$3:$J$26,5)*'Test Data'!E6252+VLOOKUP('Test Data'!J6252,Coefficients!$A$3:$J$26,6)*'Test Data'!F6252+VLOOKUP('Test Data'!J6252,Coefficients!$A$3:$J$26,7)*'Test Data'!G6252+HLOOKUP(C6252,Coefficients!$H$2:$J$26,VLOOKUP('Test Data'!J6252,Coefficients!$A$3:$A$26,1)))*VLOOKUP('Test Data'!B6252,Coefficients!$M$3:$N$6,2)*VLOOKUP('Test Data'!H6252,Coefficients!$P$3:$Q$26,2),0)</f>
        <v>466</v>
      </c>
    </row>
    <row r="6253" spans="1:11" x14ac:dyDescent="0.25">
      <c r="A6253" s="33">
        <v>41264.833333333336</v>
      </c>
      <c r="B6253" s="31">
        <v>1</v>
      </c>
      <c r="C6253" s="4">
        <v>1</v>
      </c>
      <c r="D6253" s="4">
        <v>11.48</v>
      </c>
      <c r="E6253" s="4">
        <v>13.635</v>
      </c>
      <c r="F6253" s="4">
        <v>41</v>
      </c>
      <c r="G6253" s="4">
        <v>16.997900000000001</v>
      </c>
      <c r="H6253" s="4">
        <f t="shared" si="97"/>
        <v>20</v>
      </c>
      <c r="I6253" s="4">
        <v>17301</v>
      </c>
      <c r="J6253" s="24">
        <v>24</v>
      </c>
      <c r="K6253" s="26">
        <f>ROUND((VLOOKUP(J6253,Coefficients!$A$3:$J$26,2)+VLOOKUP('Test Data'!J6253,Coefficients!$A$3:$J$26,3)*'Test Data'!I6253+VLOOKUP('Test Data'!J6253,Coefficients!$A$3:$J$26,4)*'Test Data'!D6253+VLOOKUP('Test Data'!J6253,Coefficients!$A$3:$J$26,5)*'Test Data'!E6253+VLOOKUP('Test Data'!J6253,Coefficients!$A$3:$J$26,6)*'Test Data'!F6253+VLOOKUP('Test Data'!J6253,Coefficients!$A$3:$J$26,7)*'Test Data'!G6253+HLOOKUP(C6253,Coefficients!$H$2:$J$26,VLOOKUP('Test Data'!J6253,Coefficients!$A$3:$A$26,1)))*VLOOKUP('Test Data'!B6253,Coefficients!$M$3:$N$6,2)*VLOOKUP('Test Data'!H6253,Coefficients!$P$3:$Q$26,2),0)</f>
        <v>328</v>
      </c>
    </row>
    <row r="6254" spans="1:11" x14ac:dyDescent="0.25">
      <c r="A6254" s="33">
        <v>41264.875</v>
      </c>
      <c r="B6254" s="31">
        <v>1</v>
      </c>
      <c r="C6254" s="4">
        <v>1</v>
      </c>
      <c r="D6254" s="4">
        <v>10.66</v>
      </c>
      <c r="E6254" s="4">
        <v>11.365</v>
      </c>
      <c r="F6254" s="4">
        <v>41</v>
      </c>
      <c r="G6254" s="4">
        <v>27.999300000000002</v>
      </c>
      <c r="H6254" s="4">
        <f t="shared" si="97"/>
        <v>21</v>
      </c>
      <c r="I6254" s="4">
        <v>17302</v>
      </c>
      <c r="J6254" s="24">
        <v>24</v>
      </c>
      <c r="K6254" s="26">
        <f>ROUND((VLOOKUP(J6254,Coefficients!$A$3:$J$26,2)+VLOOKUP('Test Data'!J6254,Coefficients!$A$3:$J$26,3)*'Test Data'!I6254+VLOOKUP('Test Data'!J6254,Coefficients!$A$3:$J$26,4)*'Test Data'!D6254+VLOOKUP('Test Data'!J6254,Coefficients!$A$3:$J$26,5)*'Test Data'!E6254+VLOOKUP('Test Data'!J6254,Coefficients!$A$3:$J$26,6)*'Test Data'!F6254+VLOOKUP('Test Data'!J6254,Coefficients!$A$3:$J$26,7)*'Test Data'!G6254+HLOOKUP(C6254,Coefficients!$H$2:$J$26,VLOOKUP('Test Data'!J6254,Coefficients!$A$3:$A$26,1)))*VLOOKUP('Test Data'!B6254,Coefficients!$M$3:$N$6,2)*VLOOKUP('Test Data'!H6254,Coefficients!$P$3:$Q$26,2),0)</f>
        <v>245</v>
      </c>
    </row>
    <row r="6255" spans="1:11" x14ac:dyDescent="0.25">
      <c r="A6255" s="33">
        <v>41264.916666666664</v>
      </c>
      <c r="B6255" s="31">
        <v>1</v>
      </c>
      <c r="C6255" s="4">
        <v>1</v>
      </c>
      <c r="D6255" s="4">
        <v>10.66</v>
      </c>
      <c r="E6255" s="4">
        <v>11.365</v>
      </c>
      <c r="F6255" s="4">
        <v>44</v>
      </c>
      <c r="G6255" s="4">
        <v>19.999500000000001</v>
      </c>
      <c r="H6255" s="4">
        <f t="shared" si="97"/>
        <v>22</v>
      </c>
      <c r="I6255" s="4">
        <v>17303</v>
      </c>
      <c r="J6255" s="24">
        <v>24</v>
      </c>
      <c r="K6255" s="26">
        <f>ROUND((VLOOKUP(J6255,Coefficients!$A$3:$J$26,2)+VLOOKUP('Test Data'!J6255,Coefficients!$A$3:$J$26,3)*'Test Data'!I6255+VLOOKUP('Test Data'!J6255,Coefficients!$A$3:$J$26,4)*'Test Data'!D6255+VLOOKUP('Test Data'!J6255,Coefficients!$A$3:$J$26,5)*'Test Data'!E6255+VLOOKUP('Test Data'!J6255,Coefficients!$A$3:$J$26,6)*'Test Data'!F6255+VLOOKUP('Test Data'!J6255,Coefficients!$A$3:$J$26,7)*'Test Data'!G6255+HLOOKUP(C6255,Coefficients!$H$2:$J$26,VLOOKUP('Test Data'!J6255,Coefficients!$A$3:$A$26,1)))*VLOOKUP('Test Data'!B6255,Coefficients!$M$3:$N$6,2)*VLOOKUP('Test Data'!H6255,Coefficients!$P$3:$Q$26,2),0)</f>
        <v>171</v>
      </c>
    </row>
    <row r="6256" spans="1:11" x14ac:dyDescent="0.25">
      <c r="A6256" s="33">
        <v>41264.958333333336</v>
      </c>
      <c r="B6256" s="31">
        <v>1</v>
      </c>
      <c r="C6256" s="4">
        <v>1</v>
      </c>
      <c r="D6256" s="4">
        <v>10.66</v>
      </c>
      <c r="E6256" s="4">
        <v>12.12</v>
      </c>
      <c r="F6256" s="4">
        <v>44</v>
      </c>
      <c r="G6256" s="4">
        <v>19.001200000000001</v>
      </c>
      <c r="H6256" s="4">
        <f t="shared" si="97"/>
        <v>23</v>
      </c>
      <c r="I6256" s="4">
        <v>17304</v>
      </c>
      <c r="J6256" s="24">
        <v>24</v>
      </c>
      <c r="K6256" s="26">
        <f>ROUND((VLOOKUP(J6256,Coefficients!$A$3:$J$26,2)+VLOOKUP('Test Data'!J6256,Coefficients!$A$3:$J$26,3)*'Test Data'!I6256+VLOOKUP('Test Data'!J6256,Coefficients!$A$3:$J$26,4)*'Test Data'!D6256+VLOOKUP('Test Data'!J6256,Coefficients!$A$3:$J$26,5)*'Test Data'!E6256+VLOOKUP('Test Data'!J6256,Coefficients!$A$3:$J$26,6)*'Test Data'!F6256+VLOOKUP('Test Data'!J6256,Coefficients!$A$3:$J$26,7)*'Test Data'!G6256+HLOOKUP(C6256,Coefficients!$H$2:$J$26,VLOOKUP('Test Data'!J6256,Coefficients!$A$3:$A$26,1)))*VLOOKUP('Test Data'!B6256,Coefficients!$M$3:$N$6,2)*VLOOKUP('Test Data'!H6256,Coefficients!$P$3:$Q$26,2),0)</f>
        <v>111</v>
      </c>
    </row>
    <row r="6257" spans="1:11" x14ac:dyDescent="0.25">
      <c r="A6257" s="33">
        <v>41265</v>
      </c>
      <c r="B6257" s="31">
        <v>1</v>
      </c>
      <c r="C6257" s="4">
        <v>1</v>
      </c>
      <c r="D6257" s="4">
        <v>10.66</v>
      </c>
      <c r="E6257" s="4">
        <v>10.605</v>
      </c>
      <c r="F6257" s="4">
        <v>44</v>
      </c>
      <c r="G6257" s="4">
        <v>39.000700000000002</v>
      </c>
      <c r="H6257" s="4">
        <f t="shared" si="97"/>
        <v>0</v>
      </c>
      <c r="I6257" s="4">
        <v>17305</v>
      </c>
      <c r="J6257" s="24">
        <v>24</v>
      </c>
      <c r="K6257" s="26">
        <f>ROUND((VLOOKUP(J6257,Coefficients!$A$3:$J$26,2)+VLOOKUP('Test Data'!J6257,Coefficients!$A$3:$J$26,3)*'Test Data'!I6257+VLOOKUP('Test Data'!J6257,Coefficients!$A$3:$J$26,4)*'Test Data'!D6257+VLOOKUP('Test Data'!J6257,Coefficients!$A$3:$J$26,5)*'Test Data'!E6257+VLOOKUP('Test Data'!J6257,Coefficients!$A$3:$J$26,6)*'Test Data'!F6257+VLOOKUP('Test Data'!J6257,Coefficients!$A$3:$J$26,7)*'Test Data'!G6257+HLOOKUP(C6257,Coefficients!$H$2:$J$26,VLOOKUP('Test Data'!J6257,Coefficients!$A$3:$A$26,1)))*VLOOKUP('Test Data'!B6257,Coefficients!$M$3:$N$6,2)*VLOOKUP('Test Data'!H6257,Coefficients!$P$3:$Q$26,2),0)</f>
        <v>86</v>
      </c>
    </row>
    <row r="6258" spans="1:11" x14ac:dyDescent="0.25">
      <c r="A6258" s="33">
        <v>41265.041666666664</v>
      </c>
      <c r="B6258" s="31">
        <v>1</v>
      </c>
      <c r="C6258" s="4">
        <v>1</v>
      </c>
      <c r="D6258" s="4">
        <v>10.66</v>
      </c>
      <c r="E6258" s="4">
        <v>10.605</v>
      </c>
      <c r="F6258" s="4">
        <v>44</v>
      </c>
      <c r="G6258" s="4">
        <v>30.002600000000001</v>
      </c>
      <c r="H6258" s="4">
        <f t="shared" si="97"/>
        <v>1</v>
      </c>
      <c r="I6258" s="4">
        <v>17306</v>
      </c>
      <c r="J6258" s="24">
        <v>24</v>
      </c>
      <c r="K6258" s="26">
        <f>ROUND((VLOOKUP(J6258,Coefficients!$A$3:$J$26,2)+VLOOKUP('Test Data'!J6258,Coefficients!$A$3:$J$26,3)*'Test Data'!I6258+VLOOKUP('Test Data'!J6258,Coefficients!$A$3:$J$26,4)*'Test Data'!D6258+VLOOKUP('Test Data'!J6258,Coefficients!$A$3:$J$26,5)*'Test Data'!E6258+VLOOKUP('Test Data'!J6258,Coefficients!$A$3:$J$26,6)*'Test Data'!F6258+VLOOKUP('Test Data'!J6258,Coefficients!$A$3:$J$26,7)*'Test Data'!G6258+HLOOKUP(C6258,Coefficients!$H$2:$J$26,VLOOKUP('Test Data'!J6258,Coefficients!$A$3:$A$26,1)))*VLOOKUP('Test Data'!B6258,Coefficients!$M$3:$N$6,2)*VLOOKUP('Test Data'!H6258,Coefficients!$P$3:$Q$26,2),0)</f>
        <v>61</v>
      </c>
    </row>
    <row r="6259" spans="1:11" x14ac:dyDescent="0.25">
      <c r="A6259" s="33">
        <v>41265.083333333336</v>
      </c>
      <c r="B6259" s="31">
        <v>1</v>
      </c>
      <c r="C6259" s="4">
        <v>1</v>
      </c>
      <c r="D6259" s="4">
        <v>10.66</v>
      </c>
      <c r="E6259" s="4">
        <v>10.605</v>
      </c>
      <c r="F6259" s="4">
        <v>44</v>
      </c>
      <c r="G6259" s="4">
        <v>35.000799999999998</v>
      </c>
      <c r="H6259" s="4">
        <f t="shared" si="97"/>
        <v>2</v>
      </c>
      <c r="I6259" s="4">
        <v>17307</v>
      </c>
      <c r="J6259" s="24">
        <v>24</v>
      </c>
      <c r="K6259" s="26">
        <f>ROUND((VLOOKUP(J6259,Coefficients!$A$3:$J$26,2)+VLOOKUP('Test Data'!J6259,Coefficients!$A$3:$J$26,3)*'Test Data'!I6259+VLOOKUP('Test Data'!J6259,Coefficients!$A$3:$J$26,4)*'Test Data'!D6259+VLOOKUP('Test Data'!J6259,Coefficients!$A$3:$J$26,5)*'Test Data'!E6259+VLOOKUP('Test Data'!J6259,Coefficients!$A$3:$J$26,6)*'Test Data'!F6259+VLOOKUP('Test Data'!J6259,Coefficients!$A$3:$J$26,7)*'Test Data'!G6259+HLOOKUP(C6259,Coefficients!$H$2:$J$26,VLOOKUP('Test Data'!J6259,Coefficients!$A$3:$A$26,1)))*VLOOKUP('Test Data'!B6259,Coefficients!$M$3:$N$6,2)*VLOOKUP('Test Data'!H6259,Coefficients!$P$3:$Q$26,2),0)</f>
        <v>43</v>
      </c>
    </row>
    <row r="6260" spans="1:11" x14ac:dyDescent="0.25">
      <c r="A6260" s="33">
        <v>41265.125</v>
      </c>
      <c r="B6260" s="31">
        <v>1</v>
      </c>
      <c r="C6260" s="4">
        <v>1</v>
      </c>
      <c r="D6260" s="4">
        <v>10.66</v>
      </c>
      <c r="E6260" s="4">
        <v>10.605</v>
      </c>
      <c r="F6260" s="4">
        <v>48</v>
      </c>
      <c r="G6260" s="4">
        <v>30.002600000000001</v>
      </c>
      <c r="H6260" s="4">
        <f t="shared" si="97"/>
        <v>3</v>
      </c>
      <c r="I6260" s="4">
        <v>17308</v>
      </c>
      <c r="J6260" s="24">
        <v>24</v>
      </c>
      <c r="K6260" s="26">
        <f>ROUND((VLOOKUP(J6260,Coefficients!$A$3:$J$26,2)+VLOOKUP('Test Data'!J6260,Coefficients!$A$3:$J$26,3)*'Test Data'!I6260+VLOOKUP('Test Data'!J6260,Coefficients!$A$3:$J$26,4)*'Test Data'!D6260+VLOOKUP('Test Data'!J6260,Coefficients!$A$3:$J$26,5)*'Test Data'!E6260+VLOOKUP('Test Data'!J6260,Coefficients!$A$3:$J$26,6)*'Test Data'!F6260+VLOOKUP('Test Data'!J6260,Coefficients!$A$3:$J$26,7)*'Test Data'!G6260+HLOOKUP(C6260,Coefficients!$H$2:$J$26,VLOOKUP('Test Data'!J6260,Coefficients!$A$3:$A$26,1)))*VLOOKUP('Test Data'!B6260,Coefficients!$M$3:$N$6,2)*VLOOKUP('Test Data'!H6260,Coefficients!$P$3:$Q$26,2),0)</f>
        <v>33</v>
      </c>
    </row>
    <row r="6261" spans="1:11" x14ac:dyDescent="0.25">
      <c r="A6261" s="33">
        <v>41265.166666666664</v>
      </c>
      <c r="B6261" s="31">
        <v>1</v>
      </c>
      <c r="C6261" s="4">
        <v>1</v>
      </c>
      <c r="D6261" s="4">
        <v>10.66</v>
      </c>
      <c r="E6261" s="4">
        <v>12.88</v>
      </c>
      <c r="F6261" s="4">
        <v>48</v>
      </c>
      <c r="G6261" s="4">
        <v>12.997999999999999</v>
      </c>
      <c r="H6261" s="4">
        <f t="shared" si="97"/>
        <v>4</v>
      </c>
      <c r="I6261" s="4">
        <v>17309</v>
      </c>
      <c r="J6261" s="24">
        <v>24</v>
      </c>
      <c r="K6261" s="26">
        <f>ROUND((VLOOKUP(J6261,Coefficients!$A$3:$J$26,2)+VLOOKUP('Test Data'!J6261,Coefficients!$A$3:$J$26,3)*'Test Data'!I6261+VLOOKUP('Test Data'!J6261,Coefficients!$A$3:$J$26,4)*'Test Data'!D6261+VLOOKUP('Test Data'!J6261,Coefficients!$A$3:$J$26,5)*'Test Data'!E6261+VLOOKUP('Test Data'!J6261,Coefficients!$A$3:$J$26,6)*'Test Data'!F6261+VLOOKUP('Test Data'!J6261,Coefficients!$A$3:$J$26,7)*'Test Data'!G6261+HLOOKUP(C6261,Coefficients!$H$2:$J$26,VLOOKUP('Test Data'!J6261,Coefficients!$A$3:$A$26,1)))*VLOOKUP('Test Data'!B6261,Coefficients!$M$3:$N$6,2)*VLOOKUP('Test Data'!H6261,Coefficients!$P$3:$Q$26,2),0)</f>
        <v>11</v>
      </c>
    </row>
    <row r="6262" spans="1:11" x14ac:dyDescent="0.25">
      <c r="A6262" s="33">
        <v>41265.208333333336</v>
      </c>
      <c r="B6262" s="31">
        <v>1</v>
      </c>
      <c r="C6262" s="4">
        <v>1</v>
      </c>
      <c r="D6262" s="4">
        <v>10.66</v>
      </c>
      <c r="E6262" s="4">
        <v>11.365</v>
      </c>
      <c r="F6262" s="4">
        <v>48</v>
      </c>
      <c r="G6262" s="4">
        <v>27.999300000000002</v>
      </c>
      <c r="H6262" s="4">
        <f t="shared" si="97"/>
        <v>5</v>
      </c>
      <c r="I6262" s="4">
        <v>17310</v>
      </c>
      <c r="J6262" s="24">
        <v>24</v>
      </c>
      <c r="K6262" s="26">
        <f>ROUND((VLOOKUP(J6262,Coefficients!$A$3:$J$26,2)+VLOOKUP('Test Data'!J6262,Coefficients!$A$3:$J$26,3)*'Test Data'!I6262+VLOOKUP('Test Data'!J6262,Coefficients!$A$3:$J$26,4)*'Test Data'!D6262+VLOOKUP('Test Data'!J6262,Coefficients!$A$3:$J$26,5)*'Test Data'!E6262+VLOOKUP('Test Data'!J6262,Coefficients!$A$3:$J$26,6)*'Test Data'!F6262+VLOOKUP('Test Data'!J6262,Coefficients!$A$3:$J$26,7)*'Test Data'!G6262+HLOOKUP(C6262,Coefficients!$H$2:$J$26,VLOOKUP('Test Data'!J6262,Coefficients!$A$3:$A$26,1)))*VLOOKUP('Test Data'!B6262,Coefficients!$M$3:$N$6,2)*VLOOKUP('Test Data'!H6262,Coefficients!$P$3:$Q$26,2),0)</f>
        <v>20</v>
      </c>
    </row>
    <row r="6263" spans="1:11" x14ac:dyDescent="0.25">
      <c r="A6263" s="33">
        <v>41265.25</v>
      </c>
      <c r="B6263" s="31">
        <v>1</v>
      </c>
      <c r="C6263" s="4">
        <v>1</v>
      </c>
      <c r="D6263" s="4">
        <v>10.66</v>
      </c>
      <c r="E6263" s="4">
        <v>11.365</v>
      </c>
      <c r="F6263" s="4">
        <v>44</v>
      </c>
      <c r="G6263" s="4">
        <v>27.999300000000002</v>
      </c>
      <c r="H6263" s="4">
        <f t="shared" si="97"/>
        <v>6</v>
      </c>
      <c r="I6263" s="4">
        <v>17311</v>
      </c>
      <c r="J6263" s="24">
        <v>24</v>
      </c>
      <c r="K6263" s="26">
        <f>ROUND((VLOOKUP(J6263,Coefficients!$A$3:$J$26,2)+VLOOKUP('Test Data'!J6263,Coefficients!$A$3:$J$26,3)*'Test Data'!I6263+VLOOKUP('Test Data'!J6263,Coefficients!$A$3:$J$26,4)*'Test Data'!D6263+VLOOKUP('Test Data'!J6263,Coefficients!$A$3:$J$26,5)*'Test Data'!E6263+VLOOKUP('Test Data'!J6263,Coefficients!$A$3:$J$26,6)*'Test Data'!F6263+VLOOKUP('Test Data'!J6263,Coefficients!$A$3:$J$26,7)*'Test Data'!G6263+HLOOKUP(C6263,Coefficients!$H$2:$J$26,VLOOKUP('Test Data'!J6263,Coefficients!$A$3:$A$26,1)))*VLOOKUP('Test Data'!B6263,Coefficients!$M$3:$N$6,2)*VLOOKUP('Test Data'!H6263,Coefficients!$P$3:$Q$26,2),0)</f>
        <v>109</v>
      </c>
    </row>
    <row r="6264" spans="1:11" x14ac:dyDescent="0.25">
      <c r="A6264" s="33">
        <v>41265.291666666664</v>
      </c>
      <c r="B6264" s="31">
        <v>1</v>
      </c>
      <c r="C6264" s="4">
        <v>1</v>
      </c>
      <c r="D6264" s="4">
        <v>10.66</v>
      </c>
      <c r="E6264" s="4">
        <v>11.365</v>
      </c>
      <c r="F6264" s="4">
        <v>44</v>
      </c>
      <c r="G6264" s="4">
        <v>27.999300000000002</v>
      </c>
      <c r="H6264" s="4">
        <f t="shared" si="97"/>
        <v>7</v>
      </c>
      <c r="I6264" s="4">
        <v>17312</v>
      </c>
      <c r="J6264" s="24">
        <v>24</v>
      </c>
      <c r="K6264" s="26">
        <f>ROUND((VLOOKUP(J6264,Coefficients!$A$3:$J$26,2)+VLOOKUP('Test Data'!J6264,Coefficients!$A$3:$J$26,3)*'Test Data'!I6264+VLOOKUP('Test Data'!J6264,Coefficients!$A$3:$J$26,4)*'Test Data'!D6264+VLOOKUP('Test Data'!J6264,Coefficients!$A$3:$J$26,5)*'Test Data'!E6264+VLOOKUP('Test Data'!J6264,Coefficients!$A$3:$J$26,6)*'Test Data'!F6264+VLOOKUP('Test Data'!J6264,Coefficients!$A$3:$J$26,7)*'Test Data'!G6264+HLOOKUP(C6264,Coefficients!$H$2:$J$26,VLOOKUP('Test Data'!J6264,Coefficients!$A$3:$A$26,1)))*VLOOKUP('Test Data'!B6264,Coefficients!$M$3:$N$6,2)*VLOOKUP('Test Data'!H6264,Coefficients!$P$3:$Q$26,2),0)</f>
        <v>302</v>
      </c>
    </row>
    <row r="6265" spans="1:11" x14ac:dyDescent="0.25">
      <c r="A6265" s="33">
        <v>41265.333333333336</v>
      </c>
      <c r="B6265" s="31">
        <v>1</v>
      </c>
      <c r="C6265" s="4">
        <v>1</v>
      </c>
      <c r="D6265" s="4">
        <v>10.66</v>
      </c>
      <c r="E6265" s="4">
        <v>10.605</v>
      </c>
      <c r="F6265" s="4">
        <v>44</v>
      </c>
      <c r="G6265" s="4">
        <v>40.997300000000003</v>
      </c>
      <c r="H6265" s="4">
        <f t="shared" si="97"/>
        <v>8</v>
      </c>
      <c r="I6265" s="4">
        <v>17313</v>
      </c>
      <c r="J6265" s="24">
        <v>24</v>
      </c>
      <c r="K6265" s="26">
        <f>ROUND((VLOOKUP(J6265,Coefficients!$A$3:$J$26,2)+VLOOKUP('Test Data'!J6265,Coefficients!$A$3:$J$26,3)*'Test Data'!I6265+VLOOKUP('Test Data'!J6265,Coefficients!$A$3:$J$26,4)*'Test Data'!D6265+VLOOKUP('Test Data'!J6265,Coefficients!$A$3:$J$26,5)*'Test Data'!E6265+VLOOKUP('Test Data'!J6265,Coefficients!$A$3:$J$26,6)*'Test Data'!F6265+VLOOKUP('Test Data'!J6265,Coefficients!$A$3:$J$26,7)*'Test Data'!G6265+HLOOKUP(C6265,Coefficients!$H$2:$J$26,VLOOKUP('Test Data'!J6265,Coefficients!$A$3:$A$26,1)))*VLOOKUP('Test Data'!B6265,Coefficients!$M$3:$N$6,2)*VLOOKUP('Test Data'!H6265,Coefficients!$P$3:$Q$26,2),0)</f>
        <v>727</v>
      </c>
    </row>
    <row r="6266" spans="1:11" x14ac:dyDescent="0.25">
      <c r="A6266" s="33">
        <v>41265.375</v>
      </c>
      <c r="B6266" s="31">
        <v>1</v>
      </c>
      <c r="C6266" s="4">
        <v>1</v>
      </c>
      <c r="D6266" s="4">
        <v>10.66</v>
      </c>
      <c r="E6266" s="4">
        <v>11.365</v>
      </c>
      <c r="F6266" s="4">
        <v>48</v>
      </c>
      <c r="G6266" s="4">
        <v>26.002700000000001</v>
      </c>
      <c r="H6266" s="4">
        <f t="shared" si="97"/>
        <v>9</v>
      </c>
      <c r="I6266" s="4">
        <v>17314</v>
      </c>
      <c r="J6266" s="24">
        <v>24</v>
      </c>
      <c r="K6266" s="26">
        <f>ROUND((VLOOKUP(J6266,Coefficients!$A$3:$J$26,2)+VLOOKUP('Test Data'!J6266,Coefficients!$A$3:$J$26,3)*'Test Data'!I6266+VLOOKUP('Test Data'!J6266,Coefficients!$A$3:$J$26,4)*'Test Data'!D6266+VLOOKUP('Test Data'!J6266,Coefficients!$A$3:$J$26,5)*'Test Data'!E6266+VLOOKUP('Test Data'!J6266,Coefficients!$A$3:$J$26,6)*'Test Data'!F6266+VLOOKUP('Test Data'!J6266,Coefficients!$A$3:$J$26,7)*'Test Data'!G6266+HLOOKUP(C6266,Coefficients!$H$2:$J$26,VLOOKUP('Test Data'!J6266,Coefficients!$A$3:$A$26,1)))*VLOOKUP('Test Data'!B6266,Coefficients!$M$3:$N$6,2)*VLOOKUP('Test Data'!H6266,Coefficients!$P$3:$Q$26,2),0)</f>
        <v>434</v>
      </c>
    </row>
    <row r="6267" spans="1:11" x14ac:dyDescent="0.25">
      <c r="A6267" s="33">
        <v>41265.416666666664</v>
      </c>
      <c r="B6267" s="31">
        <v>1</v>
      </c>
      <c r="C6267" s="4">
        <v>1</v>
      </c>
      <c r="D6267" s="4">
        <v>10.66</v>
      </c>
      <c r="E6267" s="4">
        <v>11.365</v>
      </c>
      <c r="F6267" s="4">
        <v>48</v>
      </c>
      <c r="G6267" s="4">
        <v>22.002800000000001</v>
      </c>
      <c r="H6267" s="4">
        <f t="shared" si="97"/>
        <v>10</v>
      </c>
      <c r="I6267" s="4">
        <v>17315</v>
      </c>
      <c r="J6267" s="24">
        <v>24</v>
      </c>
      <c r="K6267" s="26">
        <f>ROUND((VLOOKUP(J6267,Coefficients!$A$3:$J$26,2)+VLOOKUP('Test Data'!J6267,Coefficients!$A$3:$J$26,3)*'Test Data'!I6267+VLOOKUP('Test Data'!J6267,Coefficients!$A$3:$J$26,4)*'Test Data'!D6267+VLOOKUP('Test Data'!J6267,Coefficients!$A$3:$J$26,5)*'Test Data'!E6267+VLOOKUP('Test Data'!J6267,Coefficients!$A$3:$J$26,6)*'Test Data'!F6267+VLOOKUP('Test Data'!J6267,Coefficients!$A$3:$J$26,7)*'Test Data'!G6267+HLOOKUP(C6267,Coefficients!$H$2:$J$26,VLOOKUP('Test Data'!J6267,Coefficients!$A$3:$A$26,1)))*VLOOKUP('Test Data'!B6267,Coefficients!$M$3:$N$6,2)*VLOOKUP('Test Data'!H6267,Coefficients!$P$3:$Q$26,2),0)</f>
        <v>271</v>
      </c>
    </row>
    <row r="6268" spans="1:11" x14ac:dyDescent="0.25">
      <c r="A6268" s="33">
        <v>41265.458333333336</v>
      </c>
      <c r="B6268" s="31">
        <v>1</v>
      </c>
      <c r="C6268" s="4">
        <v>1</v>
      </c>
      <c r="D6268" s="4">
        <v>11.48</v>
      </c>
      <c r="E6268" s="4">
        <v>12.88</v>
      </c>
      <c r="F6268" s="4">
        <v>41</v>
      </c>
      <c r="G6268" s="4">
        <v>23.999400000000001</v>
      </c>
      <c r="H6268" s="4">
        <f t="shared" si="97"/>
        <v>11</v>
      </c>
      <c r="I6268" s="4">
        <v>17316</v>
      </c>
      <c r="J6268" s="24">
        <v>24</v>
      </c>
      <c r="K6268" s="26">
        <f>ROUND((VLOOKUP(J6268,Coefficients!$A$3:$J$26,2)+VLOOKUP('Test Data'!J6268,Coefficients!$A$3:$J$26,3)*'Test Data'!I6268+VLOOKUP('Test Data'!J6268,Coefficients!$A$3:$J$26,4)*'Test Data'!D6268+VLOOKUP('Test Data'!J6268,Coefficients!$A$3:$J$26,5)*'Test Data'!E6268+VLOOKUP('Test Data'!J6268,Coefficients!$A$3:$J$26,6)*'Test Data'!F6268+VLOOKUP('Test Data'!J6268,Coefficients!$A$3:$J$26,7)*'Test Data'!G6268+HLOOKUP(C6268,Coefficients!$H$2:$J$26,VLOOKUP('Test Data'!J6268,Coefficients!$A$3:$A$26,1)))*VLOOKUP('Test Data'!B6268,Coefficients!$M$3:$N$6,2)*VLOOKUP('Test Data'!H6268,Coefficients!$P$3:$Q$26,2),0)</f>
        <v>339</v>
      </c>
    </row>
    <row r="6269" spans="1:11" x14ac:dyDescent="0.25">
      <c r="A6269" s="33">
        <v>41265.5</v>
      </c>
      <c r="B6269" s="31">
        <v>1</v>
      </c>
      <c r="C6269" s="4">
        <v>1</v>
      </c>
      <c r="D6269" s="4">
        <v>12.3</v>
      </c>
      <c r="E6269" s="4">
        <v>12.88</v>
      </c>
      <c r="F6269" s="4">
        <v>36</v>
      </c>
      <c r="G6269" s="4">
        <v>43.998899999999999</v>
      </c>
      <c r="H6269" s="4">
        <f t="shared" si="97"/>
        <v>12</v>
      </c>
      <c r="I6269" s="4">
        <v>17317</v>
      </c>
      <c r="J6269" s="24">
        <v>24</v>
      </c>
      <c r="K6269" s="26">
        <f>ROUND((VLOOKUP(J6269,Coefficients!$A$3:$J$26,2)+VLOOKUP('Test Data'!J6269,Coefficients!$A$3:$J$26,3)*'Test Data'!I6269+VLOOKUP('Test Data'!J6269,Coefficients!$A$3:$J$26,4)*'Test Data'!D6269+VLOOKUP('Test Data'!J6269,Coefficients!$A$3:$J$26,5)*'Test Data'!E6269+VLOOKUP('Test Data'!J6269,Coefficients!$A$3:$J$26,6)*'Test Data'!F6269+VLOOKUP('Test Data'!J6269,Coefficients!$A$3:$J$26,7)*'Test Data'!G6269+HLOOKUP(C6269,Coefficients!$H$2:$J$26,VLOOKUP('Test Data'!J6269,Coefficients!$A$3:$A$26,1)))*VLOOKUP('Test Data'!B6269,Coefficients!$M$3:$N$6,2)*VLOOKUP('Test Data'!H6269,Coefficients!$P$3:$Q$26,2),0)</f>
        <v>496</v>
      </c>
    </row>
    <row r="6270" spans="1:11" x14ac:dyDescent="0.25">
      <c r="A6270" s="33">
        <v>41265.541666666664</v>
      </c>
      <c r="B6270" s="31">
        <v>1</v>
      </c>
      <c r="C6270" s="4">
        <v>1</v>
      </c>
      <c r="D6270" s="4">
        <v>13.12</v>
      </c>
      <c r="E6270" s="4">
        <v>14.395</v>
      </c>
      <c r="F6270" s="4">
        <v>36</v>
      </c>
      <c r="G6270" s="4">
        <v>30.002600000000001</v>
      </c>
      <c r="H6270" s="4">
        <f t="shared" si="97"/>
        <v>13</v>
      </c>
      <c r="I6270" s="4">
        <v>17318</v>
      </c>
      <c r="J6270" s="24">
        <v>24</v>
      </c>
      <c r="K6270" s="26">
        <f>ROUND((VLOOKUP(J6270,Coefficients!$A$3:$J$26,2)+VLOOKUP('Test Data'!J6270,Coefficients!$A$3:$J$26,3)*'Test Data'!I6270+VLOOKUP('Test Data'!J6270,Coefficients!$A$3:$J$26,4)*'Test Data'!D6270+VLOOKUP('Test Data'!J6270,Coefficients!$A$3:$J$26,5)*'Test Data'!E6270+VLOOKUP('Test Data'!J6270,Coefficients!$A$3:$J$26,6)*'Test Data'!F6270+VLOOKUP('Test Data'!J6270,Coefficients!$A$3:$J$26,7)*'Test Data'!G6270+HLOOKUP(C6270,Coefficients!$H$2:$J$26,VLOOKUP('Test Data'!J6270,Coefficients!$A$3:$A$26,1)))*VLOOKUP('Test Data'!B6270,Coefficients!$M$3:$N$6,2)*VLOOKUP('Test Data'!H6270,Coefficients!$P$3:$Q$26,2),0)</f>
        <v>524</v>
      </c>
    </row>
    <row r="6271" spans="1:11" x14ac:dyDescent="0.25">
      <c r="A6271" s="33">
        <v>41265.583333333336</v>
      </c>
      <c r="B6271" s="31">
        <v>1</v>
      </c>
      <c r="C6271" s="4">
        <v>1</v>
      </c>
      <c r="D6271" s="4">
        <v>13.12</v>
      </c>
      <c r="E6271" s="4">
        <v>14.395</v>
      </c>
      <c r="F6271" s="4">
        <v>36</v>
      </c>
      <c r="G6271" s="4">
        <v>31.000900000000001</v>
      </c>
      <c r="H6271" s="4">
        <f t="shared" si="97"/>
        <v>14</v>
      </c>
      <c r="I6271" s="4">
        <v>17319</v>
      </c>
      <c r="J6271" s="24">
        <v>24</v>
      </c>
      <c r="K6271" s="26">
        <f>ROUND((VLOOKUP(J6271,Coefficients!$A$3:$J$26,2)+VLOOKUP('Test Data'!J6271,Coefficients!$A$3:$J$26,3)*'Test Data'!I6271+VLOOKUP('Test Data'!J6271,Coefficients!$A$3:$J$26,4)*'Test Data'!D6271+VLOOKUP('Test Data'!J6271,Coefficients!$A$3:$J$26,5)*'Test Data'!E6271+VLOOKUP('Test Data'!J6271,Coefficients!$A$3:$J$26,6)*'Test Data'!F6271+VLOOKUP('Test Data'!J6271,Coefficients!$A$3:$J$26,7)*'Test Data'!G6271+HLOOKUP(C6271,Coefficients!$H$2:$J$26,VLOOKUP('Test Data'!J6271,Coefficients!$A$3:$A$26,1)))*VLOOKUP('Test Data'!B6271,Coefficients!$M$3:$N$6,2)*VLOOKUP('Test Data'!H6271,Coefficients!$P$3:$Q$26,2),0)</f>
        <v>479</v>
      </c>
    </row>
    <row r="6272" spans="1:11" x14ac:dyDescent="0.25">
      <c r="A6272" s="33">
        <v>41265.625</v>
      </c>
      <c r="B6272" s="31">
        <v>1</v>
      </c>
      <c r="C6272" s="4">
        <v>1</v>
      </c>
      <c r="D6272" s="4">
        <v>13.12</v>
      </c>
      <c r="E6272" s="4">
        <v>13.635</v>
      </c>
      <c r="F6272" s="4">
        <v>33</v>
      </c>
      <c r="G6272" s="4">
        <v>39.000700000000002</v>
      </c>
      <c r="H6272" s="4">
        <f t="shared" si="97"/>
        <v>15</v>
      </c>
      <c r="I6272" s="4">
        <v>17320</v>
      </c>
      <c r="J6272" s="24">
        <v>24</v>
      </c>
      <c r="K6272" s="26">
        <f>ROUND((VLOOKUP(J6272,Coefficients!$A$3:$J$26,2)+VLOOKUP('Test Data'!J6272,Coefficients!$A$3:$J$26,3)*'Test Data'!I6272+VLOOKUP('Test Data'!J6272,Coefficients!$A$3:$J$26,4)*'Test Data'!D6272+VLOOKUP('Test Data'!J6272,Coefficients!$A$3:$J$26,5)*'Test Data'!E6272+VLOOKUP('Test Data'!J6272,Coefficients!$A$3:$J$26,6)*'Test Data'!F6272+VLOOKUP('Test Data'!J6272,Coefficients!$A$3:$J$26,7)*'Test Data'!G6272+HLOOKUP(C6272,Coefficients!$H$2:$J$26,VLOOKUP('Test Data'!J6272,Coefficients!$A$3:$A$26,1)))*VLOOKUP('Test Data'!B6272,Coefficients!$M$3:$N$6,2)*VLOOKUP('Test Data'!H6272,Coefficients!$P$3:$Q$26,2),0)</f>
        <v>530</v>
      </c>
    </row>
    <row r="6273" spans="1:11" x14ac:dyDescent="0.25">
      <c r="A6273" s="33">
        <v>41265.666666666664</v>
      </c>
      <c r="B6273" s="31">
        <v>1</v>
      </c>
      <c r="C6273" s="4">
        <v>1</v>
      </c>
      <c r="D6273" s="4">
        <v>12.3</v>
      </c>
      <c r="E6273" s="4">
        <v>13.635</v>
      </c>
      <c r="F6273" s="4">
        <v>39</v>
      </c>
      <c r="G6273" s="4">
        <v>30.002600000000001</v>
      </c>
      <c r="H6273" s="4">
        <f t="shared" si="97"/>
        <v>16</v>
      </c>
      <c r="I6273" s="4">
        <v>17321</v>
      </c>
      <c r="J6273" s="24">
        <v>24</v>
      </c>
      <c r="K6273" s="26">
        <f>ROUND((VLOOKUP(J6273,Coefficients!$A$3:$J$26,2)+VLOOKUP('Test Data'!J6273,Coefficients!$A$3:$J$26,3)*'Test Data'!I6273+VLOOKUP('Test Data'!J6273,Coefficients!$A$3:$J$26,4)*'Test Data'!D6273+VLOOKUP('Test Data'!J6273,Coefficients!$A$3:$J$26,5)*'Test Data'!E6273+VLOOKUP('Test Data'!J6273,Coefficients!$A$3:$J$26,6)*'Test Data'!F6273+VLOOKUP('Test Data'!J6273,Coefficients!$A$3:$J$26,7)*'Test Data'!G6273+HLOOKUP(C6273,Coefficients!$H$2:$J$26,VLOOKUP('Test Data'!J6273,Coefficients!$A$3:$A$26,1)))*VLOOKUP('Test Data'!B6273,Coefficients!$M$3:$N$6,2)*VLOOKUP('Test Data'!H6273,Coefficients!$P$3:$Q$26,2),0)</f>
        <v>560</v>
      </c>
    </row>
    <row r="6274" spans="1:11" x14ac:dyDescent="0.25">
      <c r="A6274" s="33">
        <v>41265.708333333336</v>
      </c>
      <c r="B6274" s="31">
        <v>1</v>
      </c>
      <c r="C6274" s="4">
        <v>1</v>
      </c>
      <c r="D6274" s="4">
        <v>11.48</v>
      </c>
      <c r="E6274" s="4">
        <v>12.88</v>
      </c>
      <c r="F6274" s="4">
        <v>41</v>
      </c>
      <c r="G6274" s="4">
        <v>19.999500000000001</v>
      </c>
      <c r="H6274" s="4">
        <f t="shared" ref="H6274:H6337" si="98">HOUR(A6274)</f>
        <v>17</v>
      </c>
      <c r="I6274" s="4">
        <v>17322</v>
      </c>
      <c r="J6274" s="24">
        <v>24</v>
      </c>
      <c r="K6274" s="26">
        <f>ROUND((VLOOKUP(J6274,Coefficients!$A$3:$J$26,2)+VLOOKUP('Test Data'!J6274,Coefficients!$A$3:$J$26,3)*'Test Data'!I6274+VLOOKUP('Test Data'!J6274,Coefficients!$A$3:$J$26,4)*'Test Data'!D6274+VLOOKUP('Test Data'!J6274,Coefficients!$A$3:$J$26,5)*'Test Data'!E6274+VLOOKUP('Test Data'!J6274,Coefficients!$A$3:$J$26,6)*'Test Data'!F6274+VLOOKUP('Test Data'!J6274,Coefficients!$A$3:$J$26,7)*'Test Data'!G6274+HLOOKUP(C6274,Coefficients!$H$2:$J$26,VLOOKUP('Test Data'!J6274,Coefficients!$A$3:$A$26,1)))*VLOOKUP('Test Data'!B6274,Coefficients!$M$3:$N$6,2)*VLOOKUP('Test Data'!H6274,Coefficients!$P$3:$Q$26,2),0)</f>
        <v>811</v>
      </c>
    </row>
    <row r="6275" spans="1:11" x14ac:dyDescent="0.25">
      <c r="A6275" s="33">
        <v>41265.75</v>
      </c>
      <c r="B6275" s="31">
        <v>1</v>
      </c>
      <c r="C6275" s="4">
        <v>1</v>
      </c>
      <c r="D6275" s="4">
        <v>10.66</v>
      </c>
      <c r="E6275" s="4">
        <v>10.605</v>
      </c>
      <c r="F6275" s="4">
        <v>44</v>
      </c>
      <c r="G6275" s="4">
        <v>31.000900000000001</v>
      </c>
      <c r="H6275" s="4">
        <f t="shared" si="98"/>
        <v>18</v>
      </c>
      <c r="I6275" s="4">
        <v>17323</v>
      </c>
      <c r="J6275" s="24">
        <v>24</v>
      </c>
      <c r="K6275" s="26">
        <f>ROUND((VLOOKUP(J6275,Coefficients!$A$3:$J$26,2)+VLOOKUP('Test Data'!J6275,Coefficients!$A$3:$J$26,3)*'Test Data'!I6275+VLOOKUP('Test Data'!J6275,Coefficients!$A$3:$J$26,4)*'Test Data'!D6275+VLOOKUP('Test Data'!J6275,Coefficients!$A$3:$J$26,5)*'Test Data'!E6275+VLOOKUP('Test Data'!J6275,Coefficients!$A$3:$J$26,6)*'Test Data'!F6275+VLOOKUP('Test Data'!J6275,Coefficients!$A$3:$J$26,7)*'Test Data'!G6275+HLOOKUP(C6275,Coefficients!$H$2:$J$26,VLOOKUP('Test Data'!J6275,Coefficients!$A$3:$A$26,1)))*VLOOKUP('Test Data'!B6275,Coefficients!$M$3:$N$6,2)*VLOOKUP('Test Data'!H6275,Coefficients!$P$3:$Q$26,2),0)</f>
        <v>670</v>
      </c>
    </row>
    <row r="6276" spans="1:11" x14ac:dyDescent="0.25">
      <c r="A6276" s="33">
        <v>41265.791666666664</v>
      </c>
      <c r="B6276" s="31">
        <v>1</v>
      </c>
      <c r="C6276" s="4">
        <v>1</v>
      </c>
      <c r="D6276" s="4">
        <v>9.84</v>
      </c>
      <c r="E6276" s="4">
        <v>10.605</v>
      </c>
      <c r="F6276" s="4">
        <v>48</v>
      </c>
      <c r="G6276" s="4">
        <v>23.999400000000001</v>
      </c>
      <c r="H6276" s="4">
        <f t="shared" si="98"/>
        <v>19</v>
      </c>
      <c r="I6276" s="4">
        <v>17324</v>
      </c>
      <c r="J6276" s="24">
        <v>24</v>
      </c>
      <c r="K6276" s="26">
        <f>ROUND((VLOOKUP(J6276,Coefficients!$A$3:$J$26,2)+VLOOKUP('Test Data'!J6276,Coefficients!$A$3:$J$26,3)*'Test Data'!I6276+VLOOKUP('Test Data'!J6276,Coefficients!$A$3:$J$26,4)*'Test Data'!D6276+VLOOKUP('Test Data'!J6276,Coefficients!$A$3:$J$26,5)*'Test Data'!E6276+VLOOKUP('Test Data'!J6276,Coefficients!$A$3:$J$26,6)*'Test Data'!F6276+VLOOKUP('Test Data'!J6276,Coefficients!$A$3:$J$26,7)*'Test Data'!G6276+HLOOKUP(C6276,Coefficients!$H$2:$J$26,VLOOKUP('Test Data'!J6276,Coefficients!$A$3:$A$26,1)))*VLOOKUP('Test Data'!B6276,Coefficients!$M$3:$N$6,2)*VLOOKUP('Test Data'!H6276,Coefficients!$P$3:$Q$26,2),0)</f>
        <v>429</v>
      </c>
    </row>
    <row r="6277" spans="1:11" x14ac:dyDescent="0.25">
      <c r="A6277" s="33">
        <v>41265.833333333336</v>
      </c>
      <c r="B6277" s="31">
        <v>1</v>
      </c>
      <c r="C6277" s="4">
        <v>1</v>
      </c>
      <c r="D6277" s="4">
        <v>9.84</v>
      </c>
      <c r="E6277" s="4">
        <v>12.12</v>
      </c>
      <c r="F6277" s="4">
        <v>48</v>
      </c>
      <c r="G6277" s="4">
        <v>11.0014</v>
      </c>
      <c r="H6277" s="4">
        <f t="shared" si="98"/>
        <v>20</v>
      </c>
      <c r="I6277" s="4">
        <v>17325</v>
      </c>
      <c r="J6277" s="24">
        <v>24</v>
      </c>
      <c r="K6277" s="26">
        <f>ROUND((VLOOKUP(J6277,Coefficients!$A$3:$J$26,2)+VLOOKUP('Test Data'!J6277,Coefficients!$A$3:$J$26,3)*'Test Data'!I6277+VLOOKUP('Test Data'!J6277,Coefficients!$A$3:$J$26,4)*'Test Data'!D6277+VLOOKUP('Test Data'!J6277,Coefficients!$A$3:$J$26,5)*'Test Data'!E6277+VLOOKUP('Test Data'!J6277,Coefficients!$A$3:$J$26,6)*'Test Data'!F6277+VLOOKUP('Test Data'!J6277,Coefficients!$A$3:$J$26,7)*'Test Data'!G6277+HLOOKUP(C6277,Coefficients!$H$2:$J$26,VLOOKUP('Test Data'!J6277,Coefficients!$A$3:$A$26,1)))*VLOOKUP('Test Data'!B6277,Coefficients!$M$3:$N$6,2)*VLOOKUP('Test Data'!H6277,Coefficients!$P$3:$Q$26,2),0)</f>
        <v>282</v>
      </c>
    </row>
    <row r="6278" spans="1:11" x14ac:dyDescent="0.25">
      <c r="A6278" s="33">
        <v>41265.875</v>
      </c>
      <c r="B6278" s="31">
        <v>1</v>
      </c>
      <c r="C6278" s="4">
        <v>1</v>
      </c>
      <c r="D6278" s="4">
        <v>9.02</v>
      </c>
      <c r="E6278" s="4">
        <v>10.605</v>
      </c>
      <c r="F6278" s="4">
        <v>51</v>
      </c>
      <c r="G6278" s="4">
        <v>19.001200000000001</v>
      </c>
      <c r="H6278" s="4">
        <f t="shared" si="98"/>
        <v>21</v>
      </c>
      <c r="I6278" s="4">
        <v>17326</v>
      </c>
      <c r="J6278" s="24">
        <v>24</v>
      </c>
      <c r="K6278" s="26">
        <f>ROUND((VLOOKUP(J6278,Coefficients!$A$3:$J$26,2)+VLOOKUP('Test Data'!J6278,Coefficients!$A$3:$J$26,3)*'Test Data'!I6278+VLOOKUP('Test Data'!J6278,Coefficients!$A$3:$J$26,4)*'Test Data'!D6278+VLOOKUP('Test Data'!J6278,Coefficients!$A$3:$J$26,5)*'Test Data'!E6278+VLOOKUP('Test Data'!J6278,Coefficients!$A$3:$J$26,6)*'Test Data'!F6278+VLOOKUP('Test Data'!J6278,Coefficients!$A$3:$J$26,7)*'Test Data'!G6278+HLOOKUP(C6278,Coefficients!$H$2:$J$26,VLOOKUP('Test Data'!J6278,Coefficients!$A$3:$A$26,1)))*VLOOKUP('Test Data'!B6278,Coefficients!$M$3:$N$6,2)*VLOOKUP('Test Data'!H6278,Coefficients!$P$3:$Q$26,2),0)</f>
        <v>203</v>
      </c>
    </row>
    <row r="6279" spans="1:11" x14ac:dyDescent="0.25">
      <c r="A6279" s="33">
        <v>41265.916666666664</v>
      </c>
      <c r="B6279" s="31">
        <v>1</v>
      </c>
      <c r="C6279" s="4">
        <v>1</v>
      </c>
      <c r="D6279" s="4">
        <v>9.02</v>
      </c>
      <c r="E6279" s="4">
        <v>10.605</v>
      </c>
      <c r="F6279" s="4">
        <v>51</v>
      </c>
      <c r="G6279" s="4">
        <v>19.001200000000001</v>
      </c>
      <c r="H6279" s="4">
        <f t="shared" si="98"/>
        <v>22</v>
      </c>
      <c r="I6279" s="4">
        <v>17327</v>
      </c>
      <c r="J6279" s="24">
        <v>24</v>
      </c>
      <c r="K6279" s="26">
        <f>ROUND((VLOOKUP(J6279,Coefficients!$A$3:$J$26,2)+VLOOKUP('Test Data'!J6279,Coefficients!$A$3:$J$26,3)*'Test Data'!I6279+VLOOKUP('Test Data'!J6279,Coefficients!$A$3:$J$26,4)*'Test Data'!D6279+VLOOKUP('Test Data'!J6279,Coefficients!$A$3:$J$26,5)*'Test Data'!E6279+VLOOKUP('Test Data'!J6279,Coefficients!$A$3:$J$26,6)*'Test Data'!F6279+VLOOKUP('Test Data'!J6279,Coefficients!$A$3:$J$26,7)*'Test Data'!G6279+HLOOKUP(C6279,Coefficients!$H$2:$J$26,VLOOKUP('Test Data'!J6279,Coefficients!$A$3:$A$26,1)))*VLOOKUP('Test Data'!B6279,Coefficients!$M$3:$N$6,2)*VLOOKUP('Test Data'!H6279,Coefficients!$P$3:$Q$26,2),0)</f>
        <v>151</v>
      </c>
    </row>
    <row r="6280" spans="1:11" x14ac:dyDescent="0.25">
      <c r="A6280" s="33">
        <v>41265.958333333336</v>
      </c>
      <c r="B6280" s="31">
        <v>1</v>
      </c>
      <c r="C6280" s="4">
        <v>1</v>
      </c>
      <c r="D6280" s="4">
        <v>9.02</v>
      </c>
      <c r="E6280" s="4">
        <v>11.365</v>
      </c>
      <c r="F6280" s="4">
        <v>51</v>
      </c>
      <c r="G6280" s="4">
        <v>12.997999999999999</v>
      </c>
      <c r="H6280" s="4">
        <f t="shared" si="98"/>
        <v>23</v>
      </c>
      <c r="I6280" s="4">
        <v>17328</v>
      </c>
      <c r="J6280" s="24">
        <v>24</v>
      </c>
      <c r="K6280" s="26">
        <f>ROUND((VLOOKUP(J6280,Coefficients!$A$3:$J$26,2)+VLOOKUP('Test Data'!J6280,Coefficients!$A$3:$J$26,3)*'Test Data'!I6280+VLOOKUP('Test Data'!J6280,Coefficients!$A$3:$J$26,4)*'Test Data'!D6280+VLOOKUP('Test Data'!J6280,Coefficients!$A$3:$J$26,5)*'Test Data'!E6280+VLOOKUP('Test Data'!J6280,Coefficients!$A$3:$J$26,6)*'Test Data'!F6280+VLOOKUP('Test Data'!J6280,Coefficients!$A$3:$J$26,7)*'Test Data'!G6280+HLOOKUP(C6280,Coefficients!$H$2:$J$26,VLOOKUP('Test Data'!J6280,Coefficients!$A$3:$A$26,1)))*VLOOKUP('Test Data'!B6280,Coefficients!$M$3:$N$6,2)*VLOOKUP('Test Data'!H6280,Coefficients!$P$3:$Q$26,2),0)</f>
        <v>96</v>
      </c>
    </row>
    <row r="6281" spans="1:11" x14ac:dyDescent="0.25">
      <c r="A6281" s="33">
        <v>41266</v>
      </c>
      <c r="B6281" s="31">
        <v>1</v>
      </c>
      <c r="C6281" s="4">
        <v>1</v>
      </c>
      <c r="D6281" s="4">
        <v>9.02</v>
      </c>
      <c r="E6281" s="4">
        <v>10.605</v>
      </c>
      <c r="F6281" s="4">
        <v>47</v>
      </c>
      <c r="G6281" s="4">
        <v>19.001200000000001</v>
      </c>
      <c r="H6281" s="4">
        <f t="shared" si="98"/>
        <v>0</v>
      </c>
      <c r="I6281" s="4">
        <v>17329</v>
      </c>
      <c r="J6281" s="24">
        <v>24</v>
      </c>
      <c r="K6281" s="26">
        <f>ROUND((VLOOKUP(J6281,Coefficients!$A$3:$J$26,2)+VLOOKUP('Test Data'!J6281,Coefficients!$A$3:$J$26,3)*'Test Data'!I6281+VLOOKUP('Test Data'!J6281,Coefficients!$A$3:$J$26,4)*'Test Data'!D6281+VLOOKUP('Test Data'!J6281,Coefficients!$A$3:$J$26,5)*'Test Data'!E6281+VLOOKUP('Test Data'!J6281,Coefficients!$A$3:$J$26,6)*'Test Data'!F6281+VLOOKUP('Test Data'!J6281,Coefficients!$A$3:$J$26,7)*'Test Data'!G6281+HLOOKUP(C6281,Coefficients!$H$2:$J$26,VLOOKUP('Test Data'!J6281,Coefficients!$A$3:$A$26,1)))*VLOOKUP('Test Data'!B6281,Coefficients!$M$3:$N$6,2)*VLOOKUP('Test Data'!H6281,Coefficients!$P$3:$Q$26,2),0)</f>
        <v>76</v>
      </c>
    </row>
    <row r="6282" spans="1:11" x14ac:dyDescent="0.25">
      <c r="A6282" s="33">
        <v>41266.041666666664</v>
      </c>
      <c r="B6282" s="31">
        <v>1</v>
      </c>
      <c r="C6282" s="4">
        <v>1</v>
      </c>
      <c r="D6282" s="4">
        <v>9.02</v>
      </c>
      <c r="E6282" s="4">
        <v>11.365</v>
      </c>
      <c r="F6282" s="4">
        <v>47</v>
      </c>
      <c r="G6282" s="4">
        <v>12.997999999999999</v>
      </c>
      <c r="H6282" s="4">
        <f t="shared" si="98"/>
        <v>1</v>
      </c>
      <c r="I6282" s="4">
        <v>17330</v>
      </c>
      <c r="J6282" s="24">
        <v>24</v>
      </c>
      <c r="K6282" s="26">
        <f>ROUND((VLOOKUP(J6282,Coefficients!$A$3:$J$26,2)+VLOOKUP('Test Data'!J6282,Coefficients!$A$3:$J$26,3)*'Test Data'!I6282+VLOOKUP('Test Data'!J6282,Coefficients!$A$3:$J$26,4)*'Test Data'!D6282+VLOOKUP('Test Data'!J6282,Coefficients!$A$3:$J$26,5)*'Test Data'!E6282+VLOOKUP('Test Data'!J6282,Coefficients!$A$3:$J$26,6)*'Test Data'!F6282+VLOOKUP('Test Data'!J6282,Coefficients!$A$3:$J$26,7)*'Test Data'!G6282+HLOOKUP(C6282,Coefficients!$H$2:$J$26,VLOOKUP('Test Data'!J6282,Coefficients!$A$3:$A$26,1)))*VLOOKUP('Test Data'!B6282,Coefficients!$M$3:$N$6,2)*VLOOKUP('Test Data'!H6282,Coefficients!$P$3:$Q$26,2),0)</f>
        <v>55</v>
      </c>
    </row>
    <row r="6283" spans="1:11" x14ac:dyDescent="0.25">
      <c r="A6283" s="33">
        <v>41266.083333333336</v>
      </c>
      <c r="B6283" s="31">
        <v>1</v>
      </c>
      <c r="C6283" s="4">
        <v>1</v>
      </c>
      <c r="D6283" s="4">
        <v>8.1999999999999993</v>
      </c>
      <c r="E6283" s="4">
        <v>10.605</v>
      </c>
      <c r="F6283" s="4">
        <v>51</v>
      </c>
      <c r="G6283" s="4">
        <v>11.0014</v>
      </c>
      <c r="H6283" s="4">
        <f t="shared" si="98"/>
        <v>2</v>
      </c>
      <c r="I6283" s="4">
        <v>17331</v>
      </c>
      <c r="J6283" s="24">
        <v>24</v>
      </c>
      <c r="K6283" s="26">
        <f>ROUND((VLOOKUP(J6283,Coefficients!$A$3:$J$26,2)+VLOOKUP('Test Data'!J6283,Coefficients!$A$3:$J$26,3)*'Test Data'!I6283+VLOOKUP('Test Data'!J6283,Coefficients!$A$3:$J$26,4)*'Test Data'!D6283+VLOOKUP('Test Data'!J6283,Coefficients!$A$3:$J$26,5)*'Test Data'!E6283+VLOOKUP('Test Data'!J6283,Coefficients!$A$3:$J$26,6)*'Test Data'!F6283+VLOOKUP('Test Data'!J6283,Coefficients!$A$3:$J$26,7)*'Test Data'!G6283+HLOOKUP(C6283,Coefficients!$H$2:$J$26,VLOOKUP('Test Data'!J6283,Coefficients!$A$3:$A$26,1)))*VLOOKUP('Test Data'!B6283,Coefficients!$M$3:$N$6,2)*VLOOKUP('Test Data'!H6283,Coefficients!$P$3:$Q$26,2),0)</f>
        <v>35</v>
      </c>
    </row>
    <row r="6284" spans="1:11" x14ac:dyDescent="0.25">
      <c r="A6284" s="33">
        <v>41266.125</v>
      </c>
      <c r="B6284" s="31">
        <v>1</v>
      </c>
      <c r="C6284" s="4">
        <v>1</v>
      </c>
      <c r="D6284" s="4">
        <v>8.1999999999999993</v>
      </c>
      <c r="E6284" s="4">
        <v>10.605</v>
      </c>
      <c r="F6284" s="4">
        <v>51</v>
      </c>
      <c r="G6284" s="4">
        <v>8.9981000000000009</v>
      </c>
      <c r="H6284" s="4">
        <f t="shared" si="98"/>
        <v>3</v>
      </c>
      <c r="I6284" s="4">
        <v>17332</v>
      </c>
      <c r="J6284" s="24">
        <v>24</v>
      </c>
      <c r="K6284" s="26">
        <f>ROUND((VLOOKUP(J6284,Coefficients!$A$3:$J$26,2)+VLOOKUP('Test Data'!J6284,Coefficients!$A$3:$J$26,3)*'Test Data'!I6284+VLOOKUP('Test Data'!J6284,Coefficients!$A$3:$J$26,4)*'Test Data'!D6284+VLOOKUP('Test Data'!J6284,Coefficients!$A$3:$J$26,5)*'Test Data'!E6284+VLOOKUP('Test Data'!J6284,Coefficients!$A$3:$J$26,6)*'Test Data'!F6284+VLOOKUP('Test Data'!J6284,Coefficients!$A$3:$J$26,7)*'Test Data'!G6284+HLOOKUP(C6284,Coefficients!$H$2:$J$26,VLOOKUP('Test Data'!J6284,Coefficients!$A$3:$A$26,1)))*VLOOKUP('Test Data'!B6284,Coefficients!$M$3:$N$6,2)*VLOOKUP('Test Data'!H6284,Coefficients!$P$3:$Q$26,2),0)</f>
        <v>28</v>
      </c>
    </row>
    <row r="6285" spans="1:11" x14ac:dyDescent="0.25">
      <c r="A6285" s="33">
        <v>41266.166666666664</v>
      </c>
      <c r="B6285" s="31">
        <v>1</v>
      </c>
      <c r="C6285" s="4">
        <v>1</v>
      </c>
      <c r="D6285" s="4">
        <v>8.1999999999999993</v>
      </c>
      <c r="E6285" s="4">
        <v>10.605</v>
      </c>
      <c r="F6285" s="4">
        <v>47</v>
      </c>
      <c r="G6285" s="4">
        <v>8.9981000000000009</v>
      </c>
      <c r="H6285" s="4">
        <f t="shared" si="98"/>
        <v>4</v>
      </c>
      <c r="I6285" s="4">
        <v>17333</v>
      </c>
      <c r="J6285" s="24">
        <v>24</v>
      </c>
      <c r="K6285" s="26">
        <f>ROUND((VLOOKUP(J6285,Coefficients!$A$3:$J$26,2)+VLOOKUP('Test Data'!J6285,Coefficients!$A$3:$J$26,3)*'Test Data'!I6285+VLOOKUP('Test Data'!J6285,Coefficients!$A$3:$J$26,4)*'Test Data'!D6285+VLOOKUP('Test Data'!J6285,Coefficients!$A$3:$J$26,5)*'Test Data'!E6285+VLOOKUP('Test Data'!J6285,Coefficients!$A$3:$J$26,6)*'Test Data'!F6285+VLOOKUP('Test Data'!J6285,Coefficients!$A$3:$J$26,7)*'Test Data'!G6285+HLOOKUP(C6285,Coefficients!$H$2:$J$26,VLOOKUP('Test Data'!J6285,Coefficients!$A$3:$A$26,1)))*VLOOKUP('Test Data'!B6285,Coefficients!$M$3:$N$6,2)*VLOOKUP('Test Data'!H6285,Coefficients!$P$3:$Q$26,2),0)</f>
        <v>10</v>
      </c>
    </row>
    <row r="6286" spans="1:11" x14ac:dyDescent="0.25">
      <c r="A6286" s="33">
        <v>41266.208333333336</v>
      </c>
      <c r="B6286" s="31">
        <v>1</v>
      </c>
      <c r="C6286" s="4">
        <v>1</v>
      </c>
      <c r="D6286" s="4">
        <v>8.1999999999999993</v>
      </c>
      <c r="E6286" s="4">
        <v>12.88</v>
      </c>
      <c r="F6286" s="4">
        <v>51</v>
      </c>
      <c r="G6286" s="4">
        <v>0</v>
      </c>
      <c r="H6286" s="4">
        <f t="shared" si="98"/>
        <v>5</v>
      </c>
      <c r="I6286" s="4">
        <v>17334</v>
      </c>
      <c r="J6286" s="24">
        <v>24</v>
      </c>
      <c r="K6286" s="26">
        <f>ROUND((VLOOKUP(J6286,Coefficients!$A$3:$J$26,2)+VLOOKUP('Test Data'!J6286,Coefficients!$A$3:$J$26,3)*'Test Data'!I6286+VLOOKUP('Test Data'!J6286,Coefficients!$A$3:$J$26,4)*'Test Data'!D6286+VLOOKUP('Test Data'!J6286,Coefficients!$A$3:$J$26,5)*'Test Data'!E6286+VLOOKUP('Test Data'!J6286,Coefficients!$A$3:$J$26,6)*'Test Data'!F6286+VLOOKUP('Test Data'!J6286,Coefficients!$A$3:$J$26,7)*'Test Data'!G6286+HLOOKUP(C6286,Coefficients!$H$2:$J$26,VLOOKUP('Test Data'!J6286,Coefficients!$A$3:$A$26,1)))*VLOOKUP('Test Data'!B6286,Coefficients!$M$3:$N$6,2)*VLOOKUP('Test Data'!H6286,Coefficients!$P$3:$Q$26,2),0)</f>
        <v>18</v>
      </c>
    </row>
    <row r="6287" spans="1:11" x14ac:dyDescent="0.25">
      <c r="A6287" s="33">
        <v>41266.25</v>
      </c>
      <c r="B6287" s="31">
        <v>1</v>
      </c>
      <c r="C6287" s="4">
        <v>1</v>
      </c>
      <c r="D6287" s="4">
        <v>6.56</v>
      </c>
      <c r="E6287" s="4">
        <v>9.85</v>
      </c>
      <c r="F6287" s="4">
        <v>64</v>
      </c>
      <c r="G6287" s="4">
        <v>6.0031999999999996</v>
      </c>
      <c r="H6287" s="4">
        <f t="shared" si="98"/>
        <v>6</v>
      </c>
      <c r="I6287" s="4">
        <v>17335</v>
      </c>
      <c r="J6287" s="24">
        <v>24</v>
      </c>
      <c r="K6287" s="26">
        <f>ROUND((VLOOKUP(J6287,Coefficients!$A$3:$J$26,2)+VLOOKUP('Test Data'!J6287,Coefficients!$A$3:$J$26,3)*'Test Data'!I6287+VLOOKUP('Test Data'!J6287,Coefficients!$A$3:$J$26,4)*'Test Data'!D6287+VLOOKUP('Test Data'!J6287,Coefficients!$A$3:$J$26,5)*'Test Data'!E6287+VLOOKUP('Test Data'!J6287,Coefficients!$A$3:$J$26,6)*'Test Data'!F6287+VLOOKUP('Test Data'!J6287,Coefficients!$A$3:$J$26,7)*'Test Data'!G6287+HLOOKUP(C6287,Coefficients!$H$2:$J$26,VLOOKUP('Test Data'!J6287,Coefficients!$A$3:$A$26,1)))*VLOOKUP('Test Data'!B6287,Coefficients!$M$3:$N$6,2)*VLOOKUP('Test Data'!H6287,Coefficients!$P$3:$Q$26,2),0)</f>
        <v>68</v>
      </c>
    </row>
    <row r="6288" spans="1:11" x14ac:dyDescent="0.25">
      <c r="A6288" s="33">
        <v>41266.291666666664</v>
      </c>
      <c r="B6288" s="31">
        <v>1</v>
      </c>
      <c r="C6288" s="4">
        <v>1</v>
      </c>
      <c r="D6288" s="4">
        <v>6.56</v>
      </c>
      <c r="E6288" s="4">
        <v>9.85</v>
      </c>
      <c r="F6288" s="4">
        <v>64</v>
      </c>
      <c r="G6288" s="4">
        <v>6.0031999999999996</v>
      </c>
      <c r="H6288" s="4">
        <f t="shared" si="98"/>
        <v>7</v>
      </c>
      <c r="I6288" s="4">
        <v>17336</v>
      </c>
      <c r="J6288" s="24">
        <v>24</v>
      </c>
      <c r="K6288" s="26">
        <f>ROUND((VLOOKUP(J6288,Coefficients!$A$3:$J$26,2)+VLOOKUP('Test Data'!J6288,Coefficients!$A$3:$J$26,3)*'Test Data'!I6288+VLOOKUP('Test Data'!J6288,Coefficients!$A$3:$J$26,4)*'Test Data'!D6288+VLOOKUP('Test Data'!J6288,Coefficients!$A$3:$J$26,5)*'Test Data'!E6288+VLOOKUP('Test Data'!J6288,Coefficients!$A$3:$J$26,6)*'Test Data'!F6288+VLOOKUP('Test Data'!J6288,Coefficients!$A$3:$J$26,7)*'Test Data'!G6288+HLOOKUP(C6288,Coefficients!$H$2:$J$26,VLOOKUP('Test Data'!J6288,Coefficients!$A$3:$A$26,1)))*VLOOKUP('Test Data'!B6288,Coefficients!$M$3:$N$6,2)*VLOOKUP('Test Data'!H6288,Coefficients!$P$3:$Q$26,2),0)</f>
        <v>188</v>
      </c>
    </row>
    <row r="6289" spans="1:11" x14ac:dyDescent="0.25">
      <c r="A6289" s="33">
        <v>41266.333333333336</v>
      </c>
      <c r="B6289" s="31">
        <v>1</v>
      </c>
      <c r="C6289" s="4">
        <v>1</v>
      </c>
      <c r="D6289" s="4">
        <v>5.74</v>
      </c>
      <c r="E6289" s="4">
        <v>8.3350000000000009</v>
      </c>
      <c r="F6289" s="4">
        <v>69</v>
      </c>
      <c r="G6289" s="4">
        <v>7.0015000000000001</v>
      </c>
      <c r="H6289" s="4">
        <f t="shared" si="98"/>
        <v>8</v>
      </c>
      <c r="I6289" s="4">
        <v>17337</v>
      </c>
      <c r="J6289" s="24">
        <v>24</v>
      </c>
      <c r="K6289" s="26">
        <f>ROUND((VLOOKUP(J6289,Coefficients!$A$3:$J$26,2)+VLOOKUP('Test Data'!J6289,Coefficients!$A$3:$J$26,3)*'Test Data'!I6289+VLOOKUP('Test Data'!J6289,Coefficients!$A$3:$J$26,4)*'Test Data'!D6289+VLOOKUP('Test Data'!J6289,Coefficients!$A$3:$J$26,5)*'Test Data'!E6289+VLOOKUP('Test Data'!J6289,Coefficients!$A$3:$J$26,6)*'Test Data'!F6289+VLOOKUP('Test Data'!J6289,Coefficients!$A$3:$J$26,7)*'Test Data'!G6289+HLOOKUP(C6289,Coefficients!$H$2:$J$26,VLOOKUP('Test Data'!J6289,Coefficients!$A$3:$A$26,1)))*VLOOKUP('Test Data'!B6289,Coefficients!$M$3:$N$6,2)*VLOOKUP('Test Data'!H6289,Coefficients!$P$3:$Q$26,2),0)</f>
        <v>372</v>
      </c>
    </row>
    <row r="6290" spans="1:11" x14ac:dyDescent="0.25">
      <c r="A6290" s="33">
        <v>41266.375</v>
      </c>
      <c r="B6290" s="31">
        <v>1</v>
      </c>
      <c r="C6290" s="4">
        <v>1</v>
      </c>
      <c r="D6290" s="4">
        <v>8.1999999999999993</v>
      </c>
      <c r="E6290" s="4">
        <v>11.365</v>
      </c>
      <c r="F6290" s="4">
        <v>59</v>
      </c>
      <c r="G6290" s="4">
        <v>7.0015000000000001</v>
      </c>
      <c r="H6290" s="4">
        <f t="shared" si="98"/>
        <v>9</v>
      </c>
      <c r="I6290" s="4">
        <v>17338</v>
      </c>
      <c r="J6290" s="24">
        <v>24</v>
      </c>
      <c r="K6290" s="26">
        <f>ROUND((VLOOKUP(J6290,Coefficients!$A$3:$J$26,2)+VLOOKUP('Test Data'!J6290,Coefficients!$A$3:$J$26,3)*'Test Data'!I6290+VLOOKUP('Test Data'!J6290,Coefficients!$A$3:$J$26,4)*'Test Data'!D6290+VLOOKUP('Test Data'!J6290,Coefficients!$A$3:$J$26,5)*'Test Data'!E6290+VLOOKUP('Test Data'!J6290,Coefficients!$A$3:$J$26,6)*'Test Data'!F6290+VLOOKUP('Test Data'!J6290,Coefficients!$A$3:$J$26,7)*'Test Data'!G6290+HLOOKUP(C6290,Coefficients!$H$2:$J$26,VLOOKUP('Test Data'!J6290,Coefficients!$A$3:$A$26,1)))*VLOOKUP('Test Data'!B6290,Coefficients!$M$3:$N$6,2)*VLOOKUP('Test Data'!H6290,Coefficients!$P$3:$Q$26,2),0)</f>
        <v>334</v>
      </c>
    </row>
    <row r="6291" spans="1:11" x14ac:dyDescent="0.25">
      <c r="A6291" s="33">
        <v>41266.416666666664</v>
      </c>
      <c r="B6291" s="31">
        <v>1</v>
      </c>
      <c r="C6291" s="4">
        <v>1</v>
      </c>
      <c r="D6291" s="4">
        <v>9.02</v>
      </c>
      <c r="E6291" s="4">
        <v>11.365</v>
      </c>
      <c r="F6291" s="4">
        <v>64</v>
      </c>
      <c r="G6291" s="4">
        <v>12.997999999999999</v>
      </c>
      <c r="H6291" s="4">
        <f t="shared" si="98"/>
        <v>10</v>
      </c>
      <c r="I6291" s="4">
        <v>17339</v>
      </c>
      <c r="J6291" s="24">
        <v>24</v>
      </c>
      <c r="K6291" s="26">
        <f>ROUND((VLOOKUP(J6291,Coefficients!$A$3:$J$26,2)+VLOOKUP('Test Data'!J6291,Coefficients!$A$3:$J$26,3)*'Test Data'!I6291+VLOOKUP('Test Data'!J6291,Coefficients!$A$3:$J$26,4)*'Test Data'!D6291+VLOOKUP('Test Data'!J6291,Coefficients!$A$3:$J$26,5)*'Test Data'!E6291+VLOOKUP('Test Data'!J6291,Coefficients!$A$3:$J$26,6)*'Test Data'!F6291+VLOOKUP('Test Data'!J6291,Coefficients!$A$3:$J$26,7)*'Test Data'!G6291+HLOOKUP(C6291,Coefficients!$H$2:$J$26,VLOOKUP('Test Data'!J6291,Coefficients!$A$3:$A$26,1)))*VLOOKUP('Test Data'!B6291,Coefficients!$M$3:$N$6,2)*VLOOKUP('Test Data'!H6291,Coefficients!$P$3:$Q$26,2),0)</f>
        <v>204</v>
      </c>
    </row>
    <row r="6292" spans="1:11" x14ac:dyDescent="0.25">
      <c r="A6292" s="33">
        <v>41266.458333333336</v>
      </c>
      <c r="B6292" s="31">
        <v>1</v>
      </c>
      <c r="C6292" s="4">
        <v>1</v>
      </c>
      <c r="D6292" s="4">
        <v>9.84</v>
      </c>
      <c r="E6292" s="4">
        <v>11.365</v>
      </c>
      <c r="F6292" s="4">
        <v>52</v>
      </c>
      <c r="G6292" s="4">
        <v>12.997999999999999</v>
      </c>
      <c r="H6292" s="4">
        <f t="shared" si="98"/>
        <v>11</v>
      </c>
      <c r="I6292" s="4">
        <v>17340</v>
      </c>
      <c r="J6292" s="24">
        <v>24</v>
      </c>
      <c r="K6292" s="26">
        <f>ROUND((VLOOKUP(J6292,Coefficients!$A$3:$J$26,2)+VLOOKUP('Test Data'!J6292,Coefficients!$A$3:$J$26,3)*'Test Data'!I6292+VLOOKUP('Test Data'!J6292,Coefficients!$A$3:$J$26,4)*'Test Data'!D6292+VLOOKUP('Test Data'!J6292,Coefficients!$A$3:$J$26,5)*'Test Data'!E6292+VLOOKUP('Test Data'!J6292,Coefficients!$A$3:$J$26,6)*'Test Data'!F6292+VLOOKUP('Test Data'!J6292,Coefficients!$A$3:$J$26,7)*'Test Data'!G6292+HLOOKUP(C6292,Coefficients!$H$2:$J$26,VLOOKUP('Test Data'!J6292,Coefficients!$A$3:$A$26,1)))*VLOOKUP('Test Data'!B6292,Coefficients!$M$3:$N$6,2)*VLOOKUP('Test Data'!H6292,Coefficients!$P$3:$Q$26,2),0)</f>
        <v>270</v>
      </c>
    </row>
    <row r="6293" spans="1:11" x14ac:dyDescent="0.25">
      <c r="A6293" s="33">
        <v>41266.5</v>
      </c>
      <c r="B6293" s="31">
        <v>1</v>
      </c>
      <c r="C6293" s="4">
        <v>1</v>
      </c>
      <c r="D6293" s="4">
        <v>12.3</v>
      </c>
      <c r="E6293" s="4">
        <v>14.395</v>
      </c>
      <c r="F6293" s="4">
        <v>42</v>
      </c>
      <c r="G6293" s="4">
        <v>12.997999999999999</v>
      </c>
      <c r="H6293" s="4">
        <f t="shared" si="98"/>
        <v>12</v>
      </c>
      <c r="I6293" s="4">
        <v>17341</v>
      </c>
      <c r="J6293" s="24">
        <v>24</v>
      </c>
      <c r="K6293" s="26">
        <f>ROUND((VLOOKUP(J6293,Coefficients!$A$3:$J$26,2)+VLOOKUP('Test Data'!J6293,Coefficients!$A$3:$J$26,3)*'Test Data'!I6293+VLOOKUP('Test Data'!J6293,Coefficients!$A$3:$J$26,4)*'Test Data'!D6293+VLOOKUP('Test Data'!J6293,Coefficients!$A$3:$J$26,5)*'Test Data'!E6293+VLOOKUP('Test Data'!J6293,Coefficients!$A$3:$J$26,6)*'Test Data'!F6293+VLOOKUP('Test Data'!J6293,Coefficients!$A$3:$J$26,7)*'Test Data'!G6293+HLOOKUP(C6293,Coefficients!$H$2:$J$26,VLOOKUP('Test Data'!J6293,Coefficients!$A$3:$A$26,1)))*VLOOKUP('Test Data'!B6293,Coefficients!$M$3:$N$6,2)*VLOOKUP('Test Data'!H6293,Coefficients!$P$3:$Q$26,2),0)</f>
        <v>429</v>
      </c>
    </row>
    <row r="6294" spans="1:11" x14ac:dyDescent="0.25">
      <c r="A6294" s="33">
        <v>41266.541666666664</v>
      </c>
      <c r="B6294" s="31">
        <v>1</v>
      </c>
      <c r="C6294" s="4">
        <v>1</v>
      </c>
      <c r="D6294" s="4">
        <v>13.12</v>
      </c>
      <c r="E6294" s="4">
        <v>15.15</v>
      </c>
      <c r="F6294" s="4">
        <v>39</v>
      </c>
      <c r="G6294" s="4">
        <v>15.001300000000001</v>
      </c>
      <c r="H6294" s="4">
        <f t="shared" si="98"/>
        <v>13</v>
      </c>
      <c r="I6294" s="4">
        <v>17342</v>
      </c>
      <c r="J6294" s="24">
        <v>24</v>
      </c>
      <c r="K6294" s="26">
        <f>ROUND((VLOOKUP(J6294,Coefficients!$A$3:$J$26,2)+VLOOKUP('Test Data'!J6294,Coefficients!$A$3:$J$26,3)*'Test Data'!I6294+VLOOKUP('Test Data'!J6294,Coefficients!$A$3:$J$26,4)*'Test Data'!D6294+VLOOKUP('Test Data'!J6294,Coefficients!$A$3:$J$26,5)*'Test Data'!E6294+VLOOKUP('Test Data'!J6294,Coefficients!$A$3:$J$26,6)*'Test Data'!F6294+VLOOKUP('Test Data'!J6294,Coefficients!$A$3:$J$26,7)*'Test Data'!G6294+HLOOKUP(C6294,Coefficients!$H$2:$J$26,VLOOKUP('Test Data'!J6294,Coefficients!$A$3:$A$26,1)))*VLOOKUP('Test Data'!B6294,Coefficients!$M$3:$N$6,2)*VLOOKUP('Test Data'!H6294,Coefficients!$P$3:$Q$26,2),0)</f>
        <v>490</v>
      </c>
    </row>
    <row r="6295" spans="1:11" x14ac:dyDescent="0.25">
      <c r="A6295" s="33">
        <v>41266.583333333336</v>
      </c>
      <c r="B6295" s="31">
        <v>1</v>
      </c>
      <c r="C6295" s="4">
        <v>1</v>
      </c>
      <c r="D6295" s="4">
        <v>13.94</v>
      </c>
      <c r="E6295" s="4">
        <v>15.15</v>
      </c>
      <c r="F6295" s="4">
        <v>31</v>
      </c>
      <c r="G6295" s="4">
        <v>19.999500000000001</v>
      </c>
      <c r="H6295" s="4">
        <f t="shared" si="98"/>
        <v>14</v>
      </c>
      <c r="I6295" s="4">
        <v>17343</v>
      </c>
      <c r="J6295" s="24">
        <v>24</v>
      </c>
      <c r="K6295" s="26">
        <f>ROUND((VLOOKUP(J6295,Coefficients!$A$3:$J$26,2)+VLOOKUP('Test Data'!J6295,Coefficients!$A$3:$J$26,3)*'Test Data'!I6295+VLOOKUP('Test Data'!J6295,Coefficients!$A$3:$J$26,4)*'Test Data'!D6295+VLOOKUP('Test Data'!J6295,Coefficients!$A$3:$J$26,5)*'Test Data'!E6295+VLOOKUP('Test Data'!J6295,Coefficients!$A$3:$J$26,6)*'Test Data'!F6295+VLOOKUP('Test Data'!J6295,Coefficients!$A$3:$J$26,7)*'Test Data'!G6295+HLOOKUP(C6295,Coefficients!$H$2:$J$26,VLOOKUP('Test Data'!J6295,Coefficients!$A$3:$A$26,1)))*VLOOKUP('Test Data'!B6295,Coefficients!$M$3:$N$6,2)*VLOOKUP('Test Data'!H6295,Coefficients!$P$3:$Q$26,2),0)</f>
        <v>493</v>
      </c>
    </row>
    <row r="6296" spans="1:11" x14ac:dyDescent="0.25">
      <c r="A6296" s="33">
        <v>41266.625</v>
      </c>
      <c r="B6296" s="31">
        <v>1</v>
      </c>
      <c r="C6296" s="4">
        <v>1</v>
      </c>
      <c r="D6296" s="4">
        <v>13.94</v>
      </c>
      <c r="E6296" s="4">
        <v>16.664999999999999</v>
      </c>
      <c r="F6296" s="4">
        <v>34</v>
      </c>
      <c r="G6296" s="4">
        <v>8.9981000000000009</v>
      </c>
      <c r="H6296" s="4">
        <f t="shared" si="98"/>
        <v>15</v>
      </c>
      <c r="I6296" s="4">
        <v>17344</v>
      </c>
      <c r="J6296" s="24">
        <v>24</v>
      </c>
      <c r="K6296" s="26">
        <f>ROUND((VLOOKUP(J6296,Coefficients!$A$3:$J$26,2)+VLOOKUP('Test Data'!J6296,Coefficients!$A$3:$J$26,3)*'Test Data'!I6296+VLOOKUP('Test Data'!J6296,Coefficients!$A$3:$J$26,4)*'Test Data'!D6296+VLOOKUP('Test Data'!J6296,Coefficients!$A$3:$J$26,5)*'Test Data'!E6296+VLOOKUP('Test Data'!J6296,Coefficients!$A$3:$J$26,6)*'Test Data'!F6296+VLOOKUP('Test Data'!J6296,Coefficients!$A$3:$J$26,7)*'Test Data'!G6296+HLOOKUP(C6296,Coefficients!$H$2:$J$26,VLOOKUP('Test Data'!J6296,Coefficients!$A$3:$A$26,1)))*VLOOKUP('Test Data'!B6296,Coefficients!$M$3:$N$6,2)*VLOOKUP('Test Data'!H6296,Coefficients!$P$3:$Q$26,2),0)</f>
        <v>504</v>
      </c>
    </row>
    <row r="6297" spans="1:11" x14ac:dyDescent="0.25">
      <c r="A6297" s="33">
        <v>41266.666666666664</v>
      </c>
      <c r="B6297" s="31">
        <v>1</v>
      </c>
      <c r="C6297" s="4">
        <v>1</v>
      </c>
      <c r="D6297" s="4">
        <v>13.94</v>
      </c>
      <c r="E6297" s="4">
        <v>16.664999999999999</v>
      </c>
      <c r="F6297" s="4">
        <v>34</v>
      </c>
      <c r="G6297" s="4">
        <v>12.997999999999999</v>
      </c>
      <c r="H6297" s="4">
        <f t="shared" si="98"/>
        <v>16</v>
      </c>
      <c r="I6297" s="4">
        <v>17345</v>
      </c>
      <c r="J6297" s="24">
        <v>24</v>
      </c>
      <c r="K6297" s="26">
        <f>ROUND((VLOOKUP(J6297,Coefficients!$A$3:$J$26,2)+VLOOKUP('Test Data'!J6297,Coefficients!$A$3:$J$26,3)*'Test Data'!I6297+VLOOKUP('Test Data'!J6297,Coefficients!$A$3:$J$26,4)*'Test Data'!D6297+VLOOKUP('Test Data'!J6297,Coefficients!$A$3:$J$26,5)*'Test Data'!E6297+VLOOKUP('Test Data'!J6297,Coefficients!$A$3:$J$26,6)*'Test Data'!F6297+VLOOKUP('Test Data'!J6297,Coefficients!$A$3:$J$26,7)*'Test Data'!G6297+HLOOKUP(C6297,Coefficients!$H$2:$J$26,VLOOKUP('Test Data'!J6297,Coefficients!$A$3:$A$26,1)))*VLOOKUP('Test Data'!B6297,Coefficients!$M$3:$N$6,2)*VLOOKUP('Test Data'!H6297,Coefficients!$P$3:$Q$26,2),0)</f>
        <v>593</v>
      </c>
    </row>
    <row r="6298" spans="1:11" x14ac:dyDescent="0.25">
      <c r="A6298" s="33">
        <v>41266.708333333336</v>
      </c>
      <c r="B6298" s="31">
        <v>1</v>
      </c>
      <c r="C6298" s="4">
        <v>1</v>
      </c>
      <c r="D6298" s="4">
        <v>13.12</v>
      </c>
      <c r="E6298" s="4">
        <v>15.91</v>
      </c>
      <c r="F6298" s="4">
        <v>49</v>
      </c>
      <c r="G6298" s="4">
        <v>12.997999999999999</v>
      </c>
      <c r="H6298" s="4">
        <f t="shared" si="98"/>
        <v>17</v>
      </c>
      <c r="I6298" s="4">
        <v>17346</v>
      </c>
      <c r="J6298" s="24">
        <v>24</v>
      </c>
      <c r="K6298" s="26">
        <f>ROUND((VLOOKUP(J6298,Coefficients!$A$3:$J$26,2)+VLOOKUP('Test Data'!J6298,Coefficients!$A$3:$J$26,3)*'Test Data'!I6298+VLOOKUP('Test Data'!J6298,Coefficients!$A$3:$J$26,4)*'Test Data'!D6298+VLOOKUP('Test Data'!J6298,Coefficients!$A$3:$J$26,5)*'Test Data'!E6298+VLOOKUP('Test Data'!J6298,Coefficients!$A$3:$J$26,6)*'Test Data'!F6298+VLOOKUP('Test Data'!J6298,Coefficients!$A$3:$J$26,7)*'Test Data'!G6298+HLOOKUP(C6298,Coefficients!$H$2:$J$26,VLOOKUP('Test Data'!J6298,Coefficients!$A$3:$A$26,1)))*VLOOKUP('Test Data'!B6298,Coefficients!$M$3:$N$6,2)*VLOOKUP('Test Data'!H6298,Coefficients!$P$3:$Q$26,2),0)</f>
        <v>780</v>
      </c>
    </row>
    <row r="6299" spans="1:11" x14ac:dyDescent="0.25">
      <c r="A6299" s="33">
        <v>41266.75</v>
      </c>
      <c r="B6299" s="31">
        <v>1</v>
      </c>
      <c r="C6299" s="4">
        <v>1</v>
      </c>
      <c r="D6299" s="4">
        <v>12.3</v>
      </c>
      <c r="E6299" s="4">
        <v>15.15</v>
      </c>
      <c r="F6299" s="4">
        <v>45</v>
      </c>
      <c r="G6299" s="4">
        <v>11.0014</v>
      </c>
      <c r="H6299" s="4">
        <f t="shared" si="98"/>
        <v>18</v>
      </c>
      <c r="I6299" s="4">
        <v>17347</v>
      </c>
      <c r="J6299" s="24">
        <v>24</v>
      </c>
      <c r="K6299" s="26">
        <f>ROUND((VLOOKUP(J6299,Coefficients!$A$3:$J$26,2)+VLOOKUP('Test Data'!J6299,Coefficients!$A$3:$J$26,3)*'Test Data'!I6299+VLOOKUP('Test Data'!J6299,Coefficients!$A$3:$J$26,4)*'Test Data'!D6299+VLOOKUP('Test Data'!J6299,Coefficients!$A$3:$J$26,5)*'Test Data'!E6299+VLOOKUP('Test Data'!J6299,Coefficients!$A$3:$J$26,6)*'Test Data'!F6299+VLOOKUP('Test Data'!J6299,Coefficients!$A$3:$J$26,7)*'Test Data'!G6299+HLOOKUP(C6299,Coefficients!$H$2:$J$26,VLOOKUP('Test Data'!J6299,Coefficients!$A$3:$A$26,1)))*VLOOKUP('Test Data'!B6299,Coefficients!$M$3:$N$6,2)*VLOOKUP('Test Data'!H6299,Coefficients!$P$3:$Q$26,2),0)</f>
        <v>684</v>
      </c>
    </row>
    <row r="6300" spans="1:11" x14ac:dyDescent="0.25">
      <c r="A6300" s="33">
        <v>41266.791666666664</v>
      </c>
      <c r="B6300" s="31">
        <v>1</v>
      </c>
      <c r="C6300" s="4">
        <v>1</v>
      </c>
      <c r="D6300" s="4">
        <v>12.3</v>
      </c>
      <c r="E6300" s="4">
        <v>16.664999999999999</v>
      </c>
      <c r="F6300" s="4">
        <v>42</v>
      </c>
      <c r="G6300" s="4">
        <v>0</v>
      </c>
      <c r="H6300" s="4">
        <f t="shared" si="98"/>
        <v>19</v>
      </c>
      <c r="I6300" s="4">
        <v>17348</v>
      </c>
      <c r="J6300" s="24">
        <v>24</v>
      </c>
      <c r="K6300" s="26">
        <f>ROUND((VLOOKUP(J6300,Coefficients!$A$3:$J$26,2)+VLOOKUP('Test Data'!J6300,Coefficients!$A$3:$J$26,3)*'Test Data'!I6300+VLOOKUP('Test Data'!J6300,Coefficients!$A$3:$J$26,4)*'Test Data'!D6300+VLOOKUP('Test Data'!J6300,Coefficients!$A$3:$J$26,5)*'Test Data'!E6300+VLOOKUP('Test Data'!J6300,Coefficients!$A$3:$J$26,6)*'Test Data'!F6300+VLOOKUP('Test Data'!J6300,Coefficients!$A$3:$J$26,7)*'Test Data'!G6300+HLOOKUP(C6300,Coefficients!$H$2:$J$26,VLOOKUP('Test Data'!J6300,Coefficients!$A$3:$A$26,1)))*VLOOKUP('Test Data'!B6300,Coefficients!$M$3:$N$6,2)*VLOOKUP('Test Data'!H6300,Coefficients!$P$3:$Q$26,2),0)</f>
        <v>487</v>
      </c>
    </row>
    <row r="6301" spans="1:11" x14ac:dyDescent="0.25">
      <c r="A6301" s="33">
        <v>41266.833333333336</v>
      </c>
      <c r="B6301" s="31">
        <v>1</v>
      </c>
      <c r="C6301" s="4">
        <v>1</v>
      </c>
      <c r="D6301" s="4">
        <v>10.66</v>
      </c>
      <c r="E6301" s="4">
        <v>15.15</v>
      </c>
      <c r="F6301" s="4">
        <v>65</v>
      </c>
      <c r="G6301" s="4">
        <v>0</v>
      </c>
      <c r="H6301" s="4">
        <f t="shared" si="98"/>
        <v>20</v>
      </c>
      <c r="I6301" s="4">
        <v>17349</v>
      </c>
      <c r="J6301" s="24">
        <v>24</v>
      </c>
      <c r="K6301" s="26">
        <f>ROUND((VLOOKUP(J6301,Coefficients!$A$3:$J$26,2)+VLOOKUP('Test Data'!J6301,Coefficients!$A$3:$J$26,3)*'Test Data'!I6301+VLOOKUP('Test Data'!J6301,Coefficients!$A$3:$J$26,4)*'Test Data'!D6301+VLOOKUP('Test Data'!J6301,Coefficients!$A$3:$J$26,5)*'Test Data'!E6301+VLOOKUP('Test Data'!J6301,Coefficients!$A$3:$J$26,6)*'Test Data'!F6301+VLOOKUP('Test Data'!J6301,Coefficients!$A$3:$J$26,7)*'Test Data'!G6301+HLOOKUP(C6301,Coefficients!$H$2:$J$26,VLOOKUP('Test Data'!J6301,Coefficients!$A$3:$A$26,1)))*VLOOKUP('Test Data'!B6301,Coefficients!$M$3:$N$6,2)*VLOOKUP('Test Data'!H6301,Coefficients!$P$3:$Q$26,2),0)</f>
        <v>231</v>
      </c>
    </row>
    <row r="6302" spans="1:11" x14ac:dyDescent="0.25">
      <c r="A6302" s="33">
        <v>41266.875</v>
      </c>
      <c r="B6302" s="31">
        <v>1</v>
      </c>
      <c r="C6302" s="4">
        <v>1</v>
      </c>
      <c r="D6302" s="4">
        <v>9.84</v>
      </c>
      <c r="E6302" s="4">
        <v>14.395</v>
      </c>
      <c r="F6302" s="4">
        <v>70</v>
      </c>
      <c r="G6302" s="4">
        <v>0</v>
      </c>
      <c r="H6302" s="4">
        <f t="shared" si="98"/>
        <v>21</v>
      </c>
      <c r="I6302" s="4">
        <v>17350</v>
      </c>
      <c r="J6302" s="24">
        <v>24</v>
      </c>
      <c r="K6302" s="26">
        <f>ROUND((VLOOKUP(J6302,Coefficients!$A$3:$J$26,2)+VLOOKUP('Test Data'!J6302,Coefficients!$A$3:$J$26,3)*'Test Data'!I6302+VLOOKUP('Test Data'!J6302,Coefficients!$A$3:$J$26,4)*'Test Data'!D6302+VLOOKUP('Test Data'!J6302,Coefficients!$A$3:$J$26,5)*'Test Data'!E6302+VLOOKUP('Test Data'!J6302,Coefficients!$A$3:$J$26,6)*'Test Data'!F6302+VLOOKUP('Test Data'!J6302,Coefficients!$A$3:$J$26,7)*'Test Data'!G6302+HLOOKUP(C6302,Coefficients!$H$2:$J$26,VLOOKUP('Test Data'!J6302,Coefficients!$A$3:$A$26,1)))*VLOOKUP('Test Data'!B6302,Coefficients!$M$3:$N$6,2)*VLOOKUP('Test Data'!H6302,Coefficients!$P$3:$Q$26,2),0)</f>
        <v>155</v>
      </c>
    </row>
    <row r="6303" spans="1:11" x14ac:dyDescent="0.25">
      <c r="A6303" s="33">
        <v>41266.916666666664</v>
      </c>
      <c r="B6303" s="31">
        <v>1</v>
      </c>
      <c r="C6303" s="4">
        <v>1</v>
      </c>
      <c r="D6303" s="4">
        <v>9.84</v>
      </c>
      <c r="E6303" s="4">
        <v>12.88</v>
      </c>
      <c r="F6303" s="4">
        <v>60</v>
      </c>
      <c r="G6303" s="4">
        <v>7.0015000000000001</v>
      </c>
      <c r="H6303" s="4">
        <f t="shared" si="98"/>
        <v>22</v>
      </c>
      <c r="I6303" s="4">
        <v>17351</v>
      </c>
      <c r="J6303" s="24">
        <v>24</v>
      </c>
      <c r="K6303" s="26">
        <f>ROUND((VLOOKUP(J6303,Coefficients!$A$3:$J$26,2)+VLOOKUP('Test Data'!J6303,Coefficients!$A$3:$J$26,3)*'Test Data'!I6303+VLOOKUP('Test Data'!J6303,Coefficients!$A$3:$J$26,4)*'Test Data'!D6303+VLOOKUP('Test Data'!J6303,Coefficients!$A$3:$J$26,5)*'Test Data'!E6303+VLOOKUP('Test Data'!J6303,Coefficients!$A$3:$J$26,6)*'Test Data'!F6303+VLOOKUP('Test Data'!J6303,Coefficients!$A$3:$J$26,7)*'Test Data'!G6303+HLOOKUP(C6303,Coefficients!$H$2:$J$26,VLOOKUP('Test Data'!J6303,Coefficients!$A$3:$A$26,1)))*VLOOKUP('Test Data'!B6303,Coefficients!$M$3:$N$6,2)*VLOOKUP('Test Data'!H6303,Coefficients!$P$3:$Q$26,2),0)</f>
        <v>135</v>
      </c>
    </row>
    <row r="6304" spans="1:11" x14ac:dyDescent="0.25">
      <c r="A6304" s="33">
        <v>41266.958333333336</v>
      </c>
      <c r="B6304" s="31">
        <v>1</v>
      </c>
      <c r="C6304" s="4">
        <v>1</v>
      </c>
      <c r="D6304" s="4">
        <v>9.84</v>
      </c>
      <c r="E6304" s="4">
        <v>14.395</v>
      </c>
      <c r="F6304" s="4">
        <v>60</v>
      </c>
      <c r="G6304" s="4">
        <v>0</v>
      </c>
      <c r="H6304" s="4">
        <f t="shared" si="98"/>
        <v>23</v>
      </c>
      <c r="I6304" s="4">
        <v>17352</v>
      </c>
      <c r="J6304" s="24">
        <v>24</v>
      </c>
      <c r="K6304" s="26">
        <f>ROUND((VLOOKUP(J6304,Coefficients!$A$3:$J$26,2)+VLOOKUP('Test Data'!J6304,Coefficients!$A$3:$J$26,3)*'Test Data'!I6304+VLOOKUP('Test Data'!J6304,Coefficients!$A$3:$J$26,4)*'Test Data'!D6304+VLOOKUP('Test Data'!J6304,Coefficients!$A$3:$J$26,5)*'Test Data'!E6304+VLOOKUP('Test Data'!J6304,Coefficients!$A$3:$J$26,6)*'Test Data'!F6304+VLOOKUP('Test Data'!J6304,Coefficients!$A$3:$J$26,7)*'Test Data'!G6304+HLOOKUP(C6304,Coefficients!$H$2:$J$26,VLOOKUP('Test Data'!J6304,Coefficients!$A$3:$A$26,1)))*VLOOKUP('Test Data'!B6304,Coefficients!$M$3:$N$6,2)*VLOOKUP('Test Data'!H6304,Coefficients!$P$3:$Q$26,2),0)</f>
        <v>87</v>
      </c>
    </row>
    <row r="6305" spans="1:11" x14ac:dyDescent="0.25">
      <c r="A6305" s="33">
        <v>41267</v>
      </c>
      <c r="B6305" s="31">
        <v>1</v>
      </c>
      <c r="C6305" s="4">
        <v>1</v>
      </c>
      <c r="D6305" s="4">
        <v>9.02</v>
      </c>
      <c r="E6305" s="4">
        <v>13.635</v>
      </c>
      <c r="F6305" s="4">
        <v>69</v>
      </c>
      <c r="G6305" s="4">
        <v>0</v>
      </c>
      <c r="H6305" s="4">
        <f t="shared" si="98"/>
        <v>0</v>
      </c>
      <c r="I6305" s="4">
        <v>17353</v>
      </c>
      <c r="J6305" s="24">
        <v>24</v>
      </c>
      <c r="K6305" s="26">
        <f>ROUND((VLOOKUP(J6305,Coefficients!$A$3:$J$26,2)+VLOOKUP('Test Data'!J6305,Coefficients!$A$3:$J$26,3)*'Test Data'!I6305+VLOOKUP('Test Data'!J6305,Coefficients!$A$3:$J$26,4)*'Test Data'!D6305+VLOOKUP('Test Data'!J6305,Coefficients!$A$3:$J$26,5)*'Test Data'!E6305+VLOOKUP('Test Data'!J6305,Coefficients!$A$3:$J$26,6)*'Test Data'!F6305+VLOOKUP('Test Data'!J6305,Coefficients!$A$3:$J$26,7)*'Test Data'!G6305+HLOOKUP(C6305,Coefficients!$H$2:$J$26,VLOOKUP('Test Data'!J6305,Coefficients!$A$3:$A$26,1)))*VLOOKUP('Test Data'!B6305,Coefficients!$M$3:$N$6,2)*VLOOKUP('Test Data'!H6305,Coefficients!$P$3:$Q$26,2),0)</f>
        <v>54</v>
      </c>
    </row>
    <row r="6306" spans="1:11" x14ac:dyDescent="0.25">
      <c r="A6306" s="33">
        <v>41267.041666666664</v>
      </c>
      <c r="B6306" s="31">
        <v>1</v>
      </c>
      <c r="C6306" s="4">
        <v>1</v>
      </c>
      <c r="D6306" s="4">
        <v>9.02</v>
      </c>
      <c r="E6306" s="4">
        <v>13.635</v>
      </c>
      <c r="F6306" s="4">
        <v>69</v>
      </c>
      <c r="G6306" s="4">
        <v>0</v>
      </c>
      <c r="H6306" s="4">
        <f t="shared" si="98"/>
        <v>1</v>
      </c>
      <c r="I6306" s="4">
        <v>17354</v>
      </c>
      <c r="J6306" s="24">
        <v>24</v>
      </c>
      <c r="K6306" s="26">
        <f>ROUND((VLOOKUP(J6306,Coefficients!$A$3:$J$26,2)+VLOOKUP('Test Data'!J6306,Coefficients!$A$3:$J$26,3)*'Test Data'!I6306+VLOOKUP('Test Data'!J6306,Coefficients!$A$3:$J$26,4)*'Test Data'!D6306+VLOOKUP('Test Data'!J6306,Coefficients!$A$3:$J$26,5)*'Test Data'!E6306+VLOOKUP('Test Data'!J6306,Coefficients!$A$3:$J$26,6)*'Test Data'!F6306+VLOOKUP('Test Data'!J6306,Coefficients!$A$3:$J$26,7)*'Test Data'!G6306+HLOOKUP(C6306,Coefficients!$H$2:$J$26,VLOOKUP('Test Data'!J6306,Coefficients!$A$3:$A$26,1)))*VLOOKUP('Test Data'!B6306,Coefficients!$M$3:$N$6,2)*VLOOKUP('Test Data'!H6306,Coefficients!$P$3:$Q$26,2),0)</f>
        <v>39</v>
      </c>
    </row>
    <row r="6307" spans="1:11" x14ac:dyDescent="0.25">
      <c r="A6307" s="33">
        <v>41267.083333333336</v>
      </c>
      <c r="B6307" s="31">
        <v>1</v>
      </c>
      <c r="C6307" s="4">
        <v>1</v>
      </c>
      <c r="D6307" s="4">
        <v>8.1999999999999993</v>
      </c>
      <c r="E6307" s="4">
        <v>12.88</v>
      </c>
      <c r="F6307" s="4">
        <v>75</v>
      </c>
      <c r="G6307" s="4">
        <v>0</v>
      </c>
      <c r="H6307" s="4">
        <f t="shared" si="98"/>
        <v>2</v>
      </c>
      <c r="I6307" s="4">
        <v>17355</v>
      </c>
      <c r="J6307" s="24">
        <v>24</v>
      </c>
      <c r="K6307" s="26">
        <f>ROUND((VLOOKUP(J6307,Coefficients!$A$3:$J$26,2)+VLOOKUP('Test Data'!J6307,Coefficients!$A$3:$J$26,3)*'Test Data'!I6307+VLOOKUP('Test Data'!J6307,Coefficients!$A$3:$J$26,4)*'Test Data'!D6307+VLOOKUP('Test Data'!J6307,Coefficients!$A$3:$J$26,5)*'Test Data'!E6307+VLOOKUP('Test Data'!J6307,Coefficients!$A$3:$J$26,6)*'Test Data'!F6307+VLOOKUP('Test Data'!J6307,Coefficients!$A$3:$J$26,7)*'Test Data'!G6307+HLOOKUP(C6307,Coefficients!$H$2:$J$26,VLOOKUP('Test Data'!J6307,Coefficients!$A$3:$A$26,1)))*VLOOKUP('Test Data'!B6307,Coefficients!$M$3:$N$6,2)*VLOOKUP('Test Data'!H6307,Coefficients!$P$3:$Q$26,2),0)</f>
        <v>23</v>
      </c>
    </row>
    <row r="6308" spans="1:11" x14ac:dyDescent="0.25">
      <c r="A6308" s="33">
        <v>41267.125</v>
      </c>
      <c r="B6308" s="31">
        <v>1</v>
      </c>
      <c r="C6308" s="4">
        <v>1</v>
      </c>
      <c r="D6308" s="4">
        <v>8.1999999999999993</v>
      </c>
      <c r="E6308" s="4">
        <v>12.88</v>
      </c>
      <c r="F6308" s="4">
        <v>75</v>
      </c>
      <c r="G6308" s="4">
        <v>0</v>
      </c>
      <c r="H6308" s="4">
        <f t="shared" si="98"/>
        <v>3</v>
      </c>
      <c r="I6308" s="4">
        <v>17356</v>
      </c>
      <c r="J6308" s="24">
        <v>24</v>
      </c>
      <c r="K6308" s="26">
        <f>ROUND((VLOOKUP(J6308,Coefficients!$A$3:$J$26,2)+VLOOKUP('Test Data'!J6308,Coefficients!$A$3:$J$26,3)*'Test Data'!I6308+VLOOKUP('Test Data'!J6308,Coefficients!$A$3:$J$26,4)*'Test Data'!D6308+VLOOKUP('Test Data'!J6308,Coefficients!$A$3:$J$26,5)*'Test Data'!E6308+VLOOKUP('Test Data'!J6308,Coefficients!$A$3:$J$26,6)*'Test Data'!F6308+VLOOKUP('Test Data'!J6308,Coefficients!$A$3:$J$26,7)*'Test Data'!G6308+HLOOKUP(C6308,Coefficients!$H$2:$J$26,VLOOKUP('Test Data'!J6308,Coefficients!$A$3:$A$26,1)))*VLOOKUP('Test Data'!B6308,Coefficients!$M$3:$N$6,2)*VLOOKUP('Test Data'!H6308,Coefficients!$P$3:$Q$26,2),0)</f>
        <v>19</v>
      </c>
    </row>
    <row r="6309" spans="1:11" x14ac:dyDescent="0.25">
      <c r="A6309" s="33">
        <v>41267.208333333336</v>
      </c>
      <c r="B6309" s="31">
        <v>1</v>
      </c>
      <c r="C6309" s="4">
        <v>1</v>
      </c>
      <c r="D6309" s="4">
        <v>7.38</v>
      </c>
      <c r="E6309" s="4">
        <v>9.85</v>
      </c>
      <c r="F6309" s="4">
        <v>80</v>
      </c>
      <c r="G6309" s="4">
        <v>8.9981000000000009</v>
      </c>
      <c r="H6309" s="4">
        <f t="shared" si="98"/>
        <v>5</v>
      </c>
      <c r="I6309" s="4">
        <v>17358</v>
      </c>
      <c r="J6309" s="24">
        <v>24</v>
      </c>
      <c r="K6309" s="26">
        <f>ROUND((VLOOKUP(J6309,Coefficients!$A$3:$J$26,2)+VLOOKUP('Test Data'!J6309,Coefficients!$A$3:$J$26,3)*'Test Data'!I6309+VLOOKUP('Test Data'!J6309,Coefficients!$A$3:$J$26,4)*'Test Data'!D6309+VLOOKUP('Test Data'!J6309,Coefficients!$A$3:$J$26,5)*'Test Data'!E6309+VLOOKUP('Test Data'!J6309,Coefficients!$A$3:$J$26,6)*'Test Data'!F6309+VLOOKUP('Test Data'!J6309,Coefficients!$A$3:$J$26,7)*'Test Data'!G6309+HLOOKUP(C6309,Coefficients!$H$2:$J$26,VLOOKUP('Test Data'!J6309,Coefficients!$A$3:$A$26,1)))*VLOOKUP('Test Data'!B6309,Coefficients!$M$3:$N$6,2)*VLOOKUP('Test Data'!H6309,Coefficients!$P$3:$Q$26,2),0)</f>
        <v>10</v>
      </c>
    </row>
    <row r="6310" spans="1:11" x14ac:dyDescent="0.25">
      <c r="A6310" s="33">
        <v>41267.25</v>
      </c>
      <c r="B6310" s="31">
        <v>1</v>
      </c>
      <c r="C6310" s="4">
        <v>1</v>
      </c>
      <c r="D6310" s="4">
        <v>8.1999999999999993</v>
      </c>
      <c r="E6310" s="4">
        <v>12.88</v>
      </c>
      <c r="F6310" s="4">
        <v>75</v>
      </c>
      <c r="G6310" s="4">
        <v>0</v>
      </c>
      <c r="H6310" s="4">
        <f t="shared" si="98"/>
        <v>6</v>
      </c>
      <c r="I6310" s="4">
        <v>17359</v>
      </c>
      <c r="J6310" s="24">
        <v>24</v>
      </c>
      <c r="K6310" s="26">
        <f>ROUND((VLOOKUP(J6310,Coefficients!$A$3:$J$26,2)+VLOOKUP('Test Data'!J6310,Coefficients!$A$3:$J$26,3)*'Test Data'!I6310+VLOOKUP('Test Data'!J6310,Coefficients!$A$3:$J$26,4)*'Test Data'!D6310+VLOOKUP('Test Data'!J6310,Coefficients!$A$3:$J$26,5)*'Test Data'!E6310+VLOOKUP('Test Data'!J6310,Coefficients!$A$3:$J$26,6)*'Test Data'!F6310+VLOOKUP('Test Data'!J6310,Coefficients!$A$3:$J$26,7)*'Test Data'!G6310+HLOOKUP(C6310,Coefficients!$H$2:$J$26,VLOOKUP('Test Data'!J6310,Coefficients!$A$3:$A$26,1)))*VLOOKUP('Test Data'!B6310,Coefficients!$M$3:$N$6,2)*VLOOKUP('Test Data'!H6310,Coefficients!$P$3:$Q$26,2),0)</f>
        <v>60</v>
      </c>
    </row>
    <row r="6311" spans="1:11" x14ac:dyDescent="0.25">
      <c r="A6311" s="33">
        <v>41267.291666666664</v>
      </c>
      <c r="B6311" s="31">
        <v>1</v>
      </c>
      <c r="C6311" s="4">
        <v>1</v>
      </c>
      <c r="D6311" s="4">
        <v>8.1999999999999993</v>
      </c>
      <c r="E6311" s="4">
        <v>12.88</v>
      </c>
      <c r="F6311" s="4">
        <v>69</v>
      </c>
      <c r="G6311" s="4">
        <v>0</v>
      </c>
      <c r="H6311" s="4">
        <f t="shared" si="98"/>
        <v>7</v>
      </c>
      <c r="I6311" s="4">
        <v>17360</v>
      </c>
      <c r="J6311" s="24">
        <v>24</v>
      </c>
      <c r="K6311" s="26">
        <f>ROUND((VLOOKUP(J6311,Coefficients!$A$3:$J$26,2)+VLOOKUP('Test Data'!J6311,Coefficients!$A$3:$J$26,3)*'Test Data'!I6311+VLOOKUP('Test Data'!J6311,Coefficients!$A$3:$J$26,4)*'Test Data'!D6311+VLOOKUP('Test Data'!J6311,Coefficients!$A$3:$J$26,5)*'Test Data'!E6311+VLOOKUP('Test Data'!J6311,Coefficients!$A$3:$J$26,6)*'Test Data'!F6311+VLOOKUP('Test Data'!J6311,Coefficients!$A$3:$J$26,7)*'Test Data'!G6311+HLOOKUP(C6311,Coefficients!$H$2:$J$26,VLOOKUP('Test Data'!J6311,Coefficients!$A$3:$A$26,1)))*VLOOKUP('Test Data'!B6311,Coefficients!$M$3:$N$6,2)*VLOOKUP('Test Data'!H6311,Coefficients!$P$3:$Q$26,2),0)</f>
        <v>188</v>
      </c>
    </row>
    <row r="6312" spans="1:11" x14ac:dyDescent="0.25">
      <c r="A6312" s="33">
        <v>41267.333333333336</v>
      </c>
      <c r="B6312" s="31">
        <v>1</v>
      </c>
      <c r="C6312" s="4">
        <v>1</v>
      </c>
      <c r="D6312" s="4">
        <v>9.02</v>
      </c>
      <c r="E6312" s="4">
        <v>13.635</v>
      </c>
      <c r="F6312" s="4">
        <v>69</v>
      </c>
      <c r="G6312" s="4">
        <v>0</v>
      </c>
      <c r="H6312" s="4">
        <f t="shared" si="98"/>
        <v>8</v>
      </c>
      <c r="I6312" s="4">
        <v>17361</v>
      </c>
      <c r="J6312" s="24">
        <v>24</v>
      </c>
      <c r="K6312" s="26">
        <f>ROUND((VLOOKUP(J6312,Coefficients!$A$3:$J$26,2)+VLOOKUP('Test Data'!J6312,Coefficients!$A$3:$J$26,3)*'Test Data'!I6312+VLOOKUP('Test Data'!J6312,Coefficients!$A$3:$J$26,4)*'Test Data'!D6312+VLOOKUP('Test Data'!J6312,Coefficients!$A$3:$J$26,5)*'Test Data'!E6312+VLOOKUP('Test Data'!J6312,Coefficients!$A$3:$J$26,6)*'Test Data'!F6312+VLOOKUP('Test Data'!J6312,Coefficients!$A$3:$J$26,7)*'Test Data'!G6312+HLOOKUP(C6312,Coefficients!$H$2:$J$26,VLOOKUP('Test Data'!J6312,Coefficients!$A$3:$A$26,1)))*VLOOKUP('Test Data'!B6312,Coefficients!$M$3:$N$6,2)*VLOOKUP('Test Data'!H6312,Coefficients!$P$3:$Q$26,2),0)</f>
        <v>452</v>
      </c>
    </row>
    <row r="6313" spans="1:11" x14ac:dyDescent="0.25">
      <c r="A6313" s="33">
        <v>41267.375</v>
      </c>
      <c r="B6313" s="31">
        <v>1</v>
      </c>
      <c r="C6313" s="4">
        <v>2</v>
      </c>
      <c r="D6313" s="4">
        <v>9.84</v>
      </c>
      <c r="E6313" s="4">
        <v>12.88</v>
      </c>
      <c r="F6313" s="4">
        <v>65</v>
      </c>
      <c r="G6313" s="4">
        <v>7.0015000000000001</v>
      </c>
      <c r="H6313" s="4">
        <f t="shared" si="98"/>
        <v>9</v>
      </c>
      <c r="I6313" s="4">
        <v>17362</v>
      </c>
      <c r="J6313" s="24">
        <v>24</v>
      </c>
      <c r="K6313" s="26">
        <f>ROUND((VLOOKUP(J6313,Coefficients!$A$3:$J$26,2)+VLOOKUP('Test Data'!J6313,Coefficients!$A$3:$J$26,3)*'Test Data'!I6313+VLOOKUP('Test Data'!J6313,Coefficients!$A$3:$J$26,4)*'Test Data'!D6313+VLOOKUP('Test Data'!J6313,Coefficients!$A$3:$J$26,5)*'Test Data'!E6313+VLOOKUP('Test Data'!J6313,Coefficients!$A$3:$J$26,6)*'Test Data'!F6313+VLOOKUP('Test Data'!J6313,Coefficients!$A$3:$J$26,7)*'Test Data'!G6313+HLOOKUP(C6313,Coefficients!$H$2:$J$26,VLOOKUP('Test Data'!J6313,Coefficients!$A$3:$A$26,1)))*VLOOKUP('Test Data'!B6313,Coefficients!$M$3:$N$6,2)*VLOOKUP('Test Data'!H6313,Coefficients!$P$3:$Q$26,2),0)</f>
        <v>349</v>
      </c>
    </row>
    <row r="6314" spans="1:11" x14ac:dyDescent="0.25">
      <c r="A6314" s="33">
        <v>41267.416666666664</v>
      </c>
      <c r="B6314" s="31">
        <v>1</v>
      </c>
      <c r="C6314" s="4">
        <v>2</v>
      </c>
      <c r="D6314" s="4">
        <v>10.66</v>
      </c>
      <c r="E6314" s="4">
        <v>15.15</v>
      </c>
      <c r="F6314" s="4">
        <v>65</v>
      </c>
      <c r="G6314" s="4">
        <v>0</v>
      </c>
      <c r="H6314" s="4">
        <f t="shared" si="98"/>
        <v>10</v>
      </c>
      <c r="I6314" s="4">
        <v>17363</v>
      </c>
      <c r="J6314" s="24">
        <v>24</v>
      </c>
      <c r="K6314" s="26">
        <f>ROUND((VLOOKUP(J6314,Coefficients!$A$3:$J$26,2)+VLOOKUP('Test Data'!J6314,Coefficients!$A$3:$J$26,3)*'Test Data'!I6314+VLOOKUP('Test Data'!J6314,Coefficients!$A$3:$J$26,4)*'Test Data'!D6314+VLOOKUP('Test Data'!J6314,Coefficients!$A$3:$J$26,5)*'Test Data'!E6314+VLOOKUP('Test Data'!J6314,Coefficients!$A$3:$J$26,6)*'Test Data'!F6314+VLOOKUP('Test Data'!J6314,Coefficients!$A$3:$J$26,7)*'Test Data'!G6314+HLOOKUP(C6314,Coefficients!$H$2:$J$26,VLOOKUP('Test Data'!J6314,Coefficients!$A$3:$A$26,1)))*VLOOKUP('Test Data'!B6314,Coefficients!$M$3:$N$6,2)*VLOOKUP('Test Data'!H6314,Coefficients!$P$3:$Q$26,2),0)</f>
        <v>230</v>
      </c>
    </row>
    <row r="6315" spans="1:11" x14ac:dyDescent="0.25">
      <c r="A6315" s="33">
        <v>41267.458333333336</v>
      </c>
      <c r="B6315" s="31">
        <v>1</v>
      </c>
      <c r="C6315" s="4">
        <v>2</v>
      </c>
      <c r="D6315" s="4">
        <v>10.66</v>
      </c>
      <c r="E6315" s="4">
        <v>12.88</v>
      </c>
      <c r="F6315" s="4">
        <v>60</v>
      </c>
      <c r="G6315" s="4">
        <v>11.0014</v>
      </c>
      <c r="H6315" s="4">
        <f t="shared" si="98"/>
        <v>11</v>
      </c>
      <c r="I6315" s="4">
        <v>17364</v>
      </c>
      <c r="J6315" s="24">
        <v>24</v>
      </c>
      <c r="K6315" s="26">
        <f>ROUND((VLOOKUP(J6315,Coefficients!$A$3:$J$26,2)+VLOOKUP('Test Data'!J6315,Coefficients!$A$3:$J$26,3)*'Test Data'!I6315+VLOOKUP('Test Data'!J6315,Coefficients!$A$3:$J$26,4)*'Test Data'!D6315+VLOOKUP('Test Data'!J6315,Coefficients!$A$3:$J$26,5)*'Test Data'!E6315+VLOOKUP('Test Data'!J6315,Coefficients!$A$3:$J$26,6)*'Test Data'!F6315+VLOOKUP('Test Data'!J6315,Coefficients!$A$3:$J$26,7)*'Test Data'!G6315+HLOOKUP(C6315,Coefficients!$H$2:$J$26,VLOOKUP('Test Data'!J6315,Coefficients!$A$3:$A$26,1)))*VLOOKUP('Test Data'!B6315,Coefficients!$M$3:$N$6,2)*VLOOKUP('Test Data'!H6315,Coefficients!$P$3:$Q$26,2),0)</f>
        <v>269</v>
      </c>
    </row>
    <row r="6316" spans="1:11" x14ac:dyDescent="0.25">
      <c r="A6316" s="33">
        <v>41267.5</v>
      </c>
      <c r="B6316" s="31">
        <v>1</v>
      </c>
      <c r="C6316" s="4">
        <v>2</v>
      </c>
      <c r="D6316" s="4">
        <v>11.48</v>
      </c>
      <c r="E6316" s="4">
        <v>15.15</v>
      </c>
      <c r="F6316" s="4">
        <v>56</v>
      </c>
      <c r="G6316" s="4">
        <v>6.0031999999999996</v>
      </c>
      <c r="H6316" s="4">
        <f t="shared" si="98"/>
        <v>12</v>
      </c>
      <c r="I6316" s="4">
        <v>17365</v>
      </c>
      <c r="J6316" s="24">
        <v>24</v>
      </c>
      <c r="K6316" s="26">
        <f>ROUND((VLOOKUP(J6316,Coefficients!$A$3:$J$26,2)+VLOOKUP('Test Data'!J6316,Coefficients!$A$3:$J$26,3)*'Test Data'!I6316+VLOOKUP('Test Data'!J6316,Coefficients!$A$3:$J$26,4)*'Test Data'!D6316+VLOOKUP('Test Data'!J6316,Coefficients!$A$3:$J$26,5)*'Test Data'!E6316+VLOOKUP('Test Data'!J6316,Coefficients!$A$3:$J$26,6)*'Test Data'!F6316+VLOOKUP('Test Data'!J6316,Coefficients!$A$3:$J$26,7)*'Test Data'!G6316+HLOOKUP(C6316,Coefficients!$H$2:$J$26,VLOOKUP('Test Data'!J6316,Coefficients!$A$3:$A$26,1)))*VLOOKUP('Test Data'!B6316,Coefficients!$M$3:$N$6,2)*VLOOKUP('Test Data'!H6316,Coefficients!$P$3:$Q$26,2),0)</f>
        <v>380</v>
      </c>
    </row>
    <row r="6317" spans="1:11" x14ac:dyDescent="0.25">
      <c r="A6317" s="33">
        <v>41267.541666666664</v>
      </c>
      <c r="B6317" s="31">
        <v>1</v>
      </c>
      <c r="C6317" s="4">
        <v>3</v>
      </c>
      <c r="D6317" s="4">
        <v>9.84</v>
      </c>
      <c r="E6317" s="4">
        <v>12.88</v>
      </c>
      <c r="F6317" s="4">
        <v>81</v>
      </c>
      <c r="G6317" s="4">
        <v>7.0015000000000001</v>
      </c>
      <c r="H6317" s="4">
        <f t="shared" si="98"/>
        <v>13</v>
      </c>
      <c r="I6317" s="4">
        <v>17366</v>
      </c>
      <c r="J6317" s="24">
        <v>24</v>
      </c>
      <c r="K6317" s="26">
        <f>ROUND((VLOOKUP(J6317,Coefficients!$A$3:$J$26,2)+VLOOKUP('Test Data'!J6317,Coefficients!$A$3:$J$26,3)*'Test Data'!I6317+VLOOKUP('Test Data'!J6317,Coefficients!$A$3:$J$26,4)*'Test Data'!D6317+VLOOKUP('Test Data'!J6317,Coefficients!$A$3:$J$26,5)*'Test Data'!E6317+VLOOKUP('Test Data'!J6317,Coefficients!$A$3:$J$26,6)*'Test Data'!F6317+VLOOKUP('Test Data'!J6317,Coefficients!$A$3:$J$26,7)*'Test Data'!G6317+HLOOKUP(C6317,Coefficients!$H$2:$J$26,VLOOKUP('Test Data'!J6317,Coefficients!$A$3:$A$26,1)))*VLOOKUP('Test Data'!B6317,Coefficients!$M$3:$N$6,2)*VLOOKUP('Test Data'!H6317,Coefficients!$P$3:$Q$26,2),0)</f>
        <v>227</v>
      </c>
    </row>
    <row r="6318" spans="1:11" x14ac:dyDescent="0.25">
      <c r="A6318" s="33">
        <v>41267.583333333336</v>
      </c>
      <c r="B6318" s="31">
        <v>1</v>
      </c>
      <c r="C6318" s="4">
        <v>3</v>
      </c>
      <c r="D6318" s="4">
        <v>9.84</v>
      </c>
      <c r="E6318" s="4">
        <v>12.88</v>
      </c>
      <c r="F6318" s="4">
        <v>87</v>
      </c>
      <c r="G6318" s="4">
        <v>7.0015000000000001</v>
      </c>
      <c r="H6318" s="4">
        <f t="shared" si="98"/>
        <v>14</v>
      </c>
      <c r="I6318" s="4">
        <v>17367</v>
      </c>
      <c r="J6318" s="24">
        <v>24</v>
      </c>
      <c r="K6318" s="26">
        <f>ROUND((VLOOKUP(J6318,Coefficients!$A$3:$J$26,2)+VLOOKUP('Test Data'!J6318,Coefficients!$A$3:$J$26,3)*'Test Data'!I6318+VLOOKUP('Test Data'!J6318,Coefficients!$A$3:$J$26,4)*'Test Data'!D6318+VLOOKUP('Test Data'!J6318,Coefficients!$A$3:$J$26,5)*'Test Data'!E6318+VLOOKUP('Test Data'!J6318,Coefficients!$A$3:$J$26,6)*'Test Data'!F6318+VLOOKUP('Test Data'!J6318,Coefficients!$A$3:$J$26,7)*'Test Data'!G6318+HLOOKUP(C6318,Coefficients!$H$2:$J$26,VLOOKUP('Test Data'!J6318,Coefficients!$A$3:$A$26,1)))*VLOOKUP('Test Data'!B6318,Coefficients!$M$3:$N$6,2)*VLOOKUP('Test Data'!H6318,Coefficients!$P$3:$Q$26,2),0)</f>
        <v>179</v>
      </c>
    </row>
    <row r="6319" spans="1:11" x14ac:dyDescent="0.25">
      <c r="A6319" s="33">
        <v>41267.625</v>
      </c>
      <c r="B6319" s="31">
        <v>1</v>
      </c>
      <c r="C6319" s="4">
        <v>3</v>
      </c>
      <c r="D6319" s="4">
        <v>9.84</v>
      </c>
      <c r="E6319" s="4">
        <v>11.365</v>
      </c>
      <c r="F6319" s="4">
        <v>87</v>
      </c>
      <c r="G6319" s="4">
        <v>15.001300000000001</v>
      </c>
      <c r="H6319" s="4">
        <f t="shared" si="98"/>
        <v>15</v>
      </c>
      <c r="I6319" s="4">
        <v>17368</v>
      </c>
      <c r="J6319" s="24">
        <v>24</v>
      </c>
      <c r="K6319" s="26">
        <f>ROUND((VLOOKUP(J6319,Coefficients!$A$3:$J$26,2)+VLOOKUP('Test Data'!J6319,Coefficients!$A$3:$J$26,3)*'Test Data'!I6319+VLOOKUP('Test Data'!J6319,Coefficients!$A$3:$J$26,4)*'Test Data'!D6319+VLOOKUP('Test Data'!J6319,Coefficients!$A$3:$J$26,5)*'Test Data'!E6319+VLOOKUP('Test Data'!J6319,Coefficients!$A$3:$J$26,6)*'Test Data'!F6319+VLOOKUP('Test Data'!J6319,Coefficients!$A$3:$J$26,7)*'Test Data'!G6319+HLOOKUP(C6319,Coefficients!$H$2:$J$26,VLOOKUP('Test Data'!J6319,Coefficients!$A$3:$A$26,1)))*VLOOKUP('Test Data'!B6319,Coefficients!$M$3:$N$6,2)*VLOOKUP('Test Data'!H6319,Coefficients!$P$3:$Q$26,2),0)</f>
        <v>189</v>
      </c>
    </row>
    <row r="6320" spans="1:11" x14ac:dyDescent="0.25">
      <c r="A6320" s="33">
        <v>41267.666666666664</v>
      </c>
      <c r="B6320" s="31">
        <v>1</v>
      </c>
      <c r="C6320" s="4">
        <v>3</v>
      </c>
      <c r="D6320" s="4">
        <v>9.84</v>
      </c>
      <c r="E6320" s="4">
        <v>11.365</v>
      </c>
      <c r="F6320" s="4">
        <v>87</v>
      </c>
      <c r="G6320" s="4">
        <v>15.001300000000001</v>
      </c>
      <c r="H6320" s="4">
        <f t="shared" si="98"/>
        <v>16</v>
      </c>
      <c r="I6320" s="4">
        <v>17369</v>
      </c>
      <c r="J6320" s="24">
        <v>24</v>
      </c>
      <c r="K6320" s="26">
        <f>ROUND((VLOOKUP(J6320,Coefficients!$A$3:$J$26,2)+VLOOKUP('Test Data'!J6320,Coefficients!$A$3:$J$26,3)*'Test Data'!I6320+VLOOKUP('Test Data'!J6320,Coefficients!$A$3:$J$26,4)*'Test Data'!D6320+VLOOKUP('Test Data'!J6320,Coefficients!$A$3:$J$26,5)*'Test Data'!E6320+VLOOKUP('Test Data'!J6320,Coefficients!$A$3:$J$26,6)*'Test Data'!F6320+VLOOKUP('Test Data'!J6320,Coefficients!$A$3:$J$26,7)*'Test Data'!G6320+HLOOKUP(C6320,Coefficients!$H$2:$J$26,VLOOKUP('Test Data'!J6320,Coefficients!$A$3:$A$26,1)))*VLOOKUP('Test Data'!B6320,Coefficients!$M$3:$N$6,2)*VLOOKUP('Test Data'!H6320,Coefficients!$P$3:$Q$26,2),0)</f>
        <v>220</v>
      </c>
    </row>
    <row r="6321" spans="1:11" x14ac:dyDescent="0.25">
      <c r="A6321" s="33">
        <v>41267.708333333336</v>
      </c>
      <c r="B6321" s="31">
        <v>1</v>
      </c>
      <c r="C6321" s="4">
        <v>3</v>
      </c>
      <c r="D6321" s="4">
        <v>9.84</v>
      </c>
      <c r="E6321" s="4">
        <v>12.12</v>
      </c>
      <c r="F6321" s="4">
        <v>93</v>
      </c>
      <c r="G6321" s="4">
        <v>11.0014</v>
      </c>
      <c r="H6321" s="4">
        <f t="shared" si="98"/>
        <v>17</v>
      </c>
      <c r="I6321" s="4">
        <v>17370</v>
      </c>
      <c r="J6321" s="24">
        <v>24</v>
      </c>
      <c r="K6321" s="26">
        <f>ROUND((VLOOKUP(J6321,Coefficients!$A$3:$J$26,2)+VLOOKUP('Test Data'!J6321,Coefficients!$A$3:$J$26,3)*'Test Data'!I6321+VLOOKUP('Test Data'!J6321,Coefficients!$A$3:$J$26,4)*'Test Data'!D6321+VLOOKUP('Test Data'!J6321,Coefficients!$A$3:$J$26,5)*'Test Data'!E6321+VLOOKUP('Test Data'!J6321,Coefficients!$A$3:$J$26,6)*'Test Data'!F6321+VLOOKUP('Test Data'!J6321,Coefficients!$A$3:$J$26,7)*'Test Data'!G6321+HLOOKUP(C6321,Coefficients!$H$2:$J$26,VLOOKUP('Test Data'!J6321,Coefficients!$A$3:$A$26,1)))*VLOOKUP('Test Data'!B6321,Coefficients!$M$3:$N$6,2)*VLOOKUP('Test Data'!H6321,Coefficients!$P$3:$Q$26,2),0)</f>
        <v>292</v>
      </c>
    </row>
    <row r="6322" spans="1:11" x14ac:dyDescent="0.25">
      <c r="A6322" s="33">
        <v>41267.75</v>
      </c>
      <c r="B6322" s="31">
        <v>1</v>
      </c>
      <c r="C6322" s="4">
        <v>3</v>
      </c>
      <c r="D6322" s="4">
        <v>9.84</v>
      </c>
      <c r="E6322" s="4">
        <v>12.88</v>
      </c>
      <c r="F6322" s="4">
        <v>93</v>
      </c>
      <c r="G6322" s="4">
        <v>7.0015000000000001</v>
      </c>
      <c r="H6322" s="4">
        <f t="shared" si="98"/>
        <v>18</v>
      </c>
      <c r="I6322" s="4">
        <v>17371</v>
      </c>
      <c r="J6322" s="24">
        <v>24</v>
      </c>
      <c r="K6322" s="26">
        <f>ROUND((VLOOKUP(J6322,Coefficients!$A$3:$J$26,2)+VLOOKUP('Test Data'!J6322,Coefficients!$A$3:$J$26,3)*'Test Data'!I6322+VLOOKUP('Test Data'!J6322,Coefficients!$A$3:$J$26,4)*'Test Data'!D6322+VLOOKUP('Test Data'!J6322,Coefficients!$A$3:$J$26,5)*'Test Data'!E6322+VLOOKUP('Test Data'!J6322,Coefficients!$A$3:$J$26,6)*'Test Data'!F6322+VLOOKUP('Test Data'!J6322,Coefficients!$A$3:$J$26,7)*'Test Data'!G6322+HLOOKUP(C6322,Coefficients!$H$2:$J$26,VLOOKUP('Test Data'!J6322,Coefficients!$A$3:$A$26,1)))*VLOOKUP('Test Data'!B6322,Coefficients!$M$3:$N$6,2)*VLOOKUP('Test Data'!H6322,Coefficients!$P$3:$Q$26,2),0)</f>
        <v>253</v>
      </c>
    </row>
    <row r="6323" spans="1:11" x14ac:dyDescent="0.25">
      <c r="A6323" s="33">
        <v>41267.791666666664</v>
      </c>
      <c r="B6323" s="31">
        <v>1</v>
      </c>
      <c r="C6323" s="4">
        <v>2</v>
      </c>
      <c r="D6323" s="4">
        <v>9.84</v>
      </c>
      <c r="E6323" s="4">
        <v>12.12</v>
      </c>
      <c r="F6323" s="4">
        <v>93</v>
      </c>
      <c r="G6323" s="4">
        <v>8.9981000000000009</v>
      </c>
      <c r="H6323" s="4">
        <f t="shared" si="98"/>
        <v>19</v>
      </c>
      <c r="I6323" s="4">
        <v>17372</v>
      </c>
      <c r="J6323" s="24">
        <v>24</v>
      </c>
      <c r="K6323" s="26">
        <f>ROUND((VLOOKUP(J6323,Coefficients!$A$3:$J$26,2)+VLOOKUP('Test Data'!J6323,Coefficients!$A$3:$J$26,3)*'Test Data'!I6323+VLOOKUP('Test Data'!J6323,Coefficients!$A$3:$J$26,4)*'Test Data'!D6323+VLOOKUP('Test Data'!J6323,Coefficients!$A$3:$J$26,5)*'Test Data'!E6323+VLOOKUP('Test Data'!J6323,Coefficients!$A$3:$J$26,6)*'Test Data'!F6323+VLOOKUP('Test Data'!J6323,Coefficients!$A$3:$J$26,7)*'Test Data'!G6323+HLOOKUP(C6323,Coefficients!$H$2:$J$26,VLOOKUP('Test Data'!J6323,Coefficients!$A$3:$A$26,1)))*VLOOKUP('Test Data'!B6323,Coefficients!$M$3:$N$6,2)*VLOOKUP('Test Data'!H6323,Coefficients!$P$3:$Q$26,2),0)</f>
        <v>204</v>
      </c>
    </row>
    <row r="6324" spans="1:11" x14ac:dyDescent="0.25">
      <c r="A6324" s="33">
        <v>41267.833333333336</v>
      </c>
      <c r="B6324" s="31">
        <v>1</v>
      </c>
      <c r="C6324" s="4">
        <v>3</v>
      </c>
      <c r="D6324" s="4">
        <v>9.84</v>
      </c>
      <c r="E6324" s="4">
        <v>12.12</v>
      </c>
      <c r="F6324" s="4">
        <v>93</v>
      </c>
      <c r="G6324" s="4">
        <v>8.9981000000000009</v>
      </c>
      <c r="H6324" s="4">
        <f t="shared" si="98"/>
        <v>20</v>
      </c>
      <c r="I6324" s="4">
        <v>17373</v>
      </c>
      <c r="J6324" s="24">
        <v>24</v>
      </c>
      <c r="K6324" s="26">
        <f>ROUND((VLOOKUP(J6324,Coefficients!$A$3:$J$26,2)+VLOOKUP('Test Data'!J6324,Coefficients!$A$3:$J$26,3)*'Test Data'!I6324+VLOOKUP('Test Data'!J6324,Coefficients!$A$3:$J$26,4)*'Test Data'!D6324+VLOOKUP('Test Data'!J6324,Coefficients!$A$3:$J$26,5)*'Test Data'!E6324+VLOOKUP('Test Data'!J6324,Coefficients!$A$3:$J$26,6)*'Test Data'!F6324+VLOOKUP('Test Data'!J6324,Coefficients!$A$3:$J$26,7)*'Test Data'!G6324+HLOOKUP(C6324,Coefficients!$H$2:$J$26,VLOOKUP('Test Data'!J6324,Coefficients!$A$3:$A$26,1)))*VLOOKUP('Test Data'!B6324,Coefficients!$M$3:$N$6,2)*VLOOKUP('Test Data'!H6324,Coefficients!$P$3:$Q$26,2),0)</f>
        <v>115</v>
      </c>
    </row>
    <row r="6325" spans="1:11" x14ac:dyDescent="0.25">
      <c r="A6325" s="33">
        <v>41267.875</v>
      </c>
      <c r="B6325" s="31">
        <v>1</v>
      </c>
      <c r="C6325" s="4">
        <v>3</v>
      </c>
      <c r="D6325" s="4">
        <v>9.84</v>
      </c>
      <c r="E6325" s="4">
        <v>12.88</v>
      </c>
      <c r="F6325" s="4">
        <v>93</v>
      </c>
      <c r="G6325" s="4">
        <v>6.0031999999999996</v>
      </c>
      <c r="H6325" s="4">
        <f t="shared" si="98"/>
        <v>21</v>
      </c>
      <c r="I6325" s="4">
        <v>17374</v>
      </c>
      <c r="J6325" s="24">
        <v>24</v>
      </c>
      <c r="K6325" s="26">
        <f>ROUND((VLOOKUP(J6325,Coefficients!$A$3:$J$26,2)+VLOOKUP('Test Data'!J6325,Coefficients!$A$3:$J$26,3)*'Test Data'!I6325+VLOOKUP('Test Data'!J6325,Coefficients!$A$3:$J$26,4)*'Test Data'!D6325+VLOOKUP('Test Data'!J6325,Coefficients!$A$3:$J$26,5)*'Test Data'!E6325+VLOOKUP('Test Data'!J6325,Coefficients!$A$3:$J$26,6)*'Test Data'!F6325+VLOOKUP('Test Data'!J6325,Coefficients!$A$3:$J$26,7)*'Test Data'!G6325+HLOOKUP(C6325,Coefficients!$H$2:$J$26,VLOOKUP('Test Data'!J6325,Coefficients!$A$3:$A$26,1)))*VLOOKUP('Test Data'!B6325,Coefficients!$M$3:$N$6,2)*VLOOKUP('Test Data'!H6325,Coefficients!$P$3:$Q$26,2),0)</f>
        <v>88</v>
      </c>
    </row>
    <row r="6326" spans="1:11" x14ac:dyDescent="0.25">
      <c r="A6326" s="33">
        <v>41267.916666666664</v>
      </c>
      <c r="B6326" s="31">
        <v>1</v>
      </c>
      <c r="C6326" s="4">
        <v>2</v>
      </c>
      <c r="D6326" s="4">
        <v>9.84</v>
      </c>
      <c r="E6326" s="4">
        <v>14.395</v>
      </c>
      <c r="F6326" s="4">
        <v>93</v>
      </c>
      <c r="G6326" s="4">
        <v>0</v>
      </c>
      <c r="H6326" s="4">
        <f t="shared" si="98"/>
        <v>22</v>
      </c>
      <c r="I6326" s="4">
        <v>17375</v>
      </c>
      <c r="J6326" s="24">
        <v>24</v>
      </c>
      <c r="K6326" s="26">
        <f>ROUND((VLOOKUP(J6326,Coefficients!$A$3:$J$26,2)+VLOOKUP('Test Data'!J6326,Coefficients!$A$3:$J$26,3)*'Test Data'!I6326+VLOOKUP('Test Data'!J6326,Coefficients!$A$3:$J$26,4)*'Test Data'!D6326+VLOOKUP('Test Data'!J6326,Coefficients!$A$3:$J$26,5)*'Test Data'!E6326+VLOOKUP('Test Data'!J6326,Coefficients!$A$3:$J$26,6)*'Test Data'!F6326+VLOOKUP('Test Data'!J6326,Coefficients!$A$3:$J$26,7)*'Test Data'!G6326+HLOOKUP(C6326,Coefficients!$H$2:$J$26,VLOOKUP('Test Data'!J6326,Coefficients!$A$3:$A$26,1)))*VLOOKUP('Test Data'!B6326,Coefficients!$M$3:$N$6,2)*VLOOKUP('Test Data'!H6326,Coefficients!$P$3:$Q$26,2),0)</f>
        <v>80</v>
      </c>
    </row>
    <row r="6327" spans="1:11" x14ac:dyDescent="0.25">
      <c r="A6327" s="33">
        <v>41267.958333333336</v>
      </c>
      <c r="B6327" s="31">
        <v>1</v>
      </c>
      <c r="C6327" s="4">
        <v>3</v>
      </c>
      <c r="D6327" s="4">
        <v>9.84</v>
      </c>
      <c r="E6327" s="4">
        <v>14.395</v>
      </c>
      <c r="F6327" s="4">
        <v>93</v>
      </c>
      <c r="G6327" s="4">
        <v>0</v>
      </c>
      <c r="H6327" s="4">
        <f t="shared" si="98"/>
        <v>23</v>
      </c>
      <c r="I6327" s="4">
        <v>17376</v>
      </c>
      <c r="J6327" s="24">
        <v>24</v>
      </c>
      <c r="K6327" s="26">
        <f>ROUND((VLOOKUP(J6327,Coefficients!$A$3:$J$26,2)+VLOOKUP('Test Data'!J6327,Coefficients!$A$3:$J$26,3)*'Test Data'!I6327+VLOOKUP('Test Data'!J6327,Coefficients!$A$3:$J$26,4)*'Test Data'!D6327+VLOOKUP('Test Data'!J6327,Coefficients!$A$3:$J$26,5)*'Test Data'!E6327+VLOOKUP('Test Data'!J6327,Coefficients!$A$3:$J$26,6)*'Test Data'!F6327+VLOOKUP('Test Data'!J6327,Coefficients!$A$3:$J$26,7)*'Test Data'!G6327+HLOOKUP(C6327,Coefficients!$H$2:$J$26,VLOOKUP('Test Data'!J6327,Coefficients!$A$3:$A$26,1)))*VLOOKUP('Test Data'!B6327,Coefficients!$M$3:$N$6,2)*VLOOKUP('Test Data'!H6327,Coefficients!$P$3:$Q$26,2),0)</f>
        <v>43</v>
      </c>
    </row>
    <row r="6328" spans="1:11" x14ac:dyDescent="0.25">
      <c r="A6328" s="33">
        <v>41268</v>
      </c>
      <c r="B6328" s="31">
        <v>1</v>
      </c>
      <c r="C6328" s="4">
        <v>3</v>
      </c>
      <c r="D6328" s="4">
        <v>9.84</v>
      </c>
      <c r="E6328" s="4">
        <v>12.88</v>
      </c>
      <c r="F6328" s="4">
        <v>93</v>
      </c>
      <c r="G6328" s="4">
        <v>6.0031999999999996</v>
      </c>
      <c r="H6328" s="4">
        <f t="shared" si="98"/>
        <v>0</v>
      </c>
      <c r="I6328" s="4">
        <v>17377</v>
      </c>
      <c r="J6328" s="24">
        <v>24</v>
      </c>
      <c r="K6328" s="26">
        <f>ROUND((VLOOKUP(J6328,Coefficients!$A$3:$J$26,2)+VLOOKUP('Test Data'!J6328,Coefficients!$A$3:$J$26,3)*'Test Data'!I6328+VLOOKUP('Test Data'!J6328,Coefficients!$A$3:$J$26,4)*'Test Data'!D6328+VLOOKUP('Test Data'!J6328,Coefficients!$A$3:$J$26,5)*'Test Data'!E6328+VLOOKUP('Test Data'!J6328,Coefficients!$A$3:$J$26,6)*'Test Data'!F6328+VLOOKUP('Test Data'!J6328,Coefficients!$A$3:$J$26,7)*'Test Data'!G6328+HLOOKUP(C6328,Coefficients!$H$2:$J$26,VLOOKUP('Test Data'!J6328,Coefficients!$A$3:$A$26,1)))*VLOOKUP('Test Data'!B6328,Coefficients!$M$3:$N$6,2)*VLOOKUP('Test Data'!H6328,Coefficients!$P$3:$Q$26,2),0)</f>
        <v>31</v>
      </c>
    </row>
    <row r="6329" spans="1:11" x14ac:dyDescent="0.25">
      <c r="A6329" s="33">
        <v>41268.041666666664</v>
      </c>
      <c r="B6329" s="31">
        <v>1</v>
      </c>
      <c r="C6329" s="4">
        <v>2</v>
      </c>
      <c r="D6329" s="4">
        <v>10.66</v>
      </c>
      <c r="E6329" s="4">
        <v>12.88</v>
      </c>
      <c r="F6329" s="4">
        <v>87</v>
      </c>
      <c r="G6329" s="4">
        <v>11.0014</v>
      </c>
      <c r="H6329" s="4">
        <f t="shared" si="98"/>
        <v>1</v>
      </c>
      <c r="I6329" s="4">
        <v>17378</v>
      </c>
      <c r="J6329" s="24">
        <v>24</v>
      </c>
      <c r="K6329" s="26">
        <f>ROUND((VLOOKUP(J6329,Coefficients!$A$3:$J$26,2)+VLOOKUP('Test Data'!J6329,Coefficients!$A$3:$J$26,3)*'Test Data'!I6329+VLOOKUP('Test Data'!J6329,Coefficients!$A$3:$J$26,4)*'Test Data'!D6329+VLOOKUP('Test Data'!J6329,Coefficients!$A$3:$J$26,5)*'Test Data'!E6329+VLOOKUP('Test Data'!J6329,Coefficients!$A$3:$J$26,6)*'Test Data'!F6329+VLOOKUP('Test Data'!J6329,Coefficients!$A$3:$J$26,7)*'Test Data'!G6329+HLOOKUP(C6329,Coefficients!$H$2:$J$26,VLOOKUP('Test Data'!J6329,Coefficients!$A$3:$A$26,1)))*VLOOKUP('Test Data'!B6329,Coefficients!$M$3:$N$6,2)*VLOOKUP('Test Data'!H6329,Coefficients!$P$3:$Q$26,2),0)</f>
        <v>33</v>
      </c>
    </row>
    <row r="6330" spans="1:11" x14ac:dyDescent="0.25">
      <c r="A6330" s="33">
        <v>41268.083333333336</v>
      </c>
      <c r="B6330" s="31">
        <v>1</v>
      </c>
      <c r="C6330" s="4">
        <v>2</v>
      </c>
      <c r="D6330" s="4">
        <v>10.66</v>
      </c>
      <c r="E6330" s="4">
        <v>12.88</v>
      </c>
      <c r="F6330" s="4">
        <v>87</v>
      </c>
      <c r="G6330" s="4">
        <v>11.0014</v>
      </c>
      <c r="H6330" s="4">
        <f t="shared" si="98"/>
        <v>2</v>
      </c>
      <c r="I6330" s="4">
        <v>17379</v>
      </c>
      <c r="J6330" s="24">
        <v>24</v>
      </c>
      <c r="K6330" s="26">
        <f>ROUND((VLOOKUP(J6330,Coefficients!$A$3:$J$26,2)+VLOOKUP('Test Data'!J6330,Coefficients!$A$3:$J$26,3)*'Test Data'!I6330+VLOOKUP('Test Data'!J6330,Coefficients!$A$3:$J$26,4)*'Test Data'!D6330+VLOOKUP('Test Data'!J6330,Coefficients!$A$3:$J$26,5)*'Test Data'!E6330+VLOOKUP('Test Data'!J6330,Coefficients!$A$3:$J$26,6)*'Test Data'!F6330+VLOOKUP('Test Data'!J6330,Coefficients!$A$3:$J$26,7)*'Test Data'!G6330+HLOOKUP(C6330,Coefficients!$H$2:$J$26,VLOOKUP('Test Data'!J6330,Coefficients!$A$3:$A$26,1)))*VLOOKUP('Test Data'!B6330,Coefficients!$M$3:$N$6,2)*VLOOKUP('Test Data'!H6330,Coefficients!$P$3:$Q$26,2),0)</f>
        <v>23</v>
      </c>
    </row>
    <row r="6331" spans="1:11" x14ac:dyDescent="0.25">
      <c r="A6331" s="33">
        <v>41268.166666666664</v>
      </c>
      <c r="B6331" s="31">
        <v>1</v>
      </c>
      <c r="C6331" s="4">
        <v>2</v>
      </c>
      <c r="D6331" s="4">
        <v>9.84</v>
      </c>
      <c r="E6331" s="4">
        <v>12.88</v>
      </c>
      <c r="F6331" s="4">
        <v>87</v>
      </c>
      <c r="G6331" s="4">
        <v>6.0031999999999996</v>
      </c>
      <c r="H6331" s="4">
        <f t="shared" si="98"/>
        <v>4</v>
      </c>
      <c r="I6331" s="4">
        <v>17381</v>
      </c>
      <c r="J6331" s="24">
        <v>24</v>
      </c>
      <c r="K6331" s="26">
        <f>ROUND((VLOOKUP(J6331,Coefficients!$A$3:$J$26,2)+VLOOKUP('Test Data'!J6331,Coefficients!$A$3:$J$26,3)*'Test Data'!I6331+VLOOKUP('Test Data'!J6331,Coefficients!$A$3:$J$26,4)*'Test Data'!D6331+VLOOKUP('Test Data'!J6331,Coefficients!$A$3:$J$26,5)*'Test Data'!E6331+VLOOKUP('Test Data'!J6331,Coefficients!$A$3:$J$26,6)*'Test Data'!F6331+VLOOKUP('Test Data'!J6331,Coefficients!$A$3:$J$26,7)*'Test Data'!G6331+HLOOKUP(C6331,Coefficients!$H$2:$J$26,VLOOKUP('Test Data'!J6331,Coefficients!$A$3:$A$26,1)))*VLOOKUP('Test Data'!B6331,Coefficients!$M$3:$N$6,2)*VLOOKUP('Test Data'!H6331,Coefficients!$P$3:$Q$26,2),0)</f>
        <v>6</v>
      </c>
    </row>
    <row r="6332" spans="1:11" x14ac:dyDescent="0.25">
      <c r="A6332" s="33">
        <v>41268.208333333336</v>
      </c>
      <c r="B6332" s="31">
        <v>1</v>
      </c>
      <c r="C6332" s="4">
        <v>2</v>
      </c>
      <c r="D6332" s="4">
        <v>9.02</v>
      </c>
      <c r="E6332" s="4">
        <v>11.365</v>
      </c>
      <c r="F6332" s="4">
        <v>93</v>
      </c>
      <c r="G6332" s="4">
        <v>8.9981000000000009</v>
      </c>
      <c r="H6332" s="4">
        <f t="shared" si="98"/>
        <v>5</v>
      </c>
      <c r="I6332" s="4">
        <v>17382</v>
      </c>
      <c r="J6332" s="24">
        <v>24</v>
      </c>
      <c r="K6332" s="26">
        <f>ROUND((VLOOKUP(J6332,Coefficients!$A$3:$J$26,2)+VLOOKUP('Test Data'!J6332,Coefficients!$A$3:$J$26,3)*'Test Data'!I6332+VLOOKUP('Test Data'!J6332,Coefficients!$A$3:$J$26,4)*'Test Data'!D6332+VLOOKUP('Test Data'!J6332,Coefficients!$A$3:$J$26,5)*'Test Data'!E6332+VLOOKUP('Test Data'!J6332,Coefficients!$A$3:$J$26,6)*'Test Data'!F6332+VLOOKUP('Test Data'!J6332,Coefficients!$A$3:$J$26,7)*'Test Data'!G6332+HLOOKUP(C6332,Coefficients!$H$2:$J$26,VLOOKUP('Test Data'!J6332,Coefficients!$A$3:$A$26,1)))*VLOOKUP('Test Data'!B6332,Coefficients!$M$3:$N$6,2)*VLOOKUP('Test Data'!H6332,Coefficients!$P$3:$Q$26,2),0)</f>
        <v>9</v>
      </c>
    </row>
    <row r="6333" spans="1:11" x14ac:dyDescent="0.25">
      <c r="A6333" s="33">
        <v>41268.25</v>
      </c>
      <c r="B6333" s="31">
        <v>1</v>
      </c>
      <c r="C6333" s="4">
        <v>2</v>
      </c>
      <c r="D6333" s="4">
        <v>9.02</v>
      </c>
      <c r="E6333" s="4">
        <v>11.365</v>
      </c>
      <c r="F6333" s="4">
        <v>93</v>
      </c>
      <c r="G6333" s="4">
        <v>8.9981000000000009</v>
      </c>
      <c r="H6333" s="4">
        <f t="shared" si="98"/>
        <v>6</v>
      </c>
      <c r="I6333" s="4">
        <v>17383</v>
      </c>
      <c r="J6333" s="24">
        <v>24</v>
      </c>
      <c r="K6333" s="26">
        <f>ROUND((VLOOKUP(J6333,Coefficients!$A$3:$J$26,2)+VLOOKUP('Test Data'!J6333,Coefficients!$A$3:$J$26,3)*'Test Data'!I6333+VLOOKUP('Test Data'!J6333,Coefficients!$A$3:$J$26,4)*'Test Data'!D6333+VLOOKUP('Test Data'!J6333,Coefficients!$A$3:$J$26,5)*'Test Data'!E6333+VLOOKUP('Test Data'!J6333,Coefficients!$A$3:$J$26,6)*'Test Data'!F6333+VLOOKUP('Test Data'!J6333,Coefficients!$A$3:$J$26,7)*'Test Data'!G6333+HLOOKUP(C6333,Coefficients!$H$2:$J$26,VLOOKUP('Test Data'!J6333,Coefficients!$A$3:$A$26,1)))*VLOOKUP('Test Data'!B6333,Coefficients!$M$3:$N$6,2)*VLOOKUP('Test Data'!H6333,Coefficients!$P$3:$Q$26,2),0)</f>
        <v>45</v>
      </c>
    </row>
    <row r="6334" spans="1:11" x14ac:dyDescent="0.25">
      <c r="A6334" s="33">
        <v>41268.291666666664</v>
      </c>
      <c r="B6334" s="31">
        <v>1</v>
      </c>
      <c r="C6334" s="4">
        <v>2</v>
      </c>
      <c r="D6334" s="4">
        <v>9.02</v>
      </c>
      <c r="E6334" s="4">
        <v>11.365</v>
      </c>
      <c r="F6334" s="4">
        <v>93</v>
      </c>
      <c r="G6334" s="4">
        <v>11.0014</v>
      </c>
      <c r="H6334" s="4">
        <f t="shared" si="98"/>
        <v>7</v>
      </c>
      <c r="I6334" s="4">
        <v>17384</v>
      </c>
      <c r="J6334" s="24">
        <v>24</v>
      </c>
      <c r="K6334" s="26">
        <f>ROUND((VLOOKUP(J6334,Coefficients!$A$3:$J$26,2)+VLOOKUP('Test Data'!J6334,Coefficients!$A$3:$J$26,3)*'Test Data'!I6334+VLOOKUP('Test Data'!J6334,Coefficients!$A$3:$J$26,4)*'Test Data'!D6334+VLOOKUP('Test Data'!J6334,Coefficients!$A$3:$J$26,5)*'Test Data'!E6334+VLOOKUP('Test Data'!J6334,Coefficients!$A$3:$J$26,6)*'Test Data'!F6334+VLOOKUP('Test Data'!J6334,Coefficients!$A$3:$J$26,7)*'Test Data'!G6334+HLOOKUP(C6334,Coefficients!$H$2:$J$26,VLOOKUP('Test Data'!J6334,Coefficients!$A$3:$A$26,1)))*VLOOKUP('Test Data'!B6334,Coefficients!$M$3:$N$6,2)*VLOOKUP('Test Data'!H6334,Coefficients!$P$3:$Q$26,2),0)</f>
        <v>128</v>
      </c>
    </row>
    <row r="6335" spans="1:11" x14ac:dyDescent="0.25">
      <c r="A6335" s="33">
        <v>41268.333333333336</v>
      </c>
      <c r="B6335" s="31">
        <v>1</v>
      </c>
      <c r="C6335" s="4">
        <v>2</v>
      </c>
      <c r="D6335" s="4">
        <v>9.84</v>
      </c>
      <c r="E6335" s="4">
        <v>14.395</v>
      </c>
      <c r="F6335" s="4">
        <v>87</v>
      </c>
      <c r="G6335" s="4">
        <v>0</v>
      </c>
      <c r="H6335" s="4">
        <f t="shared" si="98"/>
        <v>8</v>
      </c>
      <c r="I6335" s="4">
        <v>17385</v>
      </c>
      <c r="J6335" s="24">
        <v>24</v>
      </c>
      <c r="K6335" s="26">
        <f>ROUND((VLOOKUP(J6335,Coefficients!$A$3:$J$26,2)+VLOOKUP('Test Data'!J6335,Coefficients!$A$3:$J$26,3)*'Test Data'!I6335+VLOOKUP('Test Data'!J6335,Coefficients!$A$3:$J$26,4)*'Test Data'!D6335+VLOOKUP('Test Data'!J6335,Coefficients!$A$3:$J$26,5)*'Test Data'!E6335+VLOOKUP('Test Data'!J6335,Coefficients!$A$3:$J$26,6)*'Test Data'!F6335+VLOOKUP('Test Data'!J6335,Coefficients!$A$3:$J$26,7)*'Test Data'!G6335+HLOOKUP(C6335,Coefficients!$H$2:$J$26,VLOOKUP('Test Data'!J6335,Coefficients!$A$3:$A$26,1)))*VLOOKUP('Test Data'!B6335,Coefficients!$M$3:$N$6,2)*VLOOKUP('Test Data'!H6335,Coefficients!$P$3:$Q$26,2),0)</f>
        <v>364</v>
      </c>
    </row>
    <row r="6336" spans="1:11" x14ac:dyDescent="0.25">
      <c r="A6336" s="33">
        <v>41268.375</v>
      </c>
      <c r="B6336" s="31">
        <v>1</v>
      </c>
      <c r="C6336" s="4">
        <v>2</v>
      </c>
      <c r="D6336" s="4">
        <v>9.84</v>
      </c>
      <c r="E6336" s="4">
        <v>12.88</v>
      </c>
      <c r="F6336" s="4">
        <v>87</v>
      </c>
      <c r="G6336" s="4">
        <v>0</v>
      </c>
      <c r="H6336" s="4">
        <f t="shared" si="98"/>
        <v>9</v>
      </c>
      <c r="I6336" s="4">
        <v>17386</v>
      </c>
      <c r="J6336" s="24">
        <v>24</v>
      </c>
      <c r="K6336" s="26">
        <f>ROUND((VLOOKUP(J6336,Coefficients!$A$3:$J$26,2)+VLOOKUP('Test Data'!J6336,Coefficients!$A$3:$J$26,3)*'Test Data'!I6336+VLOOKUP('Test Data'!J6336,Coefficients!$A$3:$J$26,4)*'Test Data'!D6336+VLOOKUP('Test Data'!J6336,Coefficients!$A$3:$J$26,5)*'Test Data'!E6336+VLOOKUP('Test Data'!J6336,Coefficients!$A$3:$J$26,6)*'Test Data'!F6336+VLOOKUP('Test Data'!J6336,Coefficients!$A$3:$J$26,7)*'Test Data'!G6336+HLOOKUP(C6336,Coefficients!$H$2:$J$26,VLOOKUP('Test Data'!J6336,Coefficients!$A$3:$A$26,1)))*VLOOKUP('Test Data'!B6336,Coefficients!$M$3:$N$6,2)*VLOOKUP('Test Data'!H6336,Coefficients!$P$3:$Q$26,2),0)</f>
        <v>222</v>
      </c>
    </row>
    <row r="6337" spans="1:11" x14ac:dyDescent="0.25">
      <c r="A6337" s="33">
        <v>41268.416666666664</v>
      </c>
      <c r="B6337" s="31">
        <v>1</v>
      </c>
      <c r="C6337" s="4">
        <v>1</v>
      </c>
      <c r="D6337" s="4">
        <v>11.48</v>
      </c>
      <c r="E6337" s="4">
        <v>15.91</v>
      </c>
      <c r="F6337" s="4">
        <v>81</v>
      </c>
      <c r="G6337" s="4">
        <v>0</v>
      </c>
      <c r="H6337" s="4">
        <f t="shared" si="98"/>
        <v>10</v>
      </c>
      <c r="I6337" s="4">
        <v>17387</v>
      </c>
      <c r="J6337" s="24">
        <v>24</v>
      </c>
      <c r="K6337" s="26">
        <f>ROUND((VLOOKUP(J6337,Coefficients!$A$3:$J$26,2)+VLOOKUP('Test Data'!J6337,Coefficients!$A$3:$J$26,3)*'Test Data'!I6337+VLOOKUP('Test Data'!J6337,Coefficients!$A$3:$J$26,4)*'Test Data'!D6337+VLOOKUP('Test Data'!J6337,Coefficients!$A$3:$J$26,5)*'Test Data'!E6337+VLOOKUP('Test Data'!J6337,Coefficients!$A$3:$J$26,6)*'Test Data'!F6337+VLOOKUP('Test Data'!J6337,Coefficients!$A$3:$J$26,7)*'Test Data'!G6337+HLOOKUP(C6337,Coefficients!$H$2:$J$26,VLOOKUP('Test Data'!J6337,Coefficients!$A$3:$A$26,1)))*VLOOKUP('Test Data'!B6337,Coefficients!$M$3:$N$6,2)*VLOOKUP('Test Data'!H6337,Coefficients!$P$3:$Q$26,2),0)</f>
        <v>168</v>
      </c>
    </row>
    <row r="6338" spans="1:11" x14ac:dyDescent="0.25">
      <c r="A6338" s="33">
        <v>41268.458333333336</v>
      </c>
      <c r="B6338" s="31">
        <v>1</v>
      </c>
      <c r="C6338" s="4">
        <v>1</v>
      </c>
      <c r="D6338" s="4">
        <v>12.3</v>
      </c>
      <c r="E6338" s="4">
        <v>15.91</v>
      </c>
      <c r="F6338" s="4">
        <v>75</v>
      </c>
      <c r="G6338" s="4">
        <v>6.0031999999999996</v>
      </c>
      <c r="H6338" s="4">
        <f t="shared" ref="H6338:H6401" si="99">HOUR(A6338)</f>
        <v>11</v>
      </c>
      <c r="I6338" s="4">
        <v>17388</v>
      </c>
      <c r="J6338" s="24">
        <v>24</v>
      </c>
      <c r="K6338" s="26">
        <f>ROUND((VLOOKUP(J6338,Coefficients!$A$3:$J$26,2)+VLOOKUP('Test Data'!J6338,Coefficients!$A$3:$J$26,3)*'Test Data'!I6338+VLOOKUP('Test Data'!J6338,Coefficients!$A$3:$J$26,4)*'Test Data'!D6338+VLOOKUP('Test Data'!J6338,Coefficients!$A$3:$J$26,5)*'Test Data'!E6338+VLOOKUP('Test Data'!J6338,Coefficients!$A$3:$J$26,6)*'Test Data'!F6338+VLOOKUP('Test Data'!J6338,Coefficients!$A$3:$J$26,7)*'Test Data'!G6338+HLOOKUP(C6338,Coefficients!$H$2:$J$26,VLOOKUP('Test Data'!J6338,Coefficients!$A$3:$A$26,1)))*VLOOKUP('Test Data'!B6338,Coefficients!$M$3:$N$6,2)*VLOOKUP('Test Data'!H6338,Coefficients!$P$3:$Q$26,2),0)</f>
        <v>216</v>
      </c>
    </row>
    <row r="6339" spans="1:11" x14ac:dyDescent="0.25">
      <c r="A6339" s="33">
        <v>41268.5</v>
      </c>
      <c r="B6339" s="31">
        <v>1</v>
      </c>
      <c r="C6339" s="4">
        <v>1</v>
      </c>
      <c r="D6339" s="4">
        <v>13.12</v>
      </c>
      <c r="E6339" s="4">
        <v>16.664999999999999</v>
      </c>
      <c r="F6339" s="4">
        <v>76</v>
      </c>
      <c r="G6339" s="4">
        <v>6.0031999999999996</v>
      </c>
      <c r="H6339" s="4">
        <f t="shared" si="99"/>
        <v>12</v>
      </c>
      <c r="I6339" s="4">
        <v>17389</v>
      </c>
      <c r="J6339" s="24">
        <v>24</v>
      </c>
      <c r="K6339" s="26">
        <f>ROUND((VLOOKUP(J6339,Coefficients!$A$3:$J$26,2)+VLOOKUP('Test Data'!J6339,Coefficients!$A$3:$J$26,3)*'Test Data'!I6339+VLOOKUP('Test Data'!J6339,Coefficients!$A$3:$J$26,4)*'Test Data'!D6339+VLOOKUP('Test Data'!J6339,Coefficients!$A$3:$J$26,5)*'Test Data'!E6339+VLOOKUP('Test Data'!J6339,Coefficients!$A$3:$J$26,6)*'Test Data'!F6339+VLOOKUP('Test Data'!J6339,Coefficients!$A$3:$J$26,7)*'Test Data'!G6339+HLOOKUP(C6339,Coefficients!$H$2:$J$26,VLOOKUP('Test Data'!J6339,Coefficients!$A$3:$A$26,1)))*VLOOKUP('Test Data'!B6339,Coefficients!$M$3:$N$6,2)*VLOOKUP('Test Data'!H6339,Coefficients!$P$3:$Q$26,2),0)</f>
        <v>283</v>
      </c>
    </row>
    <row r="6340" spans="1:11" x14ac:dyDescent="0.25">
      <c r="A6340" s="33">
        <v>41268.541666666664</v>
      </c>
      <c r="B6340" s="31">
        <v>1</v>
      </c>
      <c r="C6340" s="4">
        <v>1</v>
      </c>
      <c r="D6340" s="4">
        <v>16.399999999999999</v>
      </c>
      <c r="E6340" s="4">
        <v>20.454999999999998</v>
      </c>
      <c r="F6340" s="4">
        <v>50</v>
      </c>
      <c r="G6340" s="4">
        <v>22.002800000000001</v>
      </c>
      <c r="H6340" s="4">
        <f t="shared" si="99"/>
        <v>13</v>
      </c>
      <c r="I6340" s="4">
        <v>17390</v>
      </c>
      <c r="J6340" s="24">
        <v>24</v>
      </c>
      <c r="K6340" s="26">
        <f>ROUND((VLOOKUP(J6340,Coefficients!$A$3:$J$26,2)+VLOOKUP('Test Data'!J6340,Coefficients!$A$3:$J$26,3)*'Test Data'!I6340+VLOOKUP('Test Data'!J6340,Coefficients!$A$3:$J$26,4)*'Test Data'!D6340+VLOOKUP('Test Data'!J6340,Coefficients!$A$3:$J$26,5)*'Test Data'!E6340+VLOOKUP('Test Data'!J6340,Coefficients!$A$3:$J$26,6)*'Test Data'!F6340+VLOOKUP('Test Data'!J6340,Coefficients!$A$3:$J$26,7)*'Test Data'!G6340+HLOOKUP(C6340,Coefficients!$H$2:$J$26,VLOOKUP('Test Data'!J6340,Coefficients!$A$3:$A$26,1)))*VLOOKUP('Test Data'!B6340,Coefficients!$M$3:$N$6,2)*VLOOKUP('Test Data'!H6340,Coefficients!$P$3:$Q$26,2),0)</f>
        <v>511</v>
      </c>
    </row>
    <row r="6341" spans="1:11" x14ac:dyDescent="0.25">
      <c r="A6341" s="33">
        <v>41268.583333333336</v>
      </c>
      <c r="B6341" s="31">
        <v>1</v>
      </c>
      <c r="C6341" s="4">
        <v>1</v>
      </c>
      <c r="D6341" s="4">
        <v>15.58</v>
      </c>
      <c r="E6341" s="4">
        <v>19.695</v>
      </c>
      <c r="F6341" s="4">
        <v>46</v>
      </c>
      <c r="G6341" s="4">
        <v>19.999500000000001</v>
      </c>
      <c r="H6341" s="4">
        <f t="shared" si="99"/>
        <v>14</v>
      </c>
      <c r="I6341" s="4">
        <v>17391</v>
      </c>
      <c r="J6341" s="24">
        <v>24</v>
      </c>
      <c r="K6341" s="26">
        <f>ROUND((VLOOKUP(J6341,Coefficients!$A$3:$J$26,2)+VLOOKUP('Test Data'!J6341,Coefficients!$A$3:$J$26,3)*'Test Data'!I6341+VLOOKUP('Test Data'!J6341,Coefficients!$A$3:$J$26,4)*'Test Data'!D6341+VLOOKUP('Test Data'!J6341,Coefficients!$A$3:$J$26,5)*'Test Data'!E6341+VLOOKUP('Test Data'!J6341,Coefficients!$A$3:$J$26,6)*'Test Data'!F6341+VLOOKUP('Test Data'!J6341,Coefficients!$A$3:$J$26,7)*'Test Data'!G6341+HLOOKUP(C6341,Coefficients!$H$2:$J$26,VLOOKUP('Test Data'!J6341,Coefficients!$A$3:$A$26,1)))*VLOOKUP('Test Data'!B6341,Coefficients!$M$3:$N$6,2)*VLOOKUP('Test Data'!H6341,Coefficients!$P$3:$Q$26,2),0)</f>
        <v>471</v>
      </c>
    </row>
    <row r="6342" spans="1:11" x14ac:dyDescent="0.25">
      <c r="A6342" s="33">
        <v>41268.625</v>
      </c>
      <c r="B6342" s="31">
        <v>1</v>
      </c>
      <c r="C6342" s="4">
        <v>1</v>
      </c>
      <c r="D6342" s="4">
        <v>14.76</v>
      </c>
      <c r="E6342" s="4">
        <v>16.664999999999999</v>
      </c>
      <c r="F6342" s="4">
        <v>50</v>
      </c>
      <c r="G6342" s="4">
        <v>16.997900000000001</v>
      </c>
      <c r="H6342" s="4">
        <f t="shared" si="99"/>
        <v>15</v>
      </c>
      <c r="I6342" s="4">
        <v>17392</v>
      </c>
      <c r="J6342" s="24">
        <v>24</v>
      </c>
      <c r="K6342" s="26">
        <f>ROUND((VLOOKUP(J6342,Coefficients!$A$3:$J$26,2)+VLOOKUP('Test Data'!J6342,Coefficients!$A$3:$J$26,3)*'Test Data'!I6342+VLOOKUP('Test Data'!J6342,Coefficients!$A$3:$J$26,4)*'Test Data'!D6342+VLOOKUP('Test Data'!J6342,Coefficients!$A$3:$J$26,5)*'Test Data'!E6342+VLOOKUP('Test Data'!J6342,Coefficients!$A$3:$J$26,6)*'Test Data'!F6342+VLOOKUP('Test Data'!J6342,Coefficients!$A$3:$J$26,7)*'Test Data'!G6342+HLOOKUP(C6342,Coefficients!$H$2:$J$26,VLOOKUP('Test Data'!J6342,Coefficients!$A$3:$A$26,1)))*VLOOKUP('Test Data'!B6342,Coefficients!$M$3:$N$6,2)*VLOOKUP('Test Data'!H6342,Coefficients!$P$3:$Q$26,2),0)</f>
        <v>444</v>
      </c>
    </row>
    <row r="6343" spans="1:11" x14ac:dyDescent="0.25">
      <c r="A6343" s="33">
        <v>41268.666666666664</v>
      </c>
      <c r="B6343" s="31">
        <v>1</v>
      </c>
      <c r="C6343" s="4">
        <v>2</v>
      </c>
      <c r="D6343" s="4">
        <v>14.76</v>
      </c>
      <c r="E6343" s="4">
        <v>16.664999999999999</v>
      </c>
      <c r="F6343" s="4">
        <v>50</v>
      </c>
      <c r="G6343" s="4">
        <v>16.997900000000001</v>
      </c>
      <c r="H6343" s="4">
        <f t="shared" si="99"/>
        <v>16</v>
      </c>
      <c r="I6343" s="4">
        <v>17393</v>
      </c>
      <c r="J6343" s="24">
        <v>24</v>
      </c>
      <c r="K6343" s="26">
        <f>ROUND((VLOOKUP(J6343,Coefficients!$A$3:$J$26,2)+VLOOKUP('Test Data'!J6343,Coefficients!$A$3:$J$26,3)*'Test Data'!I6343+VLOOKUP('Test Data'!J6343,Coefficients!$A$3:$J$26,4)*'Test Data'!D6343+VLOOKUP('Test Data'!J6343,Coefficients!$A$3:$J$26,5)*'Test Data'!E6343+VLOOKUP('Test Data'!J6343,Coefficients!$A$3:$J$26,6)*'Test Data'!F6343+VLOOKUP('Test Data'!J6343,Coefficients!$A$3:$J$26,7)*'Test Data'!G6343+HLOOKUP(C6343,Coefficients!$H$2:$J$26,VLOOKUP('Test Data'!J6343,Coefficients!$A$3:$A$26,1)))*VLOOKUP('Test Data'!B6343,Coefficients!$M$3:$N$6,2)*VLOOKUP('Test Data'!H6343,Coefficients!$P$3:$Q$26,2),0)</f>
        <v>543</v>
      </c>
    </row>
    <row r="6344" spans="1:11" x14ac:dyDescent="0.25">
      <c r="A6344" s="33">
        <v>41268.708333333336</v>
      </c>
      <c r="B6344" s="31">
        <v>1</v>
      </c>
      <c r="C6344" s="4">
        <v>2</v>
      </c>
      <c r="D6344" s="4">
        <v>13.12</v>
      </c>
      <c r="E6344" s="4">
        <v>15.15</v>
      </c>
      <c r="F6344" s="4">
        <v>57</v>
      </c>
      <c r="G6344" s="4">
        <v>16.997900000000001</v>
      </c>
      <c r="H6344" s="4">
        <f t="shared" si="99"/>
        <v>17</v>
      </c>
      <c r="I6344" s="4">
        <v>17394</v>
      </c>
      <c r="J6344" s="24">
        <v>24</v>
      </c>
      <c r="K6344" s="26">
        <f>ROUND((VLOOKUP(J6344,Coefficients!$A$3:$J$26,2)+VLOOKUP('Test Data'!J6344,Coefficients!$A$3:$J$26,3)*'Test Data'!I6344+VLOOKUP('Test Data'!J6344,Coefficients!$A$3:$J$26,4)*'Test Data'!D6344+VLOOKUP('Test Data'!J6344,Coefficients!$A$3:$J$26,5)*'Test Data'!E6344+VLOOKUP('Test Data'!J6344,Coefficients!$A$3:$J$26,6)*'Test Data'!F6344+VLOOKUP('Test Data'!J6344,Coefficients!$A$3:$J$26,7)*'Test Data'!G6344+HLOOKUP(C6344,Coefficients!$H$2:$J$26,VLOOKUP('Test Data'!J6344,Coefficients!$A$3:$A$26,1)))*VLOOKUP('Test Data'!B6344,Coefficients!$M$3:$N$6,2)*VLOOKUP('Test Data'!H6344,Coefficients!$P$3:$Q$26,2),0)</f>
        <v>754</v>
      </c>
    </row>
    <row r="6345" spans="1:11" x14ac:dyDescent="0.25">
      <c r="A6345" s="33">
        <v>41268.75</v>
      </c>
      <c r="B6345" s="31">
        <v>1</v>
      </c>
      <c r="C6345" s="4">
        <v>2</v>
      </c>
      <c r="D6345" s="4">
        <v>13.12</v>
      </c>
      <c r="E6345" s="4">
        <v>15.15</v>
      </c>
      <c r="F6345" s="4">
        <v>66</v>
      </c>
      <c r="G6345" s="4">
        <v>16.997900000000001</v>
      </c>
      <c r="H6345" s="4">
        <f t="shared" si="99"/>
        <v>18</v>
      </c>
      <c r="I6345" s="4">
        <v>17395</v>
      </c>
      <c r="J6345" s="24">
        <v>24</v>
      </c>
      <c r="K6345" s="26">
        <f>ROUND((VLOOKUP(J6345,Coefficients!$A$3:$J$26,2)+VLOOKUP('Test Data'!J6345,Coefficients!$A$3:$J$26,3)*'Test Data'!I6345+VLOOKUP('Test Data'!J6345,Coefficients!$A$3:$J$26,4)*'Test Data'!D6345+VLOOKUP('Test Data'!J6345,Coefficients!$A$3:$J$26,5)*'Test Data'!E6345+VLOOKUP('Test Data'!J6345,Coefficients!$A$3:$J$26,6)*'Test Data'!F6345+VLOOKUP('Test Data'!J6345,Coefficients!$A$3:$J$26,7)*'Test Data'!G6345+HLOOKUP(C6345,Coefficients!$H$2:$J$26,VLOOKUP('Test Data'!J6345,Coefficients!$A$3:$A$26,1)))*VLOOKUP('Test Data'!B6345,Coefficients!$M$3:$N$6,2)*VLOOKUP('Test Data'!H6345,Coefficients!$P$3:$Q$26,2),0)</f>
        <v>583</v>
      </c>
    </row>
    <row r="6346" spans="1:11" x14ac:dyDescent="0.25">
      <c r="A6346" s="33">
        <v>41268.791666666664</v>
      </c>
      <c r="B6346" s="31">
        <v>1</v>
      </c>
      <c r="C6346" s="4">
        <v>2</v>
      </c>
      <c r="D6346" s="4">
        <v>13.12</v>
      </c>
      <c r="E6346" s="4">
        <v>15.15</v>
      </c>
      <c r="F6346" s="4">
        <v>66</v>
      </c>
      <c r="G6346" s="4">
        <v>15.001300000000001</v>
      </c>
      <c r="H6346" s="4">
        <f t="shared" si="99"/>
        <v>19</v>
      </c>
      <c r="I6346" s="4">
        <v>17396</v>
      </c>
      <c r="J6346" s="24">
        <v>24</v>
      </c>
      <c r="K6346" s="26">
        <f>ROUND((VLOOKUP(J6346,Coefficients!$A$3:$J$26,2)+VLOOKUP('Test Data'!J6346,Coefficients!$A$3:$J$26,3)*'Test Data'!I6346+VLOOKUP('Test Data'!J6346,Coefficients!$A$3:$J$26,4)*'Test Data'!D6346+VLOOKUP('Test Data'!J6346,Coefficients!$A$3:$J$26,5)*'Test Data'!E6346+VLOOKUP('Test Data'!J6346,Coefficients!$A$3:$J$26,6)*'Test Data'!F6346+VLOOKUP('Test Data'!J6346,Coefficients!$A$3:$J$26,7)*'Test Data'!G6346+HLOOKUP(C6346,Coefficients!$H$2:$J$26,VLOOKUP('Test Data'!J6346,Coefficients!$A$3:$A$26,1)))*VLOOKUP('Test Data'!B6346,Coefficients!$M$3:$N$6,2)*VLOOKUP('Test Data'!H6346,Coefficients!$P$3:$Q$26,2),0)</f>
        <v>402</v>
      </c>
    </row>
    <row r="6347" spans="1:11" x14ac:dyDescent="0.25">
      <c r="A6347" s="33">
        <v>41268.833333333336</v>
      </c>
      <c r="B6347" s="31">
        <v>1</v>
      </c>
      <c r="C6347" s="4">
        <v>2</v>
      </c>
      <c r="D6347" s="4">
        <v>13.12</v>
      </c>
      <c r="E6347" s="4">
        <v>15.15</v>
      </c>
      <c r="F6347" s="4">
        <v>66</v>
      </c>
      <c r="G6347" s="4">
        <v>19.001200000000001</v>
      </c>
      <c r="H6347" s="4">
        <f t="shared" si="99"/>
        <v>20</v>
      </c>
      <c r="I6347" s="4">
        <v>17397</v>
      </c>
      <c r="J6347" s="24">
        <v>24</v>
      </c>
      <c r="K6347" s="26">
        <f>ROUND((VLOOKUP(J6347,Coefficients!$A$3:$J$26,2)+VLOOKUP('Test Data'!J6347,Coefficients!$A$3:$J$26,3)*'Test Data'!I6347+VLOOKUP('Test Data'!J6347,Coefficients!$A$3:$J$26,4)*'Test Data'!D6347+VLOOKUP('Test Data'!J6347,Coefficients!$A$3:$J$26,5)*'Test Data'!E6347+VLOOKUP('Test Data'!J6347,Coefficients!$A$3:$J$26,6)*'Test Data'!F6347+VLOOKUP('Test Data'!J6347,Coefficients!$A$3:$J$26,7)*'Test Data'!G6347+HLOOKUP(C6347,Coefficients!$H$2:$J$26,VLOOKUP('Test Data'!J6347,Coefficients!$A$3:$A$26,1)))*VLOOKUP('Test Data'!B6347,Coefficients!$M$3:$N$6,2)*VLOOKUP('Test Data'!H6347,Coefficients!$P$3:$Q$26,2),0)</f>
        <v>275</v>
      </c>
    </row>
    <row r="6348" spans="1:11" x14ac:dyDescent="0.25">
      <c r="A6348" s="33">
        <v>41268.875</v>
      </c>
      <c r="B6348" s="31">
        <v>1</v>
      </c>
      <c r="C6348" s="4">
        <v>2</v>
      </c>
      <c r="D6348" s="4">
        <v>12.3</v>
      </c>
      <c r="E6348" s="4">
        <v>14.395</v>
      </c>
      <c r="F6348" s="4">
        <v>65</v>
      </c>
      <c r="G6348" s="4">
        <v>12.997999999999999</v>
      </c>
      <c r="H6348" s="4">
        <f t="shared" si="99"/>
        <v>21</v>
      </c>
      <c r="I6348" s="4">
        <v>17398</v>
      </c>
      <c r="J6348" s="24">
        <v>24</v>
      </c>
      <c r="K6348" s="26">
        <f>ROUND((VLOOKUP(J6348,Coefficients!$A$3:$J$26,2)+VLOOKUP('Test Data'!J6348,Coefficients!$A$3:$J$26,3)*'Test Data'!I6348+VLOOKUP('Test Data'!J6348,Coefficients!$A$3:$J$26,4)*'Test Data'!D6348+VLOOKUP('Test Data'!J6348,Coefficients!$A$3:$J$26,5)*'Test Data'!E6348+VLOOKUP('Test Data'!J6348,Coefficients!$A$3:$J$26,6)*'Test Data'!F6348+VLOOKUP('Test Data'!J6348,Coefficients!$A$3:$J$26,7)*'Test Data'!G6348+HLOOKUP(C6348,Coefficients!$H$2:$J$26,VLOOKUP('Test Data'!J6348,Coefficients!$A$3:$A$26,1)))*VLOOKUP('Test Data'!B6348,Coefficients!$M$3:$N$6,2)*VLOOKUP('Test Data'!H6348,Coefficients!$P$3:$Q$26,2),0)</f>
        <v>199</v>
      </c>
    </row>
    <row r="6349" spans="1:11" x14ac:dyDescent="0.25">
      <c r="A6349" s="33">
        <v>41268.916666666664</v>
      </c>
      <c r="B6349" s="31">
        <v>1</v>
      </c>
      <c r="C6349" s="4">
        <v>2</v>
      </c>
      <c r="D6349" s="4">
        <v>12.3</v>
      </c>
      <c r="E6349" s="4">
        <v>15.15</v>
      </c>
      <c r="F6349" s="4">
        <v>70</v>
      </c>
      <c r="G6349" s="4">
        <v>11.0014</v>
      </c>
      <c r="H6349" s="4">
        <f t="shared" si="99"/>
        <v>22</v>
      </c>
      <c r="I6349" s="4">
        <v>17399</v>
      </c>
      <c r="J6349" s="24">
        <v>24</v>
      </c>
      <c r="K6349" s="26">
        <f>ROUND((VLOOKUP(J6349,Coefficients!$A$3:$J$26,2)+VLOOKUP('Test Data'!J6349,Coefficients!$A$3:$J$26,3)*'Test Data'!I6349+VLOOKUP('Test Data'!J6349,Coefficients!$A$3:$J$26,4)*'Test Data'!D6349+VLOOKUP('Test Data'!J6349,Coefficients!$A$3:$J$26,5)*'Test Data'!E6349+VLOOKUP('Test Data'!J6349,Coefficients!$A$3:$J$26,6)*'Test Data'!F6349+VLOOKUP('Test Data'!J6349,Coefficients!$A$3:$J$26,7)*'Test Data'!G6349+HLOOKUP(C6349,Coefficients!$H$2:$J$26,VLOOKUP('Test Data'!J6349,Coefficients!$A$3:$A$26,1)))*VLOOKUP('Test Data'!B6349,Coefficients!$M$3:$N$6,2)*VLOOKUP('Test Data'!H6349,Coefficients!$P$3:$Q$26,2),0)</f>
        <v>140</v>
      </c>
    </row>
    <row r="6350" spans="1:11" x14ac:dyDescent="0.25">
      <c r="A6350" s="33">
        <v>41268.958333333336</v>
      </c>
      <c r="B6350" s="31">
        <v>1</v>
      </c>
      <c r="C6350" s="4">
        <v>2</v>
      </c>
      <c r="D6350" s="4">
        <v>11.48</v>
      </c>
      <c r="E6350" s="4">
        <v>13.635</v>
      </c>
      <c r="F6350" s="4">
        <v>65</v>
      </c>
      <c r="G6350" s="4">
        <v>16.997900000000001</v>
      </c>
      <c r="H6350" s="4">
        <f t="shared" si="99"/>
        <v>23</v>
      </c>
      <c r="I6350" s="4">
        <v>17400</v>
      </c>
      <c r="J6350" s="24">
        <v>24</v>
      </c>
      <c r="K6350" s="26">
        <f>ROUND((VLOOKUP(J6350,Coefficients!$A$3:$J$26,2)+VLOOKUP('Test Data'!J6350,Coefficients!$A$3:$J$26,3)*'Test Data'!I6350+VLOOKUP('Test Data'!J6350,Coefficients!$A$3:$J$26,4)*'Test Data'!D6350+VLOOKUP('Test Data'!J6350,Coefficients!$A$3:$J$26,5)*'Test Data'!E6350+VLOOKUP('Test Data'!J6350,Coefficients!$A$3:$J$26,6)*'Test Data'!F6350+VLOOKUP('Test Data'!J6350,Coefficients!$A$3:$J$26,7)*'Test Data'!G6350+HLOOKUP(C6350,Coefficients!$H$2:$J$26,VLOOKUP('Test Data'!J6350,Coefficients!$A$3:$A$26,1)))*VLOOKUP('Test Data'!B6350,Coefficients!$M$3:$N$6,2)*VLOOKUP('Test Data'!H6350,Coefficients!$P$3:$Q$26,2),0)</f>
        <v>94</v>
      </c>
    </row>
    <row r="6351" spans="1:11" x14ac:dyDescent="0.25">
      <c r="A6351" s="33">
        <v>41269</v>
      </c>
      <c r="B6351" s="31">
        <v>1</v>
      </c>
      <c r="C6351" s="4">
        <v>2</v>
      </c>
      <c r="D6351" s="4">
        <v>11.48</v>
      </c>
      <c r="E6351" s="4">
        <v>13.635</v>
      </c>
      <c r="F6351" s="4">
        <v>65</v>
      </c>
      <c r="G6351" s="4">
        <v>16.997900000000001</v>
      </c>
      <c r="H6351" s="4">
        <f t="shared" si="99"/>
        <v>0</v>
      </c>
      <c r="I6351" s="4">
        <v>17401</v>
      </c>
      <c r="J6351" s="24">
        <v>24</v>
      </c>
      <c r="K6351" s="26">
        <f>ROUND((VLOOKUP(J6351,Coefficients!$A$3:$J$26,2)+VLOOKUP('Test Data'!J6351,Coefficients!$A$3:$J$26,3)*'Test Data'!I6351+VLOOKUP('Test Data'!J6351,Coefficients!$A$3:$J$26,4)*'Test Data'!D6351+VLOOKUP('Test Data'!J6351,Coefficients!$A$3:$J$26,5)*'Test Data'!E6351+VLOOKUP('Test Data'!J6351,Coefficients!$A$3:$J$26,6)*'Test Data'!F6351+VLOOKUP('Test Data'!J6351,Coefficients!$A$3:$J$26,7)*'Test Data'!G6351+HLOOKUP(C6351,Coefficients!$H$2:$J$26,VLOOKUP('Test Data'!J6351,Coefficients!$A$3:$A$26,1)))*VLOOKUP('Test Data'!B6351,Coefficients!$M$3:$N$6,2)*VLOOKUP('Test Data'!H6351,Coefficients!$P$3:$Q$26,2),0)</f>
        <v>70</v>
      </c>
    </row>
    <row r="6352" spans="1:11" x14ac:dyDescent="0.25">
      <c r="A6352" s="33">
        <v>41269.041666666664</v>
      </c>
      <c r="B6352" s="31">
        <v>1</v>
      </c>
      <c r="C6352" s="4">
        <v>2</v>
      </c>
      <c r="D6352" s="4">
        <v>10.66</v>
      </c>
      <c r="E6352" s="4">
        <v>11.365</v>
      </c>
      <c r="F6352" s="4">
        <v>65</v>
      </c>
      <c r="G6352" s="4">
        <v>19.999500000000001</v>
      </c>
      <c r="H6352" s="4">
        <f t="shared" si="99"/>
        <v>1</v>
      </c>
      <c r="I6352" s="4">
        <v>17402</v>
      </c>
      <c r="J6352" s="24">
        <v>24</v>
      </c>
      <c r="K6352" s="26">
        <f>ROUND((VLOOKUP(J6352,Coefficients!$A$3:$J$26,2)+VLOOKUP('Test Data'!J6352,Coefficients!$A$3:$J$26,3)*'Test Data'!I6352+VLOOKUP('Test Data'!J6352,Coefficients!$A$3:$J$26,4)*'Test Data'!D6352+VLOOKUP('Test Data'!J6352,Coefficients!$A$3:$J$26,5)*'Test Data'!E6352+VLOOKUP('Test Data'!J6352,Coefficients!$A$3:$J$26,6)*'Test Data'!F6352+VLOOKUP('Test Data'!J6352,Coefficients!$A$3:$J$26,7)*'Test Data'!G6352+HLOOKUP(C6352,Coefficients!$H$2:$J$26,VLOOKUP('Test Data'!J6352,Coefficients!$A$3:$A$26,1)))*VLOOKUP('Test Data'!B6352,Coefficients!$M$3:$N$6,2)*VLOOKUP('Test Data'!H6352,Coefficients!$P$3:$Q$26,2),0)</f>
        <v>48</v>
      </c>
    </row>
    <row r="6353" spans="1:11" x14ac:dyDescent="0.25">
      <c r="A6353" s="33">
        <v>41269.083333333336</v>
      </c>
      <c r="B6353" s="31">
        <v>1</v>
      </c>
      <c r="C6353" s="4">
        <v>2</v>
      </c>
      <c r="D6353" s="4">
        <v>10.66</v>
      </c>
      <c r="E6353" s="4">
        <v>11.365</v>
      </c>
      <c r="F6353" s="4">
        <v>65</v>
      </c>
      <c r="G6353" s="4">
        <v>19.999500000000001</v>
      </c>
      <c r="H6353" s="4">
        <f t="shared" si="99"/>
        <v>2</v>
      </c>
      <c r="I6353" s="4">
        <v>17403</v>
      </c>
      <c r="J6353" s="24">
        <v>24</v>
      </c>
      <c r="K6353" s="26">
        <f>ROUND((VLOOKUP(J6353,Coefficients!$A$3:$J$26,2)+VLOOKUP('Test Data'!J6353,Coefficients!$A$3:$J$26,3)*'Test Data'!I6353+VLOOKUP('Test Data'!J6353,Coefficients!$A$3:$J$26,4)*'Test Data'!D6353+VLOOKUP('Test Data'!J6353,Coefficients!$A$3:$J$26,5)*'Test Data'!E6353+VLOOKUP('Test Data'!J6353,Coefficients!$A$3:$J$26,6)*'Test Data'!F6353+VLOOKUP('Test Data'!J6353,Coefficients!$A$3:$J$26,7)*'Test Data'!G6353+HLOOKUP(C6353,Coefficients!$H$2:$J$26,VLOOKUP('Test Data'!J6353,Coefficients!$A$3:$A$26,1)))*VLOOKUP('Test Data'!B6353,Coefficients!$M$3:$N$6,2)*VLOOKUP('Test Data'!H6353,Coefficients!$P$3:$Q$26,2),0)</f>
        <v>33</v>
      </c>
    </row>
    <row r="6354" spans="1:11" x14ac:dyDescent="0.25">
      <c r="A6354" s="33">
        <v>41269.125</v>
      </c>
      <c r="B6354" s="31">
        <v>1</v>
      </c>
      <c r="C6354" s="4">
        <v>2</v>
      </c>
      <c r="D6354" s="4">
        <v>9.84</v>
      </c>
      <c r="E6354" s="4">
        <v>10.605</v>
      </c>
      <c r="F6354" s="4">
        <v>70</v>
      </c>
      <c r="G6354" s="4">
        <v>23.999400000000001</v>
      </c>
      <c r="H6354" s="4">
        <f t="shared" si="99"/>
        <v>3</v>
      </c>
      <c r="I6354" s="4">
        <v>17404</v>
      </c>
      <c r="J6354" s="24">
        <v>24</v>
      </c>
      <c r="K6354" s="26">
        <f>ROUND((VLOOKUP(J6354,Coefficients!$A$3:$J$26,2)+VLOOKUP('Test Data'!J6354,Coefficients!$A$3:$J$26,3)*'Test Data'!I6354+VLOOKUP('Test Data'!J6354,Coefficients!$A$3:$J$26,4)*'Test Data'!D6354+VLOOKUP('Test Data'!J6354,Coefficients!$A$3:$J$26,5)*'Test Data'!E6354+VLOOKUP('Test Data'!J6354,Coefficients!$A$3:$J$26,6)*'Test Data'!F6354+VLOOKUP('Test Data'!J6354,Coefficients!$A$3:$J$26,7)*'Test Data'!G6354+HLOOKUP(C6354,Coefficients!$H$2:$J$26,VLOOKUP('Test Data'!J6354,Coefficients!$A$3:$A$26,1)))*VLOOKUP('Test Data'!B6354,Coefficients!$M$3:$N$6,2)*VLOOKUP('Test Data'!H6354,Coefficients!$P$3:$Q$26,2),0)</f>
        <v>25</v>
      </c>
    </row>
    <row r="6355" spans="1:11" x14ac:dyDescent="0.25">
      <c r="A6355" s="33">
        <v>41269.166666666664</v>
      </c>
      <c r="B6355" s="31">
        <v>1</v>
      </c>
      <c r="C6355" s="4">
        <v>1</v>
      </c>
      <c r="D6355" s="4">
        <v>9.02</v>
      </c>
      <c r="E6355" s="4">
        <v>9.85</v>
      </c>
      <c r="F6355" s="4">
        <v>69</v>
      </c>
      <c r="G6355" s="4">
        <v>23.999400000000001</v>
      </c>
      <c r="H6355" s="4">
        <f t="shared" si="99"/>
        <v>4</v>
      </c>
      <c r="I6355" s="4">
        <v>17405</v>
      </c>
      <c r="J6355" s="24">
        <v>24</v>
      </c>
      <c r="K6355" s="26">
        <f>ROUND((VLOOKUP(J6355,Coefficients!$A$3:$J$26,2)+VLOOKUP('Test Data'!J6355,Coefficients!$A$3:$J$26,3)*'Test Data'!I6355+VLOOKUP('Test Data'!J6355,Coefficients!$A$3:$J$26,4)*'Test Data'!D6355+VLOOKUP('Test Data'!J6355,Coefficients!$A$3:$J$26,5)*'Test Data'!E6355+VLOOKUP('Test Data'!J6355,Coefficients!$A$3:$J$26,6)*'Test Data'!F6355+VLOOKUP('Test Data'!J6355,Coefficients!$A$3:$J$26,7)*'Test Data'!G6355+HLOOKUP(C6355,Coefficients!$H$2:$J$26,VLOOKUP('Test Data'!J6355,Coefficients!$A$3:$A$26,1)))*VLOOKUP('Test Data'!B6355,Coefficients!$M$3:$N$6,2)*VLOOKUP('Test Data'!H6355,Coefficients!$P$3:$Q$26,2),0)</f>
        <v>8</v>
      </c>
    </row>
    <row r="6356" spans="1:11" x14ac:dyDescent="0.25">
      <c r="A6356" s="33">
        <v>41269.208333333336</v>
      </c>
      <c r="B6356" s="31">
        <v>1</v>
      </c>
      <c r="C6356" s="4">
        <v>2</v>
      </c>
      <c r="D6356" s="4">
        <v>9.02</v>
      </c>
      <c r="E6356" s="4">
        <v>10.605</v>
      </c>
      <c r="F6356" s="4">
        <v>69</v>
      </c>
      <c r="G6356" s="4">
        <v>19.001200000000001</v>
      </c>
      <c r="H6356" s="4">
        <f t="shared" si="99"/>
        <v>5</v>
      </c>
      <c r="I6356" s="4">
        <v>17406</v>
      </c>
      <c r="J6356" s="24">
        <v>24</v>
      </c>
      <c r="K6356" s="26">
        <f>ROUND((VLOOKUP(J6356,Coefficients!$A$3:$J$26,2)+VLOOKUP('Test Data'!J6356,Coefficients!$A$3:$J$26,3)*'Test Data'!I6356+VLOOKUP('Test Data'!J6356,Coefficients!$A$3:$J$26,4)*'Test Data'!D6356+VLOOKUP('Test Data'!J6356,Coefficients!$A$3:$J$26,5)*'Test Data'!E6356+VLOOKUP('Test Data'!J6356,Coefficients!$A$3:$J$26,6)*'Test Data'!F6356+VLOOKUP('Test Data'!J6356,Coefficients!$A$3:$J$26,7)*'Test Data'!G6356+HLOOKUP(C6356,Coefficients!$H$2:$J$26,VLOOKUP('Test Data'!J6356,Coefficients!$A$3:$A$26,1)))*VLOOKUP('Test Data'!B6356,Coefficients!$M$3:$N$6,2)*VLOOKUP('Test Data'!H6356,Coefficients!$P$3:$Q$26,2),0)</f>
        <v>15</v>
      </c>
    </row>
    <row r="6357" spans="1:11" x14ac:dyDescent="0.25">
      <c r="A6357" s="33">
        <v>41269.25</v>
      </c>
      <c r="B6357" s="31">
        <v>1</v>
      </c>
      <c r="C6357" s="4">
        <v>2</v>
      </c>
      <c r="D6357" s="4">
        <v>9.02</v>
      </c>
      <c r="E6357" s="4">
        <v>10.605</v>
      </c>
      <c r="F6357" s="4">
        <v>69</v>
      </c>
      <c r="G6357" s="4">
        <v>15.001300000000001</v>
      </c>
      <c r="H6357" s="4">
        <f t="shared" si="99"/>
        <v>6</v>
      </c>
      <c r="I6357" s="4">
        <v>17407</v>
      </c>
      <c r="J6357" s="24">
        <v>24</v>
      </c>
      <c r="K6357" s="26">
        <f>ROUND((VLOOKUP(J6357,Coefficients!$A$3:$J$26,2)+VLOOKUP('Test Data'!J6357,Coefficients!$A$3:$J$26,3)*'Test Data'!I6357+VLOOKUP('Test Data'!J6357,Coefficients!$A$3:$J$26,4)*'Test Data'!D6357+VLOOKUP('Test Data'!J6357,Coefficients!$A$3:$J$26,5)*'Test Data'!E6357+VLOOKUP('Test Data'!J6357,Coefficients!$A$3:$J$26,6)*'Test Data'!F6357+VLOOKUP('Test Data'!J6357,Coefficients!$A$3:$J$26,7)*'Test Data'!G6357+HLOOKUP(C6357,Coefficients!$H$2:$J$26,VLOOKUP('Test Data'!J6357,Coefficients!$A$3:$A$26,1)))*VLOOKUP('Test Data'!B6357,Coefficients!$M$3:$N$6,2)*VLOOKUP('Test Data'!H6357,Coefficients!$P$3:$Q$26,2),0)</f>
        <v>76</v>
      </c>
    </row>
    <row r="6358" spans="1:11" x14ac:dyDescent="0.25">
      <c r="A6358" s="33">
        <v>41269.291666666664</v>
      </c>
      <c r="B6358" s="31">
        <v>1</v>
      </c>
      <c r="C6358" s="4">
        <v>3</v>
      </c>
      <c r="D6358" s="4">
        <v>8.1999999999999993</v>
      </c>
      <c r="E6358" s="4">
        <v>9.09</v>
      </c>
      <c r="F6358" s="4">
        <v>86</v>
      </c>
      <c r="G6358" s="4">
        <v>22.002800000000001</v>
      </c>
      <c r="H6358" s="4">
        <f t="shared" si="99"/>
        <v>7</v>
      </c>
      <c r="I6358" s="4">
        <v>17408</v>
      </c>
      <c r="J6358" s="24">
        <v>24</v>
      </c>
      <c r="K6358" s="26">
        <f>ROUND((VLOOKUP(J6358,Coefficients!$A$3:$J$26,2)+VLOOKUP('Test Data'!J6358,Coefficients!$A$3:$J$26,3)*'Test Data'!I6358+VLOOKUP('Test Data'!J6358,Coefficients!$A$3:$J$26,4)*'Test Data'!D6358+VLOOKUP('Test Data'!J6358,Coefficients!$A$3:$J$26,5)*'Test Data'!E6358+VLOOKUP('Test Data'!J6358,Coefficients!$A$3:$J$26,6)*'Test Data'!F6358+VLOOKUP('Test Data'!J6358,Coefficients!$A$3:$J$26,7)*'Test Data'!G6358+HLOOKUP(C6358,Coefficients!$H$2:$J$26,VLOOKUP('Test Data'!J6358,Coefficients!$A$3:$A$26,1)))*VLOOKUP('Test Data'!B6358,Coefficients!$M$3:$N$6,2)*VLOOKUP('Test Data'!H6358,Coefficients!$P$3:$Q$26,2),0)</f>
        <v>128</v>
      </c>
    </row>
    <row r="6359" spans="1:11" x14ac:dyDescent="0.25">
      <c r="A6359" s="33">
        <v>41269.333333333336</v>
      </c>
      <c r="B6359" s="31">
        <v>1</v>
      </c>
      <c r="C6359" s="4">
        <v>3</v>
      </c>
      <c r="D6359" s="4">
        <v>8.1999999999999993</v>
      </c>
      <c r="E6359" s="4">
        <v>9.09</v>
      </c>
      <c r="F6359" s="4">
        <v>86</v>
      </c>
      <c r="G6359" s="4">
        <v>22.002800000000001</v>
      </c>
      <c r="H6359" s="4">
        <f t="shared" si="99"/>
        <v>8</v>
      </c>
      <c r="I6359" s="4">
        <v>17409</v>
      </c>
      <c r="J6359" s="24">
        <v>24</v>
      </c>
      <c r="K6359" s="26">
        <f>ROUND((VLOOKUP(J6359,Coefficients!$A$3:$J$26,2)+VLOOKUP('Test Data'!J6359,Coefficients!$A$3:$J$26,3)*'Test Data'!I6359+VLOOKUP('Test Data'!J6359,Coefficients!$A$3:$J$26,4)*'Test Data'!D6359+VLOOKUP('Test Data'!J6359,Coefficients!$A$3:$J$26,5)*'Test Data'!E6359+VLOOKUP('Test Data'!J6359,Coefficients!$A$3:$J$26,6)*'Test Data'!F6359+VLOOKUP('Test Data'!J6359,Coefficients!$A$3:$J$26,7)*'Test Data'!G6359+HLOOKUP(C6359,Coefficients!$H$2:$J$26,VLOOKUP('Test Data'!J6359,Coefficients!$A$3:$A$26,1)))*VLOOKUP('Test Data'!B6359,Coefficients!$M$3:$N$6,2)*VLOOKUP('Test Data'!H6359,Coefficients!$P$3:$Q$26,2),0)</f>
        <v>296</v>
      </c>
    </row>
    <row r="6360" spans="1:11" x14ac:dyDescent="0.25">
      <c r="A6360" s="33">
        <v>41269.375</v>
      </c>
      <c r="B6360" s="31">
        <v>1</v>
      </c>
      <c r="C6360" s="4">
        <v>3</v>
      </c>
      <c r="D6360" s="4">
        <v>8.1999999999999993</v>
      </c>
      <c r="E6360" s="4">
        <v>9.09</v>
      </c>
      <c r="F6360" s="4">
        <v>86</v>
      </c>
      <c r="G6360" s="4">
        <v>22.002800000000001</v>
      </c>
      <c r="H6360" s="4">
        <f t="shared" si="99"/>
        <v>9</v>
      </c>
      <c r="I6360" s="4">
        <v>17410</v>
      </c>
      <c r="J6360" s="24">
        <v>24</v>
      </c>
      <c r="K6360" s="26">
        <f>ROUND((VLOOKUP(J6360,Coefficients!$A$3:$J$26,2)+VLOOKUP('Test Data'!J6360,Coefficients!$A$3:$J$26,3)*'Test Data'!I6360+VLOOKUP('Test Data'!J6360,Coefficients!$A$3:$J$26,4)*'Test Data'!D6360+VLOOKUP('Test Data'!J6360,Coefficients!$A$3:$J$26,5)*'Test Data'!E6360+VLOOKUP('Test Data'!J6360,Coefficients!$A$3:$J$26,6)*'Test Data'!F6360+VLOOKUP('Test Data'!J6360,Coefficients!$A$3:$J$26,7)*'Test Data'!G6360+HLOOKUP(C6360,Coefficients!$H$2:$J$26,VLOOKUP('Test Data'!J6360,Coefficients!$A$3:$A$26,1)))*VLOOKUP('Test Data'!B6360,Coefficients!$M$3:$N$6,2)*VLOOKUP('Test Data'!H6360,Coefficients!$P$3:$Q$26,2),0)</f>
        <v>193</v>
      </c>
    </row>
    <row r="6361" spans="1:11" x14ac:dyDescent="0.25">
      <c r="A6361" s="33">
        <v>41269.416666666664</v>
      </c>
      <c r="B6361" s="31">
        <v>1</v>
      </c>
      <c r="C6361" s="4">
        <v>3</v>
      </c>
      <c r="D6361" s="4">
        <v>8.1999999999999993</v>
      </c>
      <c r="E6361" s="4">
        <v>9.09</v>
      </c>
      <c r="F6361" s="4">
        <v>86</v>
      </c>
      <c r="G6361" s="4">
        <v>19.999500000000001</v>
      </c>
      <c r="H6361" s="4">
        <f t="shared" si="99"/>
        <v>10</v>
      </c>
      <c r="I6361" s="4">
        <v>17411</v>
      </c>
      <c r="J6361" s="24">
        <v>24</v>
      </c>
      <c r="K6361" s="26">
        <f>ROUND((VLOOKUP(J6361,Coefficients!$A$3:$J$26,2)+VLOOKUP('Test Data'!J6361,Coefficients!$A$3:$J$26,3)*'Test Data'!I6361+VLOOKUP('Test Data'!J6361,Coefficients!$A$3:$J$26,4)*'Test Data'!D6361+VLOOKUP('Test Data'!J6361,Coefficients!$A$3:$J$26,5)*'Test Data'!E6361+VLOOKUP('Test Data'!J6361,Coefficients!$A$3:$J$26,6)*'Test Data'!F6361+VLOOKUP('Test Data'!J6361,Coefficients!$A$3:$J$26,7)*'Test Data'!G6361+HLOOKUP(C6361,Coefficients!$H$2:$J$26,VLOOKUP('Test Data'!J6361,Coefficients!$A$3:$A$26,1)))*VLOOKUP('Test Data'!B6361,Coefficients!$M$3:$N$6,2)*VLOOKUP('Test Data'!H6361,Coefficients!$P$3:$Q$26,2),0)</f>
        <v>120</v>
      </c>
    </row>
    <row r="6362" spans="1:11" x14ac:dyDescent="0.25">
      <c r="A6362" s="33">
        <v>41269.458333333336</v>
      </c>
      <c r="B6362" s="31">
        <v>1</v>
      </c>
      <c r="C6362" s="4">
        <v>3</v>
      </c>
      <c r="D6362" s="4">
        <v>8.1999999999999993</v>
      </c>
      <c r="E6362" s="4">
        <v>8.3350000000000009</v>
      </c>
      <c r="F6362" s="4">
        <v>86</v>
      </c>
      <c r="G6362" s="4">
        <v>31.000900000000001</v>
      </c>
      <c r="H6362" s="4">
        <f t="shared" si="99"/>
        <v>11</v>
      </c>
      <c r="I6362" s="4">
        <v>17412</v>
      </c>
      <c r="J6362" s="24">
        <v>24</v>
      </c>
      <c r="K6362" s="26">
        <f>ROUND((VLOOKUP(J6362,Coefficients!$A$3:$J$26,2)+VLOOKUP('Test Data'!J6362,Coefficients!$A$3:$J$26,3)*'Test Data'!I6362+VLOOKUP('Test Data'!J6362,Coefficients!$A$3:$J$26,4)*'Test Data'!D6362+VLOOKUP('Test Data'!J6362,Coefficients!$A$3:$J$26,5)*'Test Data'!E6362+VLOOKUP('Test Data'!J6362,Coefficients!$A$3:$J$26,6)*'Test Data'!F6362+VLOOKUP('Test Data'!J6362,Coefficients!$A$3:$J$26,7)*'Test Data'!G6362+HLOOKUP(C6362,Coefficients!$H$2:$J$26,VLOOKUP('Test Data'!J6362,Coefficients!$A$3:$A$26,1)))*VLOOKUP('Test Data'!B6362,Coefficients!$M$3:$N$6,2)*VLOOKUP('Test Data'!H6362,Coefficients!$P$3:$Q$26,2),0)</f>
        <v>142</v>
      </c>
    </row>
    <row r="6363" spans="1:11" x14ac:dyDescent="0.25">
      <c r="A6363" s="33">
        <v>41269.5</v>
      </c>
      <c r="B6363" s="31">
        <v>1</v>
      </c>
      <c r="C6363" s="4">
        <v>3</v>
      </c>
      <c r="D6363" s="4">
        <v>9.02</v>
      </c>
      <c r="E6363" s="4">
        <v>9.85</v>
      </c>
      <c r="F6363" s="4">
        <v>87</v>
      </c>
      <c r="G6363" s="4">
        <v>22.002800000000001</v>
      </c>
      <c r="H6363" s="4">
        <f t="shared" si="99"/>
        <v>12</v>
      </c>
      <c r="I6363" s="4">
        <v>17413</v>
      </c>
      <c r="J6363" s="24">
        <v>24</v>
      </c>
      <c r="K6363" s="26">
        <f>ROUND((VLOOKUP(J6363,Coefficients!$A$3:$J$26,2)+VLOOKUP('Test Data'!J6363,Coefficients!$A$3:$J$26,3)*'Test Data'!I6363+VLOOKUP('Test Data'!J6363,Coefficients!$A$3:$J$26,4)*'Test Data'!D6363+VLOOKUP('Test Data'!J6363,Coefficients!$A$3:$J$26,5)*'Test Data'!E6363+VLOOKUP('Test Data'!J6363,Coefficients!$A$3:$J$26,6)*'Test Data'!F6363+VLOOKUP('Test Data'!J6363,Coefficients!$A$3:$J$26,7)*'Test Data'!G6363+HLOOKUP(C6363,Coefficients!$H$2:$J$26,VLOOKUP('Test Data'!J6363,Coefficients!$A$3:$A$26,1)))*VLOOKUP('Test Data'!B6363,Coefficients!$M$3:$N$6,2)*VLOOKUP('Test Data'!H6363,Coefficients!$P$3:$Q$26,2),0)</f>
        <v>179</v>
      </c>
    </row>
    <row r="6364" spans="1:11" x14ac:dyDescent="0.25">
      <c r="A6364" s="33">
        <v>41269.541666666664</v>
      </c>
      <c r="B6364" s="31">
        <v>1</v>
      </c>
      <c r="C6364" s="4">
        <v>3</v>
      </c>
      <c r="D6364" s="4">
        <v>9.02</v>
      </c>
      <c r="E6364" s="4">
        <v>9.85</v>
      </c>
      <c r="F6364" s="4">
        <v>87</v>
      </c>
      <c r="G6364" s="4">
        <v>22.002800000000001</v>
      </c>
      <c r="H6364" s="4">
        <f t="shared" si="99"/>
        <v>13</v>
      </c>
      <c r="I6364" s="4">
        <v>17414</v>
      </c>
      <c r="J6364" s="24">
        <v>24</v>
      </c>
      <c r="K6364" s="26">
        <f>ROUND((VLOOKUP(J6364,Coefficients!$A$3:$J$26,2)+VLOOKUP('Test Data'!J6364,Coefficients!$A$3:$J$26,3)*'Test Data'!I6364+VLOOKUP('Test Data'!J6364,Coefficients!$A$3:$J$26,4)*'Test Data'!D6364+VLOOKUP('Test Data'!J6364,Coefficients!$A$3:$J$26,5)*'Test Data'!E6364+VLOOKUP('Test Data'!J6364,Coefficients!$A$3:$J$26,6)*'Test Data'!F6364+VLOOKUP('Test Data'!J6364,Coefficients!$A$3:$J$26,7)*'Test Data'!G6364+HLOOKUP(C6364,Coefficients!$H$2:$J$26,VLOOKUP('Test Data'!J6364,Coefficients!$A$3:$A$26,1)))*VLOOKUP('Test Data'!B6364,Coefficients!$M$3:$N$6,2)*VLOOKUP('Test Data'!H6364,Coefficients!$P$3:$Q$26,2),0)</f>
        <v>192</v>
      </c>
    </row>
    <row r="6365" spans="1:11" x14ac:dyDescent="0.25">
      <c r="A6365" s="33">
        <v>41269.583333333336</v>
      </c>
      <c r="B6365" s="31">
        <v>1</v>
      </c>
      <c r="C6365" s="4">
        <v>3</v>
      </c>
      <c r="D6365" s="4">
        <v>9.02</v>
      </c>
      <c r="E6365" s="4">
        <v>10.605</v>
      </c>
      <c r="F6365" s="4">
        <v>93</v>
      </c>
      <c r="G6365" s="4">
        <v>16.997900000000001</v>
      </c>
      <c r="H6365" s="4">
        <f t="shared" si="99"/>
        <v>14</v>
      </c>
      <c r="I6365" s="4">
        <v>17415</v>
      </c>
      <c r="J6365" s="24">
        <v>24</v>
      </c>
      <c r="K6365" s="26">
        <f>ROUND((VLOOKUP(J6365,Coefficients!$A$3:$J$26,2)+VLOOKUP('Test Data'!J6365,Coefficients!$A$3:$J$26,3)*'Test Data'!I6365+VLOOKUP('Test Data'!J6365,Coefficients!$A$3:$J$26,4)*'Test Data'!D6365+VLOOKUP('Test Data'!J6365,Coefficients!$A$3:$J$26,5)*'Test Data'!E6365+VLOOKUP('Test Data'!J6365,Coefficients!$A$3:$J$26,6)*'Test Data'!F6365+VLOOKUP('Test Data'!J6365,Coefficients!$A$3:$J$26,7)*'Test Data'!G6365+HLOOKUP(C6365,Coefficients!$H$2:$J$26,VLOOKUP('Test Data'!J6365,Coefficients!$A$3:$A$26,1)))*VLOOKUP('Test Data'!B6365,Coefficients!$M$3:$N$6,2)*VLOOKUP('Test Data'!H6365,Coefficients!$P$3:$Q$26,2),0)</f>
        <v>146</v>
      </c>
    </row>
    <row r="6366" spans="1:11" x14ac:dyDescent="0.25">
      <c r="A6366" s="33">
        <v>41269.625</v>
      </c>
      <c r="B6366" s="31">
        <v>1</v>
      </c>
      <c r="C6366" s="4">
        <v>3</v>
      </c>
      <c r="D6366" s="4">
        <v>10.66</v>
      </c>
      <c r="E6366" s="4">
        <v>11.365</v>
      </c>
      <c r="F6366" s="4">
        <v>87</v>
      </c>
      <c r="G6366" s="4">
        <v>23.999400000000001</v>
      </c>
      <c r="H6366" s="4">
        <f t="shared" si="99"/>
        <v>15</v>
      </c>
      <c r="I6366" s="4">
        <v>17416</v>
      </c>
      <c r="J6366" s="24">
        <v>24</v>
      </c>
      <c r="K6366" s="26">
        <f>ROUND((VLOOKUP(J6366,Coefficients!$A$3:$J$26,2)+VLOOKUP('Test Data'!J6366,Coefficients!$A$3:$J$26,3)*'Test Data'!I6366+VLOOKUP('Test Data'!J6366,Coefficients!$A$3:$J$26,4)*'Test Data'!D6366+VLOOKUP('Test Data'!J6366,Coefficients!$A$3:$J$26,5)*'Test Data'!E6366+VLOOKUP('Test Data'!J6366,Coefficients!$A$3:$J$26,6)*'Test Data'!F6366+VLOOKUP('Test Data'!J6366,Coefficients!$A$3:$J$26,7)*'Test Data'!G6366+HLOOKUP(C6366,Coefficients!$H$2:$J$26,VLOOKUP('Test Data'!J6366,Coefficients!$A$3:$A$26,1)))*VLOOKUP('Test Data'!B6366,Coefficients!$M$3:$N$6,2)*VLOOKUP('Test Data'!H6366,Coefficients!$P$3:$Q$26,2),0)</f>
        <v>208</v>
      </c>
    </row>
    <row r="6367" spans="1:11" x14ac:dyDescent="0.25">
      <c r="A6367" s="33">
        <v>41269.666666666664</v>
      </c>
      <c r="B6367" s="31">
        <v>1</v>
      </c>
      <c r="C6367" s="4">
        <v>3</v>
      </c>
      <c r="D6367" s="4">
        <v>10.66</v>
      </c>
      <c r="E6367" s="4">
        <v>11.365</v>
      </c>
      <c r="F6367" s="4">
        <v>87</v>
      </c>
      <c r="G6367" s="4">
        <v>23.999400000000001</v>
      </c>
      <c r="H6367" s="4">
        <f t="shared" si="99"/>
        <v>16</v>
      </c>
      <c r="I6367" s="4">
        <v>17417</v>
      </c>
      <c r="J6367" s="24">
        <v>24</v>
      </c>
      <c r="K6367" s="26">
        <f>ROUND((VLOOKUP(J6367,Coefficients!$A$3:$J$26,2)+VLOOKUP('Test Data'!J6367,Coefficients!$A$3:$J$26,3)*'Test Data'!I6367+VLOOKUP('Test Data'!J6367,Coefficients!$A$3:$J$26,4)*'Test Data'!D6367+VLOOKUP('Test Data'!J6367,Coefficients!$A$3:$J$26,5)*'Test Data'!E6367+VLOOKUP('Test Data'!J6367,Coefficients!$A$3:$J$26,6)*'Test Data'!F6367+VLOOKUP('Test Data'!J6367,Coefficients!$A$3:$J$26,7)*'Test Data'!G6367+HLOOKUP(C6367,Coefficients!$H$2:$J$26,VLOOKUP('Test Data'!J6367,Coefficients!$A$3:$A$26,1)))*VLOOKUP('Test Data'!B6367,Coefficients!$M$3:$N$6,2)*VLOOKUP('Test Data'!H6367,Coefficients!$P$3:$Q$26,2),0)</f>
        <v>242</v>
      </c>
    </row>
    <row r="6368" spans="1:11" x14ac:dyDescent="0.25">
      <c r="A6368" s="33">
        <v>41269.708333333336</v>
      </c>
      <c r="B6368" s="31">
        <v>1</v>
      </c>
      <c r="C6368" s="4">
        <v>3</v>
      </c>
      <c r="D6368" s="4">
        <v>10.66</v>
      </c>
      <c r="E6368" s="4">
        <v>11.365</v>
      </c>
      <c r="F6368" s="4">
        <v>93</v>
      </c>
      <c r="G6368" s="4">
        <v>23.999400000000001</v>
      </c>
      <c r="H6368" s="4">
        <f t="shared" si="99"/>
        <v>17</v>
      </c>
      <c r="I6368" s="4">
        <v>17418</v>
      </c>
      <c r="J6368" s="24">
        <v>24</v>
      </c>
      <c r="K6368" s="26">
        <f>ROUND((VLOOKUP(J6368,Coefficients!$A$3:$J$26,2)+VLOOKUP('Test Data'!J6368,Coefficients!$A$3:$J$26,3)*'Test Data'!I6368+VLOOKUP('Test Data'!J6368,Coefficients!$A$3:$J$26,4)*'Test Data'!D6368+VLOOKUP('Test Data'!J6368,Coefficients!$A$3:$J$26,5)*'Test Data'!E6368+VLOOKUP('Test Data'!J6368,Coefficients!$A$3:$J$26,6)*'Test Data'!F6368+VLOOKUP('Test Data'!J6368,Coefficients!$A$3:$J$26,7)*'Test Data'!G6368+HLOOKUP(C6368,Coefficients!$H$2:$J$26,VLOOKUP('Test Data'!J6368,Coefficients!$A$3:$A$26,1)))*VLOOKUP('Test Data'!B6368,Coefficients!$M$3:$N$6,2)*VLOOKUP('Test Data'!H6368,Coefficients!$P$3:$Q$26,2),0)</f>
        <v>326</v>
      </c>
    </row>
    <row r="6369" spans="1:11" x14ac:dyDescent="0.25">
      <c r="A6369" s="33">
        <v>41269.75</v>
      </c>
      <c r="B6369" s="31">
        <v>1</v>
      </c>
      <c r="C6369" s="4">
        <v>3</v>
      </c>
      <c r="D6369" s="4">
        <v>11.48</v>
      </c>
      <c r="E6369" s="4">
        <v>12.88</v>
      </c>
      <c r="F6369" s="4">
        <v>93</v>
      </c>
      <c r="G6369" s="4">
        <v>19.999500000000001</v>
      </c>
      <c r="H6369" s="4">
        <f t="shared" si="99"/>
        <v>18</v>
      </c>
      <c r="I6369" s="4">
        <v>17419</v>
      </c>
      <c r="J6369" s="24">
        <v>24</v>
      </c>
      <c r="K6369" s="26">
        <f>ROUND((VLOOKUP(J6369,Coefficients!$A$3:$J$26,2)+VLOOKUP('Test Data'!J6369,Coefficients!$A$3:$J$26,3)*'Test Data'!I6369+VLOOKUP('Test Data'!J6369,Coefficients!$A$3:$J$26,4)*'Test Data'!D6369+VLOOKUP('Test Data'!J6369,Coefficients!$A$3:$J$26,5)*'Test Data'!E6369+VLOOKUP('Test Data'!J6369,Coefficients!$A$3:$J$26,6)*'Test Data'!F6369+VLOOKUP('Test Data'!J6369,Coefficients!$A$3:$J$26,7)*'Test Data'!G6369+HLOOKUP(C6369,Coefficients!$H$2:$J$26,VLOOKUP('Test Data'!J6369,Coefficients!$A$3:$A$26,1)))*VLOOKUP('Test Data'!B6369,Coefficients!$M$3:$N$6,2)*VLOOKUP('Test Data'!H6369,Coefficients!$P$3:$Q$26,2),0)</f>
        <v>298</v>
      </c>
    </row>
    <row r="6370" spans="1:11" x14ac:dyDescent="0.25">
      <c r="A6370" s="33">
        <v>41269.791666666664</v>
      </c>
      <c r="B6370" s="31">
        <v>1</v>
      </c>
      <c r="C6370" s="4">
        <v>3</v>
      </c>
      <c r="D6370" s="4">
        <v>12.3</v>
      </c>
      <c r="E6370" s="4">
        <v>14.395</v>
      </c>
      <c r="F6370" s="4">
        <v>87</v>
      </c>
      <c r="G6370" s="4">
        <v>12.997999999999999</v>
      </c>
      <c r="H6370" s="4">
        <f t="shared" si="99"/>
        <v>19</v>
      </c>
      <c r="I6370" s="4">
        <v>17420</v>
      </c>
      <c r="J6370" s="24">
        <v>24</v>
      </c>
      <c r="K6370" s="26">
        <f>ROUND((VLOOKUP(J6370,Coefficients!$A$3:$J$26,2)+VLOOKUP('Test Data'!J6370,Coefficients!$A$3:$J$26,3)*'Test Data'!I6370+VLOOKUP('Test Data'!J6370,Coefficients!$A$3:$J$26,4)*'Test Data'!D6370+VLOOKUP('Test Data'!J6370,Coefficients!$A$3:$J$26,5)*'Test Data'!E6370+VLOOKUP('Test Data'!J6370,Coefficients!$A$3:$J$26,6)*'Test Data'!F6370+VLOOKUP('Test Data'!J6370,Coefficients!$A$3:$J$26,7)*'Test Data'!G6370+HLOOKUP(C6370,Coefficients!$H$2:$J$26,VLOOKUP('Test Data'!J6370,Coefficients!$A$3:$A$26,1)))*VLOOKUP('Test Data'!B6370,Coefficients!$M$3:$N$6,2)*VLOOKUP('Test Data'!H6370,Coefficients!$P$3:$Q$26,2),0)</f>
        <v>244</v>
      </c>
    </row>
    <row r="6371" spans="1:11" x14ac:dyDescent="0.25">
      <c r="A6371" s="33">
        <v>41269.833333333336</v>
      </c>
      <c r="B6371" s="31">
        <v>1</v>
      </c>
      <c r="C6371" s="4">
        <v>3</v>
      </c>
      <c r="D6371" s="4">
        <v>13.12</v>
      </c>
      <c r="E6371" s="4">
        <v>15.15</v>
      </c>
      <c r="F6371" s="4">
        <v>93</v>
      </c>
      <c r="G6371" s="4">
        <v>16.997900000000001</v>
      </c>
      <c r="H6371" s="4">
        <f t="shared" si="99"/>
        <v>20</v>
      </c>
      <c r="I6371" s="4">
        <v>17421</v>
      </c>
      <c r="J6371" s="24">
        <v>24</v>
      </c>
      <c r="K6371" s="26">
        <f>ROUND((VLOOKUP(J6371,Coefficients!$A$3:$J$26,2)+VLOOKUP('Test Data'!J6371,Coefficients!$A$3:$J$26,3)*'Test Data'!I6371+VLOOKUP('Test Data'!J6371,Coefficients!$A$3:$J$26,4)*'Test Data'!D6371+VLOOKUP('Test Data'!J6371,Coefficients!$A$3:$J$26,5)*'Test Data'!E6371+VLOOKUP('Test Data'!J6371,Coefficients!$A$3:$J$26,6)*'Test Data'!F6371+VLOOKUP('Test Data'!J6371,Coefficients!$A$3:$J$26,7)*'Test Data'!G6371+HLOOKUP(C6371,Coefficients!$H$2:$J$26,VLOOKUP('Test Data'!J6371,Coefficients!$A$3:$A$26,1)))*VLOOKUP('Test Data'!B6371,Coefficients!$M$3:$N$6,2)*VLOOKUP('Test Data'!H6371,Coefficients!$P$3:$Q$26,2),0)</f>
        <v>154</v>
      </c>
    </row>
    <row r="6372" spans="1:11" x14ac:dyDescent="0.25">
      <c r="A6372" s="33">
        <v>41269.875</v>
      </c>
      <c r="B6372" s="31">
        <v>1</v>
      </c>
      <c r="C6372" s="4">
        <v>2</v>
      </c>
      <c r="D6372" s="4">
        <v>12.3</v>
      </c>
      <c r="E6372" s="4">
        <v>13.635</v>
      </c>
      <c r="F6372" s="4">
        <v>87</v>
      </c>
      <c r="G6372" s="4">
        <v>19.999500000000001</v>
      </c>
      <c r="H6372" s="4">
        <f t="shared" si="99"/>
        <v>21</v>
      </c>
      <c r="I6372" s="4">
        <v>17422</v>
      </c>
      <c r="J6372" s="24">
        <v>24</v>
      </c>
      <c r="K6372" s="26">
        <f>ROUND((VLOOKUP(J6372,Coefficients!$A$3:$J$26,2)+VLOOKUP('Test Data'!J6372,Coefficients!$A$3:$J$26,3)*'Test Data'!I6372+VLOOKUP('Test Data'!J6372,Coefficients!$A$3:$J$26,4)*'Test Data'!D6372+VLOOKUP('Test Data'!J6372,Coefficients!$A$3:$J$26,5)*'Test Data'!E6372+VLOOKUP('Test Data'!J6372,Coefficients!$A$3:$J$26,6)*'Test Data'!F6372+VLOOKUP('Test Data'!J6372,Coefficients!$A$3:$J$26,7)*'Test Data'!G6372+HLOOKUP(C6372,Coefficients!$H$2:$J$26,VLOOKUP('Test Data'!J6372,Coefficients!$A$3:$A$26,1)))*VLOOKUP('Test Data'!B6372,Coefficients!$M$3:$N$6,2)*VLOOKUP('Test Data'!H6372,Coefficients!$P$3:$Q$26,2),0)</f>
        <v>143</v>
      </c>
    </row>
    <row r="6373" spans="1:11" x14ac:dyDescent="0.25">
      <c r="A6373" s="33">
        <v>41269.916666666664</v>
      </c>
      <c r="B6373" s="31">
        <v>1</v>
      </c>
      <c r="C6373" s="4">
        <v>3</v>
      </c>
      <c r="D6373" s="4">
        <v>9.84</v>
      </c>
      <c r="E6373" s="4">
        <v>9.85</v>
      </c>
      <c r="F6373" s="4">
        <v>93</v>
      </c>
      <c r="G6373" s="4">
        <v>30.002600000000001</v>
      </c>
      <c r="H6373" s="4">
        <f t="shared" si="99"/>
        <v>22</v>
      </c>
      <c r="I6373" s="4">
        <v>17423</v>
      </c>
      <c r="J6373" s="24">
        <v>24</v>
      </c>
      <c r="K6373" s="26">
        <f>ROUND((VLOOKUP(J6373,Coefficients!$A$3:$J$26,2)+VLOOKUP('Test Data'!J6373,Coefficients!$A$3:$J$26,3)*'Test Data'!I6373+VLOOKUP('Test Data'!J6373,Coefficients!$A$3:$J$26,4)*'Test Data'!D6373+VLOOKUP('Test Data'!J6373,Coefficients!$A$3:$J$26,5)*'Test Data'!E6373+VLOOKUP('Test Data'!J6373,Coefficients!$A$3:$J$26,6)*'Test Data'!F6373+VLOOKUP('Test Data'!J6373,Coefficients!$A$3:$J$26,7)*'Test Data'!G6373+HLOOKUP(C6373,Coefficients!$H$2:$J$26,VLOOKUP('Test Data'!J6373,Coefficients!$A$3:$A$26,1)))*VLOOKUP('Test Data'!B6373,Coefficients!$M$3:$N$6,2)*VLOOKUP('Test Data'!H6373,Coefficients!$P$3:$Q$26,2),0)</f>
        <v>71</v>
      </c>
    </row>
    <row r="6374" spans="1:11" x14ac:dyDescent="0.25">
      <c r="A6374" s="33">
        <v>41269.958333333336</v>
      </c>
      <c r="B6374" s="31">
        <v>1</v>
      </c>
      <c r="C6374" s="4">
        <v>3</v>
      </c>
      <c r="D6374" s="4">
        <v>10.66</v>
      </c>
      <c r="E6374" s="4">
        <v>11.365</v>
      </c>
      <c r="F6374" s="4">
        <v>87</v>
      </c>
      <c r="G6374" s="4">
        <v>19.999500000000001</v>
      </c>
      <c r="H6374" s="4">
        <f t="shared" si="99"/>
        <v>23</v>
      </c>
      <c r="I6374" s="4">
        <v>17424</v>
      </c>
      <c r="J6374" s="24">
        <v>24</v>
      </c>
      <c r="K6374" s="26">
        <f>ROUND((VLOOKUP(J6374,Coefficients!$A$3:$J$26,2)+VLOOKUP('Test Data'!J6374,Coefficients!$A$3:$J$26,3)*'Test Data'!I6374+VLOOKUP('Test Data'!J6374,Coefficients!$A$3:$J$26,4)*'Test Data'!D6374+VLOOKUP('Test Data'!J6374,Coefficients!$A$3:$J$26,5)*'Test Data'!E6374+VLOOKUP('Test Data'!J6374,Coefficients!$A$3:$J$26,6)*'Test Data'!F6374+VLOOKUP('Test Data'!J6374,Coefficients!$A$3:$J$26,7)*'Test Data'!G6374+HLOOKUP(C6374,Coefficients!$H$2:$J$26,VLOOKUP('Test Data'!J6374,Coefficients!$A$3:$A$26,1)))*VLOOKUP('Test Data'!B6374,Coefficients!$M$3:$N$6,2)*VLOOKUP('Test Data'!H6374,Coefficients!$P$3:$Q$26,2),0)</f>
        <v>53</v>
      </c>
    </row>
    <row r="6375" spans="1:11" x14ac:dyDescent="0.25">
      <c r="A6375" s="33">
        <v>41270</v>
      </c>
      <c r="B6375" s="31">
        <v>1</v>
      </c>
      <c r="C6375" s="4">
        <v>3</v>
      </c>
      <c r="D6375" s="4">
        <v>10.66</v>
      </c>
      <c r="E6375" s="4">
        <v>11.365</v>
      </c>
      <c r="F6375" s="4">
        <v>87</v>
      </c>
      <c r="G6375" s="4">
        <v>19.999500000000001</v>
      </c>
      <c r="H6375" s="4">
        <f t="shared" si="99"/>
        <v>0</v>
      </c>
      <c r="I6375" s="4">
        <v>17425</v>
      </c>
      <c r="J6375" s="24">
        <v>24</v>
      </c>
      <c r="K6375" s="26">
        <f>ROUND((VLOOKUP(J6375,Coefficients!$A$3:$J$26,2)+VLOOKUP('Test Data'!J6375,Coefficients!$A$3:$J$26,3)*'Test Data'!I6375+VLOOKUP('Test Data'!J6375,Coefficients!$A$3:$J$26,4)*'Test Data'!D6375+VLOOKUP('Test Data'!J6375,Coefficients!$A$3:$J$26,5)*'Test Data'!E6375+VLOOKUP('Test Data'!J6375,Coefficients!$A$3:$J$26,6)*'Test Data'!F6375+VLOOKUP('Test Data'!J6375,Coefficients!$A$3:$J$26,7)*'Test Data'!G6375+HLOOKUP(C6375,Coefficients!$H$2:$J$26,VLOOKUP('Test Data'!J6375,Coefficients!$A$3:$A$26,1)))*VLOOKUP('Test Data'!B6375,Coefficients!$M$3:$N$6,2)*VLOOKUP('Test Data'!H6375,Coefficients!$P$3:$Q$26,2),0)</f>
        <v>39</v>
      </c>
    </row>
    <row r="6376" spans="1:11" x14ac:dyDescent="0.25">
      <c r="A6376" s="33">
        <v>41270.041666666664</v>
      </c>
      <c r="B6376" s="31">
        <v>1</v>
      </c>
      <c r="C6376" s="4">
        <v>3</v>
      </c>
      <c r="D6376" s="4">
        <v>9.84</v>
      </c>
      <c r="E6376" s="4">
        <v>9.85</v>
      </c>
      <c r="F6376" s="4">
        <v>93</v>
      </c>
      <c r="G6376" s="4">
        <v>30.002600000000001</v>
      </c>
      <c r="H6376" s="4">
        <f t="shared" si="99"/>
        <v>1</v>
      </c>
      <c r="I6376" s="4">
        <v>17426</v>
      </c>
      <c r="J6376" s="24">
        <v>24</v>
      </c>
      <c r="K6376" s="26">
        <f>ROUND((VLOOKUP(J6376,Coefficients!$A$3:$J$26,2)+VLOOKUP('Test Data'!J6376,Coefficients!$A$3:$J$26,3)*'Test Data'!I6376+VLOOKUP('Test Data'!J6376,Coefficients!$A$3:$J$26,4)*'Test Data'!D6376+VLOOKUP('Test Data'!J6376,Coefficients!$A$3:$J$26,5)*'Test Data'!E6376+VLOOKUP('Test Data'!J6376,Coefficients!$A$3:$J$26,6)*'Test Data'!F6376+VLOOKUP('Test Data'!J6376,Coefficients!$A$3:$J$26,7)*'Test Data'!G6376+HLOOKUP(C6376,Coefficients!$H$2:$J$26,VLOOKUP('Test Data'!J6376,Coefficients!$A$3:$A$26,1)))*VLOOKUP('Test Data'!B6376,Coefficients!$M$3:$N$6,2)*VLOOKUP('Test Data'!H6376,Coefficients!$P$3:$Q$26,2),0)</f>
        <v>25</v>
      </c>
    </row>
    <row r="6377" spans="1:11" x14ac:dyDescent="0.25">
      <c r="A6377" s="33">
        <v>41270.083333333336</v>
      </c>
      <c r="B6377" s="31">
        <v>1</v>
      </c>
      <c r="C6377" s="4">
        <v>2</v>
      </c>
      <c r="D6377" s="4">
        <v>9.84</v>
      </c>
      <c r="E6377" s="4">
        <v>9.85</v>
      </c>
      <c r="F6377" s="4">
        <v>87</v>
      </c>
      <c r="G6377" s="4">
        <v>30.002600000000001</v>
      </c>
      <c r="H6377" s="4">
        <f t="shared" si="99"/>
        <v>2</v>
      </c>
      <c r="I6377" s="4">
        <v>17427</v>
      </c>
      <c r="J6377" s="24">
        <v>24</v>
      </c>
      <c r="K6377" s="26">
        <f>ROUND((VLOOKUP(J6377,Coefficients!$A$3:$J$26,2)+VLOOKUP('Test Data'!J6377,Coefficients!$A$3:$J$26,3)*'Test Data'!I6377+VLOOKUP('Test Data'!J6377,Coefficients!$A$3:$J$26,4)*'Test Data'!D6377+VLOOKUP('Test Data'!J6377,Coefficients!$A$3:$J$26,5)*'Test Data'!E6377+VLOOKUP('Test Data'!J6377,Coefficients!$A$3:$J$26,6)*'Test Data'!F6377+VLOOKUP('Test Data'!J6377,Coefficients!$A$3:$J$26,7)*'Test Data'!G6377+HLOOKUP(C6377,Coefficients!$H$2:$J$26,VLOOKUP('Test Data'!J6377,Coefficients!$A$3:$A$26,1)))*VLOOKUP('Test Data'!B6377,Coefficients!$M$3:$N$6,2)*VLOOKUP('Test Data'!H6377,Coefficients!$P$3:$Q$26,2),0)</f>
        <v>23</v>
      </c>
    </row>
    <row r="6378" spans="1:11" x14ac:dyDescent="0.25">
      <c r="A6378" s="33">
        <v>41270.125</v>
      </c>
      <c r="B6378" s="31">
        <v>1</v>
      </c>
      <c r="C6378" s="4">
        <v>2</v>
      </c>
      <c r="D6378" s="4">
        <v>9.84</v>
      </c>
      <c r="E6378" s="4">
        <v>11.365</v>
      </c>
      <c r="F6378" s="4">
        <v>87</v>
      </c>
      <c r="G6378" s="4">
        <v>15.001300000000001</v>
      </c>
      <c r="H6378" s="4">
        <f t="shared" si="99"/>
        <v>3</v>
      </c>
      <c r="I6378" s="4">
        <v>17428</v>
      </c>
      <c r="J6378" s="24">
        <v>24</v>
      </c>
      <c r="K6378" s="26">
        <f>ROUND((VLOOKUP(J6378,Coefficients!$A$3:$J$26,2)+VLOOKUP('Test Data'!J6378,Coefficients!$A$3:$J$26,3)*'Test Data'!I6378+VLOOKUP('Test Data'!J6378,Coefficients!$A$3:$J$26,4)*'Test Data'!D6378+VLOOKUP('Test Data'!J6378,Coefficients!$A$3:$J$26,5)*'Test Data'!E6378+VLOOKUP('Test Data'!J6378,Coefficients!$A$3:$J$26,6)*'Test Data'!F6378+VLOOKUP('Test Data'!J6378,Coefficients!$A$3:$J$26,7)*'Test Data'!G6378+HLOOKUP(C6378,Coefficients!$H$2:$J$26,VLOOKUP('Test Data'!J6378,Coefficients!$A$3:$A$26,1)))*VLOOKUP('Test Data'!B6378,Coefficients!$M$3:$N$6,2)*VLOOKUP('Test Data'!H6378,Coefficients!$P$3:$Q$26,2),0)</f>
        <v>18</v>
      </c>
    </row>
    <row r="6379" spans="1:11" x14ac:dyDescent="0.25">
      <c r="A6379" s="33">
        <v>41270.166666666664</v>
      </c>
      <c r="B6379" s="31">
        <v>1</v>
      </c>
      <c r="C6379" s="4">
        <v>2</v>
      </c>
      <c r="D6379" s="4">
        <v>9.84</v>
      </c>
      <c r="E6379" s="4">
        <v>10.605</v>
      </c>
      <c r="F6379" s="4">
        <v>87</v>
      </c>
      <c r="G6379" s="4">
        <v>22.002800000000001</v>
      </c>
      <c r="H6379" s="4">
        <f t="shared" si="99"/>
        <v>4</v>
      </c>
      <c r="I6379" s="4">
        <v>17429</v>
      </c>
      <c r="J6379" s="24">
        <v>24</v>
      </c>
      <c r="K6379" s="26">
        <f>ROUND((VLOOKUP(J6379,Coefficients!$A$3:$J$26,2)+VLOOKUP('Test Data'!J6379,Coefficients!$A$3:$J$26,3)*'Test Data'!I6379+VLOOKUP('Test Data'!J6379,Coefficients!$A$3:$J$26,4)*'Test Data'!D6379+VLOOKUP('Test Data'!J6379,Coefficients!$A$3:$J$26,5)*'Test Data'!E6379+VLOOKUP('Test Data'!J6379,Coefficients!$A$3:$J$26,6)*'Test Data'!F6379+VLOOKUP('Test Data'!J6379,Coefficients!$A$3:$J$26,7)*'Test Data'!G6379+HLOOKUP(C6379,Coefficients!$H$2:$J$26,VLOOKUP('Test Data'!J6379,Coefficients!$A$3:$A$26,1)))*VLOOKUP('Test Data'!B6379,Coefficients!$M$3:$N$6,2)*VLOOKUP('Test Data'!H6379,Coefficients!$P$3:$Q$26,2),0)</f>
        <v>6</v>
      </c>
    </row>
    <row r="6380" spans="1:11" x14ac:dyDescent="0.25">
      <c r="A6380" s="33">
        <v>41270.208333333336</v>
      </c>
      <c r="B6380" s="31">
        <v>1</v>
      </c>
      <c r="C6380" s="4">
        <v>1</v>
      </c>
      <c r="D6380" s="4">
        <v>9.84</v>
      </c>
      <c r="E6380" s="4">
        <v>12.12</v>
      </c>
      <c r="F6380" s="4">
        <v>75</v>
      </c>
      <c r="G6380" s="4">
        <v>11.0014</v>
      </c>
      <c r="H6380" s="4">
        <f t="shared" si="99"/>
        <v>5</v>
      </c>
      <c r="I6380" s="4">
        <v>17430</v>
      </c>
      <c r="J6380" s="24">
        <v>24</v>
      </c>
      <c r="K6380" s="26">
        <f>ROUND((VLOOKUP(J6380,Coefficients!$A$3:$J$26,2)+VLOOKUP('Test Data'!J6380,Coefficients!$A$3:$J$26,3)*'Test Data'!I6380+VLOOKUP('Test Data'!J6380,Coefficients!$A$3:$J$26,4)*'Test Data'!D6380+VLOOKUP('Test Data'!J6380,Coefficients!$A$3:$J$26,5)*'Test Data'!E6380+VLOOKUP('Test Data'!J6380,Coefficients!$A$3:$J$26,6)*'Test Data'!F6380+VLOOKUP('Test Data'!J6380,Coefficients!$A$3:$J$26,7)*'Test Data'!G6380+HLOOKUP(C6380,Coefficients!$H$2:$J$26,VLOOKUP('Test Data'!J6380,Coefficients!$A$3:$A$26,1)))*VLOOKUP('Test Data'!B6380,Coefficients!$M$3:$N$6,2)*VLOOKUP('Test Data'!H6380,Coefficients!$P$3:$Q$26,2),0)</f>
        <v>13</v>
      </c>
    </row>
    <row r="6381" spans="1:11" x14ac:dyDescent="0.25">
      <c r="A6381" s="33">
        <v>41270.25</v>
      </c>
      <c r="B6381" s="31">
        <v>1</v>
      </c>
      <c r="C6381" s="4">
        <v>1</v>
      </c>
      <c r="D6381" s="4">
        <v>9.84</v>
      </c>
      <c r="E6381" s="4">
        <v>9.85</v>
      </c>
      <c r="F6381" s="4">
        <v>70</v>
      </c>
      <c r="G6381" s="4">
        <v>32.997500000000002</v>
      </c>
      <c r="H6381" s="4">
        <f t="shared" si="99"/>
        <v>6</v>
      </c>
      <c r="I6381" s="4">
        <v>17431</v>
      </c>
      <c r="J6381" s="24">
        <v>24</v>
      </c>
      <c r="K6381" s="26">
        <f>ROUND((VLOOKUP(J6381,Coefficients!$A$3:$J$26,2)+VLOOKUP('Test Data'!J6381,Coefficients!$A$3:$J$26,3)*'Test Data'!I6381+VLOOKUP('Test Data'!J6381,Coefficients!$A$3:$J$26,4)*'Test Data'!D6381+VLOOKUP('Test Data'!J6381,Coefficients!$A$3:$J$26,5)*'Test Data'!E6381+VLOOKUP('Test Data'!J6381,Coefficients!$A$3:$J$26,6)*'Test Data'!F6381+VLOOKUP('Test Data'!J6381,Coefficients!$A$3:$J$26,7)*'Test Data'!G6381+HLOOKUP(C6381,Coefficients!$H$2:$J$26,VLOOKUP('Test Data'!J6381,Coefficients!$A$3:$A$26,1)))*VLOOKUP('Test Data'!B6381,Coefficients!$M$3:$N$6,2)*VLOOKUP('Test Data'!H6381,Coefficients!$P$3:$Q$26,2),0)</f>
        <v>75</v>
      </c>
    </row>
    <row r="6382" spans="1:11" x14ac:dyDescent="0.25">
      <c r="A6382" s="33">
        <v>41270.291666666664</v>
      </c>
      <c r="B6382" s="31">
        <v>1</v>
      </c>
      <c r="C6382" s="4">
        <v>1</v>
      </c>
      <c r="D6382" s="4">
        <v>9.84</v>
      </c>
      <c r="E6382" s="4">
        <v>11.365</v>
      </c>
      <c r="F6382" s="4">
        <v>70</v>
      </c>
      <c r="G6382" s="4">
        <v>15.001300000000001</v>
      </c>
      <c r="H6382" s="4">
        <f t="shared" si="99"/>
        <v>7</v>
      </c>
      <c r="I6382" s="4">
        <v>17432</v>
      </c>
      <c r="J6382" s="24">
        <v>24</v>
      </c>
      <c r="K6382" s="26">
        <f>ROUND((VLOOKUP(J6382,Coefficients!$A$3:$J$26,2)+VLOOKUP('Test Data'!J6382,Coefficients!$A$3:$J$26,3)*'Test Data'!I6382+VLOOKUP('Test Data'!J6382,Coefficients!$A$3:$J$26,4)*'Test Data'!D6382+VLOOKUP('Test Data'!J6382,Coefficients!$A$3:$J$26,5)*'Test Data'!E6382+VLOOKUP('Test Data'!J6382,Coefficients!$A$3:$J$26,6)*'Test Data'!F6382+VLOOKUP('Test Data'!J6382,Coefficients!$A$3:$J$26,7)*'Test Data'!G6382+HLOOKUP(C6382,Coefficients!$H$2:$J$26,VLOOKUP('Test Data'!J6382,Coefficients!$A$3:$A$26,1)))*VLOOKUP('Test Data'!B6382,Coefficients!$M$3:$N$6,2)*VLOOKUP('Test Data'!H6382,Coefficients!$P$3:$Q$26,2),0)</f>
        <v>197</v>
      </c>
    </row>
    <row r="6383" spans="1:11" x14ac:dyDescent="0.25">
      <c r="A6383" s="33">
        <v>41270.333333333336</v>
      </c>
      <c r="B6383" s="31">
        <v>1</v>
      </c>
      <c r="C6383" s="4">
        <v>1</v>
      </c>
      <c r="D6383" s="4">
        <v>10.66</v>
      </c>
      <c r="E6383" s="4">
        <v>11.365</v>
      </c>
      <c r="F6383" s="4">
        <v>65</v>
      </c>
      <c r="G6383" s="4">
        <v>23.999400000000001</v>
      </c>
      <c r="H6383" s="4">
        <f t="shared" si="99"/>
        <v>8</v>
      </c>
      <c r="I6383" s="4">
        <v>17433</v>
      </c>
      <c r="J6383" s="24">
        <v>24</v>
      </c>
      <c r="K6383" s="26">
        <f>ROUND((VLOOKUP(J6383,Coefficients!$A$3:$J$26,2)+VLOOKUP('Test Data'!J6383,Coefficients!$A$3:$J$26,3)*'Test Data'!I6383+VLOOKUP('Test Data'!J6383,Coefficients!$A$3:$J$26,4)*'Test Data'!D6383+VLOOKUP('Test Data'!J6383,Coefficients!$A$3:$J$26,5)*'Test Data'!E6383+VLOOKUP('Test Data'!J6383,Coefficients!$A$3:$J$26,6)*'Test Data'!F6383+VLOOKUP('Test Data'!J6383,Coefficients!$A$3:$J$26,7)*'Test Data'!G6383+HLOOKUP(C6383,Coefficients!$H$2:$J$26,VLOOKUP('Test Data'!J6383,Coefficients!$A$3:$A$26,1)))*VLOOKUP('Test Data'!B6383,Coefficients!$M$3:$N$6,2)*VLOOKUP('Test Data'!H6383,Coefficients!$P$3:$Q$26,2),0)</f>
        <v>525</v>
      </c>
    </row>
    <row r="6384" spans="1:11" x14ac:dyDescent="0.25">
      <c r="A6384" s="33">
        <v>41270.375</v>
      </c>
      <c r="B6384" s="31">
        <v>1</v>
      </c>
      <c r="C6384" s="4">
        <v>1</v>
      </c>
      <c r="D6384" s="4">
        <v>10.66</v>
      </c>
      <c r="E6384" s="4">
        <v>10.605</v>
      </c>
      <c r="F6384" s="4">
        <v>60</v>
      </c>
      <c r="G6384" s="4">
        <v>32.997500000000002</v>
      </c>
      <c r="H6384" s="4">
        <f t="shared" si="99"/>
        <v>9</v>
      </c>
      <c r="I6384" s="4">
        <v>17434</v>
      </c>
      <c r="J6384" s="24">
        <v>24</v>
      </c>
      <c r="K6384" s="26">
        <f>ROUND((VLOOKUP(J6384,Coefficients!$A$3:$J$26,2)+VLOOKUP('Test Data'!J6384,Coefficients!$A$3:$J$26,3)*'Test Data'!I6384+VLOOKUP('Test Data'!J6384,Coefficients!$A$3:$J$26,4)*'Test Data'!D6384+VLOOKUP('Test Data'!J6384,Coefficients!$A$3:$J$26,5)*'Test Data'!E6384+VLOOKUP('Test Data'!J6384,Coefficients!$A$3:$J$26,6)*'Test Data'!F6384+VLOOKUP('Test Data'!J6384,Coefficients!$A$3:$J$26,7)*'Test Data'!G6384+HLOOKUP(C6384,Coefficients!$H$2:$J$26,VLOOKUP('Test Data'!J6384,Coefficients!$A$3:$A$26,1)))*VLOOKUP('Test Data'!B6384,Coefficients!$M$3:$N$6,2)*VLOOKUP('Test Data'!H6384,Coefficients!$P$3:$Q$26,2),0)</f>
        <v>379</v>
      </c>
    </row>
    <row r="6385" spans="1:11" x14ac:dyDescent="0.25">
      <c r="A6385" s="33">
        <v>41270.416666666664</v>
      </c>
      <c r="B6385" s="31">
        <v>1</v>
      </c>
      <c r="C6385" s="4">
        <v>1</v>
      </c>
      <c r="D6385" s="4">
        <v>11.48</v>
      </c>
      <c r="E6385" s="4">
        <v>11.365</v>
      </c>
      <c r="F6385" s="4">
        <v>56</v>
      </c>
      <c r="G6385" s="4">
        <v>35.000799999999998</v>
      </c>
      <c r="H6385" s="4">
        <f t="shared" si="99"/>
        <v>10</v>
      </c>
      <c r="I6385" s="4">
        <v>17435</v>
      </c>
      <c r="J6385" s="24">
        <v>24</v>
      </c>
      <c r="K6385" s="26">
        <f>ROUND((VLOOKUP(J6385,Coefficients!$A$3:$J$26,2)+VLOOKUP('Test Data'!J6385,Coefficients!$A$3:$J$26,3)*'Test Data'!I6385+VLOOKUP('Test Data'!J6385,Coefficients!$A$3:$J$26,4)*'Test Data'!D6385+VLOOKUP('Test Data'!J6385,Coefficients!$A$3:$J$26,5)*'Test Data'!E6385+VLOOKUP('Test Data'!J6385,Coefficients!$A$3:$J$26,6)*'Test Data'!F6385+VLOOKUP('Test Data'!J6385,Coefficients!$A$3:$J$26,7)*'Test Data'!G6385+HLOOKUP(C6385,Coefficients!$H$2:$J$26,VLOOKUP('Test Data'!J6385,Coefficients!$A$3:$A$26,1)))*VLOOKUP('Test Data'!B6385,Coefficients!$M$3:$N$6,2)*VLOOKUP('Test Data'!H6385,Coefficients!$P$3:$Q$26,2),0)</f>
        <v>263</v>
      </c>
    </row>
    <row r="6386" spans="1:11" x14ac:dyDescent="0.25">
      <c r="A6386" s="33">
        <v>41270.458333333336</v>
      </c>
      <c r="B6386" s="31">
        <v>1</v>
      </c>
      <c r="C6386" s="4">
        <v>2</v>
      </c>
      <c r="D6386" s="4">
        <v>11.48</v>
      </c>
      <c r="E6386" s="4">
        <v>12.12</v>
      </c>
      <c r="F6386" s="4">
        <v>56</v>
      </c>
      <c r="G6386" s="4">
        <v>30.002600000000001</v>
      </c>
      <c r="H6386" s="4">
        <f t="shared" si="99"/>
        <v>11</v>
      </c>
      <c r="I6386" s="4">
        <v>17436</v>
      </c>
      <c r="J6386" s="24">
        <v>24</v>
      </c>
      <c r="K6386" s="26">
        <f>ROUND((VLOOKUP(J6386,Coefficients!$A$3:$J$26,2)+VLOOKUP('Test Data'!J6386,Coefficients!$A$3:$J$26,3)*'Test Data'!I6386+VLOOKUP('Test Data'!J6386,Coefficients!$A$3:$J$26,4)*'Test Data'!D6386+VLOOKUP('Test Data'!J6386,Coefficients!$A$3:$J$26,5)*'Test Data'!E6386+VLOOKUP('Test Data'!J6386,Coefficients!$A$3:$J$26,6)*'Test Data'!F6386+VLOOKUP('Test Data'!J6386,Coefficients!$A$3:$J$26,7)*'Test Data'!G6386+HLOOKUP(C6386,Coefficients!$H$2:$J$26,VLOOKUP('Test Data'!J6386,Coefficients!$A$3:$A$26,1)))*VLOOKUP('Test Data'!B6386,Coefficients!$M$3:$N$6,2)*VLOOKUP('Test Data'!H6386,Coefficients!$P$3:$Q$26,2),0)</f>
        <v>306</v>
      </c>
    </row>
    <row r="6387" spans="1:11" x14ac:dyDescent="0.25">
      <c r="A6387" s="33">
        <v>41270.5</v>
      </c>
      <c r="B6387" s="31">
        <v>1</v>
      </c>
      <c r="C6387" s="4">
        <v>1</v>
      </c>
      <c r="D6387" s="4">
        <v>12.3</v>
      </c>
      <c r="E6387" s="4">
        <v>13.635</v>
      </c>
      <c r="F6387" s="4">
        <v>49</v>
      </c>
      <c r="G6387" s="4">
        <v>31.000900000000001</v>
      </c>
      <c r="H6387" s="4">
        <f t="shared" si="99"/>
        <v>12</v>
      </c>
      <c r="I6387" s="4">
        <v>17437</v>
      </c>
      <c r="J6387" s="24">
        <v>24</v>
      </c>
      <c r="K6387" s="26">
        <f>ROUND((VLOOKUP(J6387,Coefficients!$A$3:$J$26,2)+VLOOKUP('Test Data'!J6387,Coefficients!$A$3:$J$26,3)*'Test Data'!I6387+VLOOKUP('Test Data'!J6387,Coefficients!$A$3:$J$26,4)*'Test Data'!D6387+VLOOKUP('Test Data'!J6387,Coefficients!$A$3:$J$26,5)*'Test Data'!E6387+VLOOKUP('Test Data'!J6387,Coefficients!$A$3:$J$26,6)*'Test Data'!F6387+VLOOKUP('Test Data'!J6387,Coefficients!$A$3:$J$26,7)*'Test Data'!G6387+HLOOKUP(C6387,Coefficients!$H$2:$J$26,VLOOKUP('Test Data'!J6387,Coefficients!$A$3:$A$26,1)))*VLOOKUP('Test Data'!B6387,Coefficients!$M$3:$N$6,2)*VLOOKUP('Test Data'!H6387,Coefficients!$P$3:$Q$26,2),0)</f>
        <v>422</v>
      </c>
    </row>
    <row r="6388" spans="1:11" x14ac:dyDescent="0.25">
      <c r="A6388" s="33">
        <v>41270.541666666664</v>
      </c>
      <c r="B6388" s="31">
        <v>1</v>
      </c>
      <c r="C6388" s="4">
        <v>1</v>
      </c>
      <c r="D6388" s="4">
        <v>12.3</v>
      </c>
      <c r="E6388" s="4">
        <v>13.635</v>
      </c>
      <c r="F6388" s="4">
        <v>49</v>
      </c>
      <c r="G6388" s="4">
        <v>31.000900000000001</v>
      </c>
      <c r="H6388" s="4">
        <f t="shared" si="99"/>
        <v>13</v>
      </c>
      <c r="I6388" s="4">
        <v>17438</v>
      </c>
      <c r="J6388" s="24">
        <v>24</v>
      </c>
      <c r="K6388" s="26">
        <f>ROUND((VLOOKUP(J6388,Coefficients!$A$3:$J$26,2)+VLOOKUP('Test Data'!J6388,Coefficients!$A$3:$J$26,3)*'Test Data'!I6388+VLOOKUP('Test Data'!J6388,Coefficients!$A$3:$J$26,4)*'Test Data'!D6388+VLOOKUP('Test Data'!J6388,Coefficients!$A$3:$J$26,5)*'Test Data'!E6388+VLOOKUP('Test Data'!J6388,Coefficients!$A$3:$J$26,6)*'Test Data'!F6388+VLOOKUP('Test Data'!J6388,Coefficients!$A$3:$J$26,7)*'Test Data'!G6388+HLOOKUP(C6388,Coefficients!$H$2:$J$26,VLOOKUP('Test Data'!J6388,Coefficients!$A$3:$A$26,1)))*VLOOKUP('Test Data'!B6388,Coefficients!$M$3:$N$6,2)*VLOOKUP('Test Data'!H6388,Coefficients!$P$3:$Q$26,2),0)</f>
        <v>453</v>
      </c>
    </row>
    <row r="6389" spans="1:11" x14ac:dyDescent="0.25">
      <c r="A6389" s="33">
        <v>41270.583333333336</v>
      </c>
      <c r="B6389" s="31">
        <v>1</v>
      </c>
      <c r="C6389" s="4">
        <v>2</v>
      </c>
      <c r="D6389" s="4">
        <v>10.66</v>
      </c>
      <c r="E6389" s="4">
        <v>10.605</v>
      </c>
      <c r="F6389" s="4">
        <v>56</v>
      </c>
      <c r="G6389" s="4">
        <v>35.000799999999998</v>
      </c>
      <c r="H6389" s="4">
        <f t="shared" si="99"/>
        <v>14</v>
      </c>
      <c r="I6389" s="4">
        <v>17439</v>
      </c>
      <c r="J6389" s="24">
        <v>24</v>
      </c>
      <c r="K6389" s="26">
        <f>ROUND((VLOOKUP(J6389,Coefficients!$A$3:$J$26,2)+VLOOKUP('Test Data'!J6389,Coefficients!$A$3:$J$26,3)*'Test Data'!I6389+VLOOKUP('Test Data'!J6389,Coefficients!$A$3:$J$26,4)*'Test Data'!D6389+VLOOKUP('Test Data'!J6389,Coefficients!$A$3:$J$26,5)*'Test Data'!E6389+VLOOKUP('Test Data'!J6389,Coefficients!$A$3:$J$26,6)*'Test Data'!F6389+VLOOKUP('Test Data'!J6389,Coefficients!$A$3:$J$26,7)*'Test Data'!G6389+HLOOKUP(C6389,Coefficients!$H$2:$J$26,VLOOKUP('Test Data'!J6389,Coefficients!$A$3:$A$26,1)))*VLOOKUP('Test Data'!B6389,Coefficients!$M$3:$N$6,2)*VLOOKUP('Test Data'!H6389,Coefficients!$P$3:$Q$26,2),0)</f>
        <v>377</v>
      </c>
    </row>
    <row r="6390" spans="1:11" x14ac:dyDescent="0.25">
      <c r="A6390" s="33">
        <v>41270.625</v>
      </c>
      <c r="B6390" s="31">
        <v>1</v>
      </c>
      <c r="C6390" s="4">
        <v>2</v>
      </c>
      <c r="D6390" s="4">
        <v>10.66</v>
      </c>
      <c r="E6390" s="4">
        <v>10.605</v>
      </c>
      <c r="F6390" s="4">
        <v>56</v>
      </c>
      <c r="G6390" s="4">
        <v>30.002600000000001</v>
      </c>
      <c r="H6390" s="4">
        <f t="shared" si="99"/>
        <v>15</v>
      </c>
      <c r="I6390" s="4">
        <v>17440</v>
      </c>
      <c r="J6390" s="24">
        <v>24</v>
      </c>
      <c r="K6390" s="26">
        <f>ROUND((VLOOKUP(J6390,Coefficients!$A$3:$J$26,2)+VLOOKUP('Test Data'!J6390,Coefficients!$A$3:$J$26,3)*'Test Data'!I6390+VLOOKUP('Test Data'!J6390,Coefficients!$A$3:$J$26,4)*'Test Data'!D6390+VLOOKUP('Test Data'!J6390,Coefficients!$A$3:$J$26,5)*'Test Data'!E6390+VLOOKUP('Test Data'!J6390,Coefficients!$A$3:$J$26,6)*'Test Data'!F6390+VLOOKUP('Test Data'!J6390,Coefficients!$A$3:$J$26,7)*'Test Data'!G6390+HLOOKUP(C6390,Coefficients!$H$2:$J$26,VLOOKUP('Test Data'!J6390,Coefficients!$A$3:$A$26,1)))*VLOOKUP('Test Data'!B6390,Coefficients!$M$3:$N$6,2)*VLOOKUP('Test Data'!H6390,Coefficients!$P$3:$Q$26,2),0)</f>
        <v>392</v>
      </c>
    </row>
    <row r="6391" spans="1:11" x14ac:dyDescent="0.25">
      <c r="A6391" s="33">
        <v>41270.666666666664</v>
      </c>
      <c r="B6391" s="31">
        <v>1</v>
      </c>
      <c r="C6391" s="4">
        <v>2</v>
      </c>
      <c r="D6391" s="4">
        <v>10.66</v>
      </c>
      <c r="E6391" s="4">
        <v>12.12</v>
      </c>
      <c r="F6391" s="4">
        <v>52</v>
      </c>
      <c r="G6391" s="4">
        <v>19.001200000000001</v>
      </c>
      <c r="H6391" s="4">
        <f t="shared" si="99"/>
        <v>16</v>
      </c>
      <c r="I6391" s="4">
        <v>17441</v>
      </c>
      <c r="J6391" s="24">
        <v>24</v>
      </c>
      <c r="K6391" s="26">
        <f>ROUND((VLOOKUP(J6391,Coefficients!$A$3:$J$26,2)+VLOOKUP('Test Data'!J6391,Coefficients!$A$3:$J$26,3)*'Test Data'!I6391+VLOOKUP('Test Data'!J6391,Coefficients!$A$3:$J$26,4)*'Test Data'!D6391+VLOOKUP('Test Data'!J6391,Coefficients!$A$3:$J$26,5)*'Test Data'!E6391+VLOOKUP('Test Data'!J6391,Coefficients!$A$3:$J$26,6)*'Test Data'!F6391+VLOOKUP('Test Data'!J6391,Coefficients!$A$3:$J$26,7)*'Test Data'!G6391+HLOOKUP(C6391,Coefficients!$H$2:$J$26,VLOOKUP('Test Data'!J6391,Coefficients!$A$3:$A$26,1)))*VLOOKUP('Test Data'!B6391,Coefficients!$M$3:$N$6,2)*VLOOKUP('Test Data'!H6391,Coefficients!$P$3:$Q$26,2),0)</f>
        <v>472</v>
      </c>
    </row>
    <row r="6392" spans="1:11" x14ac:dyDescent="0.25">
      <c r="A6392" s="33">
        <v>41270.708333333336</v>
      </c>
      <c r="B6392" s="31">
        <v>1</v>
      </c>
      <c r="C6392" s="4">
        <v>2</v>
      </c>
      <c r="D6392" s="4">
        <v>10.66</v>
      </c>
      <c r="E6392" s="4">
        <v>12.12</v>
      </c>
      <c r="F6392" s="4">
        <v>52</v>
      </c>
      <c r="G6392" s="4">
        <v>19.001200000000001</v>
      </c>
      <c r="H6392" s="4">
        <f t="shared" si="99"/>
        <v>17</v>
      </c>
      <c r="I6392" s="4">
        <v>17442</v>
      </c>
      <c r="J6392" s="24">
        <v>24</v>
      </c>
      <c r="K6392" s="26">
        <f>ROUND((VLOOKUP(J6392,Coefficients!$A$3:$J$26,2)+VLOOKUP('Test Data'!J6392,Coefficients!$A$3:$J$26,3)*'Test Data'!I6392+VLOOKUP('Test Data'!J6392,Coefficients!$A$3:$J$26,4)*'Test Data'!D6392+VLOOKUP('Test Data'!J6392,Coefficients!$A$3:$J$26,5)*'Test Data'!E6392+VLOOKUP('Test Data'!J6392,Coefficients!$A$3:$J$26,6)*'Test Data'!F6392+VLOOKUP('Test Data'!J6392,Coefficients!$A$3:$J$26,7)*'Test Data'!G6392+HLOOKUP(C6392,Coefficients!$H$2:$J$26,VLOOKUP('Test Data'!J6392,Coefficients!$A$3:$A$26,1)))*VLOOKUP('Test Data'!B6392,Coefficients!$M$3:$N$6,2)*VLOOKUP('Test Data'!H6392,Coefficients!$P$3:$Q$26,2),0)</f>
        <v>740</v>
      </c>
    </row>
    <row r="6393" spans="1:11" x14ac:dyDescent="0.25">
      <c r="A6393" s="33">
        <v>41270.75</v>
      </c>
      <c r="B6393" s="31">
        <v>1</v>
      </c>
      <c r="C6393" s="4">
        <v>2</v>
      </c>
      <c r="D6393" s="4">
        <v>9.84</v>
      </c>
      <c r="E6393" s="4">
        <v>11.365</v>
      </c>
      <c r="F6393" s="4">
        <v>60</v>
      </c>
      <c r="G6393" s="4">
        <v>16.997900000000001</v>
      </c>
      <c r="H6393" s="4">
        <f t="shared" si="99"/>
        <v>18</v>
      </c>
      <c r="I6393" s="4">
        <v>17443</v>
      </c>
      <c r="J6393" s="24">
        <v>24</v>
      </c>
      <c r="K6393" s="26">
        <f>ROUND((VLOOKUP(J6393,Coefficients!$A$3:$J$26,2)+VLOOKUP('Test Data'!J6393,Coefficients!$A$3:$J$26,3)*'Test Data'!I6393+VLOOKUP('Test Data'!J6393,Coefficients!$A$3:$J$26,4)*'Test Data'!D6393+VLOOKUP('Test Data'!J6393,Coefficients!$A$3:$J$26,5)*'Test Data'!E6393+VLOOKUP('Test Data'!J6393,Coefficients!$A$3:$J$26,6)*'Test Data'!F6393+VLOOKUP('Test Data'!J6393,Coefficients!$A$3:$J$26,7)*'Test Data'!G6393+HLOOKUP(C6393,Coefficients!$H$2:$J$26,VLOOKUP('Test Data'!J6393,Coefficients!$A$3:$A$26,1)))*VLOOKUP('Test Data'!B6393,Coefficients!$M$3:$N$6,2)*VLOOKUP('Test Data'!H6393,Coefficients!$P$3:$Q$26,2),0)</f>
        <v>558</v>
      </c>
    </row>
    <row r="6394" spans="1:11" x14ac:dyDescent="0.25">
      <c r="A6394" s="33">
        <v>41270.791666666664</v>
      </c>
      <c r="B6394" s="31">
        <v>1</v>
      </c>
      <c r="C6394" s="4">
        <v>1</v>
      </c>
      <c r="D6394" s="4">
        <v>9.84</v>
      </c>
      <c r="E6394" s="4">
        <v>10.605</v>
      </c>
      <c r="F6394" s="4">
        <v>60</v>
      </c>
      <c r="G6394" s="4">
        <v>19.001200000000001</v>
      </c>
      <c r="H6394" s="4">
        <f t="shared" si="99"/>
        <v>19</v>
      </c>
      <c r="I6394" s="4">
        <v>17444</v>
      </c>
      <c r="J6394" s="24">
        <v>24</v>
      </c>
      <c r="K6394" s="26">
        <f>ROUND((VLOOKUP(J6394,Coefficients!$A$3:$J$26,2)+VLOOKUP('Test Data'!J6394,Coefficients!$A$3:$J$26,3)*'Test Data'!I6394+VLOOKUP('Test Data'!J6394,Coefficients!$A$3:$J$26,4)*'Test Data'!D6394+VLOOKUP('Test Data'!J6394,Coefficients!$A$3:$J$26,5)*'Test Data'!E6394+VLOOKUP('Test Data'!J6394,Coefficients!$A$3:$J$26,6)*'Test Data'!F6394+VLOOKUP('Test Data'!J6394,Coefficients!$A$3:$J$26,7)*'Test Data'!G6394+HLOOKUP(C6394,Coefficients!$H$2:$J$26,VLOOKUP('Test Data'!J6394,Coefficients!$A$3:$A$26,1)))*VLOOKUP('Test Data'!B6394,Coefficients!$M$3:$N$6,2)*VLOOKUP('Test Data'!H6394,Coefficients!$P$3:$Q$26,2),0)</f>
        <v>358</v>
      </c>
    </row>
    <row r="6395" spans="1:11" x14ac:dyDescent="0.25">
      <c r="A6395" s="33">
        <v>41270.833333333336</v>
      </c>
      <c r="B6395" s="31">
        <v>1</v>
      </c>
      <c r="C6395" s="4">
        <v>1</v>
      </c>
      <c r="D6395" s="4">
        <v>9.84</v>
      </c>
      <c r="E6395" s="4">
        <v>12.12</v>
      </c>
      <c r="F6395" s="4">
        <v>60</v>
      </c>
      <c r="G6395" s="4">
        <v>11.0014</v>
      </c>
      <c r="H6395" s="4">
        <f t="shared" si="99"/>
        <v>20</v>
      </c>
      <c r="I6395" s="4">
        <v>17445</v>
      </c>
      <c r="J6395" s="24">
        <v>24</v>
      </c>
      <c r="K6395" s="26">
        <f>ROUND((VLOOKUP(J6395,Coefficients!$A$3:$J$26,2)+VLOOKUP('Test Data'!J6395,Coefficients!$A$3:$J$26,3)*'Test Data'!I6395+VLOOKUP('Test Data'!J6395,Coefficients!$A$3:$J$26,4)*'Test Data'!D6395+VLOOKUP('Test Data'!J6395,Coefficients!$A$3:$J$26,5)*'Test Data'!E6395+VLOOKUP('Test Data'!J6395,Coefficients!$A$3:$J$26,6)*'Test Data'!F6395+VLOOKUP('Test Data'!J6395,Coefficients!$A$3:$J$26,7)*'Test Data'!G6395+HLOOKUP(C6395,Coefficients!$H$2:$J$26,VLOOKUP('Test Data'!J6395,Coefficients!$A$3:$A$26,1)))*VLOOKUP('Test Data'!B6395,Coefficients!$M$3:$N$6,2)*VLOOKUP('Test Data'!H6395,Coefficients!$P$3:$Q$26,2),0)</f>
        <v>240</v>
      </c>
    </row>
    <row r="6396" spans="1:11" x14ac:dyDescent="0.25">
      <c r="A6396" s="33">
        <v>41270.875</v>
      </c>
      <c r="B6396" s="31">
        <v>1</v>
      </c>
      <c r="C6396" s="4">
        <v>2</v>
      </c>
      <c r="D6396" s="4">
        <v>9.84</v>
      </c>
      <c r="E6396" s="4">
        <v>11.365</v>
      </c>
      <c r="F6396" s="4">
        <v>60</v>
      </c>
      <c r="G6396" s="4">
        <v>16.997900000000001</v>
      </c>
      <c r="H6396" s="4">
        <f t="shared" si="99"/>
        <v>21</v>
      </c>
      <c r="I6396" s="4">
        <v>17446</v>
      </c>
      <c r="J6396" s="24">
        <v>24</v>
      </c>
      <c r="K6396" s="26">
        <f>ROUND((VLOOKUP(J6396,Coefficients!$A$3:$J$26,2)+VLOOKUP('Test Data'!J6396,Coefficients!$A$3:$J$26,3)*'Test Data'!I6396+VLOOKUP('Test Data'!J6396,Coefficients!$A$3:$J$26,4)*'Test Data'!D6396+VLOOKUP('Test Data'!J6396,Coefficients!$A$3:$J$26,5)*'Test Data'!E6396+VLOOKUP('Test Data'!J6396,Coefficients!$A$3:$J$26,6)*'Test Data'!F6396+VLOOKUP('Test Data'!J6396,Coefficients!$A$3:$J$26,7)*'Test Data'!G6396+HLOOKUP(C6396,Coefficients!$H$2:$J$26,VLOOKUP('Test Data'!J6396,Coefficients!$A$3:$A$26,1)))*VLOOKUP('Test Data'!B6396,Coefficients!$M$3:$N$6,2)*VLOOKUP('Test Data'!H6396,Coefficients!$P$3:$Q$26,2),0)</f>
        <v>196</v>
      </c>
    </row>
    <row r="6397" spans="1:11" x14ac:dyDescent="0.25">
      <c r="A6397" s="33">
        <v>41270.916666666664</v>
      </c>
      <c r="B6397" s="31">
        <v>1</v>
      </c>
      <c r="C6397" s="4">
        <v>2</v>
      </c>
      <c r="D6397" s="4">
        <v>9.84</v>
      </c>
      <c r="E6397" s="4">
        <v>10.605</v>
      </c>
      <c r="F6397" s="4">
        <v>60</v>
      </c>
      <c r="G6397" s="4">
        <v>19.001200000000001</v>
      </c>
      <c r="H6397" s="4">
        <f t="shared" si="99"/>
        <v>22</v>
      </c>
      <c r="I6397" s="4">
        <v>17447</v>
      </c>
      <c r="J6397" s="24">
        <v>24</v>
      </c>
      <c r="K6397" s="26">
        <f>ROUND((VLOOKUP(J6397,Coefficients!$A$3:$J$26,2)+VLOOKUP('Test Data'!J6397,Coefficients!$A$3:$J$26,3)*'Test Data'!I6397+VLOOKUP('Test Data'!J6397,Coefficients!$A$3:$J$26,4)*'Test Data'!D6397+VLOOKUP('Test Data'!J6397,Coefficients!$A$3:$J$26,5)*'Test Data'!E6397+VLOOKUP('Test Data'!J6397,Coefficients!$A$3:$J$26,6)*'Test Data'!F6397+VLOOKUP('Test Data'!J6397,Coefficients!$A$3:$J$26,7)*'Test Data'!G6397+HLOOKUP(C6397,Coefficients!$H$2:$J$26,VLOOKUP('Test Data'!J6397,Coefficients!$A$3:$A$26,1)))*VLOOKUP('Test Data'!B6397,Coefficients!$M$3:$N$6,2)*VLOOKUP('Test Data'!H6397,Coefficients!$P$3:$Q$26,2),0)</f>
        <v>145</v>
      </c>
    </row>
    <row r="6398" spans="1:11" x14ac:dyDescent="0.25">
      <c r="A6398" s="33">
        <v>41270.958333333336</v>
      </c>
      <c r="B6398" s="31">
        <v>1</v>
      </c>
      <c r="C6398" s="4">
        <v>2</v>
      </c>
      <c r="D6398" s="4">
        <v>9.84</v>
      </c>
      <c r="E6398" s="4">
        <v>11.365</v>
      </c>
      <c r="F6398" s="4">
        <v>60</v>
      </c>
      <c r="G6398" s="4">
        <v>16.997900000000001</v>
      </c>
      <c r="H6398" s="4">
        <f t="shared" si="99"/>
        <v>23</v>
      </c>
      <c r="I6398" s="4">
        <v>17448</v>
      </c>
      <c r="J6398" s="24">
        <v>24</v>
      </c>
      <c r="K6398" s="26">
        <f>ROUND((VLOOKUP(J6398,Coefficients!$A$3:$J$26,2)+VLOOKUP('Test Data'!J6398,Coefficients!$A$3:$J$26,3)*'Test Data'!I6398+VLOOKUP('Test Data'!J6398,Coefficients!$A$3:$J$26,4)*'Test Data'!D6398+VLOOKUP('Test Data'!J6398,Coefficients!$A$3:$J$26,5)*'Test Data'!E6398+VLOOKUP('Test Data'!J6398,Coefficients!$A$3:$J$26,6)*'Test Data'!F6398+VLOOKUP('Test Data'!J6398,Coefficients!$A$3:$J$26,7)*'Test Data'!G6398+HLOOKUP(C6398,Coefficients!$H$2:$J$26,VLOOKUP('Test Data'!J6398,Coefficients!$A$3:$A$26,1)))*VLOOKUP('Test Data'!B6398,Coefficients!$M$3:$N$6,2)*VLOOKUP('Test Data'!H6398,Coefficients!$P$3:$Q$26,2),0)</f>
        <v>94</v>
      </c>
    </row>
    <row r="6399" spans="1:11" x14ac:dyDescent="0.25">
      <c r="A6399" s="33">
        <v>41271</v>
      </c>
      <c r="B6399" s="31">
        <v>1</v>
      </c>
      <c r="C6399" s="4">
        <v>2</v>
      </c>
      <c r="D6399" s="4">
        <v>9.84</v>
      </c>
      <c r="E6399" s="4">
        <v>12.12</v>
      </c>
      <c r="F6399" s="4">
        <v>60</v>
      </c>
      <c r="G6399" s="4">
        <v>11.0014</v>
      </c>
      <c r="H6399" s="4">
        <f t="shared" si="99"/>
        <v>0</v>
      </c>
      <c r="I6399" s="4">
        <v>17449</v>
      </c>
      <c r="J6399" s="24">
        <v>24</v>
      </c>
      <c r="K6399" s="26">
        <f>ROUND((VLOOKUP(J6399,Coefficients!$A$3:$J$26,2)+VLOOKUP('Test Data'!J6399,Coefficients!$A$3:$J$26,3)*'Test Data'!I6399+VLOOKUP('Test Data'!J6399,Coefficients!$A$3:$J$26,4)*'Test Data'!D6399+VLOOKUP('Test Data'!J6399,Coefficients!$A$3:$J$26,5)*'Test Data'!E6399+VLOOKUP('Test Data'!J6399,Coefficients!$A$3:$J$26,6)*'Test Data'!F6399+VLOOKUP('Test Data'!J6399,Coefficients!$A$3:$J$26,7)*'Test Data'!G6399+HLOOKUP(C6399,Coefficients!$H$2:$J$26,VLOOKUP('Test Data'!J6399,Coefficients!$A$3:$A$26,1)))*VLOOKUP('Test Data'!B6399,Coefficients!$M$3:$N$6,2)*VLOOKUP('Test Data'!H6399,Coefficients!$P$3:$Q$26,2),0)</f>
        <v>69</v>
      </c>
    </row>
    <row r="6400" spans="1:11" x14ac:dyDescent="0.25">
      <c r="A6400" s="33">
        <v>41271.041666666664</v>
      </c>
      <c r="B6400" s="31">
        <v>1</v>
      </c>
      <c r="C6400" s="4">
        <v>1</v>
      </c>
      <c r="D6400" s="4">
        <v>9.84</v>
      </c>
      <c r="E6400" s="4">
        <v>11.365</v>
      </c>
      <c r="F6400" s="4">
        <v>60</v>
      </c>
      <c r="G6400" s="4">
        <v>12.997999999999999</v>
      </c>
      <c r="H6400" s="4">
        <f t="shared" si="99"/>
        <v>1</v>
      </c>
      <c r="I6400" s="4">
        <v>17450</v>
      </c>
      <c r="J6400" s="24">
        <v>24</v>
      </c>
      <c r="K6400" s="26">
        <f>ROUND((VLOOKUP(J6400,Coefficients!$A$3:$J$26,2)+VLOOKUP('Test Data'!J6400,Coefficients!$A$3:$J$26,3)*'Test Data'!I6400+VLOOKUP('Test Data'!J6400,Coefficients!$A$3:$J$26,4)*'Test Data'!D6400+VLOOKUP('Test Data'!J6400,Coefficients!$A$3:$J$26,5)*'Test Data'!E6400+VLOOKUP('Test Data'!J6400,Coefficients!$A$3:$J$26,6)*'Test Data'!F6400+VLOOKUP('Test Data'!J6400,Coefficients!$A$3:$J$26,7)*'Test Data'!G6400+HLOOKUP(C6400,Coefficients!$H$2:$J$26,VLOOKUP('Test Data'!J6400,Coefficients!$A$3:$A$26,1)))*VLOOKUP('Test Data'!B6400,Coefficients!$M$3:$N$6,2)*VLOOKUP('Test Data'!H6400,Coefficients!$P$3:$Q$26,2),0)</f>
        <v>46</v>
      </c>
    </row>
    <row r="6401" spans="1:11" x14ac:dyDescent="0.25">
      <c r="A6401" s="33">
        <v>41271.083333333336</v>
      </c>
      <c r="B6401" s="31">
        <v>1</v>
      </c>
      <c r="C6401" s="4">
        <v>1</v>
      </c>
      <c r="D6401" s="4">
        <v>9.84</v>
      </c>
      <c r="E6401" s="4">
        <v>11.365</v>
      </c>
      <c r="F6401" s="4">
        <v>60</v>
      </c>
      <c r="G6401" s="4">
        <v>16.997900000000001</v>
      </c>
      <c r="H6401" s="4">
        <f t="shared" si="99"/>
        <v>2</v>
      </c>
      <c r="I6401" s="4">
        <v>17451</v>
      </c>
      <c r="J6401" s="24">
        <v>24</v>
      </c>
      <c r="K6401" s="26">
        <f>ROUND((VLOOKUP(J6401,Coefficients!$A$3:$J$26,2)+VLOOKUP('Test Data'!J6401,Coefficients!$A$3:$J$26,3)*'Test Data'!I6401+VLOOKUP('Test Data'!J6401,Coefficients!$A$3:$J$26,4)*'Test Data'!D6401+VLOOKUP('Test Data'!J6401,Coefficients!$A$3:$J$26,5)*'Test Data'!E6401+VLOOKUP('Test Data'!J6401,Coefficients!$A$3:$J$26,6)*'Test Data'!F6401+VLOOKUP('Test Data'!J6401,Coefficients!$A$3:$J$26,7)*'Test Data'!G6401+HLOOKUP(C6401,Coefficients!$H$2:$J$26,VLOOKUP('Test Data'!J6401,Coefficients!$A$3:$A$26,1)))*VLOOKUP('Test Data'!B6401,Coefficients!$M$3:$N$6,2)*VLOOKUP('Test Data'!H6401,Coefficients!$P$3:$Q$26,2),0)</f>
        <v>33</v>
      </c>
    </row>
    <row r="6402" spans="1:11" x14ac:dyDescent="0.25">
      <c r="A6402" s="33">
        <v>41271.125</v>
      </c>
      <c r="B6402" s="31">
        <v>1</v>
      </c>
      <c r="C6402" s="4">
        <v>2</v>
      </c>
      <c r="D6402" s="4">
        <v>9.84</v>
      </c>
      <c r="E6402" s="4">
        <v>12.12</v>
      </c>
      <c r="F6402" s="4">
        <v>60</v>
      </c>
      <c r="G6402" s="4">
        <v>11.0014</v>
      </c>
      <c r="H6402" s="4">
        <f t="shared" ref="H6402:H6465" si="100">HOUR(A6402)</f>
        <v>3</v>
      </c>
      <c r="I6402" s="4">
        <v>17452</v>
      </c>
      <c r="J6402" s="24">
        <v>24</v>
      </c>
      <c r="K6402" s="26">
        <f>ROUND((VLOOKUP(J6402,Coefficients!$A$3:$J$26,2)+VLOOKUP('Test Data'!J6402,Coefficients!$A$3:$J$26,3)*'Test Data'!I6402+VLOOKUP('Test Data'!J6402,Coefficients!$A$3:$J$26,4)*'Test Data'!D6402+VLOOKUP('Test Data'!J6402,Coefficients!$A$3:$J$26,5)*'Test Data'!E6402+VLOOKUP('Test Data'!J6402,Coefficients!$A$3:$J$26,6)*'Test Data'!F6402+VLOOKUP('Test Data'!J6402,Coefficients!$A$3:$J$26,7)*'Test Data'!G6402+HLOOKUP(C6402,Coefficients!$H$2:$J$26,VLOOKUP('Test Data'!J6402,Coefficients!$A$3:$A$26,1)))*VLOOKUP('Test Data'!B6402,Coefficients!$M$3:$N$6,2)*VLOOKUP('Test Data'!H6402,Coefficients!$P$3:$Q$26,2),0)</f>
        <v>29</v>
      </c>
    </row>
    <row r="6403" spans="1:11" x14ac:dyDescent="0.25">
      <c r="A6403" s="33">
        <v>41271.166666666664</v>
      </c>
      <c r="B6403" s="31">
        <v>1</v>
      </c>
      <c r="C6403" s="4">
        <v>2</v>
      </c>
      <c r="D6403" s="4">
        <v>9.84</v>
      </c>
      <c r="E6403" s="4">
        <v>12.88</v>
      </c>
      <c r="F6403" s="4">
        <v>60</v>
      </c>
      <c r="G6403" s="4">
        <v>7.0015000000000001</v>
      </c>
      <c r="H6403" s="4">
        <f t="shared" si="100"/>
        <v>4</v>
      </c>
      <c r="I6403" s="4">
        <v>17453</v>
      </c>
      <c r="J6403" s="24">
        <v>24</v>
      </c>
      <c r="K6403" s="26">
        <f>ROUND((VLOOKUP(J6403,Coefficients!$A$3:$J$26,2)+VLOOKUP('Test Data'!J6403,Coefficients!$A$3:$J$26,3)*'Test Data'!I6403+VLOOKUP('Test Data'!J6403,Coefficients!$A$3:$J$26,4)*'Test Data'!D6403+VLOOKUP('Test Data'!J6403,Coefficients!$A$3:$J$26,5)*'Test Data'!E6403+VLOOKUP('Test Data'!J6403,Coefficients!$A$3:$J$26,6)*'Test Data'!F6403+VLOOKUP('Test Data'!J6403,Coefficients!$A$3:$J$26,7)*'Test Data'!G6403+HLOOKUP(C6403,Coefficients!$H$2:$J$26,VLOOKUP('Test Data'!J6403,Coefficients!$A$3:$A$26,1)))*VLOOKUP('Test Data'!B6403,Coefficients!$M$3:$N$6,2)*VLOOKUP('Test Data'!H6403,Coefficients!$P$3:$Q$26,2),0)</f>
        <v>10</v>
      </c>
    </row>
    <row r="6404" spans="1:11" x14ac:dyDescent="0.25">
      <c r="A6404" s="33">
        <v>41271.208333333336</v>
      </c>
      <c r="B6404" s="31">
        <v>1</v>
      </c>
      <c r="C6404" s="4">
        <v>2</v>
      </c>
      <c r="D6404" s="4">
        <v>9.84</v>
      </c>
      <c r="E6404" s="4">
        <v>12.88</v>
      </c>
      <c r="F6404" s="4">
        <v>60</v>
      </c>
      <c r="G6404" s="4">
        <v>6.0031999999999996</v>
      </c>
      <c r="H6404" s="4">
        <f t="shared" si="100"/>
        <v>5</v>
      </c>
      <c r="I6404" s="4">
        <v>17454</v>
      </c>
      <c r="J6404" s="24">
        <v>24</v>
      </c>
      <c r="K6404" s="26">
        <f>ROUND((VLOOKUP(J6404,Coefficients!$A$3:$J$26,2)+VLOOKUP('Test Data'!J6404,Coefficients!$A$3:$J$26,3)*'Test Data'!I6404+VLOOKUP('Test Data'!J6404,Coefficients!$A$3:$J$26,4)*'Test Data'!D6404+VLOOKUP('Test Data'!J6404,Coefficients!$A$3:$J$26,5)*'Test Data'!E6404+VLOOKUP('Test Data'!J6404,Coefficients!$A$3:$J$26,6)*'Test Data'!F6404+VLOOKUP('Test Data'!J6404,Coefficients!$A$3:$J$26,7)*'Test Data'!G6404+HLOOKUP(C6404,Coefficients!$H$2:$J$26,VLOOKUP('Test Data'!J6404,Coefficients!$A$3:$A$26,1)))*VLOOKUP('Test Data'!B6404,Coefficients!$M$3:$N$6,2)*VLOOKUP('Test Data'!H6404,Coefficients!$P$3:$Q$26,2),0)</f>
        <v>17</v>
      </c>
    </row>
    <row r="6405" spans="1:11" x14ac:dyDescent="0.25">
      <c r="A6405" s="33">
        <v>41271.25</v>
      </c>
      <c r="B6405" s="31">
        <v>1</v>
      </c>
      <c r="C6405" s="4">
        <v>1</v>
      </c>
      <c r="D6405" s="4">
        <v>9.02</v>
      </c>
      <c r="E6405" s="4">
        <v>10.605</v>
      </c>
      <c r="F6405" s="4">
        <v>64</v>
      </c>
      <c r="G6405" s="4">
        <v>19.001200000000001</v>
      </c>
      <c r="H6405" s="4">
        <f t="shared" si="100"/>
        <v>6</v>
      </c>
      <c r="I6405" s="4">
        <v>17455</v>
      </c>
      <c r="J6405" s="24">
        <v>24</v>
      </c>
      <c r="K6405" s="26">
        <f>ROUND((VLOOKUP(J6405,Coefficients!$A$3:$J$26,2)+VLOOKUP('Test Data'!J6405,Coefficients!$A$3:$J$26,3)*'Test Data'!I6405+VLOOKUP('Test Data'!J6405,Coefficients!$A$3:$J$26,4)*'Test Data'!D6405+VLOOKUP('Test Data'!J6405,Coefficients!$A$3:$J$26,5)*'Test Data'!E6405+VLOOKUP('Test Data'!J6405,Coefficients!$A$3:$J$26,6)*'Test Data'!F6405+VLOOKUP('Test Data'!J6405,Coefficients!$A$3:$J$26,7)*'Test Data'!G6405+HLOOKUP(C6405,Coefficients!$H$2:$J$26,VLOOKUP('Test Data'!J6405,Coefficients!$A$3:$A$26,1)))*VLOOKUP('Test Data'!B6405,Coefficients!$M$3:$N$6,2)*VLOOKUP('Test Data'!H6405,Coefficients!$P$3:$Q$26,2),0)</f>
        <v>78</v>
      </c>
    </row>
    <row r="6406" spans="1:11" x14ac:dyDescent="0.25">
      <c r="A6406" s="33">
        <v>41271.291666666664</v>
      </c>
      <c r="B6406" s="31">
        <v>1</v>
      </c>
      <c r="C6406" s="4">
        <v>1</v>
      </c>
      <c r="D6406" s="4">
        <v>9.02</v>
      </c>
      <c r="E6406" s="4">
        <v>11.365</v>
      </c>
      <c r="F6406" s="4">
        <v>64</v>
      </c>
      <c r="G6406" s="4">
        <v>11.0014</v>
      </c>
      <c r="H6406" s="4">
        <f t="shared" si="100"/>
        <v>7</v>
      </c>
      <c r="I6406" s="4">
        <v>17456</v>
      </c>
      <c r="J6406" s="24">
        <v>24</v>
      </c>
      <c r="K6406" s="26">
        <f>ROUND((VLOOKUP(J6406,Coefficients!$A$3:$J$26,2)+VLOOKUP('Test Data'!J6406,Coefficients!$A$3:$J$26,3)*'Test Data'!I6406+VLOOKUP('Test Data'!J6406,Coefficients!$A$3:$J$26,4)*'Test Data'!D6406+VLOOKUP('Test Data'!J6406,Coefficients!$A$3:$J$26,5)*'Test Data'!E6406+VLOOKUP('Test Data'!J6406,Coefficients!$A$3:$J$26,6)*'Test Data'!F6406+VLOOKUP('Test Data'!J6406,Coefficients!$A$3:$J$26,7)*'Test Data'!G6406+HLOOKUP(C6406,Coefficients!$H$2:$J$26,VLOOKUP('Test Data'!J6406,Coefficients!$A$3:$A$26,1)))*VLOOKUP('Test Data'!B6406,Coefficients!$M$3:$N$6,2)*VLOOKUP('Test Data'!H6406,Coefficients!$P$3:$Q$26,2),0)</f>
        <v>211</v>
      </c>
    </row>
    <row r="6407" spans="1:11" x14ac:dyDescent="0.25">
      <c r="A6407" s="33">
        <v>41271.333333333336</v>
      </c>
      <c r="B6407" s="31">
        <v>1</v>
      </c>
      <c r="C6407" s="4">
        <v>2</v>
      </c>
      <c r="D6407" s="4">
        <v>9.84</v>
      </c>
      <c r="E6407" s="4">
        <v>12.12</v>
      </c>
      <c r="F6407" s="4">
        <v>60</v>
      </c>
      <c r="G6407" s="4">
        <v>8.9981000000000009</v>
      </c>
      <c r="H6407" s="4">
        <f t="shared" si="100"/>
        <v>8</v>
      </c>
      <c r="I6407" s="4">
        <v>17457</v>
      </c>
      <c r="J6407" s="24">
        <v>24</v>
      </c>
      <c r="K6407" s="26">
        <f>ROUND((VLOOKUP(J6407,Coefficients!$A$3:$J$26,2)+VLOOKUP('Test Data'!J6407,Coefficients!$A$3:$J$26,3)*'Test Data'!I6407+VLOOKUP('Test Data'!J6407,Coefficients!$A$3:$J$26,4)*'Test Data'!D6407+VLOOKUP('Test Data'!J6407,Coefficients!$A$3:$J$26,5)*'Test Data'!E6407+VLOOKUP('Test Data'!J6407,Coefficients!$A$3:$J$26,6)*'Test Data'!F6407+VLOOKUP('Test Data'!J6407,Coefficients!$A$3:$J$26,7)*'Test Data'!G6407+HLOOKUP(C6407,Coefficients!$H$2:$J$26,VLOOKUP('Test Data'!J6407,Coefficients!$A$3:$A$26,1)))*VLOOKUP('Test Data'!B6407,Coefficients!$M$3:$N$6,2)*VLOOKUP('Test Data'!H6407,Coefficients!$P$3:$Q$26,2),0)</f>
        <v>570</v>
      </c>
    </row>
    <row r="6408" spans="1:11" x14ac:dyDescent="0.25">
      <c r="A6408" s="33">
        <v>41271.375</v>
      </c>
      <c r="B6408" s="31">
        <v>1</v>
      </c>
      <c r="C6408" s="4">
        <v>2</v>
      </c>
      <c r="D6408" s="4">
        <v>9.84</v>
      </c>
      <c r="E6408" s="4">
        <v>10.605</v>
      </c>
      <c r="F6408" s="4">
        <v>60</v>
      </c>
      <c r="G6408" s="4">
        <v>19.001200000000001</v>
      </c>
      <c r="H6408" s="4">
        <f t="shared" si="100"/>
        <v>9</v>
      </c>
      <c r="I6408" s="4">
        <v>17458</v>
      </c>
      <c r="J6408" s="24">
        <v>24</v>
      </c>
      <c r="K6408" s="26">
        <f>ROUND((VLOOKUP(J6408,Coefficients!$A$3:$J$26,2)+VLOOKUP('Test Data'!J6408,Coefficients!$A$3:$J$26,3)*'Test Data'!I6408+VLOOKUP('Test Data'!J6408,Coefficients!$A$3:$J$26,4)*'Test Data'!D6408+VLOOKUP('Test Data'!J6408,Coefficients!$A$3:$J$26,5)*'Test Data'!E6408+VLOOKUP('Test Data'!J6408,Coefficients!$A$3:$J$26,6)*'Test Data'!F6408+VLOOKUP('Test Data'!J6408,Coefficients!$A$3:$J$26,7)*'Test Data'!G6408+HLOOKUP(C6408,Coefficients!$H$2:$J$26,VLOOKUP('Test Data'!J6408,Coefficients!$A$3:$A$26,1)))*VLOOKUP('Test Data'!B6408,Coefficients!$M$3:$N$6,2)*VLOOKUP('Test Data'!H6408,Coefficients!$P$3:$Q$26,2),0)</f>
        <v>376</v>
      </c>
    </row>
    <row r="6409" spans="1:11" x14ac:dyDescent="0.25">
      <c r="A6409" s="33">
        <v>41271.416666666664</v>
      </c>
      <c r="B6409" s="31">
        <v>1</v>
      </c>
      <c r="C6409" s="4">
        <v>2</v>
      </c>
      <c r="D6409" s="4">
        <v>10.66</v>
      </c>
      <c r="E6409" s="4">
        <v>12.12</v>
      </c>
      <c r="F6409" s="4">
        <v>56</v>
      </c>
      <c r="G6409" s="4">
        <v>16.997900000000001</v>
      </c>
      <c r="H6409" s="4">
        <f t="shared" si="100"/>
        <v>10</v>
      </c>
      <c r="I6409" s="4">
        <v>17459</v>
      </c>
      <c r="J6409" s="24">
        <v>24</v>
      </c>
      <c r="K6409" s="26">
        <f>ROUND((VLOOKUP(J6409,Coefficients!$A$3:$J$26,2)+VLOOKUP('Test Data'!J6409,Coefficients!$A$3:$J$26,3)*'Test Data'!I6409+VLOOKUP('Test Data'!J6409,Coefficients!$A$3:$J$26,4)*'Test Data'!D6409+VLOOKUP('Test Data'!J6409,Coefficients!$A$3:$J$26,5)*'Test Data'!E6409+VLOOKUP('Test Data'!J6409,Coefficients!$A$3:$J$26,6)*'Test Data'!F6409+VLOOKUP('Test Data'!J6409,Coefficients!$A$3:$J$26,7)*'Test Data'!G6409+HLOOKUP(C6409,Coefficients!$H$2:$J$26,VLOOKUP('Test Data'!J6409,Coefficients!$A$3:$A$26,1)))*VLOOKUP('Test Data'!B6409,Coefficients!$M$3:$N$6,2)*VLOOKUP('Test Data'!H6409,Coefficients!$P$3:$Q$26,2),0)</f>
        <v>261</v>
      </c>
    </row>
    <row r="6410" spans="1:11" x14ac:dyDescent="0.25">
      <c r="A6410" s="33">
        <v>41271.458333333336</v>
      </c>
      <c r="B6410" s="31">
        <v>1</v>
      </c>
      <c r="C6410" s="4">
        <v>2</v>
      </c>
      <c r="D6410" s="4">
        <v>11.48</v>
      </c>
      <c r="E6410" s="4">
        <v>13.635</v>
      </c>
      <c r="F6410" s="4">
        <v>52</v>
      </c>
      <c r="G6410" s="4">
        <v>15.001300000000001</v>
      </c>
      <c r="H6410" s="4">
        <f t="shared" si="100"/>
        <v>11</v>
      </c>
      <c r="I6410" s="4">
        <v>17460</v>
      </c>
      <c r="J6410" s="24">
        <v>24</v>
      </c>
      <c r="K6410" s="26">
        <f>ROUND((VLOOKUP(J6410,Coefficients!$A$3:$J$26,2)+VLOOKUP('Test Data'!J6410,Coefficients!$A$3:$J$26,3)*'Test Data'!I6410+VLOOKUP('Test Data'!J6410,Coefficients!$A$3:$J$26,4)*'Test Data'!D6410+VLOOKUP('Test Data'!J6410,Coefficients!$A$3:$J$26,5)*'Test Data'!E6410+VLOOKUP('Test Data'!J6410,Coefficients!$A$3:$J$26,6)*'Test Data'!F6410+VLOOKUP('Test Data'!J6410,Coefficients!$A$3:$J$26,7)*'Test Data'!G6410+HLOOKUP(C6410,Coefficients!$H$2:$J$26,VLOOKUP('Test Data'!J6410,Coefficients!$A$3:$A$26,1)))*VLOOKUP('Test Data'!B6410,Coefficients!$M$3:$N$6,2)*VLOOKUP('Test Data'!H6410,Coefficients!$P$3:$Q$26,2),0)</f>
        <v>312</v>
      </c>
    </row>
    <row r="6411" spans="1:11" x14ac:dyDescent="0.25">
      <c r="A6411" s="33">
        <v>41271.5</v>
      </c>
      <c r="B6411" s="31">
        <v>1</v>
      </c>
      <c r="C6411" s="4">
        <v>2</v>
      </c>
      <c r="D6411" s="4">
        <v>12.3</v>
      </c>
      <c r="E6411" s="4">
        <v>15.15</v>
      </c>
      <c r="F6411" s="4">
        <v>49</v>
      </c>
      <c r="G6411" s="4">
        <v>8.9981000000000009</v>
      </c>
      <c r="H6411" s="4">
        <f t="shared" si="100"/>
        <v>12</v>
      </c>
      <c r="I6411" s="4">
        <v>17461</v>
      </c>
      <c r="J6411" s="24">
        <v>24</v>
      </c>
      <c r="K6411" s="26">
        <f>ROUND((VLOOKUP(J6411,Coefficients!$A$3:$J$26,2)+VLOOKUP('Test Data'!J6411,Coefficients!$A$3:$J$26,3)*'Test Data'!I6411+VLOOKUP('Test Data'!J6411,Coefficients!$A$3:$J$26,4)*'Test Data'!D6411+VLOOKUP('Test Data'!J6411,Coefficients!$A$3:$J$26,5)*'Test Data'!E6411+VLOOKUP('Test Data'!J6411,Coefficients!$A$3:$J$26,6)*'Test Data'!F6411+VLOOKUP('Test Data'!J6411,Coefficients!$A$3:$J$26,7)*'Test Data'!G6411+HLOOKUP(C6411,Coefficients!$H$2:$J$26,VLOOKUP('Test Data'!J6411,Coefficients!$A$3:$A$26,1)))*VLOOKUP('Test Data'!B6411,Coefficients!$M$3:$N$6,2)*VLOOKUP('Test Data'!H6411,Coefficients!$P$3:$Q$26,2),0)</f>
        <v>422</v>
      </c>
    </row>
    <row r="6412" spans="1:11" x14ac:dyDescent="0.25">
      <c r="A6412" s="33">
        <v>41271.541666666664</v>
      </c>
      <c r="B6412" s="31">
        <v>1</v>
      </c>
      <c r="C6412" s="4">
        <v>2</v>
      </c>
      <c r="D6412" s="4">
        <v>12.3</v>
      </c>
      <c r="E6412" s="4">
        <v>15.15</v>
      </c>
      <c r="F6412" s="4">
        <v>49</v>
      </c>
      <c r="G6412" s="4">
        <v>8.9981000000000009</v>
      </c>
      <c r="H6412" s="4">
        <f t="shared" si="100"/>
        <v>13</v>
      </c>
      <c r="I6412" s="4">
        <v>17462</v>
      </c>
      <c r="J6412" s="24">
        <v>24</v>
      </c>
      <c r="K6412" s="26">
        <f>ROUND((VLOOKUP(J6412,Coefficients!$A$3:$J$26,2)+VLOOKUP('Test Data'!J6412,Coefficients!$A$3:$J$26,3)*'Test Data'!I6412+VLOOKUP('Test Data'!J6412,Coefficients!$A$3:$J$26,4)*'Test Data'!D6412+VLOOKUP('Test Data'!J6412,Coefficients!$A$3:$J$26,5)*'Test Data'!E6412+VLOOKUP('Test Data'!J6412,Coefficients!$A$3:$J$26,6)*'Test Data'!F6412+VLOOKUP('Test Data'!J6412,Coefficients!$A$3:$J$26,7)*'Test Data'!G6412+HLOOKUP(C6412,Coefficients!$H$2:$J$26,VLOOKUP('Test Data'!J6412,Coefficients!$A$3:$A$26,1)))*VLOOKUP('Test Data'!B6412,Coefficients!$M$3:$N$6,2)*VLOOKUP('Test Data'!H6412,Coefficients!$P$3:$Q$26,2),0)</f>
        <v>453</v>
      </c>
    </row>
    <row r="6413" spans="1:11" x14ac:dyDescent="0.25">
      <c r="A6413" s="33">
        <v>41271.583333333336</v>
      </c>
      <c r="B6413" s="31">
        <v>1</v>
      </c>
      <c r="C6413" s="4">
        <v>2</v>
      </c>
      <c r="D6413" s="4">
        <v>12.3</v>
      </c>
      <c r="E6413" s="4">
        <v>15.15</v>
      </c>
      <c r="F6413" s="4">
        <v>49</v>
      </c>
      <c r="G6413" s="4">
        <v>8.9981000000000009</v>
      </c>
      <c r="H6413" s="4">
        <f t="shared" si="100"/>
        <v>14</v>
      </c>
      <c r="I6413" s="4">
        <v>17463</v>
      </c>
      <c r="J6413" s="24">
        <v>24</v>
      </c>
      <c r="K6413" s="26">
        <f>ROUND((VLOOKUP(J6413,Coefficients!$A$3:$J$26,2)+VLOOKUP('Test Data'!J6413,Coefficients!$A$3:$J$26,3)*'Test Data'!I6413+VLOOKUP('Test Data'!J6413,Coefficients!$A$3:$J$26,4)*'Test Data'!D6413+VLOOKUP('Test Data'!J6413,Coefficients!$A$3:$J$26,5)*'Test Data'!E6413+VLOOKUP('Test Data'!J6413,Coefficients!$A$3:$J$26,6)*'Test Data'!F6413+VLOOKUP('Test Data'!J6413,Coefficients!$A$3:$J$26,7)*'Test Data'!G6413+HLOOKUP(C6413,Coefficients!$H$2:$J$26,VLOOKUP('Test Data'!J6413,Coefficients!$A$3:$A$26,1)))*VLOOKUP('Test Data'!B6413,Coefficients!$M$3:$N$6,2)*VLOOKUP('Test Data'!H6413,Coefficients!$P$3:$Q$26,2),0)</f>
        <v>412</v>
      </c>
    </row>
    <row r="6414" spans="1:11" x14ac:dyDescent="0.25">
      <c r="A6414" s="33">
        <v>41271.625</v>
      </c>
      <c r="B6414" s="31">
        <v>1</v>
      </c>
      <c r="C6414" s="4">
        <v>2</v>
      </c>
      <c r="D6414" s="4">
        <v>12.3</v>
      </c>
      <c r="E6414" s="4">
        <v>15.91</v>
      </c>
      <c r="F6414" s="4">
        <v>49</v>
      </c>
      <c r="G6414" s="4">
        <v>0</v>
      </c>
      <c r="H6414" s="4">
        <f t="shared" si="100"/>
        <v>15</v>
      </c>
      <c r="I6414" s="4">
        <v>17464</v>
      </c>
      <c r="J6414" s="24">
        <v>24</v>
      </c>
      <c r="K6414" s="26">
        <f>ROUND((VLOOKUP(J6414,Coefficients!$A$3:$J$26,2)+VLOOKUP('Test Data'!J6414,Coefficients!$A$3:$J$26,3)*'Test Data'!I6414+VLOOKUP('Test Data'!J6414,Coefficients!$A$3:$J$26,4)*'Test Data'!D6414+VLOOKUP('Test Data'!J6414,Coefficients!$A$3:$J$26,5)*'Test Data'!E6414+VLOOKUP('Test Data'!J6414,Coefficients!$A$3:$J$26,6)*'Test Data'!F6414+VLOOKUP('Test Data'!J6414,Coefficients!$A$3:$J$26,7)*'Test Data'!G6414+HLOOKUP(C6414,Coefficients!$H$2:$J$26,VLOOKUP('Test Data'!J6414,Coefficients!$A$3:$A$26,1)))*VLOOKUP('Test Data'!B6414,Coefficients!$M$3:$N$6,2)*VLOOKUP('Test Data'!H6414,Coefficients!$P$3:$Q$26,2),0)</f>
        <v>430</v>
      </c>
    </row>
    <row r="6415" spans="1:11" x14ac:dyDescent="0.25">
      <c r="A6415" s="33">
        <v>41271.666666666664</v>
      </c>
      <c r="B6415" s="31">
        <v>1</v>
      </c>
      <c r="C6415" s="4">
        <v>1</v>
      </c>
      <c r="D6415" s="4">
        <v>12.3</v>
      </c>
      <c r="E6415" s="4">
        <v>15.15</v>
      </c>
      <c r="F6415" s="4">
        <v>49</v>
      </c>
      <c r="G6415" s="4">
        <v>8.9981000000000009</v>
      </c>
      <c r="H6415" s="4">
        <f t="shared" si="100"/>
        <v>16</v>
      </c>
      <c r="I6415" s="4">
        <v>17465</v>
      </c>
      <c r="J6415" s="24">
        <v>24</v>
      </c>
      <c r="K6415" s="26">
        <f>ROUND((VLOOKUP(J6415,Coefficients!$A$3:$J$26,2)+VLOOKUP('Test Data'!J6415,Coefficients!$A$3:$J$26,3)*'Test Data'!I6415+VLOOKUP('Test Data'!J6415,Coefficients!$A$3:$J$26,4)*'Test Data'!D6415+VLOOKUP('Test Data'!J6415,Coefficients!$A$3:$J$26,5)*'Test Data'!E6415+VLOOKUP('Test Data'!J6415,Coefficients!$A$3:$J$26,6)*'Test Data'!F6415+VLOOKUP('Test Data'!J6415,Coefficients!$A$3:$J$26,7)*'Test Data'!G6415+HLOOKUP(C6415,Coefficients!$H$2:$J$26,VLOOKUP('Test Data'!J6415,Coefficients!$A$3:$A$26,1)))*VLOOKUP('Test Data'!B6415,Coefficients!$M$3:$N$6,2)*VLOOKUP('Test Data'!H6415,Coefficients!$P$3:$Q$26,2),0)</f>
        <v>480</v>
      </c>
    </row>
    <row r="6416" spans="1:11" x14ac:dyDescent="0.25">
      <c r="A6416" s="33">
        <v>41271.708333333336</v>
      </c>
      <c r="B6416" s="31">
        <v>1</v>
      </c>
      <c r="C6416" s="4">
        <v>1</v>
      </c>
      <c r="D6416" s="4">
        <v>9.84</v>
      </c>
      <c r="E6416" s="4">
        <v>12.12</v>
      </c>
      <c r="F6416" s="4">
        <v>60</v>
      </c>
      <c r="G6416" s="4">
        <v>8.9981000000000009</v>
      </c>
      <c r="H6416" s="4">
        <f t="shared" si="100"/>
        <v>17</v>
      </c>
      <c r="I6416" s="4">
        <v>17466</v>
      </c>
      <c r="J6416" s="24">
        <v>24</v>
      </c>
      <c r="K6416" s="26">
        <f>ROUND((VLOOKUP(J6416,Coefficients!$A$3:$J$26,2)+VLOOKUP('Test Data'!J6416,Coefficients!$A$3:$J$26,3)*'Test Data'!I6416+VLOOKUP('Test Data'!J6416,Coefficients!$A$3:$J$26,4)*'Test Data'!D6416+VLOOKUP('Test Data'!J6416,Coefficients!$A$3:$J$26,5)*'Test Data'!E6416+VLOOKUP('Test Data'!J6416,Coefficients!$A$3:$J$26,6)*'Test Data'!F6416+VLOOKUP('Test Data'!J6416,Coefficients!$A$3:$J$26,7)*'Test Data'!G6416+HLOOKUP(C6416,Coefficients!$H$2:$J$26,VLOOKUP('Test Data'!J6416,Coefficients!$A$3:$A$26,1)))*VLOOKUP('Test Data'!B6416,Coefficients!$M$3:$N$6,2)*VLOOKUP('Test Data'!H6416,Coefficients!$P$3:$Q$26,2),0)</f>
        <v>590</v>
      </c>
    </row>
    <row r="6417" spans="1:11" x14ac:dyDescent="0.25">
      <c r="A6417" s="33">
        <v>41271.75</v>
      </c>
      <c r="B6417" s="31">
        <v>1</v>
      </c>
      <c r="C6417" s="4">
        <v>1</v>
      </c>
      <c r="D6417" s="4">
        <v>9.84</v>
      </c>
      <c r="E6417" s="4">
        <v>12.12</v>
      </c>
      <c r="F6417" s="4">
        <v>60</v>
      </c>
      <c r="G6417" s="4">
        <v>8.9981000000000009</v>
      </c>
      <c r="H6417" s="4">
        <f t="shared" si="100"/>
        <v>18</v>
      </c>
      <c r="I6417" s="4">
        <v>17467</v>
      </c>
      <c r="J6417" s="24">
        <v>24</v>
      </c>
      <c r="K6417" s="26">
        <f>ROUND((VLOOKUP(J6417,Coefficients!$A$3:$J$26,2)+VLOOKUP('Test Data'!J6417,Coefficients!$A$3:$J$26,3)*'Test Data'!I6417+VLOOKUP('Test Data'!J6417,Coefficients!$A$3:$J$26,4)*'Test Data'!D6417+VLOOKUP('Test Data'!J6417,Coefficients!$A$3:$J$26,5)*'Test Data'!E6417+VLOOKUP('Test Data'!J6417,Coefficients!$A$3:$J$26,6)*'Test Data'!F6417+VLOOKUP('Test Data'!J6417,Coefficients!$A$3:$J$26,7)*'Test Data'!G6417+HLOOKUP(C6417,Coefficients!$H$2:$J$26,VLOOKUP('Test Data'!J6417,Coefficients!$A$3:$A$26,1)))*VLOOKUP('Test Data'!B6417,Coefficients!$M$3:$N$6,2)*VLOOKUP('Test Data'!H6417,Coefficients!$P$3:$Q$26,2),0)</f>
        <v>510</v>
      </c>
    </row>
    <row r="6418" spans="1:11" x14ac:dyDescent="0.25">
      <c r="A6418" s="33">
        <v>41271.791666666664</v>
      </c>
      <c r="B6418" s="31">
        <v>1</v>
      </c>
      <c r="C6418" s="4">
        <v>2</v>
      </c>
      <c r="D6418" s="4">
        <v>9.84</v>
      </c>
      <c r="E6418" s="4">
        <v>11.365</v>
      </c>
      <c r="F6418" s="4">
        <v>65</v>
      </c>
      <c r="G6418" s="4">
        <v>12.997999999999999</v>
      </c>
      <c r="H6418" s="4">
        <f t="shared" si="100"/>
        <v>19</v>
      </c>
      <c r="I6418" s="4">
        <v>17468</v>
      </c>
      <c r="J6418" s="24">
        <v>24</v>
      </c>
      <c r="K6418" s="26">
        <f>ROUND((VLOOKUP(J6418,Coefficients!$A$3:$J$26,2)+VLOOKUP('Test Data'!J6418,Coefficients!$A$3:$J$26,3)*'Test Data'!I6418+VLOOKUP('Test Data'!J6418,Coefficients!$A$3:$J$26,4)*'Test Data'!D6418+VLOOKUP('Test Data'!J6418,Coefficients!$A$3:$J$26,5)*'Test Data'!E6418+VLOOKUP('Test Data'!J6418,Coefficients!$A$3:$J$26,6)*'Test Data'!F6418+VLOOKUP('Test Data'!J6418,Coefficients!$A$3:$J$26,7)*'Test Data'!G6418+HLOOKUP(C6418,Coefficients!$H$2:$J$26,VLOOKUP('Test Data'!J6418,Coefficients!$A$3:$A$26,1)))*VLOOKUP('Test Data'!B6418,Coefficients!$M$3:$N$6,2)*VLOOKUP('Test Data'!H6418,Coefficients!$P$3:$Q$26,2),0)</f>
        <v>354</v>
      </c>
    </row>
    <row r="6419" spans="1:11" x14ac:dyDescent="0.25">
      <c r="A6419" s="33">
        <v>41271.833333333336</v>
      </c>
      <c r="B6419" s="31">
        <v>1</v>
      </c>
      <c r="C6419" s="4">
        <v>2</v>
      </c>
      <c r="D6419" s="4">
        <v>9.84</v>
      </c>
      <c r="E6419" s="4">
        <v>12.88</v>
      </c>
      <c r="F6419" s="4">
        <v>65</v>
      </c>
      <c r="G6419" s="4">
        <v>7.0015000000000001</v>
      </c>
      <c r="H6419" s="4">
        <f t="shared" si="100"/>
        <v>20</v>
      </c>
      <c r="I6419" s="4">
        <v>17469</v>
      </c>
      <c r="J6419" s="24">
        <v>24</v>
      </c>
      <c r="K6419" s="26">
        <f>ROUND((VLOOKUP(J6419,Coefficients!$A$3:$J$26,2)+VLOOKUP('Test Data'!J6419,Coefficients!$A$3:$J$26,3)*'Test Data'!I6419+VLOOKUP('Test Data'!J6419,Coefficients!$A$3:$J$26,4)*'Test Data'!D6419+VLOOKUP('Test Data'!J6419,Coefficients!$A$3:$J$26,5)*'Test Data'!E6419+VLOOKUP('Test Data'!J6419,Coefficients!$A$3:$J$26,6)*'Test Data'!F6419+VLOOKUP('Test Data'!J6419,Coefficients!$A$3:$J$26,7)*'Test Data'!G6419+HLOOKUP(C6419,Coefficients!$H$2:$J$26,VLOOKUP('Test Data'!J6419,Coefficients!$A$3:$A$26,1)))*VLOOKUP('Test Data'!B6419,Coefficients!$M$3:$N$6,2)*VLOOKUP('Test Data'!H6419,Coefficients!$P$3:$Q$26,2),0)</f>
        <v>241</v>
      </c>
    </row>
    <row r="6420" spans="1:11" x14ac:dyDescent="0.25">
      <c r="A6420" s="33">
        <v>41271.875</v>
      </c>
      <c r="B6420" s="31">
        <v>1</v>
      </c>
      <c r="C6420" s="4">
        <v>2</v>
      </c>
      <c r="D6420" s="4">
        <v>9.84</v>
      </c>
      <c r="E6420" s="4">
        <v>12.12</v>
      </c>
      <c r="F6420" s="4">
        <v>70</v>
      </c>
      <c r="G6420" s="4">
        <v>8.9981000000000009</v>
      </c>
      <c r="H6420" s="4">
        <f t="shared" si="100"/>
        <v>21</v>
      </c>
      <c r="I6420" s="4">
        <v>17470</v>
      </c>
      <c r="J6420" s="24">
        <v>24</v>
      </c>
      <c r="K6420" s="26">
        <f>ROUND((VLOOKUP(J6420,Coefficients!$A$3:$J$26,2)+VLOOKUP('Test Data'!J6420,Coefficients!$A$3:$J$26,3)*'Test Data'!I6420+VLOOKUP('Test Data'!J6420,Coefficients!$A$3:$J$26,4)*'Test Data'!D6420+VLOOKUP('Test Data'!J6420,Coefficients!$A$3:$J$26,5)*'Test Data'!E6420+VLOOKUP('Test Data'!J6420,Coefficients!$A$3:$J$26,6)*'Test Data'!F6420+VLOOKUP('Test Data'!J6420,Coefficients!$A$3:$J$26,7)*'Test Data'!G6420+HLOOKUP(C6420,Coefficients!$H$2:$J$26,VLOOKUP('Test Data'!J6420,Coefficients!$A$3:$A$26,1)))*VLOOKUP('Test Data'!B6420,Coefficients!$M$3:$N$6,2)*VLOOKUP('Test Data'!H6420,Coefficients!$P$3:$Q$26,2),0)</f>
        <v>166</v>
      </c>
    </row>
    <row r="6421" spans="1:11" x14ac:dyDescent="0.25">
      <c r="A6421" s="33">
        <v>41271.916666666664</v>
      </c>
      <c r="B6421" s="31">
        <v>1</v>
      </c>
      <c r="C6421" s="4">
        <v>2</v>
      </c>
      <c r="D6421" s="4">
        <v>9.84</v>
      </c>
      <c r="E6421" s="4">
        <v>12.88</v>
      </c>
      <c r="F6421" s="4">
        <v>70</v>
      </c>
      <c r="G6421" s="4">
        <v>6.0031999999999996</v>
      </c>
      <c r="H6421" s="4">
        <f t="shared" si="100"/>
        <v>22</v>
      </c>
      <c r="I6421" s="4">
        <v>17471</v>
      </c>
      <c r="J6421" s="24">
        <v>24</v>
      </c>
      <c r="K6421" s="26">
        <f>ROUND((VLOOKUP(J6421,Coefficients!$A$3:$J$26,2)+VLOOKUP('Test Data'!J6421,Coefficients!$A$3:$J$26,3)*'Test Data'!I6421+VLOOKUP('Test Data'!J6421,Coefficients!$A$3:$J$26,4)*'Test Data'!D6421+VLOOKUP('Test Data'!J6421,Coefficients!$A$3:$J$26,5)*'Test Data'!E6421+VLOOKUP('Test Data'!J6421,Coefficients!$A$3:$J$26,6)*'Test Data'!F6421+VLOOKUP('Test Data'!J6421,Coefficients!$A$3:$J$26,7)*'Test Data'!G6421+HLOOKUP(C6421,Coefficients!$H$2:$J$26,VLOOKUP('Test Data'!J6421,Coefficients!$A$3:$A$26,1)))*VLOOKUP('Test Data'!B6421,Coefficients!$M$3:$N$6,2)*VLOOKUP('Test Data'!H6421,Coefficients!$P$3:$Q$26,2),0)</f>
        <v>125</v>
      </c>
    </row>
    <row r="6422" spans="1:11" x14ac:dyDescent="0.25">
      <c r="A6422" s="33">
        <v>41271.958333333336</v>
      </c>
      <c r="B6422" s="31">
        <v>1</v>
      </c>
      <c r="C6422" s="4">
        <v>2</v>
      </c>
      <c r="D6422" s="4">
        <v>9.84</v>
      </c>
      <c r="E6422" s="4">
        <v>12.88</v>
      </c>
      <c r="F6422" s="4">
        <v>65</v>
      </c>
      <c r="G6422" s="4">
        <v>6.0031999999999996</v>
      </c>
      <c r="H6422" s="4">
        <f t="shared" si="100"/>
        <v>23</v>
      </c>
      <c r="I6422" s="4">
        <v>17472</v>
      </c>
      <c r="J6422" s="24">
        <v>24</v>
      </c>
      <c r="K6422" s="26">
        <f>ROUND((VLOOKUP(J6422,Coefficients!$A$3:$J$26,2)+VLOOKUP('Test Data'!J6422,Coefficients!$A$3:$J$26,3)*'Test Data'!I6422+VLOOKUP('Test Data'!J6422,Coefficients!$A$3:$J$26,4)*'Test Data'!D6422+VLOOKUP('Test Data'!J6422,Coefficients!$A$3:$J$26,5)*'Test Data'!E6422+VLOOKUP('Test Data'!J6422,Coefficients!$A$3:$J$26,6)*'Test Data'!F6422+VLOOKUP('Test Data'!J6422,Coefficients!$A$3:$J$26,7)*'Test Data'!G6422+HLOOKUP(C6422,Coefficients!$H$2:$J$26,VLOOKUP('Test Data'!J6422,Coefficients!$A$3:$A$26,1)))*VLOOKUP('Test Data'!B6422,Coefficients!$M$3:$N$6,2)*VLOOKUP('Test Data'!H6422,Coefficients!$P$3:$Q$26,2),0)</f>
        <v>86</v>
      </c>
    </row>
    <row r="6423" spans="1:11" x14ac:dyDescent="0.25">
      <c r="A6423" s="33">
        <v>41272</v>
      </c>
      <c r="B6423" s="31">
        <v>1</v>
      </c>
      <c r="C6423" s="4">
        <v>2</v>
      </c>
      <c r="D6423" s="4">
        <v>9.84</v>
      </c>
      <c r="E6423" s="4">
        <v>12.12</v>
      </c>
      <c r="F6423" s="4">
        <v>70</v>
      </c>
      <c r="G6423" s="4">
        <v>0</v>
      </c>
      <c r="H6423" s="4">
        <f t="shared" si="100"/>
        <v>0</v>
      </c>
      <c r="I6423" s="4">
        <v>17473</v>
      </c>
      <c r="J6423" s="24">
        <v>24</v>
      </c>
      <c r="K6423" s="26">
        <f>ROUND((VLOOKUP(J6423,Coefficients!$A$3:$J$26,2)+VLOOKUP('Test Data'!J6423,Coefficients!$A$3:$J$26,3)*'Test Data'!I6423+VLOOKUP('Test Data'!J6423,Coefficients!$A$3:$J$26,4)*'Test Data'!D6423+VLOOKUP('Test Data'!J6423,Coefficients!$A$3:$J$26,5)*'Test Data'!E6423+VLOOKUP('Test Data'!J6423,Coefficients!$A$3:$J$26,6)*'Test Data'!F6423+VLOOKUP('Test Data'!J6423,Coefficients!$A$3:$J$26,7)*'Test Data'!G6423+HLOOKUP(C6423,Coefficients!$H$2:$J$26,VLOOKUP('Test Data'!J6423,Coefficients!$A$3:$A$26,1)))*VLOOKUP('Test Data'!B6423,Coefficients!$M$3:$N$6,2)*VLOOKUP('Test Data'!H6423,Coefficients!$P$3:$Q$26,2),0)</f>
        <v>56</v>
      </c>
    </row>
    <row r="6424" spans="1:11" x14ac:dyDescent="0.25">
      <c r="A6424" s="33">
        <v>41272.041666666664</v>
      </c>
      <c r="B6424" s="31">
        <v>1</v>
      </c>
      <c r="C6424" s="4">
        <v>2</v>
      </c>
      <c r="D6424" s="4">
        <v>9.84</v>
      </c>
      <c r="E6424" s="4">
        <v>12.12</v>
      </c>
      <c r="F6424" s="4">
        <v>75</v>
      </c>
      <c r="G6424" s="4">
        <v>6.0031999999999996</v>
      </c>
      <c r="H6424" s="4">
        <f t="shared" si="100"/>
        <v>1</v>
      </c>
      <c r="I6424" s="4">
        <v>17474</v>
      </c>
      <c r="J6424" s="24">
        <v>24</v>
      </c>
      <c r="K6424" s="26">
        <f>ROUND((VLOOKUP(J6424,Coefficients!$A$3:$J$26,2)+VLOOKUP('Test Data'!J6424,Coefficients!$A$3:$J$26,3)*'Test Data'!I6424+VLOOKUP('Test Data'!J6424,Coefficients!$A$3:$J$26,4)*'Test Data'!D6424+VLOOKUP('Test Data'!J6424,Coefficients!$A$3:$J$26,5)*'Test Data'!E6424+VLOOKUP('Test Data'!J6424,Coefficients!$A$3:$J$26,6)*'Test Data'!F6424+VLOOKUP('Test Data'!J6424,Coefficients!$A$3:$J$26,7)*'Test Data'!G6424+HLOOKUP(C6424,Coefficients!$H$2:$J$26,VLOOKUP('Test Data'!J6424,Coefficients!$A$3:$A$26,1)))*VLOOKUP('Test Data'!B6424,Coefficients!$M$3:$N$6,2)*VLOOKUP('Test Data'!H6424,Coefficients!$P$3:$Q$26,2),0)</f>
        <v>39</v>
      </c>
    </row>
    <row r="6425" spans="1:11" x14ac:dyDescent="0.25">
      <c r="A6425" s="33">
        <v>41272.083333333336</v>
      </c>
      <c r="B6425" s="31">
        <v>1</v>
      </c>
      <c r="C6425" s="4">
        <v>2</v>
      </c>
      <c r="D6425" s="4">
        <v>9.84</v>
      </c>
      <c r="E6425" s="4">
        <v>12.12</v>
      </c>
      <c r="F6425" s="4">
        <v>70</v>
      </c>
      <c r="G6425" s="4">
        <v>0</v>
      </c>
      <c r="H6425" s="4">
        <f t="shared" si="100"/>
        <v>2</v>
      </c>
      <c r="I6425" s="4">
        <v>17475</v>
      </c>
      <c r="J6425" s="24">
        <v>24</v>
      </c>
      <c r="K6425" s="26">
        <f>ROUND((VLOOKUP(J6425,Coefficients!$A$3:$J$26,2)+VLOOKUP('Test Data'!J6425,Coefficients!$A$3:$J$26,3)*'Test Data'!I6425+VLOOKUP('Test Data'!J6425,Coefficients!$A$3:$J$26,4)*'Test Data'!D6425+VLOOKUP('Test Data'!J6425,Coefficients!$A$3:$J$26,5)*'Test Data'!E6425+VLOOKUP('Test Data'!J6425,Coefficients!$A$3:$J$26,6)*'Test Data'!F6425+VLOOKUP('Test Data'!J6425,Coefficients!$A$3:$J$26,7)*'Test Data'!G6425+HLOOKUP(C6425,Coefficients!$H$2:$J$26,VLOOKUP('Test Data'!J6425,Coefficients!$A$3:$A$26,1)))*VLOOKUP('Test Data'!B6425,Coefficients!$M$3:$N$6,2)*VLOOKUP('Test Data'!H6425,Coefficients!$P$3:$Q$26,2),0)</f>
        <v>28</v>
      </c>
    </row>
    <row r="6426" spans="1:11" x14ac:dyDescent="0.25">
      <c r="A6426" s="33">
        <v>41272.125</v>
      </c>
      <c r="B6426" s="31">
        <v>1</v>
      </c>
      <c r="C6426" s="4">
        <v>2</v>
      </c>
      <c r="D6426" s="4">
        <v>9.84</v>
      </c>
      <c r="E6426" s="4">
        <v>12.12</v>
      </c>
      <c r="F6426" s="4">
        <v>75</v>
      </c>
      <c r="G6426" s="4">
        <v>0</v>
      </c>
      <c r="H6426" s="4">
        <f t="shared" si="100"/>
        <v>3</v>
      </c>
      <c r="I6426" s="4">
        <v>17476</v>
      </c>
      <c r="J6426" s="24">
        <v>24</v>
      </c>
      <c r="K6426" s="26">
        <f>ROUND((VLOOKUP(J6426,Coefficients!$A$3:$J$26,2)+VLOOKUP('Test Data'!J6426,Coefficients!$A$3:$J$26,3)*'Test Data'!I6426+VLOOKUP('Test Data'!J6426,Coefficients!$A$3:$J$26,4)*'Test Data'!D6426+VLOOKUP('Test Data'!J6426,Coefficients!$A$3:$J$26,5)*'Test Data'!E6426+VLOOKUP('Test Data'!J6426,Coefficients!$A$3:$J$26,6)*'Test Data'!F6426+VLOOKUP('Test Data'!J6426,Coefficients!$A$3:$J$26,7)*'Test Data'!G6426+HLOOKUP(C6426,Coefficients!$H$2:$J$26,VLOOKUP('Test Data'!J6426,Coefficients!$A$3:$A$26,1)))*VLOOKUP('Test Data'!B6426,Coefficients!$M$3:$N$6,2)*VLOOKUP('Test Data'!H6426,Coefficients!$P$3:$Q$26,2),0)</f>
        <v>21</v>
      </c>
    </row>
    <row r="6427" spans="1:11" x14ac:dyDescent="0.25">
      <c r="A6427" s="33">
        <v>41272.166666666664</v>
      </c>
      <c r="B6427" s="31">
        <v>1</v>
      </c>
      <c r="C6427" s="4">
        <v>2</v>
      </c>
      <c r="D6427" s="4">
        <v>9.84</v>
      </c>
      <c r="E6427" s="4">
        <v>12.12</v>
      </c>
      <c r="F6427" s="4">
        <v>75</v>
      </c>
      <c r="G6427" s="4">
        <v>6.0031999999999996</v>
      </c>
      <c r="H6427" s="4">
        <f t="shared" si="100"/>
        <v>4</v>
      </c>
      <c r="I6427" s="4">
        <v>17477</v>
      </c>
      <c r="J6427" s="24">
        <v>24</v>
      </c>
      <c r="K6427" s="26">
        <f>ROUND((VLOOKUP(J6427,Coefficients!$A$3:$J$26,2)+VLOOKUP('Test Data'!J6427,Coefficients!$A$3:$J$26,3)*'Test Data'!I6427+VLOOKUP('Test Data'!J6427,Coefficients!$A$3:$J$26,4)*'Test Data'!D6427+VLOOKUP('Test Data'!J6427,Coefficients!$A$3:$J$26,5)*'Test Data'!E6427+VLOOKUP('Test Data'!J6427,Coefficients!$A$3:$J$26,6)*'Test Data'!F6427+VLOOKUP('Test Data'!J6427,Coefficients!$A$3:$J$26,7)*'Test Data'!G6427+HLOOKUP(C6427,Coefficients!$H$2:$J$26,VLOOKUP('Test Data'!J6427,Coefficients!$A$3:$A$26,1)))*VLOOKUP('Test Data'!B6427,Coefficients!$M$3:$N$6,2)*VLOOKUP('Test Data'!H6427,Coefficients!$P$3:$Q$26,2),0)</f>
        <v>7</v>
      </c>
    </row>
    <row r="6428" spans="1:11" x14ac:dyDescent="0.25">
      <c r="A6428" s="33">
        <v>41272.208333333336</v>
      </c>
      <c r="B6428" s="31">
        <v>1</v>
      </c>
      <c r="C6428" s="4">
        <v>2</v>
      </c>
      <c r="D6428" s="4">
        <v>9.84</v>
      </c>
      <c r="E6428" s="4">
        <v>12.12</v>
      </c>
      <c r="F6428" s="4">
        <v>75</v>
      </c>
      <c r="G6428" s="4">
        <v>6.0031999999999996</v>
      </c>
      <c r="H6428" s="4">
        <f t="shared" si="100"/>
        <v>5</v>
      </c>
      <c r="I6428" s="4">
        <v>17478</v>
      </c>
      <c r="J6428" s="24">
        <v>24</v>
      </c>
      <c r="K6428" s="26">
        <f>ROUND((VLOOKUP(J6428,Coefficients!$A$3:$J$26,2)+VLOOKUP('Test Data'!J6428,Coefficients!$A$3:$J$26,3)*'Test Data'!I6428+VLOOKUP('Test Data'!J6428,Coefficients!$A$3:$J$26,4)*'Test Data'!D6428+VLOOKUP('Test Data'!J6428,Coefficients!$A$3:$J$26,5)*'Test Data'!E6428+VLOOKUP('Test Data'!J6428,Coefficients!$A$3:$J$26,6)*'Test Data'!F6428+VLOOKUP('Test Data'!J6428,Coefficients!$A$3:$J$26,7)*'Test Data'!G6428+HLOOKUP(C6428,Coefficients!$H$2:$J$26,VLOOKUP('Test Data'!J6428,Coefficients!$A$3:$A$26,1)))*VLOOKUP('Test Data'!B6428,Coefficients!$M$3:$N$6,2)*VLOOKUP('Test Data'!H6428,Coefficients!$P$3:$Q$26,2),0)</f>
        <v>13</v>
      </c>
    </row>
    <row r="6429" spans="1:11" x14ac:dyDescent="0.25">
      <c r="A6429" s="33">
        <v>41272.25</v>
      </c>
      <c r="B6429" s="31">
        <v>1</v>
      </c>
      <c r="C6429" s="4">
        <v>2</v>
      </c>
      <c r="D6429" s="4">
        <v>10.66</v>
      </c>
      <c r="E6429" s="4">
        <v>12.12</v>
      </c>
      <c r="F6429" s="4">
        <v>70</v>
      </c>
      <c r="G6429" s="4">
        <v>7.0015000000000001</v>
      </c>
      <c r="H6429" s="4">
        <f t="shared" si="100"/>
        <v>6</v>
      </c>
      <c r="I6429" s="4">
        <v>17479</v>
      </c>
      <c r="J6429" s="24">
        <v>24</v>
      </c>
      <c r="K6429" s="26">
        <f>ROUND((VLOOKUP(J6429,Coefficients!$A$3:$J$26,2)+VLOOKUP('Test Data'!J6429,Coefficients!$A$3:$J$26,3)*'Test Data'!I6429+VLOOKUP('Test Data'!J6429,Coefficients!$A$3:$J$26,4)*'Test Data'!D6429+VLOOKUP('Test Data'!J6429,Coefficients!$A$3:$J$26,5)*'Test Data'!E6429+VLOOKUP('Test Data'!J6429,Coefficients!$A$3:$J$26,6)*'Test Data'!F6429+VLOOKUP('Test Data'!J6429,Coefficients!$A$3:$J$26,7)*'Test Data'!G6429+HLOOKUP(C6429,Coefficients!$H$2:$J$26,VLOOKUP('Test Data'!J6429,Coefficients!$A$3:$A$26,1)))*VLOOKUP('Test Data'!B6429,Coefficients!$M$3:$N$6,2)*VLOOKUP('Test Data'!H6429,Coefficients!$P$3:$Q$26,2),0)</f>
        <v>76</v>
      </c>
    </row>
    <row r="6430" spans="1:11" x14ac:dyDescent="0.25">
      <c r="A6430" s="33">
        <v>41272.291666666664</v>
      </c>
      <c r="B6430" s="31">
        <v>1</v>
      </c>
      <c r="C6430" s="4">
        <v>2</v>
      </c>
      <c r="D6430" s="4">
        <v>10.66</v>
      </c>
      <c r="E6430" s="4">
        <v>12.12</v>
      </c>
      <c r="F6430" s="4">
        <v>70</v>
      </c>
      <c r="G6430" s="4">
        <v>8.9981000000000009</v>
      </c>
      <c r="H6430" s="4">
        <f t="shared" si="100"/>
        <v>7</v>
      </c>
      <c r="I6430" s="4">
        <v>17480</v>
      </c>
      <c r="J6430" s="24">
        <v>24</v>
      </c>
      <c r="K6430" s="26">
        <f>ROUND((VLOOKUP(J6430,Coefficients!$A$3:$J$26,2)+VLOOKUP('Test Data'!J6430,Coefficients!$A$3:$J$26,3)*'Test Data'!I6430+VLOOKUP('Test Data'!J6430,Coefficients!$A$3:$J$26,4)*'Test Data'!D6430+VLOOKUP('Test Data'!J6430,Coefficients!$A$3:$J$26,5)*'Test Data'!E6430+VLOOKUP('Test Data'!J6430,Coefficients!$A$3:$J$26,6)*'Test Data'!F6430+VLOOKUP('Test Data'!J6430,Coefficients!$A$3:$J$26,7)*'Test Data'!G6430+HLOOKUP(C6430,Coefficients!$H$2:$J$26,VLOOKUP('Test Data'!J6430,Coefficients!$A$3:$A$26,1)))*VLOOKUP('Test Data'!B6430,Coefficients!$M$3:$N$6,2)*VLOOKUP('Test Data'!H6430,Coefficients!$P$3:$Q$26,2),0)</f>
        <v>213</v>
      </c>
    </row>
    <row r="6431" spans="1:11" x14ac:dyDescent="0.25">
      <c r="A6431" s="33">
        <v>41272.333333333336</v>
      </c>
      <c r="B6431" s="31">
        <v>1</v>
      </c>
      <c r="C6431" s="4">
        <v>2</v>
      </c>
      <c r="D6431" s="4">
        <v>10.66</v>
      </c>
      <c r="E6431" s="4">
        <v>12.12</v>
      </c>
      <c r="F6431" s="4">
        <v>81</v>
      </c>
      <c r="G6431" s="4">
        <v>0</v>
      </c>
      <c r="H6431" s="4">
        <f t="shared" si="100"/>
        <v>8</v>
      </c>
      <c r="I6431" s="4">
        <v>17481</v>
      </c>
      <c r="J6431" s="24">
        <v>24</v>
      </c>
      <c r="K6431" s="26">
        <f>ROUND((VLOOKUP(J6431,Coefficients!$A$3:$J$26,2)+VLOOKUP('Test Data'!J6431,Coefficients!$A$3:$J$26,3)*'Test Data'!I6431+VLOOKUP('Test Data'!J6431,Coefficients!$A$3:$J$26,4)*'Test Data'!D6431+VLOOKUP('Test Data'!J6431,Coefficients!$A$3:$J$26,5)*'Test Data'!E6431+VLOOKUP('Test Data'!J6431,Coefficients!$A$3:$J$26,6)*'Test Data'!F6431+VLOOKUP('Test Data'!J6431,Coefficients!$A$3:$J$26,7)*'Test Data'!G6431+HLOOKUP(C6431,Coefficients!$H$2:$J$26,VLOOKUP('Test Data'!J6431,Coefficients!$A$3:$A$26,1)))*VLOOKUP('Test Data'!B6431,Coefficients!$M$3:$N$6,2)*VLOOKUP('Test Data'!H6431,Coefficients!$P$3:$Q$26,2),0)</f>
        <v>381</v>
      </c>
    </row>
    <row r="6432" spans="1:11" x14ac:dyDescent="0.25">
      <c r="A6432" s="33">
        <v>41272.375</v>
      </c>
      <c r="B6432" s="31">
        <v>1</v>
      </c>
      <c r="C6432" s="4">
        <v>2</v>
      </c>
      <c r="D6432" s="4">
        <v>10.66</v>
      </c>
      <c r="E6432" s="4">
        <v>12.12</v>
      </c>
      <c r="F6432" s="4">
        <v>81</v>
      </c>
      <c r="G6432" s="4">
        <v>0</v>
      </c>
      <c r="H6432" s="4">
        <f t="shared" si="100"/>
        <v>9</v>
      </c>
      <c r="I6432" s="4">
        <v>17482</v>
      </c>
      <c r="J6432" s="24">
        <v>24</v>
      </c>
      <c r="K6432" s="26">
        <f>ROUND((VLOOKUP(J6432,Coefficients!$A$3:$J$26,2)+VLOOKUP('Test Data'!J6432,Coefficients!$A$3:$J$26,3)*'Test Data'!I6432+VLOOKUP('Test Data'!J6432,Coefficients!$A$3:$J$26,4)*'Test Data'!D6432+VLOOKUP('Test Data'!J6432,Coefficients!$A$3:$J$26,5)*'Test Data'!E6432+VLOOKUP('Test Data'!J6432,Coefficients!$A$3:$J$26,6)*'Test Data'!F6432+VLOOKUP('Test Data'!J6432,Coefficients!$A$3:$J$26,7)*'Test Data'!G6432+HLOOKUP(C6432,Coefficients!$H$2:$J$26,VLOOKUP('Test Data'!J6432,Coefficients!$A$3:$A$26,1)))*VLOOKUP('Test Data'!B6432,Coefficients!$M$3:$N$6,2)*VLOOKUP('Test Data'!H6432,Coefficients!$P$3:$Q$26,2),0)</f>
        <v>249</v>
      </c>
    </row>
    <row r="6433" spans="1:11" x14ac:dyDescent="0.25">
      <c r="A6433" s="33">
        <v>41272.416666666664</v>
      </c>
      <c r="B6433" s="31">
        <v>1</v>
      </c>
      <c r="C6433" s="4">
        <v>3</v>
      </c>
      <c r="D6433" s="4">
        <v>10.66</v>
      </c>
      <c r="E6433" s="4">
        <v>12.12</v>
      </c>
      <c r="F6433" s="4">
        <v>81</v>
      </c>
      <c r="G6433" s="4">
        <v>8.9981000000000009</v>
      </c>
      <c r="H6433" s="4">
        <f t="shared" si="100"/>
        <v>10</v>
      </c>
      <c r="I6433" s="4">
        <v>17483</v>
      </c>
      <c r="J6433" s="24">
        <v>24</v>
      </c>
      <c r="K6433" s="26">
        <f>ROUND((VLOOKUP(J6433,Coefficients!$A$3:$J$26,2)+VLOOKUP('Test Data'!J6433,Coefficients!$A$3:$J$26,3)*'Test Data'!I6433+VLOOKUP('Test Data'!J6433,Coefficients!$A$3:$J$26,4)*'Test Data'!D6433+VLOOKUP('Test Data'!J6433,Coefficients!$A$3:$J$26,5)*'Test Data'!E6433+VLOOKUP('Test Data'!J6433,Coefficients!$A$3:$J$26,6)*'Test Data'!F6433+VLOOKUP('Test Data'!J6433,Coefficients!$A$3:$J$26,7)*'Test Data'!G6433+HLOOKUP(C6433,Coefficients!$H$2:$J$26,VLOOKUP('Test Data'!J6433,Coefficients!$A$3:$A$26,1)))*VLOOKUP('Test Data'!B6433,Coefficients!$M$3:$N$6,2)*VLOOKUP('Test Data'!H6433,Coefficients!$P$3:$Q$26,2),0)</f>
        <v>149</v>
      </c>
    </row>
    <row r="6434" spans="1:11" x14ac:dyDescent="0.25">
      <c r="A6434" s="33">
        <v>41272.458333333336</v>
      </c>
      <c r="B6434" s="31">
        <v>1</v>
      </c>
      <c r="C6434" s="4">
        <v>3</v>
      </c>
      <c r="D6434" s="4">
        <v>8.1999999999999993</v>
      </c>
      <c r="E6434" s="4">
        <v>12.12</v>
      </c>
      <c r="F6434" s="4">
        <v>93</v>
      </c>
      <c r="G6434" s="4">
        <v>6.0031999999999996</v>
      </c>
      <c r="H6434" s="4">
        <f t="shared" si="100"/>
        <v>11</v>
      </c>
      <c r="I6434" s="4">
        <v>17484</v>
      </c>
      <c r="J6434" s="24">
        <v>24</v>
      </c>
      <c r="K6434" s="26">
        <f>ROUND((VLOOKUP(J6434,Coefficients!$A$3:$J$26,2)+VLOOKUP('Test Data'!J6434,Coefficients!$A$3:$J$26,3)*'Test Data'!I6434+VLOOKUP('Test Data'!J6434,Coefficients!$A$3:$J$26,4)*'Test Data'!D6434+VLOOKUP('Test Data'!J6434,Coefficients!$A$3:$J$26,5)*'Test Data'!E6434+VLOOKUP('Test Data'!J6434,Coefficients!$A$3:$J$26,6)*'Test Data'!F6434+VLOOKUP('Test Data'!J6434,Coefficients!$A$3:$J$26,7)*'Test Data'!G6434+HLOOKUP(C6434,Coefficients!$H$2:$J$26,VLOOKUP('Test Data'!J6434,Coefficients!$A$3:$A$26,1)))*VLOOKUP('Test Data'!B6434,Coefficients!$M$3:$N$6,2)*VLOOKUP('Test Data'!H6434,Coefficients!$P$3:$Q$26,2),0)</f>
        <v>112</v>
      </c>
    </row>
    <row r="6435" spans="1:11" x14ac:dyDescent="0.25">
      <c r="A6435" s="33">
        <v>41272.5</v>
      </c>
      <c r="B6435" s="31">
        <v>1</v>
      </c>
      <c r="C6435" s="4">
        <v>3</v>
      </c>
      <c r="D6435" s="4">
        <v>8.1999999999999993</v>
      </c>
      <c r="E6435" s="4">
        <v>12.12</v>
      </c>
      <c r="F6435" s="4">
        <v>100</v>
      </c>
      <c r="G6435" s="4">
        <v>0</v>
      </c>
      <c r="H6435" s="4">
        <f t="shared" si="100"/>
        <v>12</v>
      </c>
      <c r="I6435" s="4">
        <v>17485</v>
      </c>
      <c r="J6435" s="24">
        <v>24</v>
      </c>
      <c r="K6435" s="26">
        <f>ROUND((VLOOKUP(J6435,Coefficients!$A$3:$J$26,2)+VLOOKUP('Test Data'!J6435,Coefficients!$A$3:$J$26,3)*'Test Data'!I6435+VLOOKUP('Test Data'!J6435,Coefficients!$A$3:$J$26,4)*'Test Data'!D6435+VLOOKUP('Test Data'!J6435,Coefficients!$A$3:$J$26,5)*'Test Data'!E6435+VLOOKUP('Test Data'!J6435,Coefficients!$A$3:$J$26,6)*'Test Data'!F6435+VLOOKUP('Test Data'!J6435,Coefficients!$A$3:$J$26,7)*'Test Data'!G6435+HLOOKUP(C6435,Coefficients!$H$2:$J$26,VLOOKUP('Test Data'!J6435,Coefficients!$A$3:$A$26,1)))*VLOOKUP('Test Data'!B6435,Coefficients!$M$3:$N$6,2)*VLOOKUP('Test Data'!H6435,Coefficients!$P$3:$Q$26,2),0)</f>
        <v>101</v>
      </c>
    </row>
    <row r="6436" spans="1:11" x14ac:dyDescent="0.25">
      <c r="A6436" s="33">
        <v>41272.541666666664</v>
      </c>
      <c r="B6436" s="31">
        <v>1</v>
      </c>
      <c r="C6436" s="4">
        <v>3</v>
      </c>
      <c r="D6436" s="4">
        <v>8.1999999999999993</v>
      </c>
      <c r="E6436" s="4">
        <v>12.12</v>
      </c>
      <c r="F6436" s="4">
        <v>100</v>
      </c>
      <c r="G6436" s="4">
        <v>0</v>
      </c>
      <c r="H6436" s="4">
        <f t="shared" si="100"/>
        <v>13</v>
      </c>
      <c r="I6436" s="4">
        <v>17486</v>
      </c>
      <c r="J6436" s="24">
        <v>24</v>
      </c>
      <c r="K6436" s="26">
        <f>ROUND((VLOOKUP(J6436,Coefficients!$A$3:$J$26,2)+VLOOKUP('Test Data'!J6436,Coefficients!$A$3:$J$26,3)*'Test Data'!I6436+VLOOKUP('Test Data'!J6436,Coefficients!$A$3:$J$26,4)*'Test Data'!D6436+VLOOKUP('Test Data'!J6436,Coefficients!$A$3:$J$26,5)*'Test Data'!E6436+VLOOKUP('Test Data'!J6436,Coefficients!$A$3:$J$26,6)*'Test Data'!F6436+VLOOKUP('Test Data'!J6436,Coefficients!$A$3:$J$26,7)*'Test Data'!G6436+HLOOKUP(C6436,Coefficients!$H$2:$J$26,VLOOKUP('Test Data'!J6436,Coefficients!$A$3:$A$26,1)))*VLOOKUP('Test Data'!B6436,Coefficients!$M$3:$N$6,2)*VLOOKUP('Test Data'!H6436,Coefficients!$P$3:$Q$26,2),0)</f>
        <v>108</v>
      </c>
    </row>
    <row r="6437" spans="1:11" x14ac:dyDescent="0.25">
      <c r="A6437" s="33">
        <v>41272.583333333336</v>
      </c>
      <c r="B6437" s="31">
        <v>1</v>
      </c>
      <c r="C6437" s="4">
        <v>2</v>
      </c>
      <c r="D6437" s="4">
        <v>9.84</v>
      </c>
      <c r="E6437" s="4">
        <v>12.12</v>
      </c>
      <c r="F6437" s="4">
        <v>87</v>
      </c>
      <c r="G6437" s="4">
        <v>6.0031999999999996</v>
      </c>
      <c r="H6437" s="4">
        <f t="shared" si="100"/>
        <v>14</v>
      </c>
      <c r="I6437" s="4">
        <v>17487</v>
      </c>
      <c r="J6437" s="24">
        <v>24</v>
      </c>
      <c r="K6437" s="26">
        <f>ROUND((VLOOKUP(J6437,Coefficients!$A$3:$J$26,2)+VLOOKUP('Test Data'!J6437,Coefficients!$A$3:$J$26,3)*'Test Data'!I6437+VLOOKUP('Test Data'!J6437,Coefficients!$A$3:$J$26,4)*'Test Data'!D6437+VLOOKUP('Test Data'!J6437,Coefficients!$A$3:$J$26,5)*'Test Data'!E6437+VLOOKUP('Test Data'!J6437,Coefficients!$A$3:$J$26,6)*'Test Data'!F6437+VLOOKUP('Test Data'!J6437,Coefficients!$A$3:$J$26,7)*'Test Data'!G6437+HLOOKUP(C6437,Coefficients!$H$2:$J$26,VLOOKUP('Test Data'!J6437,Coefficients!$A$3:$A$26,1)))*VLOOKUP('Test Data'!B6437,Coefficients!$M$3:$N$6,2)*VLOOKUP('Test Data'!H6437,Coefficients!$P$3:$Q$26,2),0)</f>
        <v>200</v>
      </c>
    </row>
    <row r="6438" spans="1:11" x14ac:dyDescent="0.25">
      <c r="A6438" s="33">
        <v>41272.625</v>
      </c>
      <c r="B6438" s="31">
        <v>1</v>
      </c>
      <c r="C6438" s="4">
        <v>2</v>
      </c>
      <c r="D6438" s="4">
        <v>9.84</v>
      </c>
      <c r="E6438" s="4">
        <v>12.12</v>
      </c>
      <c r="F6438" s="4">
        <v>87</v>
      </c>
      <c r="G6438" s="4">
        <v>0</v>
      </c>
      <c r="H6438" s="4">
        <f t="shared" si="100"/>
        <v>15</v>
      </c>
      <c r="I6438" s="4">
        <v>17488</v>
      </c>
      <c r="J6438" s="24">
        <v>24</v>
      </c>
      <c r="K6438" s="26">
        <f>ROUND((VLOOKUP(J6438,Coefficients!$A$3:$J$26,2)+VLOOKUP('Test Data'!J6438,Coefficients!$A$3:$J$26,3)*'Test Data'!I6438+VLOOKUP('Test Data'!J6438,Coefficients!$A$3:$J$26,4)*'Test Data'!D6438+VLOOKUP('Test Data'!J6438,Coefficients!$A$3:$J$26,5)*'Test Data'!E6438+VLOOKUP('Test Data'!J6438,Coefficients!$A$3:$J$26,6)*'Test Data'!F6438+VLOOKUP('Test Data'!J6438,Coefficients!$A$3:$J$26,7)*'Test Data'!G6438+HLOOKUP(C6438,Coefficients!$H$2:$J$26,VLOOKUP('Test Data'!J6438,Coefficients!$A$3:$A$26,1)))*VLOOKUP('Test Data'!B6438,Coefficients!$M$3:$N$6,2)*VLOOKUP('Test Data'!H6438,Coefficients!$P$3:$Q$26,2),0)</f>
        <v>202</v>
      </c>
    </row>
    <row r="6439" spans="1:11" x14ac:dyDescent="0.25">
      <c r="A6439" s="33">
        <v>41272.666666666664</v>
      </c>
      <c r="B6439" s="31">
        <v>1</v>
      </c>
      <c r="C6439" s="4">
        <v>1</v>
      </c>
      <c r="D6439" s="4">
        <v>12.3</v>
      </c>
      <c r="E6439" s="4">
        <v>12.12</v>
      </c>
      <c r="F6439" s="4">
        <v>75</v>
      </c>
      <c r="G6439" s="4">
        <v>7.0015000000000001</v>
      </c>
      <c r="H6439" s="4">
        <f t="shared" si="100"/>
        <v>16</v>
      </c>
      <c r="I6439" s="4">
        <v>17489</v>
      </c>
      <c r="J6439" s="24">
        <v>24</v>
      </c>
      <c r="K6439" s="26">
        <f>ROUND((VLOOKUP(J6439,Coefficients!$A$3:$J$26,2)+VLOOKUP('Test Data'!J6439,Coefficients!$A$3:$J$26,3)*'Test Data'!I6439+VLOOKUP('Test Data'!J6439,Coefficients!$A$3:$J$26,4)*'Test Data'!D6439+VLOOKUP('Test Data'!J6439,Coefficients!$A$3:$J$26,5)*'Test Data'!E6439+VLOOKUP('Test Data'!J6439,Coefficients!$A$3:$J$26,6)*'Test Data'!F6439+VLOOKUP('Test Data'!J6439,Coefficients!$A$3:$J$26,7)*'Test Data'!G6439+HLOOKUP(C6439,Coefficients!$H$2:$J$26,VLOOKUP('Test Data'!J6439,Coefficients!$A$3:$A$26,1)))*VLOOKUP('Test Data'!B6439,Coefficients!$M$3:$N$6,2)*VLOOKUP('Test Data'!H6439,Coefficients!$P$3:$Q$26,2),0)</f>
        <v>295</v>
      </c>
    </row>
    <row r="6440" spans="1:11" x14ac:dyDescent="0.25">
      <c r="A6440" s="33">
        <v>41272.708333333336</v>
      </c>
      <c r="B6440" s="31">
        <v>1</v>
      </c>
      <c r="C6440" s="4">
        <v>1</v>
      </c>
      <c r="D6440" s="4">
        <v>10.66</v>
      </c>
      <c r="E6440" s="4">
        <v>12.12</v>
      </c>
      <c r="F6440" s="4">
        <v>79</v>
      </c>
      <c r="G6440" s="4">
        <v>7.0015000000000001</v>
      </c>
      <c r="H6440" s="4">
        <f t="shared" si="100"/>
        <v>17</v>
      </c>
      <c r="I6440" s="4">
        <v>17490</v>
      </c>
      <c r="J6440" s="24">
        <v>24</v>
      </c>
      <c r="K6440" s="26">
        <f>ROUND((VLOOKUP(J6440,Coefficients!$A$3:$J$26,2)+VLOOKUP('Test Data'!J6440,Coefficients!$A$3:$J$26,3)*'Test Data'!I6440+VLOOKUP('Test Data'!J6440,Coefficients!$A$3:$J$26,4)*'Test Data'!D6440+VLOOKUP('Test Data'!J6440,Coefficients!$A$3:$J$26,5)*'Test Data'!E6440+VLOOKUP('Test Data'!J6440,Coefficients!$A$3:$J$26,6)*'Test Data'!F6440+VLOOKUP('Test Data'!J6440,Coefficients!$A$3:$J$26,7)*'Test Data'!G6440+HLOOKUP(C6440,Coefficients!$H$2:$J$26,VLOOKUP('Test Data'!J6440,Coefficients!$A$3:$A$26,1)))*VLOOKUP('Test Data'!B6440,Coefficients!$M$3:$N$6,2)*VLOOKUP('Test Data'!H6440,Coefficients!$P$3:$Q$26,2),0)</f>
        <v>420</v>
      </c>
    </row>
    <row r="6441" spans="1:11" x14ac:dyDescent="0.25">
      <c r="A6441" s="33">
        <v>41272.75</v>
      </c>
      <c r="B6441" s="31">
        <v>1</v>
      </c>
      <c r="C6441" s="4">
        <v>1</v>
      </c>
      <c r="D6441" s="4">
        <v>12.3</v>
      </c>
      <c r="E6441" s="4">
        <v>12.12</v>
      </c>
      <c r="F6441" s="4">
        <v>70</v>
      </c>
      <c r="G6441" s="4">
        <v>12.997999999999999</v>
      </c>
      <c r="H6441" s="4">
        <f t="shared" si="100"/>
        <v>18</v>
      </c>
      <c r="I6441" s="4">
        <v>17491</v>
      </c>
      <c r="J6441" s="24">
        <v>24</v>
      </c>
      <c r="K6441" s="26">
        <f>ROUND((VLOOKUP(J6441,Coefficients!$A$3:$J$26,2)+VLOOKUP('Test Data'!J6441,Coefficients!$A$3:$J$26,3)*'Test Data'!I6441+VLOOKUP('Test Data'!J6441,Coefficients!$A$3:$J$26,4)*'Test Data'!D6441+VLOOKUP('Test Data'!J6441,Coefficients!$A$3:$J$26,5)*'Test Data'!E6441+VLOOKUP('Test Data'!J6441,Coefficients!$A$3:$J$26,6)*'Test Data'!F6441+VLOOKUP('Test Data'!J6441,Coefficients!$A$3:$J$26,7)*'Test Data'!G6441+HLOOKUP(C6441,Coefficients!$H$2:$J$26,VLOOKUP('Test Data'!J6441,Coefficients!$A$3:$A$26,1)))*VLOOKUP('Test Data'!B6441,Coefficients!$M$3:$N$6,2)*VLOOKUP('Test Data'!H6441,Coefficients!$P$3:$Q$26,2),0)</f>
        <v>455</v>
      </c>
    </row>
    <row r="6442" spans="1:11" x14ac:dyDescent="0.25">
      <c r="A6442" s="33">
        <v>41272.791666666664</v>
      </c>
      <c r="B6442" s="31">
        <v>1</v>
      </c>
      <c r="C6442" s="4">
        <v>2</v>
      </c>
      <c r="D6442" s="4">
        <v>12.3</v>
      </c>
      <c r="E6442" s="4">
        <v>12.12</v>
      </c>
      <c r="F6442" s="4">
        <v>61</v>
      </c>
      <c r="G6442" s="4">
        <v>16.997900000000001</v>
      </c>
      <c r="H6442" s="4">
        <f t="shared" si="100"/>
        <v>19</v>
      </c>
      <c r="I6442" s="4">
        <v>17492</v>
      </c>
      <c r="J6442" s="24">
        <v>24</v>
      </c>
      <c r="K6442" s="26">
        <f>ROUND((VLOOKUP(J6442,Coefficients!$A$3:$J$26,2)+VLOOKUP('Test Data'!J6442,Coefficients!$A$3:$J$26,3)*'Test Data'!I6442+VLOOKUP('Test Data'!J6442,Coefficients!$A$3:$J$26,4)*'Test Data'!D6442+VLOOKUP('Test Data'!J6442,Coefficients!$A$3:$J$26,5)*'Test Data'!E6442+VLOOKUP('Test Data'!J6442,Coefficients!$A$3:$J$26,6)*'Test Data'!F6442+VLOOKUP('Test Data'!J6442,Coefficients!$A$3:$J$26,7)*'Test Data'!G6442+HLOOKUP(C6442,Coefficients!$H$2:$J$26,VLOOKUP('Test Data'!J6442,Coefficients!$A$3:$A$26,1)))*VLOOKUP('Test Data'!B6442,Coefficients!$M$3:$N$6,2)*VLOOKUP('Test Data'!H6442,Coefficients!$P$3:$Q$26,2),0)</f>
        <v>399</v>
      </c>
    </row>
    <row r="6443" spans="1:11" x14ac:dyDescent="0.25">
      <c r="A6443" s="33">
        <v>41272.833333333336</v>
      </c>
      <c r="B6443" s="31">
        <v>1</v>
      </c>
      <c r="C6443" s="4">
        <v>2</v>
      </c>
      <c r="D6443" s="4">
        <v>12.3</v>
      </c>
      <c r="E6443" s="4">
        <v>12.12</v>
      </c>
      <c r="F6443" s="4">
        <v>56</v>
      </c>
      <c r="G6443" s="4">
        <v>36.997399999999999</v>
      </c>
      <c r="H6443" s="4">
        <f t="shared" si="100"/>
        <v>20</v>
      </c>
      <c r="I6443" s="4">
        <v>17493</v>
      </c>
      <c r="J6443" s="24">
        <v>24</v>
      </c>
      <c r="K6443" s="26">
        <f>ROUND((VLOOKUP(J6443,Coefficients!$A$3:$J$26,2)+VLOOKUP('Test Data'!J6443,Coefficients!$A$3:$J$26,3)*'Test Data'!I6443+VLOOKUP('Test Data'!J6443,Coefficients!$A$3:$J$26,4)*'Test Data'!D6443+VLOOKUP('Test Data'!J6443,Coefficients!$A$3:$J$26,5)*'Test Data'!E6443+VLOOKUP('Test Data'!J6443,Coefficients!$A$3:$J$26,6)*'Test Data'!F6443+VLOOKUP('Test Data'!J6443,Coefficients!$A$3:$J$26,7)*'Test Data'!G6443+HLOOKUP(C6443,Coefficients!$H$2:$J$26,VLOOKUP('Test Data'!J6443,Coefficients!$A$3:$A$26,1)))*VLOOKUP('Test Data'!B6443,Coefficients!$M$3:$N$6,2)*VLOOKUP('Test Data'!H6443,Coefficients!$P$3:$Q$26,2),0)</f>
        <v>311</v>
      </c>
    </row>
    <row r="6444" spans="1:11" x14ac:dyDescent="0.25">
      <c r="A6444" s="33">
        <v>41272.875</v>
      </c>
      <c r="B6444" s="31">
        <v>1</v>
      </c>
      <c r="C6444" s="4">
        <v>2</v>
      </c>
      <c r="D6444" s="4">
        <v>11.48</v>
      </c>
      <c r="E6444" s="4">
        <v>12.12</v>
      </c>
      <c r="F6444" s="4">
        <v>56</v>
      </c>
      <c r="G6444" s="4">
        <v>32.997500000000002</v>
      </c>
      <c r="H6444" s="4">
        <f t="shared" si="100"/>
        <v>21</v>
      </c>
      <c r="I6444" s="4">
        <v>17494</v>
      </c>
      <c r="J6444" s="24">
        <v>24</v>
      </c>
      <c r="K6444" s="26">
        <f>ROUND((VLOOKUP(J6444,Coefficients!$A$3:$J$26,2)+VLOOKUP('Test Data'!J6444,Coefficients!$A$3:$J$26,3)*'Test Data'!I6444+VLOOKUP('Test Data'!J6444,Coefficients!$A$3:$J$26,4)*'Test Data'!D6444+VLOOKUP('Test Data'!J6444,Coefficients!$A$3:$J$26,5)*'Test Data'!E6444+VLOOKUP('Test Data'!J6444,Coefficients!$A$3:$J$26,6)*'Test Data'!F6444+VLOOKUP('Test Data'!J6444,Coefficients!$A$3:$J$26,7)*'Test Data'!G6444+HLOOKUP(C6444,Coefficients!$H$2:$J$26,VLOOKUP('Test Data'!J6444,Coefficients!$A$3:$A$26,1)))*VLOOKUP('Test Data'!B6444,Coefficients!$M$3:$N$6,2)*VLOOKUP('Test Data'!H6444,Coefficients!$P$3:$Q$26,2),0)</f>
        <v>230</v>
      </c>
    </row>
    <row r="6445" spans="1:11" x14ac:dyDescent="0.25">
      <c r="A6445" s="33">
        <v>41272.916666666664</v>
      </c>
      <c r="B6445" s="31">
        <v>1</v>
      </c>
      <c r="C6445" s="4">
        <v>2</v>
      </c>
      <c r="D6445" s="4">
        <v>10.66</v>
      </c>
      <c r="E6445" s="4">
        <v>12.12</v>
      </c>
      <c r="F6445" s="4">
        <v>60</v>
      </c>
      <c r="G6445" s="4">
        <v>31.000900000000001</v>
      </c>
      <c r="H6445" s="4">
        <f t="shared" si="100"/>
        <v>22</v>
      </c>
      <c r="I6445" s="4">
        <v>17495</v>
      </c>
      <c r="J6445" s="24">
        <v>24</v>
      </c>
      <c r="K6445" s="26">
        <f>ROUND((VLOOKUP(J6445,Coefficients!$A$3:$J$26,2)+VLOOKUP('Test Data'!J6445,Coefficients!$A$3:$J$26,3)*'Test Data'!I6445+VLOOKUP('Test Data'!J6445,Coefficients!$A$3:$J$26,4)*'Test Data'!D6445+VLOOKUP('Test Data'!J6445,Coefficients!$A$3:$J$26,5)*'Test Data'!E6445+VLOOKUP('Test Data'!J6445,Coefficients!$A$3:$J$26,6)*'Test Data'!F6445+VLOOKUP('Test Data'!J6445,Coefficients!$A$3:$J$26,7)*'Test Data'!G6445+HLOOKUP(C6445,Coefficients!$H$2:$J$26,VLOOKUP('Test Data'!J6445,Coefficients!$A$3:$A$26,1)))*VLOOKUP('Test Data'!B6445,Coefficients!$M$3:$N$6,2)*VLOOKUP('Test Data'!H6445,Coefficients!$P$3:$Q$26,2),0)</f>
        <v>161</v>
      </c>
    </row>
    <row r="6446" spans="1:11" x14ac:dyDescent="0.25">
      <c r="A6446" s="33">
        <v>41272.958333333336</v>
      </c>
      <c r="B6446" s="31">
        <v>1</v>
      </c>
      <c r="C6446" s="4">
        <v>2</v>
      </c>
      <c r="D6446" s="4">
        <v>10.66</v>
      </c>
      <c r="E6446" s="4">
        <v>12.12</v>
      </c>
      <c r="F6446" s="4">
        <v>60</v>
      </c>
      <c r="G6446" s="4">
        <v>0</v>
      </c>
      <c r="H6446" s="4">
        <f t="shared" si="100"/>
        <v>23</v>
      </c>
      <c r="I6446" s="4">
        <v>17496</v>
      </c>
      <c r="J6446" s="24">
        <v>24</v>
      </c>
      <c r="K6446" s="26">
        <f>ROUND((VLOOKUP(J6446,Coefficients!$A$3:$J$26,2)+VLOOKUP('Test Data'!J6446,Coefficients!$A$3:$J$26,3)*'Test Data'!I6446+VLOOKUP('Test Data'!J6446,Coefficients!$A$3:$J$26,4)*'Test Data'!D6446+VLOOKUP('Test Data'!J6446,Coefficients!$A$3:$J$26,5)*'Test Data'!E6446+VLOOKUP('Test Data'!J6446,Coefficients!$A$3:$J$26,6)*'Test Data'!F6446+VLOOKUP('Test Data'!J6446,Coefficients!$A$3:$J$26,7)*'Test Data'!G6446+HLOOKUP(C6446,Coefficients!$H$2:$J$26,VLOOKUP('Test Data'!J6446,Coefficients!$A$3:$A$26,1)))*VLOOKUP('Test Data'!B6446,Coefficients!$M$3:$N$6,2)*VLOOKUP('Test Data'!H6446,Coefficients!$P$3:$Q$26,2),0)</f>
        <v>88</v>
      </c>
    </row>
    <row r="6447" spans="1:11" x14ac:dyDescent="0.25">
      <c r="A6447" s="33">
        <v>41273</v>
      </c>
      <c r="B6447" s="31">
        <v>1</v>
      </c>
      <c r="C6447" s="4">
        <v>2</v>
      </c>
      <c r="D6447" s="4">
        <v>10.66</v>
      </c>
      <c r="E6447" s="4">
        <v>12.88</v>
      </c>
      <c r="F6447" s="4">
        <v>60</v>
      </c>
      <c r="G6447" s="4">
        <v>11.0014</v>
      </c>
      <c r="H6447" s="4">
        <f t="shared" si="100"/>
        <v>0</v>
      </c>
      <c r="I6447" s="4">
        <v>17497</v>
      </c>
      <c r="J6447" s="24">
        <v>24</v>
      </c>
      <c r="K6447" s="26">
        <f>ROUND((VLOOKUP(J6447,Coefficients!$A$3:$J$26,2)+VLOOKUP('Test Data'!J6447,Coefficients!$A$3:$J$26,3)*'Test Data'!I6447+VLOOKUP('Test Data'!J6447,Coefficients!$A$3:$J$26,4)*'Test Data'!D6447+VLOOKUP('Test Data'!J6447,Coefficients!$A$3:$J$26,5)*'Test Data'!E6447+VLOOKUP('Test Data'!J6447,Coefficients!$A$3:$J$26,6)*'Test Data'!F6447+VLOOKUP('Test Data'!J6447,Coefficients!$A$3:$J$26,7)*'Test Data'!G6447+HLOOKUP(C6447,Coefficients!$H$2:$J$26,VLOOKUP('Test Data'!J6447,Coefficients!$A$3:$A$26,1)))*VLOOKUP('Test Data'!B6447,Coefficients!$M$3:$N$6,2)*VLOOKUP('Test Data'!H6447,Coefficients!$P$3:$Q$26,2),0)</f>
        <v>71</v>
      </c>
    </row>
    <row r="6448" spans="1:11" x14ac:dyDescent="0.25">
      <c r="A6448" s="33">
        <v>41273.041666666664</v>
      </c>
      <c r="B6448" s="31">
        <v>1</v>
      </c>
      <c r="C6448" s="4">
        <v>2</v>
      </c>
      <c r="D6448" s="4">
        <v>10.66</v>
      </c>
      <c r="E6448" s="4">
        <v>11.365</v>
      </c>
      <c r="F6448" s="4">
        <v>56</v>
      </c>
      <c r="G6448" s="4">
        <v>27.999300000000002</v>
      </c>
      <c r="H6448" s="4">
        <f t="shared" si="100"/>
        <v>1</v>
      </c>
      <c r="I6448" s="4">
        <v>17498</v>
      </c>
      <c r="J6448" s="24">
        <v>24</v>
      </c>
      <c r="K6448" s="26">
        <f>ROUND((VLOOKUP(J6448,Coefficients!$A$3:$J$26,2)+VLOOKUP('Test Data'!J6448,Coefficients!$A$3:$J$26,3)*'Test Data'!I6448+VLOOKUP('Test Data'!J6448,Coefficients!$A$3:$J$26,4)*'Test Data'!D6448+VLOOKUP('Test Data'!J6448,Coefficients!$A$3:$J$26,5)*'Test Data'!E6448+VLOOKUP('Test Data'!J6448,Coefficients!$A$3:$J$26,6)*'Test Data'!F6448+VLOOKUP('Test Data'!J6448,Coefficients!$A$3:$J$26,7)*'Test Data'!G6448+HLOOKUP(C6448,Coefficients!$H$2:$J$26,VLOOKUP('Test Data'!J6448,Coefficients!$A$3:$A$26,1)))*VLOOKUP('Test Data'!B6448,Coefficients!$M$3:$N$6,2)*VLOOKUP('Test Data'!H6448,Coefficients!$P$3:$Q$26,2),0)</f>
        <v>57</v>
      </c>
    </row>
    <row r="6449" spans="1:11" x14ac:dyDescent="0.25">
      <c r="A6449" s="33">
        <v>41273.083333333336</v>
      </c>
      <c r="B6449" s="31">
        <v>1</v>
      </c>
      <c r="C6449" s="4">
        <v>2</v>
      </c>
      <c r="D6449" s="4">
        <v>10.66</v>
      </c>
      <c r="E6449" s="4">
        <v>12.12</v>
      </c>
      <c r="F6449" s="4">
        <v>56</v>
      </c>
      <c r="G6449" s="4">
        <v>19.001200000000001</v>
      </c>
      <c r="H6449" s="4">
        <f t="shared" si="100"/>
        <v>2</v>
      </c>
      <c r="I6449" s="4">
        <v>17499</v>
      </c>
      <c r="J6449" s="24">
        <v>24</v>
      </c>
      <c r="K6449" s="26">
        <f>ROUND((VLOOKUP(J6449,Coefficients!$A$3:$J$26,2)+VLOOKUP('Test Data'!J6449,Coefficients!$A$3:$J$26,3)*'Test Data'!I6449+VLOOKUP('Test Data'!J6449,Coefficients!$A$3:$J$26,4)*'Test Data'!D6449+VLOOKUP('Test Data'!J6449,Coefficients!$A$3:$J$26,5)*'Test Data'!E6449+VLOOKUP('Test Data'!J6449,Coefficients!$A$3:$J$26,6)*'Test Data'!F6449+VLOOKUP('Test Data'!J6449,Coefficients!$A$3:$J$26,7)*'Test Data'!G6449+HLOOKUP(C6449,Coefficients!$H$2:$J$26,VLOOKUP('Test Data'!J6449,Coefficients!$A$3:$A$26,1)))*VLOOKUP('Test Data'!B6449,Coefficients!$M$3:$N$6,2)*VLOOKUP('Test Data'!H6449,Coefficients!$P$3:$Q$26,2),0)</f>
        <v>38</v>
      </c>
    </row>
    <row r="6450" spans="1:11" x14ac:dyDescent="0.25">
      <c r="A6450" s="33">
        <v>41273.125</v>
      </c>
      <c r="B6450" s="31">
        <v>1</v>
      </c>
      <c r="C6450" s="4">
        <v>2</v>
      </c>
      <c r="D6450" s="4">
        <v>10.66</v>
      </c>
      <c r="E6450" s="4">
        <v>11.365</v>
      </c>
      <c r="F6450" s="4">
        <v>56</v>
      </c>
      <c r="G6450" s="4">
        <v>27.999300000000002</v>
      </c>
      <c r="H6450" s="4">
        <f t="shared" si="100"/>
        <v>3</v>
      </c>
      <c r="I6450" s="4">
        <v>17500</v>
      </c>
      <c r="J6450" s="24">
        <v>24</v>
      </c>
      <c r="K6450" s="26">
        <f>ROUND((VLOOKUP(J6450,Coefficients!$A$3:$J$26,2)+VLOOKUP('Test Data'!J6450,Coefficients!$A$3:$J$26,3)*'Test Data'!I6450+VLOOKUP('Test Data'!J6450,Coefficients!$A$3:$J$26,4)*'Test Data'!D6450+VLOOKUP('Test Data'!J6450,Coefficients!$A$3:$J$26,5)*'Test Data'!E6450+VLOOKUP('Test Data'!J6450,Coefficients!$A$3:$J$26,6)*'Test Data'!F6450+VLOOKUP('Test Data'!J6450,Coefficients!$A$3:$J$26,7)*'Test Data'!G6450+HLOOKUP(C6450,Coefficients!$H$2:$J$26,VLOOKUP('Test Data'!J6450,Coefficients!$A$3:$A$26,1)))*VLOOKUP('Test Data'!B6450,Coefficients!$M$3:$N$6,2)*VLOOKUP('Test Data'!H6450,Coefficients!$P$3:$Q$26,2),0)</f>
        <v>32</v>
      </c>
    </row>
    <row r="6451" spans="1:11" x14ac:dyDescent="0.25">
      <c r="A6451" s="33">
        <v>41273.166666666664</v>
      </c>
      <c r="B6451" s="31">
        <v>1</v>
      </c>
      <c r="C6451" s="4">
        <v>2</v>
      </c>
      <c r="D6451" s="4">
        <v>10.66</v>
      </c>
      <c r="E6451" s="4">
        <v>12.88</v>
      </c>
      <c r="F6451" s="4">
        <v>56</v>
      </c>
      <c r="G6451" s="4">
        <v>15.001300000000001</v>
      </c>
      <c r="H6451" s="4">
        <f t="shared" si="100"/>
        <v>4</v>
      </c>
      <c r="I6451" s="4">
        <v>17501</v>
      </c>
      <c r="J6451" s="24">
        <v>24</v>
      </c>
      <c r="K6451" s="26">
        <f>ROUND((VLOOKUP(J6451,Coefficients!$A$3:$J$26,2)+VLOOKUP('Test Data'!J6451,Coefficients!$A$3:$J$26,3)*'Test Data'!I6451+VLOOKUP('Test Data'!J6451,Coefficients!$A$3:$J$26,4)*'Test Data'!D6451+VLOOKUP('Test Data'!J6451,Coefficients!$A$3:$J$26,5)*'Test Data'!E6451+VLOOKUP('Test Data'!J6451,Coefficients!$A$3:$J$26,6)*'Test Data'!F6451+VLOOKUP('Test Data'!J6451,Coefficients!$A$3:$J$26,7)*'Test Data'!G6451+HLOOKUP(C6451,Coefficients!$H$2:$J$26,VLOOKUP('Test Data'!J6451,Coefficients!$A$3:$A$26,1)))*VLOOKUP('Test Data'!B6451,Coefficients!$M$3:$N$6,2)*VLOOKUP('Test Data'!H6451,Coefficients!$P$3:$Q$26,2),0)</f>
        <v>11</v>
      </c>
    </row>
    <row r="6452" spans="1:11" x14ac:dyDescent="0.25">
      <c r="A6452" s="33">
        <v>41273.208333333336</v>
      </c>
      <c r="B6452" s="31">
        <v>1</v>
      </c>
      <c r="C6452" s="4">
        <v>2</v>
      </c>
      <c r="D6452" s="4">
        <v>10.66</v>
      </c>
      <c r="E6452" s="4">
        <v>11.365</v>
      </c>
      <c r="F6452" s="4">
        <v>48</v>
      </c>
      <c r="G6452" s="4">
        <v>19.999500000000001</v>
      </c>
      <c r="H6452" s="4">
        <f t="shared" si="100"/>
        <v>5</v>
      </c>
      <c r="I6452" s="4">
        <v>17502</v>
      </c>
      <c r="J6452" s="24">
        <v>24</v>
      </c>
      <c r="K6452" s="26">
        <f>ROUND((VLOOKUP(J6452,Coefficients!$A$3:$J$26,2)+VLOOKUP('Test Data'!J6452,Coefficients!$A$3:$J$26,3)*'Test Data'!I6452+VLOOKUP('Test Data'!J6452,Coefficients!$A$3:$J$26,4)*'Test Data'!D6452+VLOOKUP('Test Data'!J6452,Coefficients!$A$3:$J$26,5)*'Test Data'!E6452+VLOOKUP('Test Data'!J6452,Coefficients!$A$3:$J$26,6)*'Test Data'!F6452+VLOOKUP('Test Data'!J6452,Coefficients!$A$3:$J$26,7)*'Test Data'!G6452+HLOOKUP(C6452,Coefficients!$H$2:$J$26,VLOOKUP('Test Data'!J6452,Coefficients!$A$3:$A$26,1)))*VLOOKUP('Test Data'!B6452,Coefficients!$M$3:$N$6,2)*VLOOKUP('Test Data'!H6452,Coefficients!$P$3:$Q$26,2),0)</f>
        <v>21</v>
      </c>
    </row>
    <row r="6453" spans="1:11" x14ac:dyDescent="0.25">
      <c r="A6453" s="33">
        <v>41273.25</v>
      </c>
      <c r="B6453" s="31">
        <v>1</v>
      </c>
      <c r="C6453" s="4">
        <v>2</v>
      </c>
      <c r="D6453" s="4">
        <v>9.84</v>
      </c>
      <c r="E6453" s="4">
        <v>9.85</v>
      </c>
      <c r="F6453" s="4">
        <v>52</v>
      </c>
      <c r="G6453" s="4">
        <v>27.999300000000002</v>
      </c>
      <c r="H6453" s="4">
        <f t="shared" si="100"/>
        <v>6</v>
      </c>
      <c r="I6453" s="4">
        <v>17503</v>
      </c>
      <c r="J6453" s="24">
        <v>24</v>
      </c>
      <c r="K6453" s="26">
        <f>ROUND((VLOOKUP(J6453,Coefficients!$A$3:$J$26,2)+VLOOKUP('Test Data'!J6453,Coefficients!$A$3:$J$26,3)*'Test Data'!I6453+VLOOKUP('Test Data'!J6453,Coefficients!$A$3:$J$26,4)*'Test Data'!D6453+VLOOKUP('Test Data'!J6453,Coefficients!$A$3:$J$26,5)*'Test Data'!E6453+VLOOKUP('Test Data'!J6453,Coefficients!$A$3:$J$26,6)*'Test Data'!F6453+VLOOKUP('Test Data'!J6453,Coefficients!$A$3:$J$26,7)*'Test Data'!G6453+HLOOKUP(C6453,Coefficients!$H$2:$J$26,VLOOKUP('Test Data'!J6453,Coefficients!$A$3:$A$26,1)))*VLOOKUP('Test Data'!B6453,Coefficients!$M$3:$N$6,2)*VLOOKUP('Test Data'!H6453,Coefficients!$P$3:$Q$26,2),0)</f>
        <v>102</v>
      </c>
    </row>
    <row r="6454" spans="1:11" x14ac:dyDescent="0.25">
      <c r="A6454" s="33">
        <v>41273.291666666664</v>
      </c>
      <c r="B6454" s="31">
        <v>1</v>
      </c>
      <c r="C6454" s="4">
        <v>1</v>
      </c>
      <c r="D6454" s="4">
        <v>9.84</v>
      </c>
      <c r="E6454" s="4">
        <v>10.605</v>
      </c>
      <c r="F6454" s="4">
        <v>56</v>
      </c>
      <c r="G6454" s="4">
        <v>23.999400000000001</v>
      </c>
      <c r="H6454" s="4">
        <f t="shared" si="100"/>
        <v>7</v>
      </c>
      <c r="I6454" s="4">
        <v>17504</v>
      </c>
      <c r="J6454" s="24">
        <v>24</v>
      </c>
      <c r="K6454" s="26">
        <f>ROUND((VLOOKUP(J6454,Coefficients!$A$3:$J$26,2)+VLOOKUP('Test Data'!J6454,Coefficients!$A$3:$J$26,3)*'Test Data'!I6454+VLOOKUP('Test Data'!J6454,Coefficients!$A$3:$J$26,4)*'Test Data'!D6454+VLOOKUP('Test Data'!J6454,Coefficients!$A$3:$J$26,5)*'Test Data'!E6454+VLOOKUP('Test Data'!J6454,Coefficients!$A$3:$J$26,6)*'Test Data'!F6454+VLOOKUP('Test Data'!J6454,Coefficients!$A$3:$J$26,7)*'Test Data'!G6454+HLOOKUP(C6454,Coefficients!$H$2:$J$26,VLOOKUP('Test Data'!J6454,Coefficients!$A$3:$A$26,1)))*VLOOKUP('Test Data'!B6454,Coefficients!$M$3:$N$6,2)*VLOOKUP('Test Data'!H6454,Coefficients!$P$3:$Q$26,2),0)</f>
        <v>251</v>
      </c>
    </row>
    <row r="6455" spans="1:11" x14ac:dyDescent="0.25">
      <c r="A6455" s="33">
        <v>41273.333333333336</v>
      </c>
      <c r="B6455" s="31">
        <v>1</v>
      </c>
      <c r="C6455" s="4">
        <v>1</v>
      </c>
      <c r="D6455" s="4">
        <v>9.84</v>
      </c>
      <c r="E6455" s="4">
        <v>9.85</v>
      </c>
      <c r="F6455" s="4">
        <v>52</v>
      </c>
      <c r="G6455" s="4">
        <v>31.000900000000001</v>
      </c>
      <c r="H6455" s="4">
        <f t="shared" si="100"/>
        <v>8</v>
      </c>
      <c r="I6455" s="4">
        <v>17505</v>
      </c>
      <c r="J6455" s="24">
        <v>24</v>
      </c>
      <c r="K6455" s="26">
        <f>ROUND((VLOOKUP(J6455,Coefficients!$A$3:$J$26,2)+VLOOKUP('Test Data'!J6455,Coefficients!$A$3:$J$26,3)*'Test Data'!I6455+VLOOKUP('Test Data'!J6455,Coefficients!$A$3:$J$26,4)*'Test Data'!D6455+VLOOKUP('Test Data'!J6455,Coefficients!$A$3:$J$26,5)*'Test Data'!E6455+VLOOKUP('Test Data'!J6455,Coefficients!$A$3:$J$26,6)*'Test Data'!F6455+VLOOKUP('Test Data'!J6455,Coefficients!$A$3:$J$26,7)*'Test Data'!G6455+HLOOKUP(C6455,Coefficients!$H$2:$J$26,VLOOKUP('Test Data'!J6455,Coefficients!$A$3:$A$26,1)))*VLOOKUP('Test Data'!B6455,Coefficients!$M$3:$N$6,2)*VLOOKUP('Test Data'!H6455,Coefficients!$P$3:$Q$26,2),0)</f>
        <v>623</v>
      </c>
    </row>
    <row r="6456" spans="1:11" x14ac:dyDescent="0.25">
      <c r="A6456" s="33">
        <v>41273.375</v>
      </c>
      <c r="B6456" s="31">
        <v>1</v>
      </c>
      <c r="C6456" s="4">
        <v>1</v>
      </c>
      <c r="D6456" s="4">
        <v>9.84</v>
      </c>
      <c r="E6456" s="4">
        <v>10.605</v>
      </c>
      <c r="F6456" s="4">
        <v>52</v>
      </c>
      <c r="G6456" s="4">
        <v>26.002700000000001</v>
      </c>
      <c r="H6456" s="4">
        <f t="shared" si="100"/>
        <v>9</v>
      </c>
      <c r="I6456" s="4">
        <v>17506</v>
      </c>
      <c r="J6456" s="24">
        <v>24</v>
      </c>
      <c r="K6456" s="26">
        <f>ROUND((VLOOKUP(J6456,Coefficients!$A$3:$J$26,2)+VLOOKUP('Test Data'!J6456,Coefficients!$A$3:$J$26,3)*'Test Data'!I6456+VLOOKUP('Test Data'!J6456,Coefficients!$A$3:$J$26,4)*'Test Data'!D6456+VLOOKUP('Test Data'!J6456,Coefficients!$A$3:$J$26,5)*'Test Data'!E6456+VLOOKUP('Test Data'!J6456,Coefficients!$A$3:$J$26,6)*'Test Data'!F6456+VLOOKUP('Test Data'!J6456,Coefficients!$A$3:$J$26,7)*'Test Data'!G6456+HLOOKUP(C6456,Coefficients!$H$2:$J$26,VLOOKUP('Test Data'!J6456,Coefficients!$A$3:$A$26,1)))*VLOOKUP('Test Data'!B6456,Coefficients!$M$3:$N$6,2)*VLOOKUP('Test Data'!H6456,Coefficients!$P$3:$Q$26,2),0)</f>
        <v>406</v>
      </c>
    </row>
    <row r="6457" spans="1:11" x14ac:dyDescent="0.25">
      <c r="A6457" s="33">
        <v>41273.416666666664</v>
      </c>
      <c r="B6457" s="31">
        <v>1</v>
      </c>
      <c r="C6457" s="4">
        <v>1</v>
      </c>
      <c r="D6457" s="4">
        <v>10.66</v>
      </c>
      <c r="E6457" s="4">
        <v>10.605</v>
      </c>
      <c r="F6457" s="4">
        <v>41</v>
      </c>
      <c r="G6457" s="4">
        <v>39.000700000000002</v>
      </c>
      <c r="H6457" s="4">
        <f t="shared" si="100"/>
        <v>10</v>
      </c>
      <c r="I6457" s="4">
        <v>17507</v>
      </c>
      <c r="J6457" s="24">
        <v>24</v>
      </c>
      <c r="K6457" s="26">
        <f>ROUND((VLOOKUP(J6457,Coefficients!$A$3:$J$26,2)+VLOOKUP('Test Data'!J6457,Coefficients!$A$3:$J$26,3)*'Test Data'!I6457+VLOOKUP('Test Data'!J6457,Coefficients!$A$3:$J$26,4)*'Test Data'!D6457+VLOOKUP('Test Data'!J6457,Coefficients!$A$3:$J$26,5)*'Test Data'!E6457+VLOOKUP('Test Data'!J6457,Coefficients!$A$3:$J$26,6)*'Test Data'!F6457+VLOOKUP('Test Data'!J6457,Coefficients!$A$3:$J$26,7)*'Test Data'!G6457+HLOOKUP(C6457,Coefficients!$H$2:$J$26,VLOOKUP('Test Data'!J6457,Coefficients!$A$3:$A$26,1)))*VLOOKUP('Test Data'!B6457,Coefficients!$M$3:$N$6,2)*VLOOKUP('Test Data'!H6457,Coefficients!$P$3:$Q$26,2),0)</f>
        <v>311</v>
      </c>
    </row>
    <row r="6458" spans="1:11" x14ac:dyDescent="0.25">
      <c r="A6458" s="33">
        <v>41273.458333333336</v>
      </c>
      <c r="B6458" s="31">
        <v>1</v>
      </c>
      <c r="C6458" s="4">
        <v>1</v>
      </c>
      <c r="D6458" s="4">
        <v>10.66</v>
      </c>
      <c r="E6458" s="4">
        <v>11.365</v>
      </c>
      <c r="F6458" s="4">
        <v>41</v>
      </c>
      <c r="G6458" s="4">
        <v>27.999300000000002</v>
      </c>
      <c r="H6458" s="4">
        <f t="shared" si="100"/>
        <v>11</v>
      </c>
      <c r="I6458" s="4">
        <v>17508</v>
      </c>
      <c r="J6458" s="24">
        <v>24</v>
      </c>
      <c r="K6458" s="26">
        <f>ROUND((VLOOKUP(J6458,Coefficients!$A$3:$J$26,2)+VLOOKUP('Test Data'!J6458,Coefficients!$A$3:$J$26,3)*'Test Data'!I6458+VLOOKUP('Test Data'!J6458,Coefficients!$A$3:$J$26,4)*'Test Data'!D6458+VLOOKUP('Test Data'!J6458,Coefficients!$A$3:$J$26,5)*'Test Data'!E6458+VLOOKUP('Test Data'!J6458,Coefficients!$A$3:$J$26,6)*'Test Data'!F6458+VLOOKUP('Test Data'!J6458,Coefficients!$A$3:$J$26,7)*'Test Data'!G6458+HLOOKUP(C6458,Coefficients!$H$2:$J$26,VLOOKUP('Test Data'!J6458,Coefficients!$A$3:$A$26,1)))*VLOOKUP('Test Data'!B6458,Coefficients!$M$3:$N$6,2)*VLOOKUP('Test Data'!H6458,Coefficients!$P$3:$Q$26,2),0)</f>
        <v>333</v>
      </c>
    </row>
    <row r="6459" spans="1:11" x14ac:dyDescent="0.25">
      <c r="A6459" s="33">
        <v>41273.5</v>
      </c>
      <c r="B6459" s="31">
        <v>1</v>
      </c>
      <c r="C6459" s="4">
        <v>1</v>
      </c>
      <c r="D6459" s="4">
        <v>11.48</v>
      </c>
      <c r="E6459" s="4">
        <v>11.365</v>
      </c>
      <c r="F6459" s="4">
        <v>36</v>
      </c>
      <c r="G6459" s="4">
        <v>39.000700000000002</v>
      </c>
      <c r="H6459" s="4">
        <f t="shared" si="100"/>
        <v>12</v>
      </c>
      <c r="I6459" s="4">
        <v>17509</v>
      </c>
      <c r="J6459" s="24">
        <v>24</v>
      </c>
      <c r="K6459" s="26">
        <f>ROUND((VLOOKUP(J6459,Coefficients!$A$3:$J$26,2)+VLOOKUP('Test Data'!J6459,Coefficients!$A$3:$J$26,3)*'Test Data'!I6459+VLOOKUP('Test Data'!J6459,Coefficients!$A$3:$J$26,4)*'Test Data'!D6459+VLOOKUP('Test Data'!J6459,Coefficients!$A$3:$J$26,5)*'Test Data'!E6459+VLOOKUP('Test Data'!J6459,Coefficients!$A$3:$J$26,6)*'Test Data'!F6459+VLOOKUP('Test Data'!J6459,Coefficients!$A$3:$J$26,7)*'Test Data'!G6459+HLOOKUP(C6459,Coefficients!$H$2:$J$26,VLOOKUP('Test Data'!J6459,Coefficients!$A$3:$A$26,1)))*VLOOKUP('Test Data'!B6459,Coefficients!$M$3:$N$6,2)*VLOOKUP('Test Data'!H6459,Coefficients!$P$3:$Q$26,2),0)</f>
        <v>474</v>
      </c>
    </row>
    <row r="6460" spans="1:11" x14ac:dyDescent="0.25">
      <c r="A6460" s="33">
        <v>41273.541666666664</v>
      </c>
      <c r="B6460" s="31">
        <v>1</v>
      </c>
      <c r="C6460" s="4">
        <v>1</v>
      </c>
      <c r="D6460" s="4">
        <v>12.3</v>
      </c>
      <c r="E6460" s="4">
        <v>12.88</v>
      </c>
      <c r="F6460" s="4">
        <v>36</v>
      </c>
      <c r="G6460" s="4">
        <v>43.998899999999999</v>
      </c>
      <c r="H6460" s="4">
        <f t="shared" si="100"/>
        <v>13</v>
      </c>
      <c r="I6460" s="4">
        <v>17510</v>
      </c>
      <c r="J6460" s="24">
        <v>24</v>
      </c>
      <c r="K6460" s="26">
        <f>ROUND((VLOOKUP(J6460,Coefficients!$A$3:$J$26,2)+VLOOKUP('Test Data'!J6460,Coefficients!$A$3:$J$26,3)*'Test Data'!I6460+VLOOKUP('Test Data'!J6460,Coefficients!$A$3:$J$26,4)*'Test Data'!D6460+VLOOKUP('Test Data'!J6460,Coefficients!$A$3:$J$26,5)*'Test Data'!E6460+VLOOKUP('Test Data'!J6460,Coefficients!$A$3:$J$26,6)*'Test Data'!F6460+VLOOKUP('Test Data'!J6460,Coefficients!$A$3:$J$26,7)*'Test Data'!G6460+HLOOKUP(C6460,Coefficients!$H$2:$J$26,VLOOKUP('Test Data'!J6460,Coefficients!$A$3:$A$26,1)))*VLOOKUP('Test Data'!B6460,Coefficients!$M$3:$N$6,2)*VLOOKUP('Test Data'!H6460,Coefficients!$P$3:$Q$26,2),0)</f>
        <v>536</v>
      </c>
    </row>
    <row r="6461" spans="1:11" x14ac:dyDescent="0.25">
      <c r="A6461" s="33">
        <v>41273.583333333336</v>
      </c>
      <c r="B6461" s="31">
        <v>1</v>
      </c>
      <c r="C6461" s="4">
        <v>1</v>
      </c>
      <c r="D6461" s="4">
        <v>12.3</v>
      </c>
      <c r="E6461" s="4">
        <v>13.635</v>
      </c>
      <c r="F6461" s="4">
        <v>36</v>
      </c>
      <c r="G6461" s="4">
        <v>31.000900000000001</v>
      </c>
      <c r="H6461" s="4">
        <f t="shared" si="100"/>
        <v>14</v>
      </c>
      <c r="I6461" s="4">
        <v>17511</v>
      </c>
      <c r="J6461" s="24">
        <v>24</v>
      </c>
      <c r="K6461" s="26">
        <f>ROUND((VLOOKUP(J6461,Coefficients!$A$3:$J$26,2)+VLOOKUP('Test Data'!J6461,Coefficients!$A$3:$J$26,3)*'Test Data'!I6461+VLOOKUP('Test Data'!J6461,Coefficients!$A$3:$J$26,4)*'Test Data'!D6461+VLOOKUP('Test Data'!J6461,Coefficients!$A$3:$J$26,5)*'Test Data'!E6461+VLOOKUP('Test Data'!J6461,Coefficients!$A$3:$J$26,6)*'Test Data'!F6461+VLOOKUP('Test Data'!J6461,Coefficients!$A$3:$J$26,7)*'Test Data'!G6461+HLOOKUP(C6461,Coefficients!$H$2:$J$26,VLOOKUP('Test Data'!J6461,Coefficients!$A$3:$A$26,1)))*VLOOKUP('Test Data'!B6461,Coefficients!$M$3:$N$6,2)*VLOOKUP('Test Data'!H6461,Coefficients!$P$3:$Q$26,2),0)</f>
        <v>473</v>
      </c>
    </row>
    <row r="6462" spans="1:11" x14ac:dyDescent="0.25">
      <c r="A6462" s="33">
        <v>41273.625</v>
      </c>
      <c r="B6462" s="31">
        <v>1</v>
      </c>
      <c r="C6462" s="4">
        <v>1</v>
      </c>
      <c r="D6462" s="4">
        <v>11.48</v>
      </c>
      <c r="E6462" s="4">
        <v>12.88</v>
      </c>
      <c r="F6462" s="4">
        <v>38</v>
      </c>
      <c r="G6462" s="4">
        <v>22.002800000000001</v>
      </c>
      <c r="H6462" s="4">
        <f t="shared" si="100"/>
        <v>15</v>
      </c>
      <c r="I6462" s="4">
        <v>17512</v>
      </c>
      <c r="J6462" s="24">
        <v>24</v>
      </c>
      <c r="K6462" s="26">
        <f>ROUND((VLOOKUP(J6462,Coefficients!$A$3:$J$26,2)+VLOOKUP('Test Data'!J6462,Coefficients!$A$3:$J$26,3)*'Test Data'!I6462+VLOOKUP('Test Data'!J6462,Coefficients!$A$3:$J$26,4)*'Test Data'!D6462+VLOOKUP('Test Data'!J6462,Coefficients!$A$3:$J$26,5)*'Test Data'!E6462+VLOOKUP('Test Data'!J6462,Coefficients!$A$3:$J$26,6)*'Test Data'!F6462+VLOOKUP('Test Data'!J6462,Coefficients!$A$3:$J$26,7)*'Test Data'!G6462+HLOOKUP(C6462,Coefficients!$H$2:$J$26,VLOOKUP('Test Data'!J6462,Coefficients!$A$3:$A$26,1)))*VLOOKUP('Test Data'!B6462,Coefficients!$M$3:$N$6,2)*VLOOKUP('Test Data'!H6462,Coefficients!$P$3:$Q$26,2),0)</f>
        <v>467</v>
      </c>
    </row>
    <row r="6463" spans="1:11" x14ac:dyDescent="0.25">
      <c r="A6463" s="33">
        <v>41273.666666666664</v>
      </c>
      <c r="B6463" s="31">
        <v>1</v>
      </c>
      <c r="C6463" s="4">
        <v>1</v>
      </c>
      <c r="D6463" s="4">
        <v>11.48</v>
      </c>
      <c r="E6463" s="4">
        <v>12.12</v>
      </c>
      <c r="F6463" s="4">
        <v>38</v>
      </c>
      <c r="G6463" s="4">
        <v>27.999300000000002</v>
      </c>
      <c r="H6463" s="4">
        <f t="shared" si="100"/>
        <v>16</v>
      </c>
      <c r="I6463" s="4">
        <v>17513</v>
      </c>
      <c r="J6463" s="24">
        <v>24</v>
      </c>
      <c r="K6463" s="26">
        <f>ROUND((VLOOKUP(J6463,Coefficients!$A$3:$J$26,2)+VLOOKUP('Test Data'!J6463,Coefficients!$A$3:$J$26,3)*'Test Data'!I6463+VLOOKUP('Test Data'!J6463,Coefficients!$A$3:$J$26,4)*'Test Data'!D6463+VLOOKUP('Test Data'!J6463,Coefficients!$A$3:$J$26,5)*'Test Data'!E6463+VLOOKUP('Test Data'!J6463,Coefficients!$A$3:$J$26,6)*'Test Data'!F6463+VLOOKUP('Test Data'!J6463,Coefficients!$A$3:$J$26,7)*'Test Data'!G6463+HLOOKUP(C6463,Coefficients!$H$2:$J$26,VLOOKUP('Test Data'!J6463,Coefficients!$A$3:$A$26,1)))*VLOOKUP('Test Data'!B6463,Coefficients!$M$3:$N$6,2)*VLOOKUP('Test Data'!H6463,Coefficients!$P$3:$Q$26,2),0)</f>
        <v>545</v>
      </c>
    </row>
    <row r="6464" spans="1:11" x14ac:dyDescent="0.25">
      <c r="A6464" s="33">
        <v>41273.708333333336</v>
      </c>
      <c r="B6464" s="31">
        <v>1</v>
      </c>
      <c r="C6464" s="4">
        <v>1</v>
      </c>
      <c r="D6464" s="4">
        <v>10.66</v>
      </c>
      <c r="E6464" s="4">
        <v>11.365</v>
      </c>
      <c r="F6464" s="4">
        <v>41</v>
      </c>
      <c r="G6464" s="4">
        <v>22.002800000000001</v>
      </c>
      <c r="H6464" s="4">
        <f t="shared" si="100"/>
        <v>17</v>
      </c>
      <c r="I6464" s="4">
        <v>17514</v>
      </c>
      <c r="J6464" s="24">
        <v>24</v>
      </c>
      <c r="K6464" s="26">
        <f>ROUND((VLOOKUP(J6464,Coefficients!$A$3:$J$26,2)+VLOOKUP('Test Data'!J6464,Coefficients!$A$3:$J$26,3)*'Test Data'!I6464+VLOOKUP('Test Data'!J6464,Coefficients!$A$3:$J$26,4)*'Test Data'!D6464+VLOOKUP('Test Data'!J6464,Coefficients!$A$3:$J$26,5)*'Test Data'!E6464+VLOOKUP('Test Data'!J6464,Coefficients!$A$3:$J$26,6)*'Test Data'!F6464+VLOOKUP('Test Data'!J6464,Coefficients!$A$3:$J$26,7)*'Test Data'!G6464+HLOOKUP(C6464,Coefficients!$H$2:$J$26,VLOOKUP('Test Data'!J6464,Coefficients!$A$3:$A$26,1)))*VLOOKUP('Test Data'!B6464,Coefficients!$M$3:$N$6,2)*VLOOKUP('Test Data'!H6464,Coefficients!$P$3:$Q$26,2),0)</f>
        <v>792</v>
      </c>
    </row>
    <row r="6465" spans="1:11" x14ac:dyDescent="0.25">
      <c r="A6465" s="33">
        <v>41273.75</v>
      </c>
      <c r="B6465" s="31">
        <v>1</v>
      </c>
      <c r="C6465" s="4">
        <v>2</v>
      </c>
      <c r="D6465" s="4">
        <v>9.84</v>
      </c>
      <c r="E6465" s="4">
        <v>10.605</v>
      </c>
      <c r="F6465" s="4">
        <v>44</v>
      </c>
      <c r="G6465" s="4">
        <v>19.999500000000001</v>
      </c>
      <c r="H6465" s="4">
        <f t="shared" si="100"/>
        <v>18</v>
      </c>
      <c r="I6465" s="4">
        <v>17515</v>
      </c>
      <c r="J6465" s="24">
        <v>24</v>
      </c>
      <c r="K6465" s="26">
        <f>ROUND((VLOOKUP(J6465,Coefficients!$A$3:$J$26,2)+VLOOKUP('Test Data'!J6465,Coefficients!$A$3:$J$26,3)*'Test Data'!I6465+VLOOKUP('Test Data'!J6465,Coefficients!$A$3:$J$26,4)*'Test Data'!D6465+VLOOKUP('Test Data'!J6465,Coefficients!$A$3:$J$26,5)*'Test Data'!E6465+VLOOKUP('Test Data'!J6465,Coefficients!$A$3:$J$26,6)*'Test Data'!F6465+VLOOKUP('Test Data'!J6465,Coefficients!$A$3:$J$26,7)*'Test Data'!G6465+HLOOKUP(C6465,Coefficients!$H$2:$J$26,VLOOKUP('Test Data'!J6465,Coefficients!$A$3:$A$26,1)))*VLOOKUP('Test Data'!B6465,Coefficients!$M$3:$N$6,2)*VLOOKUP('Test Data'!H6465,Coefficients!$P$3:$Q$26,2),0)</f>
        <v>679</v>
      </c>
    </row>
    <row r="6466" spans="1:11" x14ac:dyDescent="0.25">
      <c r="A6466" s="33">
        <v>41273.791666666664</v>
      </c>
      <c r="B6466" s="31">
        <v>1</v>
      </c>
      <c r="C6466" s="4">
        <v>1</v>
      </c>
      <c r="D6466" s="4">
        <v>13.94</v>
      </c>
      <c r="E6466" s="4">
        <v>18.18</v>
      </c>
      <c r="F6466" s="4">
        <v>61</v>
      </c>
      <c r="G6466" s="4">
        <v>0</v>
      </c>
      <c r="H6466" s="4">
        <f t="shared" ref="H6466:H6494" si="101">HOUR(A6466)</f>
        <v>19</v>
      </c>
      <c r="I6466" s="4">
        <v>17516</v>
      </c>
      <c r="J6466" s="24">
        <v>24</v>
      </c>
      <c r="K6466" s="26">
        <f>ROUND((VLOOKUP(J6466,Coefficients!$A$3:$J$26,2)+VLOOKUP('Test Data'!J6466,Coefficients!$A$3:$J$26,3)*'Test Data'!I6466+VLOOKUP('Test Data'!J6466,Coefficients!$A$3:$J$26,4)*'Test Data'!D6466+VLOOKUP('Test Data'!J6466,Coefficients!$A$3:$J$26,5)*'Test Data'!E6466+VLOOKUP('Test Data'!J6466,Coefficients!$A$3:$J$26,6)*'Test Data'!F6466+VLOOKUP('Test Data'!J6466,Coefficients!$A$3:$J$26,7)*'Test Data'!G6466+HLOOKUP(C6466,Coefficients!$H$2:$J$26,VLOOKUP('Test Data'!J6466,Coefficients!$A$3:$A$26,1)))*VLOOKUP('Test Data'!B6466,Coefficients!$M$3:$N$6,2)*VLOOKUP('Test Data'!H6466,Coefficients!$P$3:$Q$26,2),0)</f>
        <v>410</v>
      </c>
    </row>
    <row r="6467" spans="1:11" x14ac:dyDescent="0.25">
      <c r="A6467" s="33">
        <v>41273.833333333336</v>
      </c>
      <c r="B6467" s="31">
        <v>1</v>
      </c>
      <c r="C6467" s="4">
        <v>1</v>
      </c>
      <c r="D6467" s="4">
        <v>9.02</v>
      </c>
      <c r="E6467" s="4">
        <v>9.85</v>
      </c>
      <c r="F6467" s="4">
        <v>47</v>
      </c>
      <c r="G6467" s="4">
        <v>22.002800000000001</v>
      </c>
      <c r="H6467" s="4">
        <f t="shared" si="101"/>
        <v>20</v>
      </c>
      <c r="I6467" s="4">
        <v>17517</v>
      </c>
      <c r="J6467" s="24">
        <v>24</v>
      </c>
      <c r="K6467" s="26">
        <f>ROUND((VLOOKUP(J6467,Coefficients!$A$3:$J$26,2)+VLOOKUP('Test Data'!J6467,Coefficients!$A$3:$J$26,3)*'Test Data'!I6467+VLOOKUP('Test Data'!J6467,Coefficients!$A$3:$J$26,4)*'Test Data'!D6467+VLOOKUP('Test Data'!J6467,Coefficients!$A$3:$J$26,5)*'Test Data'!E6467+VLOOKUP('Test Data'!J6467,Coefficients!$A$3:$J$26,6)*'Test Data'!F6467+VLOOKUP('Test Data'!J6467,Coefficients!$A$3:$J$26,7)*'Test Data'!G6467+HLOOKUP(C6467,Coefficients!$H$2:$J$26,VLOOKUP('Test Data'!J6467,Coefficients!$A$3:$A$26,1)))*VLOOKUP('Test Data'!B6467,Coefficients!$M$3:$N$6,2)*VLOOKUP('Test Data'!H6467,Coefficients!$P$3:$Q$26,2),0)</f>
        <v>284</v>
      </c>
    </row>
    <row r="6468" spans="1:11" x14ac:dyDescent="0.25">
      <c r="A6468" s="33">
        <v>41273.875</v>
      </c>
      <c r="B6468" s="31">
        <v>1</v>
      </c>
      <c r="C6468" s="4">
        <v>1</v>
      </c>
      <c r="D6468" s="4">
        <v>8.1999999999999993</v>
      </c>
      <c r="E6468" s="4">
        <v>10.605</v>
      </c>
      <c r="F6468" s="4">
        <v>51</v>
      </c>
      <c r="G6468" s="4">
        <v>11.0014</v>
      </c>
      <c r="H6468" s="4">
        <f t="shared" si="101"/>
        <v>21</v>
      </c>
      <c r="I6468" s="4">
        <v>17518</v>
      </c>
      <c r="J6468" s="24">
        <v>24</v>
      </c>
      <c r="K6468" s="26">
        <f>ROUND((VLOOKUP(J6468,Coefficients!$A$3:$J$26,2)+VLOOKUP('Test Data'!J6468,Coefficients!$A$3:$J$26,3)*'Test Data'!I6468+VLOOKUP('Test Data'!J6468,Coefficients!$A$3:$J$26,4)*'Test Data'!D6468+VLOOKUP('Test Data'!J6468,Coefficients!$A$3:$J$26,5)*'Test Data'!E6468+VLOOKUP('Test Data'!J6468,Coefficients!$A$3:$J$26,6)*'Test Data'!F6468+VLOOKUP('Test Data'!J6468,Coefficients!$A$3:$J$26,7)*'Test Data'!G6468+HLOOKUP(C6468,Coefficients!$H$2:$J$26,VLOOKUP('Test Data'!J6468,Coefficients!$A$3:$A$26,1)))*VLOOKUP('Test Data'!B6468,Coefficients!$M$3:$N$6,2)*VLOOKUP('Test Data'!H6468,Coefficients!$P$3:$Q$26,2),0)</f>
        <v>196</v>
      </c>
    </row>
    <row r="6469" spans="1:11" x14ac:dyDescent="0.25">
      <c r="A6469" s="33">
        <v>41273.916666666664</v>
      </c>
      <c r="B6469" s="31">
        <v>1</v>
      </c>
      <c r="C6469" s="4">
        <v>1</v>
      </c>
      <c r="D6469" s="4">
        <v>8.1999999999999993</v>
      </c>
      <c r="E6469" s="4">
        <v>9.85</v>
      </c>
      <c r="F6469" s="4">
        <v>55</v>
      </c>
      <c r="G6469" s="4">
        <v>12.997999999999999</v>
      </c>
      <c r="H6469" s="4">
        <f t="shared" si="101"/>
        <v>22</v>
      </c>
      <c r="I6469" s="4">
        <v>17519</v>
      </c>
      <c r="J6469" s="24">
        <v>24</v>
      </c>
      <c r="K6469" s="26">
        <f>ROUND((VLOOKUP(J6469,Coefficients!$A$3:$J$26,2)+VLOOKUP('Test Data'!J6469,Coefficients!$A$3:$J$26,3)*'Test Data'!I6469+VLOOKUP('Test Data'!J6469,Coefficients!$A$3:$J$26,4)*'Test Data'!D6469+VLOOKUP('Test Data'!J6469,Coefficients!$A$3:$J$26,5)*'Test Data'!E6469+VLOOKUP('Test Data'!J6469,Coefficients!$A$3:$J$26,6)*'Test Data'!F6469+VLOOKUP('Test Data'!J6469,Coefficients!$A$3:$J$26,7)*'Test Data'!G6469+HLOOKUP(C6469,Coefficients!$H$2:$J$26,VLOOKUP('Test Data'!J6469,Coefficients!$A$3:$A$26,1)))*VLOOKUP('Test Data'!B6469,Coefficients!$M$3:$N$6,2)*VLOOKUP('Test Data'!H6469,Coefficients!$P$3:$Q$26,2),0)</f>
        <v>136</v>
      </c>
    </row>
    <row r="6470" spans="1:11" x14ac:dyDescent="0.25">
      <c r="A6470" s="33">
        <v>41273.958333333336</v>
      </c>
      <c r="B6470" s="31">
        <v>1</v>
      </c>
      <c r="C6470" s="4">
        <v>1</v>
      </c>
      <c r="D6470" s="4">
        <v>8.1999999999999993</v>
      </c>
      <c r="E6470" s="4">
        <v>9.85</v>
      </c>
      <c r="F6470" s="4">
        <v>51</v>
      </c>
      <c r="G6470" s="4">
        <v>15.001300000000001</v>
      </c>
      <c r="H6470" s="4">
        <f t="shared" si="101"/>
        <v>23</v>
      </c>
      <c r="I6470" s="4">
        <v>17520</v>
      </c>
      <c r="J6470" s="24">
        <v>24</v>
      </c>
      <c r="K6470" s="26">
        <f>ROUND((VLOOKUP(J6470,Coefficients!$A$3:$J$26,2)+VLOOKUP('Test Data'!J6470,Coefficients!$A$3:$J$26,3)*'Test Data'!I6470+VLOOKUP('Test Data'!J6470,Coefficients!$A$3:$J$26,4)*'Test Data'!D6470+VLOOKUP('Test Data'!J6470,Coefficients!$A$3:$J$26,5)*'Test Data'!E6470+VLOOKUP('Test Data'!J6470,Coefficients!$A$3:$J$26,6)*'Test Data'!F6470+VLOOKUP('Test Data'!J6470,Coefficients!$A$3:$J$26,7)*'Test Data'!G6470+HLOOKUP(C6470,Coefficients!$H$2:$J$26,VLOOKUP('Test Data'!J6470,Coefficients!$A$3:$A$26,1)))*VLOOKUP('Test Data'!B6470,Coefficients!$M$3:$N$6,2)*VLOOKUP('Test Data'!H6470,Coefficients!$P$3:$Q$26,2),0)</f>
        <v>93</v>
      </c>
    </row>
    <row r="6471" spans="1:11" x14ac:dyDescent="0.25">
      <c r="A6471" s="33">
        <v>41274</v>
      </c>
      <c r="B6471" s="31">
        <v>1</v>
      </c>
      <c r="C6471" s="4">
        <v>1</v>
      </c>
      <c r="D6471" s="4">
        <v>7.38</v>
      </c>
      <c r="E6471" s="4">
        <v>9.09</v>
      </c>
      <c r="F6471" s="4">
        <v>55</v>
      </c>
      <c r="G6471" s="4">
        <v>12.997999999999999</v>
      </c>
      <c r="H6471" s="4">
        <f t="shared" si="101"/>
        <v>0</v>
      </c>
      <c r="I6471" s="4">
        <v>17521</v>
      </c>
      <c r="J6471" s="24">
        <v>24</v>
      </c>
      <c r="K6471" s="26">
        <f>ROUND((VLOOKUP(J6471,Coefficients!$A$3:$J$26,2)+VLOOKUP('Test Data'!J6471,Coefficients!$A$3:$J$26,3)*'Test Data'!I6471+VLOOKUP('Test Data'!J6471,Coefficients!$A$3:$J$26,4)*'Test Data'!D6471+VLOOKUP('Test Data'!J6471,Coefficients!$A$3:$J$26,5)*'Test Data'!E6471+VLOOKUP('Test Data'!J6471,Coefficients!$A$3:$J$26,6)*'Test Data'!F6471+VLOOKUP('Test Data'!J6471,Coefficients!$A$3:$J$26,7)*'Test Data'!G6471+HLOOKUP(C6471,Coefficients!$H$2:$J$26,VLOOKUP('Test Data'!J6471,Coefficients!$A$3:$A$26,1)))*VLOOKUP('Test Data'!B6471,Coefficients!$M$3:$N$6,2)*VLOOKUP('Test Data'!H6471,Coefficients!$P$3:$Q$26,2),0)</f>
        <v>63</v>
      </c>
    </row>
    <row r="6472" spans="1:11" x14ac:dyDescent="0.25">
      <c r="A6472" s="33">
        <v>41274.041666666664</v>
      </c>
      <c r="B6472" s="31">
        <v>1</v>
      </c>
      <c r="C6472" s="4">
        <v>1</v>
      </c>
      <c r="D6472" s="4">
        <v>7.38</v>
      </c>
      <c r="E6472" s="4">
        <v>9.09</v>
      </c>
      <c r="F6472" s="4">
        <v>55</v>
      </c>
      <c r="G6472" s="4">
        <v>12.997999999999999</v>
      </c>
      <c r="H6472" s="4">
        <f t="shared" si="101"/>
        <v>1</v>
      </c>
      <c r="I6472" s="4">
        <v>17522</v>
      </c>
      <c r="J6472" s="24">
        <v>24</v>
      </c>
      <c r="K6472" s="26">
        <f>ROUND((VLOOKUP(J6472,Coefficients!$A$3:$J$26,2)+VLOOKUP('Test Data'!J6472,Coefficients!$A$3:$J$26,3)*'Test Data'!I6472+VLOOKUP('Test Data'!J6472,Coefficients!$A$3:$J$26,4)*'Test Data'!D6472+VLOOKUP('Test Data'!J6472,Coefficients!$A$3:$J$26,5)*'Test Data'!E6472+VLOOKUP('Test Data'!J6472,Coefficients!$A$3:$J$26,6)*'Test Data'!F6472+VLOOKUP('Test Data'!J6472,Coefficients!$A$3:$J$26,7)*'Test Data'!G6472+HLOOKUP(C6472,Coefficients!$H$2:$J$26,VLOOKUP('Test Data'!J6472,Coefficients!$A$3:$A$26,1)))*VLOOKUP('Test Data'!B6472,Coefficients!$M$3:$N$6,2)*VLOOKUP('Test Data'!H6472,Coefficients!$P$3:$Q$26,2),0)</f>
        <v>46</v>
      </c>
    </row>
    <row r="6473" spans="1:11" x14ac:dyDescent="0.25">
      <c r="A6473" s="33">
        <v>41274.083333333336</v>
      </c>
      <c r="B6473" s="31">
        <v>1</v>
      </c>
      <c r="C6473" s="4">
        <v>1</v>
      </c>
      <c r="D6473" s="4">
        <v>6.56</v>
      </c>
      <c r="E6473" s="4">
        <v>8.3350000000000009</v>
      </c>
      <c r="F6473" s="4">
        <v>59</v>
      </c>
      <c r="G6473" s="4">
        <v>11.0014</v>
      </c>
      <c r="H6473" s="4">
        <f t="shared" si="101"/>
        <v>2</v>
      </c>
      <c r="I6473" s="4">
        <v>17523</v>
      </c>
      <c r="J6473" s="24">
        <v>24</v>
      </c>
      <c r="K6473" s="26">
        <f>ROUND((VLOOKUP(J6473,Coefficients!$A$3:$J$26,2)+VLOOKUP('Test Data'!J6473,Coefficients!$A$3:$J$26,3)*'Test Data'!I6473+VLOOKUP('Test Data'!J6473,Coefficients!$A$3:$J$26,4)*'Test Data'!D6473+VLOOKUP('Test Data'!J6473,Coefficients!$A$3:$J$26,5)*'Test Data'!E6473+VLOOKUP('Test Data'!J6473,Coefficients!$A$3:$J$26,6)*'Test Data'!F6473+VLOOKUP('Test Data'!J6473,Coefficients!$A$3:$J$26,7)*'Test Data'!G6473+HLOOKUP(C6473,Coefficients!$H$2:$J$26,VLOOKUP('Test Data'!J6473,Coefficients!$A$3:$A$26,1)))*VLOOKUP('Test Data'!B6473,Coefficients!$M$3:$N$6,2)*VLOOKUP('Test Data'!H6473,Coefficients!$P$3:$Q$26,2),0)</f>
        <v>28</v>
      </c>
    </row>
    <row r="6474" spans="1:11" x14ac:dyDescent="0.25">
      <c r="A6474" s="33">
        <v>41274.125</v>
      </c>
      <c r="B6474" s="31">
        <v>1</v>
      </c>
      <c r="C6474" s="4">
        <v>1</v>
      </c>
      <c r="D6474" s="4">
        <v>6.56</v>
      </c>
      <c r="E6474" s="4">
        <v>9.09</v>
      </c>
      <c r="F6474" s="4">
        <v>59</v>
      </c>
      <c r="G6474" s="4">
        <v>7.0015000000000001</v>
      </c>
      <c r="H6474" s="4">
        <f t="shared" si="101"/>
        <v>3</v>
      </c>
      <c r="I6474" s="4">
        <v>17524</v>
      </c>
      <c r="J6474" s="24">
        <v>24</v>
      </c>
      <c r="K6474" s="26">
        <f>ROUND((VLOOKUP(J6474,Coefficients!$A$3:$J$26,2)+VLOOKUP('Test Data'!J6474,Coefficients!$A$3:$J$26,3)*'Test Data'!I6474+VLOOKUP('Test Data'!J6474,Coefficients!$A$3:$J$26,4)*'Test Data'!D6474+VLOOKUP('Test Data'!J6474,Coefficients!$A$3:$J$26,5)*'Test Data'!E6474+VLOOKUP('Test Data'!J6474,Coefficients!$A$3:$J$26,6)*'Test Data'!F6474+VLOOKUP('Test Data'!J6474,Coefficients!$A$3:$J$26,7)*'Test Data'!G6474+HLOOKUP(C6474,Coefficients!$H$2:$J$26,VLOOKUP('Test Data'!J6474,Coefficients!$A$3:$A$26,1)))*VLOOKUP('Test Data'!B6474,Coefficients!$M$3:$N$6,2)*VLOOKUP('Test Data'!H6474,Coefficients!$P$3:$Q$26,2),0)</f>
        <v>24</v>
      </c>
    </row>
    <row r="6475" spans="1:11" x14ac:dyDescent="0.25">
      <c r="A6475" s="33">
        <v>41274.166666666664</v>
      </c>
      <c r="B6475" s="31">
        <v>1</v>
      </c>
      <c r="C6475" s="4">
        <v>1</v>
      </c>
      <c r="D6475" s="4">
        <v>5.74</v>
      </c>
      <c r="E6475" s="4">
        <v>8.3350000000000009</v>
      </c>
      <c r="F6475" s="4">
        <v>69</v>
      </c>
      <c r="G6475" s="4">
        <v>7.0015000000000001</v>
      </c>
      <c r="H6475" s="4">
        <f t="shared" si="101"/>
        <v>4</v>
      </c>
      <c r="I6475" s="4">
        <v>17525</v>
      </c>
      <c r="J6475" s="24">
        <v>24</v>
      </c>
      <c r="K6475" s="26">
        <f>ROUND((VLOOKUP(J6475,Coefficients!$A$3:$J$26,2)+VLOOKUP('Test Data'!J6475,Coefficients!$A$3:$J$26,3)*'Test Data'!I6475+VLOOKUP('Test Data'!J6475,Coefficients!$A$3:$J$26,4)*'Test Data'!D6475+VLOOKUP('Test Data'!J6475,Coefficients!$A$3:$J$26,5)*'Test Data'!E6475+VLOOKUP('Test Data'!J6475,Coefficients!$A$3:$J$26,6)*'Test Data'!F6475+VLOOKUP('Test Data'!J6475,Coefficients!$A$3:$J$26,7)*'Test Data'!G6475+HLOOKUP(C6475,Coefficients!$H$2:$J$26,VLOOKUP('Test Data'!J6475,Coefficients!$A$3:$A$26,1)))*VLOOKUP('Test Data'!B6475,Coefficients!$M$3:$N$6,2)*VLOOKUP('Test Data'!H6475,Coefficients!$P$3:$Q$26,2),0)</f>
        <v>6</v>
      </c>
    </row>
    <row r="6476" spans="1:11" x14ac:dyDescent="0.25">
      <c r="A6476" s="33">
        <v>41274.208333333336</v>
      </c>
      <c r="B6476" s="31">
        <v>1</v>
      </c>
      <c r="C6476" s="4">
        <v>1</v>
      </c>
      <c r="D6476" s="4">
        <v>6.56</v>
      </c>
      <c r="E6476" s="4">
        <v>7.5750000000000002</v>
      </c>
      <c r="F6476" s="4">
        <v>64</v>
      </c>
      <c r="G6476" s="4">
        <v>12.997999999999999</v>
      </c>
      <c r="H6476" s="4">
        <f t="shared" si="101"/>
        <v>5</v>
      </c>
      <c r="I6476" s="4">
        <v>17526</v>
      </c>
      <c r="J6476" s="24">
        <v>24</v>
      </c>
      <c r="K6476" s="26">
        <f>ROUND((VLOOKUP(J6476,Coefficients!$A$3:$J$26,2)+VLOOKUP('Test Data'!J6476,Coefficients!$A$3:$J$26,3)*'Test Data'!I6476+VLOOKUP('Test Data'!J6476,Coefficients!$A$3:$J$26,4)*'Test Data'!D6476+VLOOKUP('Test Data'!J6476,Coefficients!$A$3:$J$26,5)*'Test Data'!E6476+VLOOKUP('Test Data'!J6476,Coefficients!$A$3:$J$26,6)*'Test Data'!F6476+VLOOKUP('Test Data'!J6476,Coefficients!$A$3:$J$26,7)*'Test Data'!G6476+HLOOKUP(C6476,Coefficients!$H$2:$J$26,VLOOKUP('Test Data'!J6476,Coefficients!$A$3:$A$26,1)))*VLOOKUP('Test Data'!B6476,Coefficients!$M$3:$N$6,2)*VLOOKUP('Test Data'!H6476,Coefficients!$P$3:$Q$26,2),0)</f>
        <v>13</v>
      </c>
    </row>
    <row r="6477" spans="1:11" x14ac:dyDescent="0.25">
      <c r="A6477" s="33">
        <v>41274.25</v>
      </c>
      <c r="B6477" s="31">
        <v>1</v>
      </c>
      <c r="C6477" s="4">
        <v>1</v>
      </c>
      <c r="D6477" s="4">
        <v>6.56</v>
      </c>
      <c r="E6477" s="4">
        <v>8.3350000000000009</v>
      </c>
      <c r="F6477" s="4">
        <v>64</v>
      </c>
      <c r="G6477" s="4">
        <v>11.0014</v>
      </c>
      <c r="H6477" s="4">
        <f t="shared" si="101"/>
        <v>6</v>
      </c>
      <c r="I6477" s="4">
        <v>17527</v>
      </c>
      <c r="J6477" s="24">
        <v>24</v>
      </c>
      <c r="K6477" s="26">
        <f>ROUND((VLOOKUP(J6477,Coefficients!$A$3:$J$26,2)+VLOOKUP('Test Data'!J6477,Coefficients!$A$3:$J$26,3)*'Test Data'!I6477+VLOOKUP('Test Data'!J6477,Coefficients!$A$3:$J$26,4)*'Test Data'!D6477+VLOOKUP('Test Data'!J6477,Coefficients!$A$3:$J$26,5)*'Test Data'!E6477+VLOOKUP('Test Data'!J6477,Coefficients!$A$3:$J$26,6)*'Test Data'!F6477+VLOOKUP('Test Data'!J6477,Coefficients!$A$3:$J$26,7)*'Test Data'!G6477+HLOOKUP(C6477,Coefficients!$H$2:$J$26,VLOOKUP('Test Data'!J6477,Coefficients!$A$3:$A$26,1)))*VLOOKUP('Test Data'!B6477,Coefficients!$M$3:$N$6,2)*VLOOKUP('Test Data'!H6477,Coefficients!$P$3:$Q$26,2),0)</f>
        <v>67</v>
      </c>
    </row>
    <row r="6478" spans="1:11" x14ac:dyDescent="0.25">
      <c r="A6478" s="33">
        <v>41274.291666666664</v>
      </c>
      <c r="B6478" s="31">
        <v>1</v>
      </c>
      <c r="C6478" s="4">
        <v>1</v>
      </c>
      <c r="D6478" s="4">
        <v>6.56</v>
      </c>
      <c r="E6478" s="4">
        <v>9.09</v>
      </c>
      <c r="F6478" s="4">
        <v>64</v>
      </c>
      <c r="G6478" s="4">
        <v>8.9981000000000009</v>
      </c>
      <c r="H6478" s="4">
        <f t="shared" si="101"/>
        <v>7</v>
      </c>
      <c r="I6478" s="4">
        <v>17528</v>
      </c>
      <c r="J6478" s="24">
        <v>24</v>
      </c>
      <c r="K6478" s="26">
        <f>ROUND((VLOOKUP(J6478,Coefficients!$A$3:$J$26,2)+VLOOKUP('Test Data'!J6478,Coefficients!$A$3:$J$26,3)*'Test Data'!I6478+VLOOKUP('Test Data'!J6478,Coefficients!$A$3:$J$26,4)*'Test Data'!D6478+VLOOKUP('Test Data'!J6478,Coefficients!$A$3:$J$26,5)*'Test Data'!E6478+VLOOKUP('Test Data'!J6478,Coefficients!$A$3:$J$26,6)*'Test Data'!F6478+VLOOKUP('Test Data'!J6478,Coefficients!$A$3:$J$26,7)*'Test Data'!G6478+HLOOKUP(C6478,Coefficients!$H$2:$J$26,VLOOKUP('Test Data'!J6478,Coefficients!$A$3:$A$26,1)))*VLOOKUP('Test Data'!B6478,Coefficients!$M$3:$N$6,2)*VLOOKUP('Test Data'!H6478,Coefficients!$P$3:$Q$26,2),0)</f>
        <v>189</v>
      </c>
    </row>
    <row r="6479" spans="1:11" x14ac:dyDescent="0.25">
      <c r="A6479" s="33">
        <v>41274.333333333336</v>
      </c>
      <c r="B6479" s="31">
        <v>1</v>
      </c>
      <c r="C6479" s="4">
        <v>1</v>
      </c>
      <c r="D6479" s="4">
        <v>5.74</v>
      </c>
      <c r="E6479" s="4">
        <v>7.5750000000000002</v>
      </c>
      <c r="F6479" s="4">
        <v>69</v>
      </c>
      <c r="G6479" s="4">
        <v>8.9981000000000009</v>
      </c>
      <c r="H6479" s="4">
        <f t="shared" si="101"/>
        <v>8</v>
      </c>
      <c r="I6479" s="4">
        <v>17529</v>
      </c>
      <c r="J6479" s="24">
        <v>24</v>
      </c>
      <c r="K6479" s="26">
        <f>ROUND((VLOOKUP(J6479,Coefficients!$A$3:$J$26,2)+VLOOKUP('Test Data'!J6479,Coefficients!$A$3:$J$26,3)*'Test Data'!I6479+VLOOKUP('Test Data'!J6479,Coefficients!$A$3:$J$26,4)*'Test Data'!D6479+VLOOKUP('Test Data'!J6479,Coefficients!$A$3:$J$26,5)*'Test Data'!E6479+VLOOKUP('Test Data'!J6479,Coefficients!$A$3:$J$26,6)*'Test Data'!F6479+VLOOKUP('Test Data'!J6479,Coefficients!$A$3:$J$26,7)*'Test Data'!G6479+HLOOKUP(C6479,Coefficients!$H$2:$J$26,VLOOKUP('Test Data'!J6479,Coefficients!$A$3:$A$26,1)))*VLOOKUP('Test Data'!B6479,Coefficients!$M$3:$N$6,2)*VLOOKUP('Test Data'!H6479,Coefficients!$P$3:$Q$26,2),0)</f>
        <v>370</v>
      </c>
    </row>
    <row r="6480" spans="1:11" x14ac:dyDescent="0.25">
      <c r="A6480" s="33">
        <v>41274.375</v>
      </c>
      <c r="B6480" s="31">
        <v>1</v>
      </c>
      <c r="C6480" s="4">
        <v>2</v>
      </c>
      <c r="D6480" s="4">
        <v>7.38</v>
      </c>
      <c r="E6480" s="4">
        <v>10.605</v>
      </c>
      <c r="F6480" s="4">
        <v>64</v>
      </c>
      <c r="G6480" s="4">
        <v>7.0015000000000001</v>
      </c>
      <c r="H6480" s="4">
        <f t="shared" si="101"/>
        <v>9</v>
      </c>
      <c r="I6480" s="4">
        <v>17530</v>
      </c>
      <c r="J6480" s="24">
        <v>24</v>
      </c>
      <c r="K6480" s="26">
        <f>ROUND((VLOOKUP(J6480,Coefficients!$A$3:$J$26,2)+VLOOKUP('Test Data'!J6480,Coefficients!$A$3:$J$26,3)*'Test Data'!I6480+VLOOKUP('Test Data'!J6480,Coefficients!$A$3:$J$26,4)*'Test Data'!D6480+VLOOKUP('Test Data'!J6480,Coefficients!$A$3:$J$26,5)*'Test Data'!E6480+VLOOKUP('Test Data'!J6480,Coefficients!$A$3:$J$26,6)*'Test Data'!F6480+VLOOKUP('Test Data'!J6480,Coefficients!$A$3:$J$26,7)*'Test Data'!G6480+HLOOKUP(C6480,Coefficients!$H$2:$J$26,VLOOKUP('Test Data'!J6480,Coefficients!$A$3:$A$26,1)))*VLOOKUP('Test Data'!B6480,Coefficients!$M$3:$N$6,2)*VLOOKUP('Test Data'!H6480,Coefficients!$P$3:$Q$26,2),0)</f>
        <v>327</v>
      </c>
    </row>
    <row r="6481" spans="1:11" x14ac:dyDescent="0.25">
      <c r="A6481" s="33">
        <v>41274.416666666664</v>
      </c>
      <c r="B6481" s="31">
        <v>1</v>
      </c>
      <c r="C6481" s="4">
        <v>2</v>
      </c>
      <c r="D6481" s="4">
        <v>8.1999999999999993</v>
      </c>
      <c r="E6481" s="4">
        <v>10.605</v>
      </c>
      <c r="F6481" s="4">
        <v>69</v>
      </c>
      <c r="G6481" s="4">
        <v>8.9981000000000009</v>
      </c>
      <c r="H6481" s="4">
        <f t="shared" si="101"/>
        <v>10</v>
      </c>
      <c r="I6481" s="4">
        <v>17531</v>
      </c>
      <c r="J6481" s="24">
        <v>24</v>
      </c>
      <c r="K6481" s="26">
        <f>ROUND((VLOOKUP(J6481,Coefficients!$A$3:$J$26,2)+VLOOKUP('Test Data'!J6481,Coefficients!$A$3:$J$26,3)*'Test Data'!I6481+VLOOKUP('Test Data'!J6481,Coefficients!$A$3:$J$26,4)*'Test Data'!D6481+VLOOKUP('Test Data'!J6481,Coefficients!$A$3:$J$26,5)*'Test Data'!E6481+VLOOKUP('Test Data'!J6481,Coefficients!$A$3:$J$26,6)*'Test Data'!F6481+VLOOKUP('Test Data'!J6481,Coefficients!$A$3:$J$26,7)*'Test Data'!G6481+HLOOKUP(C6481,Coefficients!$H$2:$J$26,VLOOKUP('Test Data'!J6481,Coefficients!$A$3:$A$26,1)))*VLOOKUP('Test Data'!B6481,Coefficients!$M$3:$N$6,2)*VLOOKUP('Test Data'!H6481,Coefficients!$P$3:$Q$26,2),0)</f>
        <v>195</v>
      </c>
    </row>
    <row r="6482" spans="1:11" x14ac:dyDescent="0.25">
      <c r="A6482" s="33">
        <v>41274.458333333336</v>
      </c>
      <c r="B6482" s="31">
        <v>1</v>
      </c>
      <c r="C6482" s="4">
        <v>2</v>
      </c>
      <c r="D6482" s="4">
        <v>9.02</v>
      </c>
      <c r="E6482" s="4">
        <v>11.365</v>
      </c>
      <c r="F6482" s="4">
        <v>60</v>
      </c>
      <c r="G6482" s="4">
        <v>12.997999999999999</v>
      </c>
      <c r="H6482" s="4">
        <f t="shared" si="101"/>
        <v>11</v>
      </c>
      <c r="I6482" s="4">
        <v>17532</v>
      </c>
      <c r="J6482" s="24">
        <v>24</v>
      </c>
      <c r="K6482" s="26">
        <f>ROUND((VLOOKUP(J6482,Coefficients!$A$3:$J$26,2)+VLOOKUP('Test Data'!J6482,Coefficients!$A$3:$J$26,3)*'Test Data'!I6482+VLOOKUP('Test Data'!J6482,Coefficients!$A$3:$J$26,4)*'Test Data'!D6482+VLOOKUP('Test Data'!J6482,Coefficients!$A$3:$J$26,5)*'Test Data'!E6482+VLOOKUP('Test Data'!J6482,Coefficients!$A$3:$J$26,6)*'Test Data'!F6482+VLOOKUP('Test Data'!J6482,Coefficients!$A$3:$J$26,7)*'Test Data'!G6482+HLOOKUP(C6482,Coefficients!$H$2:$J$26,VLOOKUP('Test Data'!J6482,Coefficients!$A$3:$A$26,1)))*VLOOKUP('Test Data'!B6482,Coefficients!$M$3:$N$6,2)*VLOOKUP('Test Data'!H6482,Coefficients!$P$3:$Q$26,2),0)</f>
        <v>259</v>
      </c>
    </row>
    <row r="6483" spans="1:11" x14ac:dyDescent="0.25">
      <c r="A6483" s="33">
        <v>41274.5</v>
      </c>
      <c r="B6483" s="31">
        <v>1</v>
      </c>
      <c r="C6483" s="4">
        <v>2</v>
      </c>
      <c r="D6483" s="4">
        <v>9.84</v>
      </c>
      <c r="E6483" s="4">
        <v>11.365</v>
      </c>
      <c r="F6483" s="4">
        <v>56</v>
      </c>
      <c r="G6483" s="4">
        <v>12.997999999999999</v>
      </c>
      <c r="H6483" s="4">
        <f t="shared" si="101"/>
        <v>12</v>
      </c>
      <c r="I6483" s="4">
        <v>17533</v>
      </c>
      <c r="J6483" s="24">
        <v>24</v>
      </c>
      <c r="K6483" s="26">
        <f>ROUND((VLOOKUP(J6483,Coefficients!$A$3:$J$26,2)+VLOOKUP('Test Data'!J6483,Coefficients!$A$3:$J$26,3)*'Test Data'!I6483+VLOOKUP('Test Data'!J6483,Coefficients!$A$3:$J$26,4)*'Test Data'!D6483+VLOOKUP('Test Data'!J6483,Coefficients!$A$3:$J$26,5)*'Test Data'!E6483+VLOOKUP('Test Data'!J6483,Coefficients!$A$3:$J$26,6)*'Test Data'!F6483+VLOOKUP('Test Data'!J6483,Coefficients!$A$3:$J$26,7)*'Test Data'!G6483+HLOOKUP(C6483,Coefficients!$H$2:$J$26,VLOOKUP('Test Data'!J6483,Coefficients!$A$3:$A$26,1)))*VLOOKUP('Test Data'!B6483,Coefficients!$M$3:$N$6,2)*VLOOKUP('Test Data'!H6483,Coefficients!$P$3:$Q$26,2),0)</f>
        <v>355</v>
      </c>
    </row>
    <row r="6484" spans="1:11" x14ac:dyDescent="0.25">
      <c r="A6484" s="33">
        <v>41274.541666666664</v>
      </c>
      <c r="B6484" s="31">
        <v>1</v>
      </c>
      <c r="C6484" s="4">
        <v>2</v>
      </c>
      <c r="D6484" s="4">
        <v>10.66</v>
      </c>
      <c r="E6484" s="4">
        <v>12.88</v>
      </c>
      <c r="F6484" s="4">
        <v>44</v>
      </c>
      <c r="G6484" s="4">
        <v>11.0014</v>
      </c>
      <c r="H6484" s="4">
        <f t="shared" si="101"/>
        <v>13</v>
      </c>
      <c r="I6484" s="4">
        <v>17534</v>
      </c>
      <c r="J6484" s="24">
        <v>24</v>
      </c>
      <c r="K6484" s="26">
        <f>ROUND((VLOOKUP(J6484,Coefficients!$A$3:$J$26,2)+VLOOKUP('Test Data'!J6484,Coefficients!$A$3:$J$26,3)*'Test Data'!I6484+VLOOKUP('Test Data'!J6484,Coefficients!$A$3:$J$26,4)*'Test Data'!D6484+VLOOKUP('Test Data'!J6484,Coefficients!$A$3:$J$26,5)*'Test Data'!E6484+VLOOKUP('Test Data'!J6484,Coefficients!$A$3:$J$26,6)*'Test Data'!F6484+VLOOKUP('Test Data'!J6484,Coefficients!$A$3:$J$26,7)*'Test Data'!G6484+HLOOKUP(C6484,Coefficients!$H$2:$J$26,VLOOKUP('Test Data'!J6484,Coefficients!$A$3:$A$26,1)))*VLOOKUP('Test Data'!B6484,Coefficients!$M$3:$N$6,2)*VLOOKUP('Test Data'!H6484,Coefficients!$P$3:$Q$26,2),0)</f>
        <v>455</v>
      </c>
    </row>
    <row r="6485" spans="1:11" x14ac:dyDescent="0.25">
      <c r="A6485" s="33">
        <v>41274.583333333336</v>
      </c>
      <c r="B6485" s="31">
        <v>1</v>
      </c>
      <c r="C6485" s="4">
        <v>2</v>
      </c>
      <c r="D6485" s="4">
        <v>11.48</v>
      </c>
      <c r="E6485" s="4">
        <v>13.635</v>
      </c>
      <c r="F6485" s="4">
        <v>45</v>
      </c>
      <c r="G6485" s="4">
        <v>15.001300000000001</v>
      </c>
      <c r="H6485" s="4">
        <f t="shared" si="101"/>
        <v>14</v>
      </c>
      <c r="I6485" s="4">
        <v>17535</v>
      </c>
      <c r="J6485" s="24">
        <v>24</v>
      </c>
      <c r="K6485" s="26">
        <f>ROUND((VLOOKUP(J6485,Coefficients!$A$3:$J$26,2)+VLOOKUP('Test Data'!J6485,Coefficients!$A$3:$J$26,3)*'Test Data'!I6485+VLOOKUP('Test Data'!J6485,Coefficients!$A$3:$J$26,4)*'Test Data'!D6485+VLOOKUP('Test Data'!J6485,Coefficients!$A$3:$J$26,5)*'Test Data'!E6485+VLOOKUP('Test Data'!J6485,Coefficients!$A$3:$J$26,6)*'Test Data'!F6485+VLOOKUP('Test Data'!J6485,Coefficients!$A$3:$J$26,7)*'Test Data'!G6485+HLOOKUP(C6485,Coefficients!$H$2:$J$26,VLOOKUP('Test Data'!J6485,Coefficients!$A$3:$A$26,1)))*VLOOKUP('Test Data'!B6485,Coefficients!$M$3:$N$6,2)*VLOOKUP('Test Data'!H6485,Coefficients!$P$3:$Q$26,2),0)</f>
        <v>426</v>
      </c>
    </row>
    <row r="6486" spans="1:11" x14ac:dyDescent="0.25">
      <c r="A6486" s="33">
        <v>41274.625</v>
      </c>
      <c r="B6486" s="31">
        <v>1</v>
      </c>
      <c r="C6486" s="4">
        <v>2</v>
      </c>
      <c r="D6486" s="4">
        <v>11.48</v>
      </c>
      <c r="E6486" s="4">
        <v>14.395</v>
      </c>
      <c r="F6486" s="4">
        <v>45</v>
      </c>
      <c r="G6486" s="4">
        <v>8.9981000000000009</v>
      </c>
      <c r="H6486" s="4">
        <f t="shared" si="101"/>
        <v>15</v>
      </c>
      <c r="I6486" s="4">
        <v>17536</v>
      </c>
      <c r="J6486" s="24">
        <v>24</v>
      </c>
      <c r="K6486" s="26">
        <f>ROUND((VLOOKUP(J6486,Coefficients!$A$3:$J$26,2)+VLOOKUP('Test Data'!J6486,Coefficients!$A$3:$J$26,3)*'Test Data'!I6486+VLOOKUP('Test Data'!J6486,Coefficients!$A$3:$J$26,4)*'Test Data'!D6486+VLOOKUP('Test Data'!J6486,Coefficients!$A$3:$J$26,5)*'Test Data'!E6486+VLOOKUP('Test Data'!J6486,Coefficients!$A$3:$J$26,6)*'Test Data'!F6486+VLOOKUP('Test Data'!J6486,Coefficients!$A$3:$J$26,7)*'Test Data'!G6486+HLOOKUP(C6486,Coefficients!$H$2:$J$26,VLOOKUP('Test Data'!J6486,Coefficients!$A$3:$A$26,1)))*VLOOKUP('Test Data'!B6486,Coefficients!$M$3:$N$6,2)*VLOOKUP('Test Data'!H6486,Coefficients!$P$3:$Q$26,2),0)</f>
        <v>449</v>
      </c>
    </row>
    <row r="6487" spans="1:11" x14ac:dyDescent="0.25">
      <c r="A6487" s="33">
        <v>41274.666666666664</v>
      </c>
      <c r="B6487" s="31">
        <v>1</v>
      </c>
      <c r="C6487" s="4">
        <v>2</v>
      </c>
      <c r="D6487" s="4">
        <v>10.66</v>
      </c>
      <c r="E6487" s="4">
        <v>12.88</v>
      </c>
      <c r="F6487" s="4">
        <v>48</v>
      </c>
      <c r="G6487" s="4">
        <v>12.997999999999999</v>
      </c>
      <c r="H6487" s="4">
        <f t="shared" si="101"/>
        <v>16</v>
      </c>
      <c r="I6487" s="4">
        <v>17537</v>
      </c>
      <c r="J6487" s="24">
        <v>24</v>
      </c>
      <c r="K6487" s="26">
        <f>ROUND((VLOOKUP(J6487,Coefficients!$A$3:$J$26,2)+VLOOKUP('Test Data'!J6487,Coefficients!$A$3:$J$26,3)*'Test Data'!I6487+VLOOKUP('Test Data'!J6487,Coefficients!$A$3:$J$26,4)*'Test Data'!D6487+VLOOKUP('Test Data'!J6487,Coefficients!$A$3:$J$26,5)*'Test Data'!E6487+VLOOKUP('Test Data'!J6487,Coefficients!$A$3:$J$26,6)*'Test Data'!F6487+VLOOKUP('Test Data'!J6487,Coefficients!$A$3:$J$26,7)*'Test Data'!G6487+HLOOKUP(C6487,Coefficients!$H$2:$J$26,VLOOKUP('Test Data'!J6487,Coefficients!$A$3:$A$26,1)))*VLOOKUP('Test Data'!B6487,Coefficients!$M$3:$N$6,2)*VLOOKUP('Test Data'!H6487,Coefficients!$P$3:$Q$26,2),0)</f>
        <v>493</v>
      </c>
    </row>
    <row r="6488" spans="1:11" x14ac:dyDescent="0.25">
      <c r="A6488" s="33">
        <v>41274.708333333336</v>
      </c>
      <c r="B6488" s="31">
        <v>1</v>
      </c>
      <c r="C6488" s="4">
        <v>2</v>
      </c>
      <c r="D6488" s="4">
        <v>10.66</v>
      </c>
      <c r="E6488" s="4">
        <v>14.395</v>
      </c>
      <c r="F6488" s="4">
        <v>48</v>
      </c>
      <c r="G6488" s="4">
        <v>6.0031999999999996</v>
      </c>
      <c r="H6488" s="4">
        <f t="shared" si="101"/>
        <v>17</v>
      </c>
      <c r="I6488" s="4">
        <v>17538</v>
      </c>
      <c r="J6488" s="24">
        <v>24</v>
      </c>
      <c r="K6488" s="26">
        <f>ROUND((VLOOKUP(J6488,Coefficients!$A$3:$J$26,2)+VLOOKUP('Test Data'!J6488,Coefficients!$A$3:$J$26,3)*'Test Data'!I6488+VLOOKUP('Test Data'!J6488,Coefficients!$A$3:$J$26,4)*'Test Data'!D6488+VLOOKUP('Test Data'!J6488,Coefficients!$A$3:$J$26,5)*'Test Data'!E6488+VLOOKUP('Test Data'!J6488,Coefficients!$A$3:$J$26,6)*'Test Data'!F6488+VLOOKUP('Test Data'!J6488,Coefficients!$A$3:$J$26,7)*'Test Data'!G6488+HLOOKUP(C6488,Coefficients!$H$2:$J$26,VLOOKUP('Test Data'!J6488,Coefficients!$A$3:$A$26,1)))*VLOOKUP('Test Data'!B6488,Coefficients!$M$3:$N$6,2)*VLOOKUP('Test Data'!H6488,Coefficients!$P$3:$Q$26,2),0)</f>
        <v>777</v>
      </c>
    </row>
    <row r="6489" spans="1:11" x14ac:dyDescent="0.25">
      <c r="A6489" s="33">
        <v>41274.75</v>
      </c>
      <c r="B6489" s="31">
        <v>1</v>
      </c>
      <c r="C6489" s="4">
        <v>2</v>
      </c>
      <c r="D6489" s="4">
        <v>10.66</v>
      </c>
      <c r="E6489" s="4">
        <v>13.635</v>
      </c>
      <c r="F6489" s="4">
        <v>48</v>
      </c>
      <c r="G6489" s="4">
        <v>8.9981000000000009</v>
      </c>
      <c r="H6489" s="4">
        <f t="shared" si="101"/>
        <v>18</v>
      </c>
      <c r="I6489" s="4">
        <v>17539</v>
      </c>
      <c r="J6489" s="24">
        <v>24</v>
      </c>
      <c r="K6489" s="26">
        <f>ROUND((VLOOKUP(J6489,Coefficients!$A$3:$J$26,2)+VLOOKUP('Test Data'!J6489,Coefficients!$A$3:$J$26,3)*'Test Data'!I6489+VLOOKUP('Test Data'!J6489,Coefficients!$A$3:$J$26,4)*'Test Data'!D6489+VLOOKUP('Test Data'!J6489,Coefficients!$A$3:$J$26,5)*'Test Data'!E6489+VLOOKUP('Test Data'!J6489,Coefficients!$A$3:$J$26,6)*'Test Data'!F6489+VLOOKUP('Test Data'!J6489,Coefficients!$A$3:$J$26,7)*'Test Data'!G6489+HLOOKUP(C6489,Coefficients!$H$2:$J$26,VLOOKUP('Test Data'!J6489,Coefficients!$A$3:$A$26,1)))*VLOOKUP('Test Data'!B6489,Coefficients!$M$3:$N$6,2)*VLOOKUP('Test Data'!H6489,Coefficients!$P$3:$Q$26,2),0)</f>
        <v>668</v>
      </c>
    </row>
    <row r="6490" spans="1:11" x14ac:dyDescent="0.25">
      <c r="A6490" s="33">
        <v>41274.791666666664</v>
      </c>
      <c r="B6490" s="31">
        <v>1</v>
      </c>
      <c r="C6490" s="4">
        <v>2</v>
      </c>
      <c r="D6490" s="4">
        <v>10.66</v>
      </c>
      <c r="E6490" s="4">
        <v>12.88</v>
      </c>
      <c r="F6490" s="4">
        <v>60</v>
      </c>
      <c r="G6490" s="4">
        <v>11.0014</v>
      </c>
      <c r="H6490" s="4">
        <f t="shared" si="101"/>
        <v>19</v>
      </c>
      <c r="I6490" s="4">
        <v>17540</v>
      </c>
      <c r="J6490" s="24">
        <v>24</v>
      </c>
      <c r="K6490" s="26">
        <f>ROUND((VLOOKUP(J6490,Coefficients!$A$3:$J$26,2)+VLOOKUP('Test Data'!J6490,Coefficients!$A$3:$J$26,3)*'Test Data'!I6490+VLOOKUP('Test Data'!J6490,Coefficients!$A$3:$J$26,4)*'Test Data'!D6490+VLOOKUP('Test Data'!J6490,Coefficients!$A$3:$J$26,5)*'Test Data'!E6490+VLOOKUP('Test Data'!J6490,Coefficients!$A$3:$J$26,6)*'Test Data'!F6490+VLOOKUP('Test Data'!J6490,Coefficients!$A$3:$J$26,7)*'Test Data'!G6490+HLOOKUP(C6490,Coefficients!$H$2:$J$26,VLOOKUP('Test Data'!J6490,Coefficients!$A$3:$A$26,1)))*VLOOKUP('Test Data'!B6490,Coefficients!$M$3:$N$6,2)*VLOOKUP('Test Data'!H6490,Coefficients!$P$3:$Q$26,2),0)</f>
        <v>397</v>
      </c>
    </row>
    <row r="6491" spans="1:11" x14ac:dyDescent="0.25">
      <c r="A6491" s="33">
        <v>41274.833333333336</v>
      </c>
      <c r="B6491" s="31">
        <v>1</v>
      </c>
      <c r="C6491" s="4">
        <v>2</v>
      </c>
      <c r="D6491" s="4">
        <v>10.66</v>
      </c>
      <c r="E6491" s="4">
        <v>12.88</v>
      </c>
      <c r="F6491" s="4">
        <v>60</v>
      </c>
      <c r="G6491" s="4">
        <v>11.0014</v>
      </c>
      <c r="H6491" s="4">
        <f t="shared" si="101"/>
        <v>20</v>
      </c>
      <c r="I6491" s="4">
        <v>17541</v>
      </c>
      <c r="J6491" s="24">
        <v>24</v>
      </c>
      <c r="K6491" s="26">
        <f>ROUND((VLOOKUP(J6491,Coefficients!$A$3:$J$26,2)+VLOOKUP('Test Data'!J6491,Coefficients!$A$3:$J$26,3)*'Test Data'!I6491+VLOOKUP('Test Data'!J6491,Coefficients!$A$3:$J$26,4)*'Test Data'!D6491+VLOOKUP('Test Data'!J6491,Coefficients!$A$3:$J$26,5)*'Test Data'!E6491+VLOOKUP('Test Data'!J6491,Coefficients!$A$3:$J$26,6)*'Test Data'!F6491+VLOOKUP('Test Data'!J6491,Coefficients!$A$3:$J$26,7)*'Test Data'!G6491+HLOOKUP(C6491,Coefficients!$H$2:$J$26,VLOOKUP('Test Data'!J6491,Coefficients!$A$3:$A$26,1)))*VLOOKUP('Test Data'!B6491,Coefficients!$M$3:$N$6,2)*VLOOKUP('Test Data'!H6491,Coefficients!$P$3:$Q$26,2),0)</f>
        <v>266</v>
      </c>
    </row>
    <row r="6492" spans="1:11" x14ac:dyDescent="0.25">
      <c r="A6492" s="33">
        <v>41274.875</v>
      </c>
      <c r="B6492" s="31">
        <v>1</v>
      </c>
      <c r="C6492" s="4">
        <v>1</v>
      </c>
      <c r="D6492" s="4">
        <v>10.66</v>
      </c>
      <c r="E6492" s="4">
        <v>12.88</v>
      </c>
      <c r="F6492" s="4">
        <v>60</v>
      </c>
      <c r="G6492" s="4">
        <v>11.0014</v>
      </c>
      <c r="H6492" s="4">
        <f t="shared" si="101"/>
        <v>21</v>
      </c>
      <c r="I6492" s="4">
        <v>17542</v>
      </c>
      <c r="J6492" s="24">
        <v>24</v>
      </c>
      <c r="K6492" s="26">
        <f>ROUND((VLOOKUP(J6492,Coefficients!$A$3:$J$26,2)+VLOOKUP('Test Data'!J6492,Coefficients!$A$3:$J$26,3)*'Test Data'!I6492+VLOOKUP('Test Data'!J6492,Coefficients!$A$3:$J$26,4)*'Test Data'!D6492+VLOOKUP('Test Data'!J6492,Coefficients!$A$3:$J$26,5)*'Test Data'!E6492+VLOOKUP('Test Data'!J6492,Coefficients!$A$3:$J$26,6)*'Test Data'!F6492+VLOOKUP('Test Data'!J6492,Coefficients!$A$3:$J$26,7)*'Test Data'!G6492+HLOOKUP(C6492,Coefficients!$H$2:$J$26,VLOOKUP('Test Data'!J6492,Coefficients!$A$3:$A$26,1)))*VLOOKUP('Test Data'!B6492,Coefficients!$M$3:$N$6,2)*VLOOKUP('Test Data'!H6492,Coefficients!$P$3:$Q$26,2),0)</f>
        <v>187</v>
      </c>
    </row>
    <row r="6493" spans="1:11" x14ac:dyDescent="0.25">
      <c r="A6493" s="33">
        <v>41274.916666666664</v>
      </c>
      <c r="B6493" s="31">
        <v>1</v>
      </c>
      <c r="C6493" s="4">
        <v>1</v>
      </c>
      <c r="D6493" s="4">
        <v>10.66</v>
      </c>
      <c r="E6493" s="4">
        <v>13.635</v>
      </c>
      <c r="F6493" s="4">
        <v>56</v>
      </c>
      <c r="G6493" s="4">
        <v>8.9981000000000009</v>
      </c>
      <c r="H6493" s="4">
        <f t="shared" si="101"/>
        <v>22</v>
      </c>
      <c r="I6493" s="4">
        <v>17543</v>
      </c>
      <c r="J6493" s="24">
        <v>24</v>
      </c>
      <c r="K6493" s="26">
        <f>ROUND((VLOOKUP(J6493,Coefficients!$A$3:$J$26,2)+VLOOKUP('Test Data'!J6493,Coefficients!$A$3:$J$26,3)*'Test Data'!I6493+VLOOKUP('Test Data'!J6493,Coefficients!$A$3:$J$26,4)*'Test Data'!D6493+VLOOKUP('Test Data'!J6493,Coefficients!$A$3:$J$26,5)*'Test Data'!E6493+VLOOKUP('Test Data'!J6493,Coefficients!$A$3:$J$26,6)*'Test Data'!F6493+VLOOKUP('Test Data'!J6493,Coefficients!$A$3:$J$26,7)*'Test Data'!G6493+HLOOKUP(C6493,Coefficients!$H$2:$J$26,VLOOKUP('Test Data'!J6493,Coefficients!$A$3:$A$26,1)))*VLOOKUP('Test Data'!B6493,Coefficients!$M$3:$N$6,2)*VLOOKUP('Test Data'!H6493,Coefficients!$P$3:$Q$26,2),0)</f>
        <v>149</v>
      </c>
    </row>
    <row r="6494" spans="1:11" ht="15.75" thickBot="1" x14ac:dyDescent="0.3">
      <c r="A6494" s="34">
        <v>41274.958333333336</v>
      </c>
      <c r="B6494" s="31">
        <v>1</v>
      </c>
      <c r="C6494" s="4">
        <v>1</v>
      </c>
      <c r="D6494" s="4">
        <v>10.66</v>
      </c>
      <c r="E6494" s="4">
        <v>13.635</v>
      </c>
      <c r="F6494" s="4">
        <v>65</v>
      </c>
      <c r="G6494" s="4">
        <v>8.9981000000000009</v>
      </c>
      <c r="H6494" s="4">
        <f t="shared" si="101"/>
        <v>23</v>
      </c>
      <c r="I6494" s="4">
        <v>17544</v>
      </c>
      <c r="J6494" s="24">
        <v>24</v>
      </c>
      <c r="K6494" s="27">
        <f>ROUND((VLOOKUP(J6494,Coefficients!$A$3:$J$26,2)+VLOOKUP('Test Data'!J6494,Coefficients!$A$3:$J$26,3)*'Test Data'!I6494+VLOOKUP('Test Data'!J6494,Coefficients!$A$3:$J$26,4)*'Test Data'!D6494+VLOOKUP('Test Data'!J6494,Coefficients!$A$3:$J$26,5)*'Test Data'!E6494+VLOOKUP('Test Data'!J6494,Coefficients!$A$3:$J$26,6)*'Test Data'!F6494+VLOOKUP('Test Data'!J6494,Coefficients!$A$3:$J$26,7)*'Test Data'!G6494+HLOOKUP(C6494,Coefficients!$H$2:$J$26,VLOOKUP('Test Data'!J6494,Coefficients!$A$3:$A$26,1)))*VLOOKUP('Test Data'!B6494,Coefficients!$M$3:$N$6,2)*VLOOKUP('Test Data'!H6494,Coefficients!$P$3:$Q$26,2),0)</f>
        <v>84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workbookViewId="0">
      <selection activeCell="G1" sqref="G1"/>
    </sheetView>
  </sheetViews>
  <sheetFormatPr defaultRowHeight="15" x14ac:dyDescent="0.25"/>
  <cols>
    <col min="2" max="2" width="11.7109375" customWidth="1"/>
    <col min="3" max="3" width="11.28515625" bestFit="1" customWidth="1"/>
    <col min="7" max="7" width="10.85546875" bestFit="1" customWidth="1"/>
    <col min="9" max="9" width="12.42578125" bestFit="1" customWidth="1"/>
    <col min="14" max="14" width="12" bestFit="1" customWidth="1"/>
    <col min="16" max="16" width="14.140625" customWidth="1"/>
    <col min="17" max="17" width="17.140625" customWidth="1"/>
    <col min="23" max="23" width="106" bestFit="1" customWidth="1"/>
  </cols>
  <sheetData>
    <row r="1" spans="1:36" ht="15.75" thickBot="1" x14ac:dyDescent="0.3">
      <c r="A1" s="35" t="s">
        <v>42</v>
      </c>
      <c r="B1" s="36"/>
      <c r="C1" s="36"/>
      <c r="D1" s="36"/>
      <c r="E1" s="36"/>
      <c r="F1" s="37"/>
      <c r="H1" s="19" t="s">
        <v>2</v>
      </c>
      <c r="I1" s="19" t="s">
        <v>2</v>
      </c>
      <c r="J1" s="19" t="s">
        <v>2</v>
      </c>
    </row>
    <row r="2" spans="1:36" x14ac:dyDescent="0.25">
      <c r="A2" s="5" t="s">
        <v>13</v>
      </c>
      <c r="B2" s="14" t="s">
        <v>11</v>
      </c>
      <c r="C2" s="14" t="s">
        <v>12</v>
      </c>
      <c r="D2" s="14" t="s">
        <v>3</v>
      </c>
      <c r="E2" s="14" t="s">
        <v>4</v>
      </c>
      <c r="F2" s="14" t="s">
        <v>5</v>
      </c>
      <c r="G2" s="14" t="s">
        <v>6</v>
      </c>
      <c r="H2" s="14">
        <v>1</v>
      </c>
      <c r="I2" s="14">
        <v>2</v>
      </c>
      <c r="J2" s="6">
        <v>3</v>
      </c>
      <c r="M2" s="5" t="s">
        <v>38</v>
      </c>
      <c r="N2" s="6" t="s">
        <v>39</v>
      </c>
      <c r="P2" s="5" t="s">
        <v>40</v>
      </c>
      <c r="Q2" s="6" t="s">
        <v>41</v>
      </c>
    </row>
    <row r="3" spans="1:36" x14ac:dyDescent="0.25">
      <c r="A3" s="7">
        <v>1</v>
      </c>
      <c r="B3" s="4">
        <v>57.399000000000001</v>
      </c>
      <c r="C3" s="4">
        <v>4.3459999999999999E-2</v>
      </c>
      <c r="D3" s="4">
        <v>12.752000000000001</v>
      </c>
      <c r="E3" s="4">
        <v>-7.0739999999999998</v>
      </c>
      <c r="F3" s="4">
        <v>-0.7268</v>
      </c>
      <c r="G3" s="4">
        <v>-1.3973</v>
      </c>
      <c r="H3" s="4">
        <v>17.802</v>
      </c>
      <c r="I3" s="4">
        <v>8.3339999999999996</v>
      </c>
      <c r="J3" s="8">
        <v>0</v>
      </c>
      <c r="M3" s="7">
        <v>1</v>
      </c>
      <c r="N3" s="8">
        <v>1.2782791029357747</v>
      </c>
      <c r="P3" s="7">
        <v>0</v>
      </c>
      <c r="Q3" s="8">
        <v>0.26300000000000001</v>
      </c>
    </row>
    <row r="4" spans="1:36" x14ac:dyDescent="0.25">
      <c r="A4" s="7">
        <v>2</v>
      </c>
      <c r="B4" s="4">
        <v>54.27346</v>
      </c>
      <c r="C4" s="4">
        <v>1.027E-2</v>
      </c>
      <c r="D4" s="4">
        <v>9.1503599999999992</v>
      </c>
      <c r="E4" s="4">
        <v>-4.4917600000000002</v>
      </c>
      <c r="F4" s="4">
        <v>-0.56649000000000005</v>
      </c>
      <c r="G4" s="4">
        <v>-0.73455999999999999</v>
      </c>
      <c r="H4" s="4">
        <v>10.36636</v>
      </c>
      <c r="I4" s="4">
        <v>11.24567</v>
      </c>
      <c r="J4" s="8">
        <v>0</v>
      </c>
      <c r="M4" s="7">
        <v>2</v>
      </c>
      <c r="N4" s="8">
        <v>0.79762570692359835</v>
      </c>
      <c r="P4" s="7">
        <v>1</v>
      </c>
      <c r="Q4" s="8">
        <v>0.192</v>
      </c>
    </row>
    <row r="5" spans="1:36" x14ac:dyDescent="0.25">
      <c r="A5" s="7">
        <v>3</v>
      </c>
      <c r="B5" s="4">
        <v>9.6089029999999998</v>
      </c>
      <c r="C5" s="4">
        <v>4.5380000000000004E-3</v>
      </c>
      <c r="D5" s="4">
        <v>9.6860520000000001</v>
      </c>
      <c r="E5" s="4">
        <v>-4.0746330000000004</v>
      </c>
      <c r="F5" s="4">
        <v>-0.43623899999999999</v>
      </c>
      <c r="G5" s="4">
        <v>-0.47364400000000001</v>
      </c>
      <c r="H5" s="4">
        <v>39.231045000000002</v>
      </c>
      <c r="I5" s="4">
        <v>37.436177000000001</v>
      </c>
      <c r="J5" s="8">
        <v>0</v>
      </c>
      <c r="M5" s="7">
        <v>3</v>
      </c>
      <c r="N5" s="8">
        <v>0.83040390818094467</v>
      </c>
      <c r="P5" s="7">
        <v>2</v>
      </c>
      <c r="Q5" s="8">
        <v>0.13239999999999999</v>
      </c>
    </row>
    <row r="6" spans="1:36" ht="15.75" thickBot="1" x14ac:dyDescent="0.3">
      <c r="A6" s="7">
        <v>4</v>
      </c>
      <c r="B6" s="4">
        <v>20.377275000000001</v>
      </c>
      <c r="C6" s="4">
        <v>4.8989999999999997E-3</v>
      </c>
      <c r="D6" s="4">
        <v>10.836266999999999</v>
      </c>
      <c r="E6" s="4">
        <v>-4.4010559999999996</v>
      </c>
      <c r="F6" s="4">
        <v>-0.655335</v>
      </c>
      <c r="G6" s="4">
        <v>-0.37970199999999998</v>
      </c>
      <c r="H6" s="4">
        <v>30.815158</v>
      </c>
      <c r="I6" s="4">
        <v>28.674520000000001</v>
      </c>
      <c r="J6" s="8">
        <v>0</v>
      </c>
      <c r="M6" s="9">
        <v>4</v>
      </c>
      <c r="N6" s="10">
        <v>1.0936912819596825</v>
      </c>
      <c r="P6" s="7">
        <v>3</v>
      </c>
      <c r="Q6" s="8">
        <v>0.10970000000000001</v>
      </c>
      <c r="Y6">
        <v>13</v>
      </c>
      <c r="Z6">
        <v>14</v>
      </c>
      <c r="AA6">
        <v>15</v>
      </c>
      <c r="AB6">
        <v>16</v>
      </c>
      <c r="AC6">
        <v>17</v>
      </c>
      <c r="AD6">
        <v>18</v>
      </c>
      <c r="AE6">
        <v>19</v>
      </c>
      <c r="AF6">
        <v>20</v>
      </c>
      <c r="AG6">
        <v>21</v>
      </c>
      <c r="AH6">
        <v>22</v>
      </c>
      <c r="AI6">
        <v>23</v>
      </c>
      <c r="AJ6">
        <v>24</v>
      </c>
    </row>
    <row r="7" spans="1:36" x14ac:dyDescent="0.25">
      <c r="A7" s="7">
        <v>5</v>
      </c>
      <c r="B7" s="4">
        <v>3.8745270000000001</v>
      </c>
      <c r="C7" s="4">
        <v>9.5040000000000003E-3</v>
      </c>
      <c r="D7" s="4">
        <v>9.3790940000000003</v>
      </c>
      <c r="E7" s="4">
        <v>-1.461546</v>
      </c>
      <c r="F7" s="4">
        <v>-0.85322699999999996</v>
      </c>
      <c r="G7" s="4">
        <v>-0.17302699999999999</v>
      </c>
      <c r="H7" s="4">
        <v>27.666938999999999</v>
      </c>
      <c r="I7" s="4">
        <v>20.816148999999999</v>
      </c>
      <c r="J7" s="8">
        <v>0</v>
      </c>
      <c r="P7" s="7">
        <v>4</v>
      </c>
      <c r="Q7" s="8">
        <v>3.6999999999999998E-2</v>
      </c>
      <c r="R7" s="1"/>
      <c r="S7" s="1"/>
      <c r="T7" s="1"/>
      <c r="U7" s="1"/>
      <c r="V7" s="1"/>
      <c r="W7" s="1"/>
      <c r="X7" s="1"/>
      <c r="Y7" s="1" t="s">
        <v>14</v>
      </c>
      <c r="Z7" s="1" t="s">
        <v>16</v>
      </c>
      <c r="AA7" s="1" t="s">
        <v>18</v>
      </c>
      <c r="AB7" s="1" t="s">
        <v>20</v>
      </c>
      <c r="AC7" s="1" t="s">
        <v>22</v>
      </c>
      <c r="AD7" s="1" t="s">
        <v>24</v>
      </c>
      <c r="AE7" s="1" t="s">
        <v>26</v>
      </c>
      <c r="AF7" s="1" t="s">
        <v>28</v>
      </c>
      <c r="AG7" s="1" t="s">
        <v>30</v>
      </c>
      <c r="AH7" s="1" t="s">
        <v>32</v>
      </c>
      <c r="AI7" s="1" t="s">
        <v>34</v>
      </c>
      <c r="AJ7" s="1" t="s">
        <v>36</v>
      </c>
    </row>
    <row r="8" spans="1:36" x14ac:dyDescent="0.25">
      <c r="A8" s="7">
        <v>6</v>
      </c>
      <c r="B8" s="11">
        <v>39.76773</v>
      </c>
      <c r="C8" s="11">
        <v>6.2610000000000001E-3</v>
      </c>
      <c r="D8" s="4">
        <v>8.7374120000000008</v>
      </c>
      <c r="E8" s="4">
        <v>-1.2566459999999999</v>
      </c>
      <c r="F8" s="4">
        <v>-1.1590579999999999</v>
      </c>
      <c r="G8" s="4">
        <v>0.161661</v>
      </c>
      <c r="H8" s="4">
        <v>8.21645</v>
      </c>
      <c r="I8" s="11">
        <v>12.7485</v>
      </c>
      <c r="J8" s="8">
        <v>0</v>
      </c>
      <c r="P8" s="7">
        <v>5</v>
      </c>
      <c r="Q8" s="8">
        <v>6.6699999999999995E-2</v>
      </c>
      <c r="R8" s="1"/>
      <c r="S8" s="1"/>
      <c r="T8" s="1"/>
      <c r="U8" s="1"/>
      <c r="V8" s="1"/>
      <c r="W8" s="1"/>
      <c r="X8" s="1"/>
      <c r="Y8" s="1" t="s">
        <v>7</v>
      </c>
      <c r="Z8" s="1" t="s">
        <v>7</v>
      </c>
      <c r="AA8" s="1" t="s">
        <v>7</v>
      </c>
      <c r="AB8" s="1" t="s">
        <v>7</v>
      </c>
      <c r="AC8" s="1" t="s">
        <v>7</v>
      </c>
      <c r="AD8" s="1" t="s">
        <v>7</v>
      </c>
      <c r="AE8" s="1" t="s">
        <v>7</v>
      </c>
      <c r="AF8" s="1" t="s">
        <v>7</v>
      </c>
      <c r="AG8" s="1" t="s">
        <v>7</v>
      </c>
      <c r="AH8" s="1" t="s">
        <v>7</v>
      </c>
      <c r="AI8" s="1" t="s">
        <v>7</v>
      </c>
      <c r="AJ8" s="1" t="s">
        <v>7</v>
      </c>
    </row>
    <row r="9" spans="1:36" x14ac:dyDescent="0.25">
      <c r="A9" s="7">
        <v>7</v>
      </c>
      <c r="B9" s="11">
        <v>47.885795000000002</v>
      </c>
      <c r="C9" s="11">
        <v>-2.1029999999999998E-3</v>
      </c>
      <c r="D9" s="4">
        <v>10.969459000000001</v>
      </c>
      <c r="E9" s="4">
        <v>-2.3611469999999999</v>
      </c>
      <c r="F9" s="4">
        <v>-1.316953</v>
      </c>
      <c r="G9" s="4">
        <v>0.33591900000000002</v>
      </c>
      <c r="H9" s="4">
        <v>4.8325880000000003</v>
      </c>
      <c r="I9" s="11">
        <v>13.801714</v>
      </c>
      <c r="J9" s="8">
        <v>0</v>
      </c>
      <c r="P9" s="7">
        <v>6</v>
      </c>
      <c r="Q9" s="8">
        <v>0.34200000000000003</v>
      </c>
      <c r="R9" s="1"/>
      <c r="S9" s="1"/>
      <c r="T9" s="1"/>
      <c r="U9" s="1"/>
      <c r="V9" s="1"/>
      <c r="W9" s="1"/>
      <c r="X9" s="1"/>
      <c r="Y9" s="1" t="s">
        <v>15</v>
      </c>
      <c r="Z9" s="1" t="s">
        <v>17</v>
      </c>
      <c r="AA9" s="1" t="s">
        <v>19</v>
      </c>
      <c r="AB9" s="1" t="s">
        <v>21</v>
      </c>
      <c r="AC9" s="1" t="s">
        <v>23</v>
      </c>
      <c r="AD9" s="1" t="s">
        <v>25</v>
      </c>
      <c r="AE9" s="1" t="s">
        <v>27</v>
      </c>
      <c r="AF9" s="1" t="s">
        <v>29</v>
      </c>
      <c r="AG9" s="1" t="s">
        <v>31</v>
      </c>
      <c r="AH9" s="1" t="s">
        <v>33</v>
      </c>
      <c r="AI9" s="1" t="s">
        <v>35</v>
      </c>
      <c r="AJ9" s="1" t="s">
        <v>37</v>
      </c>
    </row>
    <row r="10" spans="1:36" x14ac:dyDescent="0.25">
      <c r="A10" s="7">
        <v>8</v>
      </c>
      <c r="B10" s="11">
        <v>37.558397999999997</v>
      </c>
      <c r="C10" s="11">
        <v>-9.8750000000000001E-3</v>
      </c>
      <c r="D10" s="4">
        <v>9.9496040000000008</v>
      </c>
      <c r="E10" s="4">
        <v>-0.50173000000000001</v>
      </c>
      <c r="F10" s="4">
        <v>-1.2994790000000001</v>
      </c>
      <c r="G10" s="4">
        <v>0.677369</v>
      </c>
      <c r="H10" s="4">
        <v>4.5990659999999997</v>
      </c>
      <c r="I10" s="11">
        <v>11.626773999999999</v>
      </c>
      <c r="J10" s="8">
        <v>0</v>
      </c>
      <c r="P10" s="7">
        <v>7</v>
      </c>
      <c r="Q10" s="8">
        <v>0.94799999999999995</v>
      </c>
    </row>
    <row r="11" spans="1:36" x14ac:dyDescent="0.25">
      <c r="A11" s="7">
        <v>9</v>
      </c>
      <c r="B11" s="11">
        <v>46.515980999999996</v>
      </c>
      <c r="C11" s="11">
        <v>1.689E-3</v>
      </c>
      <c r="D11" s="4">
        <v>4.7359960000000001</v>
      </c>
      <c r="E11" s="4">
        <v>2.7396579999999999</v>
      </c>
      <c r="F11" s="4">
        <v>-1.5957710000000001</v>
      </c>
      <c r="G11" s="4">
        <v>0.92323900000000003</v>
      </c>
      <c r="H11" s="4">
        <v>8.3780099999999997</v>
      </c>
      <c r="I11" s="11">
        <v>20.338056000000002</v>
      </c>
      <c r="J11" s="8">
        <v>0</v>
      </c>
      <c r="P11" s="7">
        <v>8</v>
      </c>
      <c r="Q11" s="8">
        <v>2.198</v>
      </c>
    </row>
    <row r="12" spans="1:36" x14ac:dyDescent="0.25">
      <c r="A12" s="7">
        <v>10</v>
      </c>
      <c r="B12" s="11">
        <v>66.751165</v>
      </c>
      <c r="C12" s="11">
        <v>8.5050000000000004E-3</v>
      </c>
      <c r="D12" s="4">
        <v>0.83209299999999997</v>
      </c>
      <c r="E12" s="4">
        <v>5.3791679999999999</v>
      </c>
      <c r="F12" s="4">
        <v>-1.905648</v>
      </c>
      <c r="G12" s="4">
        <v>0.91206399999999999</v>
      </c>
      <c r="H12" s="4">
        <v>5.0409699999999997</v>
      </c>
      <c r="I12" s="11">
        <v>17.927129999999998</v>
      </c>
      <c r="J12" s="8">
        <v>0</v>
      </c>
      <c r="P12" s="7">
        <v>9</v>
      </c>
      <c r="Q12" s="8">
        <v>1.4370000000000001</v>
      </c>
    </row>
    <row r="13" spans="1:36" x14ac:dyDescent="0.25">
      <c r="A13" s="7">
        <v>11</v>
      </c>
      <c r="B13" s="11">
        <v>70.198151999999993</v>
      </c>
      <c r="C13" s="11">
        <v>9.3860000000000002E-3</v>
      </c>
      <c r="D13" s="4">
        <v>-0.88512199999999996</v>
      </c>
      <c r="E13" s="4">
        <v>6.8454769999999998</v>
      </c>
      <c r="F13" s="4">
        <v>-1.97885</v>
      </c>
      <c r="G13" s="4">
        <v>0.812222</v>
      </c>
      <c r="H13" s="4">
        <v>5.2086030000000001</v>
      </c>
      <c r="I13" s="11">
        <v>18.002994000000001</v>
      </c>
      <c r="J13" s="8">
        <v>0</v>
      </c>
      <c r="P13" s="7">
        <v>10</v>
      </c>
      <c r="Q13" s="8">
        <v>0.91300000000000003</v>
      </c>
    </row>
    <row r="14" spans="1:36" x14ac:dyDescent="0.25">
      <c r="A14" s="7">
        <v>12</v>
      </c>
      <c r="B14" s="11">
        <v>70.388634999999994</v>
      </c>
      <c r="C14" s="11">
        <v>9.4090000000000007E-3</v>
      </c>
      <c r="D14" s="4">
        <v>-0.25958900000000001</v>
      </c>
      <c r="E14" s="4">
        <v>6.2641879999999999</v>
      </c>
      <c r="F14" s="4">
        <v>-1.9984090000000001</v>
      </c>
      <c r="G14" s="4">
        <v>0.69716800000000001</v>
      </c>
      <c r="H14" s="4">
        <v>9.3138509999999997</v>
      </c>
      <c r="I14" s="11">
        <v>21.572409</v>
      </c>
      <c r="J14" s="8">
        <v>0</v>
      </c>
      <c r="P14" s="7">
        <v>11</v>
      </c>
      <c r="Q14" s="8">
        <v>1.004</v>
      </c>
    </row>
    <row r="15" spans="1:36" x14ac:dyDescent="0.25">
      <c r="A15" s="7">
        <v>13</v>
      </c>
      <c r="B15" s="11">
        <v>178.79523</v>
      </c>
      <c r="C15" s="11">
        <v>8.2100000000000003E-3</v>
      </c>
      <c r="D15" s="4">
        <v>-0.62622999999999995</v>
      </c>
      <c r="E15" s="4">
        <v>6.8869600000000002</v>
      </c>
      <c r="F15" s="4">
        <v>-1.9233800000000001</v>
      </c>
      <c r="G15" s="4">
        <v>0.63785000000000003</v>
      </c>
      <c r="H15" s="4">
        <v>-105.73354</v>
      </c>
      <c r="I15" s="11">
        <v>-94.424130000000005</v>
      </c>
      <c r="J15" s="8">
        <v>-117.31112</v>
      </c>
      <c r="P15" s="7">
        <v>12</v>
      </c>
      <c r="Q15" s="8">
        <v>1.2929999999999999</v>
      </c>
    </row>
    <row r="16" spans="1:36" x14ac:dyDescent="0.25">
      <c r="A16" s="7">
        <v>14</v>
      </c>
      <c r="B16" s="12">
        <v>175.2</v>
      </c>
      <c r="C16" s="12">
        <v>8.1849999999999996E-3</v>
      </c>
      <c r="D16" s="13">
        <v>-0.94630000000000003</v>
      </c>
      <c r="E16" s="13">
        <v>7.22</v>
      </c>
      <c r="F16" s="13">
        <v>-1.8939999999999999</v>
      </c>
      <c r="G16" s="13">
        <v>0.65949999999999998</v>
      </c>
      <c r="H16" s="13">
        <v>-105.3</v>
      </c>
      <c r="I16" s="12">
        <v>-95.12</v>
      </c>
      <c r="J16" s="15">
        <v>-115.8</v>
      </c>
      <c r="P16" s="7">
        <v>13</v>
      </c>
      <c r="Q16" s="8">
        <v>1.389</v>
      </c>
    </row>
    <row r="17" spans="1:24" x14ac:dyDescent="0.25">
      <c r="A17" s="7">
        <v>15</v>
      </c>
      <c r="B17" s="12">
        <v>168.1</v>
      </c>
      <c r="C17" s="12">
        <v>8.7180000000000001E-3</v>
      </c>
      <c r="D17" s="13">
        <v>-1.7130000000000001</v>
      </c>
      <c r="E17" s="13">
        <v>8.1379999999999999</v>
      </c>
      <c r="F17" s="13">
        <v>-1.9179999999999999</v>
      </c>
      <c r="G17" s="13">
        <v>0.7087</v>
      </c>
      <c r="H17" s="13">
        <v>-104.4</v>
      </c>
      <c r="I17" s="11">
        <v>-95.71</v>
      </c>
      <c r="J17" s="8">
        <v>-117</v>
      </c>
      <c r="P17" s="7">
        <v>14</v>
      </c>
      <c r="Q17" s="8">
        <v>1.264</v>
      </c>
    </row>
    <row r="18" spans="1:24" x14ac:dyDescent="0.25">
      <c r="A18" s="7">
        <v>16</v>
      </c>
      <c r="B18" s="12">
        <v>168.6</v>
      </c>
      <c r="C18" s="12">
        <v>9.1269999999999997E-3</v>
      </c>
      <c r="D18" s="13">
        <v>-2.4889999999999999</v>
      </c>
      <c r="E18" s="13">
        <v>9.0630000000000006</v>
      </c>
      <c r="F18" s="13">
        <v>-2.028</v>
      </c>
      <c r="G18" s="13">
        <v>0.88839999999999997</v>
      </c>
      <c r="H18" s="13">
        <v>-108.3</v>
      </c>
      <c r="I18" s="12">
        <v>-98.17</v>
      </c>
      <c r="J18" s="15">
        <v>-120.3</v>
      </c>
      <c r="P18" s="7">
        <v>15</v>
      </c>
      <c r="Q18" s="8">
        <v>1.343</v>
      </c>
    </row>
    <row r="19" spans="1:24" x14ac:dyDescent="0.25">
      <c r="A19" s="7">
        <v>17</v>
      </c>
      <c r="B19" s="11">
        <v>174.0146</v>
      </c>
      <c r="C19" s="11">
        <v>9.6299999999999997E-3</v>
      </c>
      <c r="D19" s="4">
        <v>-1.6214200000000001</v>
      </c>
      <c r="E19" s="4">
        <v>8.56982</v>
      </c>
      <c r="F19" s="4">
        <v>-2.1576599999999999</v>
      </c>
      <c r="G19" s="4">
        <v>0.84223000000000003</v>
      </c>
      <c r="H19" s="4">
        <v>-111.95480999999999</v>
      </c>
      <c r="I19" s="11">
        <v>-102.64402</v>
      </c>
      <c r="J19" s="8">
        <v>-126.51616</v>
      </c>
      <c r="P19" s="7">
        <v>16</v>
      </c>
      <c r="Q19" s="8">
        <v>1.5580000000000001</v>
      </c>
    </row>
    <row r="20" spans="1:24" x14ac:dyDescent="0.25">
      <c r="A20" s="7">
        <v>18</v>
      </c>
      <c r="B20" s="12">
        <v>185.2</v>
      </c>
      <c r="C20" s="12">
        <v>9.7120000000000001E-3</v>
      </c>
      <c r="D20" s="13">
        <v>-0.74139999999999995</v>
      </c>
      <c r="E20" s="13">
        <v>7.9649999999999999</v>
      </c>
      <c r="F20" s="13">
        <v>-2.306</v>
      </c>
      <c r="G20" s="13">
        <v>0.92600000000000005</v>
      </c>
      <c r="H20" s="13">
        <v>-118.5</v>
      </c>
      <c r="I20" s="12">
        <v>-108.9</v>
      </c>
      <c r="J20" s="15">
        <v>-134.9</v>
      </c>
      <c r="P20" s="7">
        <v>17</v>
      </c>
      <c r="Q20" s="8">
        <v>2.4430000000000001</v>
      </c>
      <c r="W20" s="1"/>
    </row>
    <row r="21" spans="1:24" x14ac:dyDescent="0.25">
      <c r="A21" s="7">
        <v>19</v>
      </c>
      <c r="B21" s="12">
        <v>204</v>
      </c>
      <c r="C21" s="12">
        <v>8.4320000000000003E-3</v>
      </c>
      <c r="D21" s="13">
        <v>-1.4339999999999999</v>
      </c>
      <c r="E21" s="13">
        <v>8.1760000000000002</v>
      </c>
      <c r="F21" s="13">
        <v>-2.3650000000000002</v>
      </c>
      <c r="G21" s="13">
        <v>1.0980000000000001</v>
      </c>
      <c r="H21" s="13">
        <v>-122.7</v>
      </c>
      <c r="I21" s="12">
        <v>-111.8</v>
      </c>
      <c r="J21" s="15">
        <v>-136.19999999999999</v>
      </c>
      <c r="P21" s="7">
        <v>18</v>
      </c>
      <c r="Q21" s="8">
        <v>2.1120000000000001</v>
      </c>
      <c r="W21" s="1"/>
    </row>
    <row r="22" spans="1:24" x14ac:dyDescent="0.25">
      <c r="A22" s="7">
        <v>20</v>
      </c>
      <c r="B22" s="12">
        <v>232</v>
      </c>
      <c r="C22" s="12">
        <v>8.2129999999999998E-3</v>
      </c>
      <c r="D22" s="13">
        <v>3.5070000000000001</v>
      </c>
      <c r="E22" s="13">
        <v>3.7050000000000001</v>
      </c>
      <c r="F22" s="13">
        <v>-2.5390000000000001</v>
      </c>
      <c r="G22" s="13">
        <v>0.95620000000000005</v>
      </c>
      <c r="H22" s="13">
        <v>-132.80000000000001</v>
      </c>
      <c r="I22" s="12">
        <v>-117.5</v>
      </c>
      <c r="J22" s="15">
        <v>-141.30000000000001</v>
      </c>
      <c r="P22" s="7">
        <v>19</v>
      </c>
      <c r="Q22" s="8">
        <v>1.4690000000000001</v>
      </c>
      <c r="W22" s="1"/>
    </row>
    <row r="23" spans="1:24" x14ac:dyDescent="0.25">
      <c r="A23" s="7">
        <v>21</v>
      </c>
      <c r="B23" s="12">
        <v>238.7</v>
      </c>
      <c r="C23" s="12">
        <v>8.5380000000000005E-3</v>
      </c>
      <c r="D23" s="13">
        <v>2.4710000000000001</v>
      </c>
      <c r="E23" s="13">
        <v>4.8049999999999997</v>
      </c>
      <c r="F23" s="13">
        <v>-2.7010000000000001</v>
      </c>
      <c r="G23" s="13">
        <v>1.0209999999999999</v>
      </c>
      <c r="H23" s="13">
        <v>-136.9</v>
      </c>
      <c r="I23" s="12">
        <v>-121.8</v>
      </c>
      <c r="J23" s="15">
        <v>-143.1</v>
      </c>
      <c r="P23" s="7">
        <v>20</v>
      </c>
      <c r="Q23" s="8">
        <v>0.98499999999999999</v>
      </c>
      <c r="W23" s="1"/>
    </row>
    <row r="24" spans="1:24" x14ac:dyDescent="0.25">
      <c r="A24" s="7">
        <v>22</v>
      </c>
      <c r="B24" s="12">
        <v>238.4</v>
      </c>
      <c r="C24" s="12">
        <v>9.2370000000000004E-3</v>
      </c>
      <c r="D24" s="13">
        <v>1.9279999999999999</v>
      </c>
      <c r="E24" s="13">
        <v>5.3049999999999997</v>
      </c>
      <c r="F24" s="13">
        <v>-2.79</v>
      </c>
      <c r="G24" s="13">
        <v>1.0860000000000001</v>
      </c>
      <c r="H24" s="13">
        <v>-136.69999999999999</v>
      </c>
      <c r="I24" s="12">
        <v>-121.5</v>
      </c>
      <c r="J24" s="15">
        <v>-139.9</v>
      </c>
      <c r="P24" s="7">
        <v>21</v>
      </c>
      <c r="Q24" s="8">
        <v>0.74299999999999999</v>
      </c>
      <c r="W24" s="1"/>
    </row>
    <row r="25" spans="1:24" x14ac:dyDescent="0.25">
      <c r="A25" s="7">
        <v>23</v>
      </c>
      <c r="B25" s="11">
        <v>242.32390000000001</v>
      </c>
      <c r="C25" s="11">
        <v>9.1999999999999998E-3</v>
      </c>
      <c r="D25" s="4">
        <v>1.6039000000000001</v>
      </c>
      <c r="E25" s="4">
        <v>5.7035999999999998</v>
      </c>
      <c r="F25" s="4">
        <v>-2.8489</v>
      </c>
      <c r="G25" s="4">
        <v>1.0285</v>
      </c>
      <c r="H25" s="4">
        <v>-138.48580000000001</v>
      </c>
      <c r="I25" s="11">
        <v>-124.523</v>
      </c>
      <c r="J25" s="8">
        <v>-141.78739999999999</v>
      </c>
      <c r="P25" s="7">
        <v>22</v>
      </c>
      <c r="Q25" s="8">
        <v>0.55400000000000005</v>
      </c>
      <c r="W25" s="1"/>
    </row>
    <row r="26" spans="1:24" ht="15.75" thickBot="1" x14ac:dyDescent="0.3">
      <c r="A26" s="9">
        <v>24</v>
      </c>
      <c r="B26" s="16">
        <v>238.4</v>
      </c>
      <c r="C26" s="16">
        <v>9.4269999999999996E-3</v>
      </c>
      <c r="D26" s="17">
        <v>1.444</v>
      </c>
      <c r="E26" s="17">
        <v>5.81</v>
      </c>
      <c r="F26" s="17">
        <v>-2.827</v>
      </c>
      <c r="G26" s="17">
        <v>1.046</v>
      </c>
      <c r="H26" s="17">
        <v>-136.5</v>
      </c>
      <c r="I26" s="16">
        <v>-122.7</v>
      </c>
      <c r="J26" s="18">
        <v>-141.69999999999999</v>
      </c>
      <c r="P26" s="9">
        <v>23</v>
      </c>
      <c r="Q26" s="10">
        <v>0.35399999999999998</v>
      </c>
      <c r="W26" s="1"/>
    </row>
    <row r="27" spans="1:24" x14ac:dyDescent="0.25">
      <c r="P27" s="1"/>
      <c r="Q27" s="1"/>
      <c r="W27" s="1"/>
    </row>
    <row r="28" spans="1:24" x14ac:dyDescent="0.25">
      <c r="P28" s="3"/>
      <c r="Q28" s="3"/>
      <c r="R28" s="2"/>
      <c r="S28" s="2"/>
      <c r="T28" s="2"/>
      <c r="U28" s="2"/>
      <c r="V28" s="2"/>
      <c r="W28" s="3"/>
      <c r="X28" s="2"/>
    </row>
    <row r="29" spans="1:24" x14ac:dyDescent="0.25">
      <c r="P29" s="3"/>
      <c r="Q29" s="3"/>
      <c r="R29" s="2"/>
      <c r="S29" s="2"/>
      <c r="T29" s="2"/>
      <c r="U29" s="2"/>
      <c r="V29" s="2"/>
      <c r="W29" s="1"/>
    </row>
    <row r="30" spans="1:24" x14ac:dyDescent="0.25">
      <c r="P30" s="3"/>
      <c r="Q30" s="3"/>
      <c r="R30" s="2"/>
      <c r="S30" s="2"/>
      <c r="T30" s="2"/>
      <c r="U30" s="2"/>
      <c r="V30" s="2"/>
      <c r="W30" s="3"/>
      <c r="X30" s="2"/>
    </row>
    <row r="31" spans="1:24" x14ac:dyDescent="0.25">
      <c r="P31" s="1"/>
      <c r="Q31" s="1"/>
      <c r="W31" s="1"/>
    </row>
    <row r="32" spans="1:24" x14ac:dyDescent="0.25">
      <c r="P32" s="3"/>
      <c r="Q32" s="3"/>
      <c r="R32" s="2"/>
      <c r="S32" s="2"/>
      <c r="T32" s="2"/>
      <c r="U32" s="2"/>
      <c r="V32" s="2"/>
      <c r="W32" s="3"/>
      <c r="X32" s="2"/>
    </row>
    <row r="33" spans="16:24" x14ac:dyDescent="0.25">
      <c r="P33" s="3"/>
      <c r="Q33" s="3"/>
      <c r="R33" s="2"/>
      <c r="S33" s="2"/>
      <c r="T33" s="2"/>
      <c r="U33" s="2"/>
      <c r="V33" s="2"/>
      <c r="W33" s="3"/>
      <c r="X33" s="2"/>
    </row>
    <row r="34" spans="16:24" x14ac:dyDescent="0.25">
      <c r="P34" s="3"/>
      <c r="Q34" s="3"/>
      <c r="R34" s="2"/>
      <c r="S34" s="2"/>
      <c r="T34" s="2"/>
      <c r="U34" s="2"/>
      <c r="V34" s="2"/>
      <c r="W34" s="3"/>
      <c r="X34" s="2"/>
    </row>
    <row r="35" spans="16:24" x14ac:dyDescent="0.25">
      <c r="P35" s="3"/>
      <c r="Q35" s="3"/>
      <c r="R35" s="2"/>
      <c r="S35" s="2"/>
      <c r="T35" s="2"/>
      <c r="U35" s="2"/>
      <c r="V35" s="2"/>
      <c r="W35" s="3"/>
      <c r="X35" s="2"/>
    </row>
    <row r="36" spans="16:24" x14ac:dyDescent="0.25">
      <c r="P36" s="3"/>
      <c r="Q36" s="3"/>
      <c r="R36" s="2"/>
      <c r="S36" s="2"/>
      <c r="T36" s="2"/>
      <c r="U36" s="2"/>
      <c r="V36" s="2"/>
      <c r="W36" s="3"/>
      <c r="X36" s="2"/>
    </row>
    <row r="37" spans="16:24" x14ac:dyDescent="0.25">
      <c r="P37" s="1"/>
      <c r="Q37" s="1"/>
      <c r="W37" s="1"/>
    </row>
    <row r="38" spans="16:24" x14ac:dyDescent="0.25">
      <c r="P38" s="3"/>
      <c r="Q38" s="3"/>
      <c r="R38" s="2"/>
      <c r="S38" s="2"/>
      <c r="T38" s="2"/>
      <c r="U38" s="2"/>
      <c r="V38" s="2"/>
      <c r="W38" s="3"/>
      <c r="X38" s="2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 Data</vt:lpstr>
      <vt:lpstr>Coefficients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</cp:lastModifiedBy>
  <dcterms:created xsi:type="dcterms:W3CDTF">2015-04-13T23:14:07Z</dcterms:created>
  <dcterms:modified xsi:type="dcterms:W3CDTF">2015-04-21T03:17:12Z</dcterms:modified>
</cp:coreProperties>
</file>