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0" windowWidth="16830" windowHeight="10095" activeTab="2"/>
  </bookViews>
  <sheets>
    <sheet name="SIv1" sheetId="9" r:id="rId1"/>
    <sheet name="主力合约" sheetId="10" r:id="rId2"/>
    <sheet name="Contract RICs" sheetId="1" r:id="rId3"/>
  </sheets>
  <definedNames>
    <definedName name="_xlnm._FilterDatabase" localSheetId="0" hidden="1">'SIv1'!$A$1:$O$61</definedName>
    <definedName name="_xlnm._FilterDatabase" localSheetId="1" hidden="1">主力合约!$A$1:$G$288</definedName>
  </definedNames>
  <calcPr calcId="125725"/>
</workbook>
</file>

<file path=xl/calcChain.xml><?xml version="1.0" encoding="utf-8"?>
<calcChain xmlns="http://schemas.openxmlformats.org/spreadsheetml/2006/main">
  <c r="E63" i="9"/>
  <c r="E10"/>
  <c r="F10" s="1"/>
  <c r="E20"/>
  <c r="F20" s="1"/>
  <c r="E50"/>
  <c r="E60"/>
  <c r="E30"/>
  <c r="F30" s="1"/>
  <c r="E40"/>
  <c r="F40" s="1"/>
  <c r="F50" l="1"/>
  <c r="F60" l="1"/>
  <c r="F63" l="1"/>
</calcChain>
</file>

<file path=xl/sharedStrings.xml><?xml version="1.0" encoding="utf-8"?>
<sst xmlns="http://schemas.openxmlformats.org/spreadsheetml/2006/main" count="1252" uniqueCount="189">
  <si>
    <t>合约月份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</si>
  <si>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</si>
  <si>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</si>
  <si>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</si>
  <si>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</si>
  <si>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</si>
  <si>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</si>
  <si>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</si>
  <si>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</si>
  <si>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</si>
  <si>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</si>
  <si>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F</t>
  </si>
  <si>
    <t>G</t>
  </si>
  <si>
    <t>日期</t>
  </si>
  <si>
    <t>RIC</t>
  </si>
  <si>
    <t>编码规则</t>
  </si>
  <si>
    <t>Delivery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</si>
  <si>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</si>
  <si>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</si>
  <si>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</si>
  <si>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</si>
  <si>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</si>
  <si>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</si>
  <si>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</si>
  <si>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</si>
  <si>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</si>
  <si>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</si>
  <si>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</si>
  <si>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</si>
  <si>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Code</t>
  </si>
  <si>
    <t>Root</t>
  </si>
  <si>
    <t>合约细则</t>
  </si>
  <si>
    <t>最后交易日</t>
  </si>
  <si>
    <t>以2014年4月期合约为例，最后交易日为交割月（4月）前一个月（3月）25号（工作日）之前的第三个工作日（即2014年3月20日）终止。</t>
  </si>
  <si>
    <t>(1) RIC for Active Futures = Root Code + Delivery Month Code + Expiry Year Code</t>
  </si>
  <si>
    <t>(2) RIC for Expired Futures = Root Code + Delivery Month Code + Last Digit of the Expiry Year + ^ + the decade of the expiry of the contract</t>
  </si>
  <si>
    <t>换月之后已到期合约将适用编码规则(2)RIC for Expired Futures。</t>
  </si>
  <si>
    <t>Raw-TAS</t>
  </si>
  <si>
    <t>UPDATE_PC</t>
  </si>
  <si>
    <t>FID</t>
  </si>
  <si>
    <t>TRDPRC_1</t>
  </si>
  <si>
    <t>#RIC</t>
  </si>
  <si>
    <t>Date[G]</t>
  </si>
  <si>
    <t>Time[G]</t>
  </si>
  <si>
    <t>GMT Offset</t>
  </si>
  <si>
    <t>Type</t>
  </si>
  <si>
    <t>MSG/FID Number</t>
  </si>
  <si>
    <t>Message Type</t>
  </si>
  <si>
    <t>FID Name</t>
  </si>
  <si>
    <t>FID Value</t>
  </si>
  <si>
    <t>Source RIC</t>
  </si>
  <si>
    <t>到期日</t>
  </si>
  <si>
    <t>Chg%</t>
  </si>
  <si>
    <t>Abs Chg</t>
  </si>
  <si>
    <t>AVERAGE</t>
  </si>
  <si>
    <t>COMEX Silver</t>
  </si>
  <si>
    <t>SI</t>
  </si>
  <si>
    <t>http://www.cmegroup.com/cn-s/products/metals/silver.html</t>
  </si>
  <si>
    <t>COMEX白银期货</t>
  </si>
  <si>
    <t>上市合约</t>
  </si>
  <si>
    <t>交易交割在交易当月、之后2个月，23个月期间内的任何1月、3月、5月、9月，以及当前交易月开始后的60个月期间内的任何7月与12月。</t>
  </si>
  <si>
    <t>交易于交割月份最后第3个营业日终止。</t>
  </si>
  <si>
    <t>SIF2^1</t>
  </si>
  <si>
    <t>SIG2^1</t>
  </si>
  <si>
    <t>SIH2^1</t>
  </si>
  <si>
    <t>SIJ2^1</t>
  </si>
  <si>
    <t>SIK2^1</t>
  </si>
  <si>
    <t>SIM2^1</t>
  </si>
  <si>
    <t>SIN2^1</t>
  </si>
  <si>
    <t>SIQ2^1</t>
  </si>
  <si>
    <t>SIU2^1</t>
  </si>
  <si>
    <t>SIV2^1</t>
  </si>
  <si>
    <t>SIX2^1</t>
  </si>
  <si>
    <t>SIZ2^1</t>
  </si>
  <si>
    <t>SIF3^1</t>
  </si>
  <si>
    <t>SIG3^1</t>
  </si>
  <si>
    <t>SIH3^1</t>
  </si>
  <si>
    <t>SIJ3^1</t>
  </si>
  <si>
    <t>SIK3^1</t>
  </si>
  <si>
    <t>SIM3^1</t>
  </si>
  <si>
    <t>SIN3^1</t>
  </si>
  <si>
    <t>SIQ3^1</t>
  </si>
  <si>
    <t>SIU3^1</t>
  </si>
  <si>
    <t>SIV3^1</t>
  </si>
  <si>
    <t>SIX3^1</t>
  </si>
  <si>
    <t>SIZ3^1</t>
  </si>
  <si>
    <t>SIF4^1</t>
  </si>
  <si>
    <t>SIG4^1</t>
  </si>
  <si>
    <t>SIH4^1</t>
  </si>
  <si>
    <t>SIJ4</t>
  </si>
  <si>
    <t>SIK4</t>
  </si>
  <si>
    <t>SIM4</t>
  </si>
  <si>
    <t>SIN4</t>
  </si>
  <si>
    <t>SIQ4</t>
  </si>
  <si>
    <t>SIU4</t>
  </si>
  <si>
    <t>SIV4</t>
  </si>
  <si>
    <t>SIX4</t>
  </si>
  <si>
    <t>SIZ4</t>
  </si>
  <si>
    <t>SIF5</t>
  </si>
  <si>
    <t>SIG5</t>
  </si>
  <si>
    <t>SIH5</t>
  </si>
  <si>
    <t>SIJ5</t>
  </si>
  <si>
    <t>SIK5</t>
  </si>
  <si>
    <t>SIM5</t>
  </si>
  <si>
    <t>SIN5</t>
  </si>
  <si>
    <t>SIQ5</t>
  </si>
  <si>
    <t>SIU5</t>
  </si>
  <si>
    <t>SIV5</t>
  </si>
  <si>
    <t>SIX5</t>
  </si>
  <si>
    <t>SIZ5</t>
  </si>
  <si>
    <t>SIF6</t>
  </si>
  <si>
    <t>SIG6</t>
  </si>
  <si>
    <t>SIH6</t>
  </si>
  <si>
    <t>SIJ6</t>
  </si>
  <si>
    <t>SIK6</t>
  </si>
  <si>
    <t>SIM6</t>
  </si>
  <si>
    <t>SIN6</t>
  </si>
  <si>
    <t>SIQ6</t>
  </si>
  <si>
    <t>SIU6</t>
  </si>
  <si>
    <t>SIV6</t>
  </si>
  <si>
    <t>SIX6</t>
  </si>
  <si>
    <t>SIZ6</t>
  </si>
  <si>
    <t>SIF7</t>
  </si>
  <si>
    <t>SIG7</t>
  </si>
  <si>
    <t>SIH7</t>
  </si>
  <si>
    <t>SIJ7</t>
  </si>
  <si>
    <t>SIK7</t>
  </si>
  <si>
    <t>SIM7</t>
  </si>
  <si>
    <t>SIN7</t>
  </si>
  <si>
    <t>SIQ7</t>
  </si>
  <si>
    <t>SIU7</t>
  </si>
  <si>
    <t>SIV7</t>
  </si>
  <si>
    <t>SIX7</t>
  </si>
  <si>
    <t>SIZ7</t>
  </si>
  <si>
    <t>SIF8</t>
  </si>
  <si>
    <t>SIG8</t>
  </si>
  <si>
    <t>SIH8</t>
  </si>
  <si>
    <t>SIJ8</t>
  </si>
  <si>
    <t>SIK8</t>
  </si>
  <si>
    <t>SIM8</t>
  </si>
  <si>
    <t>SIN8</t>
  </si>
  <si>
    <t>SIQ8</t>
  </si>
  <si>
    <t>SIU8</t>
  </si>
  <si>
    <t>SIV8</t>
  </si>
  <si>
    <t>SIX8</t>
  </si>
  <si>
    <t>SIZ8</t>
  </si>
  <si>
    <t>SIF9</t>
  </si>
  <si>
    <t>SIG9</t>
  </si>
  <si>
    <t>SIH9</t>
  </si>
  <si>
    <t>SIJ9</t>
  </si>
  <si>
    <t>SIK9</t>
  </si>
  <si>
    <t>SIM9</t>
  </si>
  <si>
    <t>SIN9</t>
  </si>
  <si>
    <t>SIQ9</t>
  </si>
  <si>
    <t>SIU9</t>
  </si>
  <si>
    <t>SIV9</t>
  </si>
  <si>
    <t>SIX9</t>
  </si>
  <si>
    <t>SIZ9</t>
  </si>
  <si>
    <t>SIM0</t>
  </si>
  <si>
    <t>SIZ0</t>
  </si>
  <si>
    <t>SIM1</t>
  </si>
  <si>
    <t>SIZ1</t>
  </si>
  <si>
    <t>SIM2</t>
  </si>
  <si>
    <t>SIZ2</t>
  </si>
  <si>
    <t>当日主力合约</t>
  </si>
  <si>
    <t>c3</t>
  </si>
  <si>
    <t>连续月份</t>
  </si>
  <si>
    <t>Wednesday</t>
  </si>
  <si>
    <t>Thursday</t>
  </si>
  <si>
    <t>Friday</t>
  </si>
  <si>
    <t>Monday</t>
  </si>
  <si>
    <t>Tuesday</t>
  </si>
  <si>
    <t>Workday</t>
  </si>
  <si>
    <t>Swith</t>
  </si>
  <si>
    <t>c2</t>
  </si>
  <si>
    <t>SIH4</t>
  </si>
  <si>
    <t>c1</t>
  </si>
  <si>
    <t>Switch</t>
  </si>
  <si>
    <t>SIK3</t>
  </si>
  <si>
    <t>*</t>
  </si>
  <si>
    <t>SIN3</t>
  </si>
  <si>
    <t>SIU3</t>
  </si>
  <si>
    <t>c4</t>
  </si>
  <si>
    <t>SIZ3</t>
  </si>
  <si>
    <t>SIv1</t>
  </si>
  <si>
    <t>*Y</t>
  </si>
  <si>
    <t>30-Aug-13</t>
  </si>
  <si>
    <t>28-Jun-13</t>
  </si>
  <si>
    <t>30-Apr-13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</si>
</sst>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yyyy&quot;年&quot;m&quot;月&quot;;@"/>
    <numFmt numFmtId="165" formatCode="yyyy\-mm\-dd;@"/>
    <numFmt numFmtId="168" formatCode="0.000%"/>
  </numFmts>
  <fonts count="13">
    <font>
      <sz val="11"/>
      <color theme="1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1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4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0" fontId="1" fillId="4" borderId="3" xfId="1" applyFont="1" applyFill="1" applyBorder="1" applyAlignment="1">
      <alignment horizontal="center" vertical="center" wrapText="1"/>
    </xf>
    <xf numFmtId="0" fontId="6" fillId="0" borderId="0" xfId="3" applyAlignment="1" applyProtection="1"/>
    <xf numFmtId="0" fontId="7" fillId="0" borderId="0" xfId="0" applyFont="1"/>
    <xf numFmtId="164" fontId="8" fillId="0" borderId="2" xfId="2" applyNumberFormat="1" applyFont="1" applyFill="1" applyBorder="1" applyAlignment="1">
      <alignment horizontal="center" vertical="center"/>
    </xf>
    <xf numFmtId="0" fontId="0" fillId="0" borderId="0" xfId="0" applyBorder="1"/>
    <xf numFmtId="164" fontId="8" fillId="5" borderId="2" xfId="2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4" xfId="0" applyFont="1" applyFill="1" applyBorder="1"/>
    <xf numFmtId="165" fontId="7" fillId="0" borderId="0" xfId="0" applyNumberFormat="1" applyFont="1" applyFill="1" applyBorder="1" applyAlignment="1">
      <alignment horizontal="center"/>
    </xf>
    <xf numFmtId="164" fontId="10" fillId="0" borderId="5" xfId="2" applyNumberFormat="1" applyFont="1" applyFill="1" applyBorder="1" applyAlignment="1">
      <alignment horizontal="center" vertical="center"/>
    </xf>
    <xf numFmtId="164" fontId="10" fillId="0" borderId="0" xfId="2" applyNumberFormat="1" applyFont="1" applyFill="1" applyBorder="1" applyAlignment="1">
      <alignment horizontal="center" vertical="center"/>
    </xf>
    <xf numFmtId="164" fontId="10" fillId="0" borderId="4" xfId="2" applyNumberFormat="1" applyFont="1" applyFill="1" applyBorder="1" applyAlignment="1">
      <alignment horizontal="center" vertical="center"/>
    </xf>
    <xf numFmtId="165" fontId="7" fillId="0" borderId="4" xfId="0" applyNumberFormat="1" applyFont="1" applyFill="1" applyBorder="1" applyAlignment="1">
      <alignment horizontal="center"/>
    </xf>
    <xf numFmtId="0" fontId="0" fillId="0" borderId="4" xfId="0" applyBorder="1"/>
    <xf numFmtId="21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1" fontId="7" fillId="0" borderId="0" xfId="0" applyNumberFormat="1" applyFont="1" applyFill="1" applyBorder="1" applyAlignment="1">
      <alignment horizontal="center" vertical="center"/>
    </xf>
    <xf numFmtId="0" fontId="7" fillId="0" borderId="5" xfId="4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8" fontId="7" fillId="0" borderId="6" xfId="5" applyNumberFormat="1" applyFont="1" applyFill="1" applyBorder="1" applyAlignment="1">
      <alignment horizontal="center" vertical="center"/>
    </xf>
    <xf numFmtId="168" fontId="7" fillId="0" borderId="8" xfId="5" applyNumberFormat="1" applyFont="1" applyFill="1" applyBorder="1" applyAlignment="1">
      <alignment horizontal="center" vertical="center"/>
    </xf>
    <xf numFmtId="168" fontId="7" fillId="0" borderId="7" xfId="5" applyNumberFormat="1" applyFont="1" applyFill="1" applyBorder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1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10" xfId="4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21" fontId="7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7" fillId="0" borderId="10" xfId="4" applyNumberFormat="1" applyFont="1" applyFill="1" applyBorder="1" applyAlignment="1">
      <alignment horizontal="center" vertical="center"/>
    </xf>
    <xf numFmtId="0" fontId="5" fillId="4" borderId="11" xfId="4" applyNumberFormat="1" applyFont="1" applyFill="1" applyBorder="1" applyAlignment="1">
      <alignment horizontal="center" vertical="center"/>
    </xf>
    <xf numFmtId="168" fontId="5" fillId="4" borderId="8" xfId="5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2" xfId="4" applyNumberFormat="1" applyFont="1" applyFill="1" applyBorder="1" applyAlignment="1">
      <alignment horizontal="center" vertical="center"/>
    </xf>
    <xf numFmtId="0" fontId="7" fillId="0" borderId="11" xfId="4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0" borderId="0" xfId="0" applyFill="1" applyBorder="1"/>
    <xf numFmtId="0" fontId="7" fillId="4" borderId="13" xfId="0" applyFont="1" applyFill="1" applyBorder="1" applyAlignment="1"/>
    <xf numFmtId="0" fontId="7" fillId="0" borderId="9" xfId="0" applyFont="1" applyFill="1" applyBorder="1" applyAlignment="1"/>
    <xf numFmtId="0" fontId="7" fillId="0" borderId="9" xfId="0" applyFont="1" applyFill="1" applyBorder="1" applyAlignment="1">
      <alignment vertical="center"/>
    </xf>
    <xf numFmtId="0" fontId="7" fillId="0" borderId="3" xfId="0" applyFont="1" applyFill="1" applyBorder="1" applyAlignment="1"/>
    <xf numFmtId="0" fontId="7" fillId="0" borderId="13" xfId="0" applyFont="1" applyFill="1" applyBorder="1" applyAlignment="1">
      <alignment vertical="center"/>
    </xf>
    <xf numFmtId="0" fontId="7" fillId="0" borderId="3" xfId="4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5" fillId="0" borderId="9" xfId="0" applyFont="1" applyFill="1" applyBorder="1" applyAlignment="1"/>
    <xf numFmtId="0" fontId="0" fillId="0" borderId="4" xfId="0" applyFill="1" applyBorder="1"/>
    <xf numFmtId="46" fontId="0" fillId="0" borderId="10" xfId="0" applyNumberFormat="1" applyBorder="1" applyAlignment="1">
      <alignment horizontal="center"/>
    </xf>
    <xf numFmtId="46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1" fontId="0" fillId="0" borderId="0" xfId="0" applyNumberFormat="1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11" fillId="0" borderId="0" xfId="0" applyFont="1"/>
    <xf numFmtId="0" fontId="5" fillId="4" borderId="13" xfId="0" applyFont="1" applyFill="1" applyBorder="1" applyAlignment="1">
      <alignment horizontal="center"/>
    </xf>
    <xf numFmtId="164" fontId="10" fillId="0" borderId="9" xfId="2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165" fontId="5" fillId="4" borderId="13" xfId="0" applyNumberFormat="1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5" fillId="4" borderId="8" xfId="0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7" fillId="0" borderId="9" xfId="0" applyNumberFormat="1" applyFont="1" applyFill="1" applyBorder="1" applyAlignment="1">
      <alignment horizontal="center"/>
    </xf>
    <xf numFmtId="0" fontId="7" fillId="6" borderId="10" xfId="4" applyNumberFormat="1" applyFont="1" applyFill="1" applyBorder="1" applyAlignment="1">
      <alignment horizontal="center" vertical="center"/>
    </xf>
    <xf numFmtId="168" fontId="7" fillId="6" borderId="6" xfId="5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7" fillId="8" borderId="5" xfId="0" applyNumberFormat="1" applyFont="1" applyFill="1" applyBorder="1" applyAlignment="1">
      <alignment horizontal="center"/>
    </xf>
    <xf numFmtId="165" fontId="7" fillId="8" borderId="0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9" xfId="0" applyFill="1" applyBorder="1"/>
    <xf numFmtId="0" fontId="12" fillId="0" borderId="9" xfId="0" applyFont="1" applyFill="1" applyBorder="1" applyAlignment="1">
      <alignment horizontal="center"/>
    </xf>
  </cellXfs>
  <cellStyles count="6">
    <cellStyle name="Accent6" xfId="2" builtinId="49"/>
    <cellStyle name="Calculation" xfId="1" builtinId="22"/>
    <cellStyle name="Comma" xfId="4" builtinId="3"/>
    <cellStyle name="Hyperlink" xfId="3" builtinId="8"/>
    <cellStyle name="Normal" xfId="0" builtinId="0"/>
    <cellStyle name="Percent" xfId="5" builtinId="5"/>
  </cellStyles>
  <dxfs count="0"/>
  <tableStyles count="0" defaultTableStyle="TableStyleMedium9" defaultPivotStyle="PivotStyleLight16"/>
  <colors>
    <mruColors>
      <color rgb="FFFF9100"/>
      <color rgb="FFFFFF97"/>
      <color rgb="FF049CD2"/>
      <color rgb="FF00005C"/>
      <color rgb="FFFFEECD"/>
      <color rgb="FF66FFCC"/>
      <color rgb="FF037097"/>
      <color rgb="FF99FF99"/>
      <color rgb="FFCC66FF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megroup.com/cn-s/products/metals/silv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theme="1" tint="0.499984740745262"/>
  </sheetPr>
  <dimension ref="A1:N64"/>
  <sheetViews>
    <sheetView zoomScaleNormal="100" workbookViewId="0">
      <pane xSplit="4" ySplit="1" topLeftCell="E2" activePane="bottomRight" state="frozen"/>
      <selection activeCell="L10" sqref="L10"/>
      <selection pane="topRight" activeCell="L10" sqref="L10"/>
      <selection pane="bottomLeft" activeCell="L10" sqref="L10"/>
      <selection pane="bottomRight" activeCell="I15" sqref="I15"/>
    </sheetView>
  </sheetViews>
  <sheetFormatPr defaultRowHeight="15"/>
  <cols>
    <col min="1" max="1" width="14.7109375" style="12" bestFit="1" customWidth="1"/>
    <col min="2" max="2" width="7.85546875" style="10" customWidth="1"/>
    <col min="3" max="3" width="12.42578125" style="12" bestFit="1" customWidth="1"/>
    <col min="4" max="4" width="18.28515625" style="56" customWidth="1"/>
    <col min="5" max="5" width="10.5703125" style="38" customWidth="1"/>
    <col min="6" max="6" width="10.5703125" style="31" customWidth="1"/>
    <col min="7" max="7" width="15" style="21" customWidth="1"/>
    <col min="8" max="8" width="13.42578125" style="21" customWidth="1"/>
    <col min="9" max="9" width="13.28515625" style="21" customWidth="1"/>
    <col min="10" max="12" width="15.85546875" style="21" customWidth="1"/>
    <col min="13" max="13" width="14.7109375" style="21" customWidth="1"/>
    <col min="14" max="14" width="13.7109375" style="21" customWidth="1"/>
    <col min="15" max="31" width="14.140625" style="21" customWidth="1"/>
    <col min="32" max="16384" width="9.140625" style="21"/>
  </cols>
  <sheetData>
    <row r="1" spans="1:12" s="37" customFormat="1">
      <c r="A1" s="35" t="s">
        <v>0</v>
      </c>
      <c r="B1" s="35" t="s">
        <v>14</v>
      </c>
      <c r="C1" s="35" t="s">
        <v>51</v>
      </c>
      <c r="D1" s="55"/>
      <c r="E1" s="43" t="s">
        <v>53</v>
      </c>
      <c r="F1" s="44" t="s">
        <v>52</v>
      </c>
      <c r="G1" s="36"/>
      <c r="J1" s="36"/>
      <c r="K1" s="36"/>
      <c r="L1" s="36"/>
    </row>
    <row r="2" spans="1:12" s="22" customFormat="1">
      <c r="A2" s="15">
        <v>41395</v>
      </c>
      <c r="B2" s="15" t="s">
        <v>78</v>
      </c>
      <c r="C2" s="86">
        <v>41423</v>
      </c>
      <c r="D2" s="58" t="s">
        <v>41</v>
      </c>
      <c r="E2" s="47"/>
      <c r="F2" s="33"/>
      <c r="G2" s="49" t="s">
        <v>184</v>
      </c>
      <c r="H2" s="27"/>
      <c r="I2" s="27" t="s">
        <v>184</v>
      </c>
      <c r="J2" s="27" t="s">
        <v>184</v>
      </c>
      <c r="K2" s="27" t="s">
        <v>184</v>
      </c>
    </row>
    <row r="3" spans="1:12" s="23" customFormat="1">
      <c r="D3" s="57" t="s">
        <v>42</v>
      </c>
      <c r="E3" s="39"/>
      <c r="F3" s="31"/>
      <c r="G3" s="41" t="s">
        <v>188</v>
      </c>
      <c r="H3" s="28"/>
      <c r="I3" s="28" t="s">
        <v>188</v>
      </c>
      <c r="J3" s="28" t="s">
        <v>188</v>
      </c>
      <c r="K3" s="28" t="s">
        <v>188</v>
      </c>
    </row>
    <row r="4" spans="1:12" s="23" customFormat="1">
      <c r="D4" s="57" t="s">
        <v>43</v>
      </c>
      <c r="E4" s="40"/>
      <c r="F4" s="31"/>
      <c r="G4" s="64">
        <v>0.72974537037037035</v>
      </c>
      <c r="H4" s="28"/>
      <c r="I4" s="65">
        <v>0.73177083333333337</v>
      </c>
      <c r="J4" s="65">
        <v>0.73180555555555549</v>
      </c>
      <c r="K4" s="28">
        <v>0.73203703703703704</v>
      </c>
    </row>
    <row r="5" spans="1:12" s="23" customFormat="1">
      <c r="D5" s="57" t="s">
        <v>44</v>
      </c>
      <c r="E5" s="39"/>
      <c r="F5" s="31"/>
      <c r="G5" s="41">
        <v>-4</v>
      </c>
      <c r="H5" s="28"/>
      <c r="I5" s="28">
        <v>-4</v>
      </c>
      <c r="J5" s="28">
        <v>-4</v>
      </c>
      <c r="K5" s="28">
        <v>-4</v>
      </c>
    </row>
    <row r="6" spans="1:12" s="23" customFormat="1">
      <c r="D6" s="57" t="s">
        <v>45</v>
      </c>
      <c r="E6" s="39"/>
      <c r="F6" s="31"/>
      <c r="G6" s="41" t="s">
        <v>37</v>
      </c>
      <c r="H6" s="28" t="s">
        <v>39</v>
      </c>
      <c r="I6" s="28" t="s">
        <v>37</v>
      </c>
      <c r="J6" s="28" t="s">
        <v>37</v>
      </c>
      <c r="K6" s="28" t="s">
        <v>37</v>
      </c>
      <c r="L6" s="23" t="s">
        <v>39</v>
      </c>
    </row>
    <row r="7" spans="1:12" s="23" customFormat="1">
      <c r="D7" s="57" t="s">
        <v>46</v>
      </c>
      <c r="E7" s="39"/>
      <c r="F7" s="31"/>
      <c r="G7" s="41">
        <v>83</v>
      </c>
      <c r="H7" s="28">
        <v>6</v>
      </c>
      <c r="I7" s="28">
        <v>83</v>
      </c>
      <c r="J7" s="28">
        <v>83</v>
      </c>
      <c r="K7" s="28">
        <v>83</v>
      </c>
      <c r="L7" s="23">
        <v>6</v>
      </c>
    </row>
    <row r="8" spans="1:12" s="23" customFormat="1">
      <c r="D8" s="57" t="s">
        <v>47</v>
      </c>
      <c r="E8" s="39"/>
      <c r="F8" s="31"/>
      <c r="G8" s="41" t="s">
        <v>38</v>
      </c>
      <c r="H8" s="28"/>
      <c r="I8" s="28" t="s">
        <v>38</v>
      </c>
      <c r="J8" s="28" t="s">
        <v>38</v>
      </c>
      <c r="K8" s="28" t="s">
        <v>38</v>
      </c>
    </row>
    <row r="9" spans="1:12" s="23" customFormat="1">
      <c r="D9" s="57" t="s">
        <v>48</v>
      </c>
      <c r="E9" s="39"/>
      <c r="F9" s="31"/>
      <c r="G9" s="41"/>
      <c r="H9" s="28" t="s">
        <v>40</v>
      </c>
      <c r="I9" s="28"/>
      <c r="J9" s="28"/>
      <c r="K9" s="28"/>
      <c r="L9" s="23" t="s">
        <v>40</v>
      </c>
    </row>
    <row r="10" spans="1:12" s="23" customFormat="1">
      <c r="D10" s="57" t="s">
        <v>49</v>
      </c>
      <c r="E10" s="82">
        <f>L10-H10</f>
        <v>5.0000000000000711E-2</v>
      </c>
      <c r="F10" s="83">
        <f>E10/H10</f>
        <v>2.0729684908789678E-3</v>
      </c>
      <c r="G10" s="41"/>
      <c r="H10" s="28">
        <v>24.12</v>
      </c>
      <c r="I10" s="28"/>
      <c r="J10" s="28"/>
      <c r="K10" s="28"/>
      <c r="L10" s="23">
        <v>24.17</v>
      </c>
    </row>
    <row r="11" spans="1:12" s="26" customFormat="1">
      <c r="D11" s="59" t="s">
        <v>50</v>
      </c>
      <c r="E11" s="45"/>
      <c r="F11" s="32"/>
      <c r="G11" s="50" t="s">
        <v>178</v>
      </c>
      <c r="H11" s="30"/>
      <c r="I11" s="84" t="s">
        <v>178</v>
      </c>
      <c r="J11" s="84" t="s">
        <v>180</v>
      </c>
      <c r="K11" s="30" t="s">
        <v>180</v>
      </c>
    </row>
    <row r="12" spans="1:12" s="22" customFormat="1">
      <c r="A12" s="15">
        <v>41456</v>
      </c>
      <c r="B12" s="15" t="s">
        <v>80</v>
      </c>
      <c r="C12" s="86">
        <v>41484</v>
      </c>
      <c r="D12" s="61" t="s">
        <v>41</v>
      </c>
      <c r="E12" s="46"/>
      <c r="F12" s="33"/>
      <c r="G12" s="49" t="s">
        <v>184</v>
      </c>
      <c r="H12" s="27"/>
      <c r="I12" s="27" t="s">
        <v>184</v>
      </c>
      <c r="J12" s="27" t="s">
        <v>184</v>
      </c>
      <c r="K12" s="27" t="s">
        <v>184</v>
      </c>
    </row>
    <row r="13" spans="1:12" s="23" customFormat="1">
      <c r="A13" s="12"/>
      <c r="B13" s="54"/>
      <c r="C13" s="12"/>
      <c r="D13" s="57" t="s">
        <v>42</v>
      </c>
      <c r="E13" s="39"/>
      <c r="F13" s="31"/>
      <c r="G13" s="41" t="s">
        <v>187</v>
      </c>
      <c r="H13" s="28"/>
      <c r="I13" s="28" t="s">
        <v>187</v>
      </c>
      <c r="J13" s="28" t="s">
        <v>187</v>
      </c>
      <c r="K13" s="28" t="s">
        <v>187</v>
      </c>
    </row>
    <row r="14" spans="1:12" s="23" customFormat="1">
      <c r="A14" s="12"/>
      <c r="B14" s="54"/>
      <c r="C14" s="12"/>
      <c r="D14" s="57" t="s">
        <v>43</v>
      </c>
      <c r="E14" s="39"/>
      <c r="F14" s="31"/>
      <c r="G14" s="64">
        <v>0.61208333333333331</v>
      </c>
      <c r="H14" s="28"/>
      <c r="I14" s="65">
        <v>0.61236111111111113</v>
      </c>
      <c r="J14" s="65">
        <v>0.61236111111111113</v>
      </c>
      <c r="K14" s="28">
        <v>0.61237268518518517</v>
      </c>
    </row>
    <row r="15" spans="1:12" s="23" customFormat="1">
      <c r="A15" s="12"/>
      <c r="B15" s="54"/>
      <c r="C15" s="12"/>
      <c r="D15" s="57" t="s">
        <v>44</v>
      </c>
      <c r="E15" s="39"/>
      <c r="F15" s="31"/>
      <c r="G15" s="41">
        <v>-4</v>
      </c>
      <c r="H15" s="28"/>
      <c r="I15" s="28">
        <v>-4</v>
      </c>
      <c r="J15" s="28">
        <v>-4</v>
      </c>
      <c r="K15" s="28">
        <v>-4</v>
      </c>
    </row>
    <row r="16" spans="1:12" s="23" customFormat="1">
      <c r="A16" s="12"/>
      <c r="B16" s="54"/>
      <c r="C16" s="12"/>
      <c r="D16" s="57" t="s">
        <v>45</v>
      </c>
      <c r="E16" s="39"/>
      <c r="F16" s="31"/>
      <c r="G16" s="41" t="s">
        <v>37</v>
      </c>
      <c r="H16" s="28" t="s">
        <v>39</v>
      </c>
      <c r="I16" s="28" t="s">
        <v>37</v>
      </c>
      <c r="J16" s="28" t="s">
        <v>37</v>
      </c>
      <c r="K16" s="28" t="s">
        <v>37</v>
      </c>
      <c r="L16" s="23" t="s">
        <v>39</v>
      </c>
    </row>
    <row r="17" spans="1:12" s="23" customFormat="1">
      <c r="A17" s="12"/>
      <c r="B17" s="54"/>
      <c r="C17" s="12"/>
      <c r="D17" s="57" t="s">
        <v>46</v>
      </c>
      <c r="E17" s="39"/>
      <c r="F17" s="31"/>
      <c r="G17" s="41">
        <v>83</v>
      </c>
      <c r="H17" s="28">
        <v>6</v>
      </c>
      <c r="I17" s="28">
        <v>83</v>
      </c>
      <c r="J17" s="28">
        <v>83</v>
      </c>
      <c r="K17" s="28">
        <v>83</v>
      </c>
      <c r="L17" s="23">
        <v>6</v>
      </c>
    </row>
    <row r="18" spans="1:12" s="23" customFormat="1">
      <c r="A18" s="12"/>
      <c r="B18" s="54"/>
      <c r="C18" s="12"/>
      <c r="D18" s="57" t="s">
        <v>47</v>
      </c>
      <c r="E18" s="39"/>
      <c r="F18" s="31"/>
      <c r="G18" s="41" t="s">
        <v>38</v>
      </c>
      <c r="H18" s="28"/>
      <c r="I18" s="28" t="s">
        <v>38</v>
      </c>
      <c r="J18" s="28" t="s">
        <v>38</v>
      </c>
      <c r="K18" s="28" t="s">
        <v>38</v>
      </c>
    </row>
    <row r="19" spans="1:12" s="23" customFormat="1">
      <c r="A19" s="12"/>
      <c r="B19" s="54"/>
      <c r="C19" s="12"/>
      <c r="D19" s="57" t="s">
        <v>48</v>
      </c>
      <c r="E19" s="39"/>
      <c r="F19" s="31"/>
      <c r="G19" s="41"/>
      <c r="H19" s="28" t="s">
        <v>40</v>
      </c>
      <c r="I19" s="28"/>
      <c r="J19" s="28"/>
      <c r="K19" s="28"/>
      <c r="L19" s="23" t="s">
        <v>40</v>
      </c>
    </row>
    <row r="20" spans="1:12" s="23" customFormat="1">
      <c r="A20" s="12"/>
      <c r="B20" s="54"/>
      <c r="C20" s="12"/>
      <c r="D20" s="57" t="s">
        <v>49</v>
      </c>
      <c r="E20" s="82">
        <f>L20-H20</f>
        <v>-2.4999999999998579E-2</v>
      </c>
      <c r="F20" s="83">
        <f>E20/H20</f>
        <v>-1.2909888974954084E-3</v>
      </c>
      <c r="G20" s="41"/>
      <c r="H20" s="28">
        <v>19.364999999999998</v>
      </c>
      <c r="I20" s="28"/>
      <c r="J20" s="28"/>
      <c r="K20" s="28"/>
      <c r="L20" s="23">
        <v>19.34</v>
      </c>
    </row>
    <row r="21" spans="1:12" s="26" customFormat="1">
      <c r="A21" s="13"/>
      <c r="B21" s="19"/>
      <c r="C21" s="13"/>
      <c r="D21" s="59" t="s">
        <v>50</v>
      </c>
      <c r="E21" s="45"/>
      <c r="F21" s="32"/>
      <c r="G21" s="50" t="s">
        <v>180</v>
      </c>
      <c r="H21" s="30"/>
      <c r="I21" s="84" t="s">
        <v>180</v>
      </c>
      <c r="J21" s="84" t="s">
        <v>181</v>
      </c>
      <c r="K21" s="30" t="s">
        <v>181</v>
      </c>
    </row>
    <row r="22" spans="1:12" s="22" customFormat="1">
      <c r="A22" s="15">
        <v>41518</v>
      </c>
      <c r="B22" s="15" t="s">
        <v>82</v>
      </c>
      <c r="C22" s="86">
        <v>41542</v>
      </c>
      <c r="D22" s="60" t="s">
        <v>41</v>
      </c>
      <c r="E22" s="46"/>
      <c r="F22" s="33"/>
      <c r="G22" s="49" t="s">
        <v>184</v>
      </c>
      <c r="H22" s="27"/>
      <c r="I22" s="27" t="s">
        <v>184</v>
      </c>
      <c r="J22" s="27" t="s">
        <v>184</v>
      </c>
      <c r="K22" s="27" t="s">
        <v>184</v>
      </c>
      <c r="L22" s="27"/>
    </row>
    <row r="23" spans="1:12" s="23" customFormat="1">
      <c r="A23" s="12"/>
      <c r="B23" s="54"/>
      <c r="C23" s="12"/>
      <c r="D23" s="57" t="s">
        <v>42</v>
      </c>
      <c r="E23" s="39"/>
      <c r="F23" s="31"/>
      <c r="G23" s="41" t="s">
        <v>186</v>
      </c>
      <c r="H23" s="28"/>
      <c r="I23" s="28" t="s">
        <v>186</v>
      </c>
      <c r="J23" s="28" t="s">
        <v>186</v>
      </c>
      <c r="K23" s="28" t="s">
        <v>186</v>
      </c>
      <c r="L23" s="28"/>
    </row>
    <row r="24" spans="1:12" s="23" customFormat="1">
      <c r="A24" s="12"/>
      <c r="B24" s="54"/>
      <c r="C24" s="12"/>
      <c r="D24" s="57" t="s">
        <v>43</v>
      </c>
      <c r="E24" s="39"/>
      <c r="F24" s="31"/>
      <c r="G24" s="53">
        <v>0.59848379629629633</v>
      </c>
      <c r="H24" s="28"/>
      <c r="I24" s="29">
        <v>0.59871527777777778</v>
      </c>
      <c r="J24" s="29">
        <v>0.59871527777777778</v>
      </c>
      <c r="K24" s="29">
        <v>0.59877314814814808</v>
      </c>
      <c r="L24" s="28"/>
    </row>
    <row r="25" spans="1:12" s="23" customFormat="1">
      <c r="A25" s="12"/>
      <c r="B25" s="54"/>
      <c r="C25" s="12"/>
      <c r="D25" s="57" t="s">
        <v>44</v>
      </c>
      <c r="E25" s="39"/>
      <c r="F25" s="31"/>
      <c r="G25" s="41">
        <v>-4</v>
      </c>
      <c r="H25" s="28"/>
      <c r="I25" s="28">
        <v>-4</v>
      </c>
      <c r="J25" s="28">
        <v>-4</v>
      </c>
      <c r="K25" s="28">
        <v>-4</v>
      </c>
      <c r="L25" s="28"/>
    </row>
    <row r="26" spans="1:12" s="23" customFormat="1">
      <c r="A26" s="12"/>
      <c r="B26" s="54"/>
      <c r="C26" s="12"/>
      <c r="D26" s="57" t="s">
        <v>45</v>
      </c>
      <c r="E26" s="39"/>
      <c r="F26" s="31"/>
      <c r="G26" s="41" t="s">
        <v>37</v>
      </c>
      <c r="H26" s="28" t="s">
        <v>39</v>
      </c>
      <c r="I26" s="28" t="s">
        <v>37</v>
      </c>
      <c r="J26" s="28" t="s">
        <v>37</v>
      </c>
      <c r="K26" s="28" t="s">
        <v>37</v>
      </c>
      <c r="L26" s="28" t="s">
        <v>39</v>
      </c>
    </row>
    <row r="27" spans="1:12" s="23" customFormat="1">
      <c r="A27" s="12"/>
      <c r="B27" s="54"/>
      <c r="C27" s="12"/>
      <c r="D27" s="57" t="s">
        <v>46</v>
      </c>
      <c r="E27" s="39"/>
      <c r="F27" s="31"/>
      <c r="G27" s="41">
        <v>83</v>
      </c>
      <c r="H27" s="28">
        <v>6</v>
      </c>
      <c r="I27" s="28">
        <v>83</v>
      </c>
      <c r="J27" s="28">
        <v>83</v>
      </c>
      <c r="K27" s="28">
        <v>83</v>
      </c>
      <c r="L27" s="28">
        <v>6</v>
      </c>
    </row>
    <row r="28" spans="1:12" s="23" customFormat="1">
      <c r="A28" s="12"/>
      <c r="B28" s="54"/>
      <c r="C28" s="12"/>
      <c r="D28" s="57" t="s">
        <v>47</v>
      </c>
      <c r="E28" s="39"/>
      <c r="F28" s="31"/>
      <c r="G28" s="41" t="s">
        <v>38</v>
      </c>
      <c r="H28" s="28"/>
      <c r="I28" s="28" t="s">
        <v>38</v>
      </c>
      <c r="J28" s="28" t="s">
        <v>38</v>
      </c>
      <c r="K28" s="28" t="s">
        <v>38</v>
      </c>
      <c r="L28" s="28"/>
    </row>
    <row r="29" spans="1:12" s="23" customFormat="1">
      <c r="A29" s="12"/>
      <c r="B29" s="54"/>
      <c r="C29" s="12"/>
      <c r="D29" s="57" t="s">
        <v>48</v>
      </c>
      <c r="E29" s="39"/>
      <c r="F29" s="31"/>
      <c r="G29" s="41"/>
      <c r="H29" s="28" t="s">
        <v>40</v>
      </c>
      <c r="I29" s="28"/>
      <c r="J29" s="28"/>
      <c r="K29" s="28"/>
      <c r="L29" s="28" t="s">
        <v>40</v>
      </c>
    </row>
    <row r="30" spans="1:12" s="23" customFormat="1">
      <c r="A30" s="12"/>
      <c r="B30" s="54"/>
      <c r="C30" s="12"/>
      <c r="D30" s="57" t="s">
        <v>49</v>
      </c>
      <c r="E30" s="82">
        <f>L30-H30</f>
        <v>3.9999999999999147E-2</v>
      </c>
      <c r="F30" s="83">
        <f>E30/H30</f>
        <v>1.699235344095121E-3</v>
      </c>
      <c r="G30" s="41"/>
      <c r="H30" s="28">
        <v>23.54</v>
      </c>
      <c r="I30" s="28"/>
      <c r="J30" s="28"/>
      <c r="K30" s="28"/>
      <c r="L30" s="28">
        <v>23.58</v>
      </c>
    </row>
    <row r="31" spans="1:12" s="26" customFormat="1">
      <c r="A31" s="13"/>
      <c r="B31" s="63"/>
      <c r="C31" s="13"/>
      <c r="D31" s="59" t="s">
        <v>50</v>
      </c>
      <c r="E31" s="45"/>
      <c r="F31" s="32"/>
      <c r="G31" s="50" t="s">
        <v>181</v>
      </c>
      <c r="H31" s="30"/>
      <c r="I31" s="84" t="s">
        <v>181</v>
      </c>
      <c r="J31" s="84" t="s">
        <v>183</v>
      </c>
      <c r="K31" s="30" t="s">
        <v>183</v>
      </c>
      <c r="L31" s="30"/>
    </row>
    <row r="32" spans="1:12" s="22" customFormat="1">
      <c r="A32" s="15">
        <v>41579</v>
      </c>
      <c r="B32" s="15" t="s">
        <v>85</v>
      </c>
      <c r="C32" s="87">
        <v>41635</v>
      </c>
      <c r="D32" s="60" t="s">
        <v>41</v>
      </c>
      <c r="E32" s="46"/>
      <c r="F32" s="33"/>
      <c r="G32" s="49" t="s">
        <v>184</v>
      </c>
      <c r="H32" s="27"/>
      <c r="I32" s="27" t="s">
        <v>184</v>
      </c>
      <c r="J32" s="27" t="s">
        <v>184</v>
      </c>
      <c r="K32" s="27" t="s">
        <v>184</v>
      </c>
      <c r="L32" s="27"/>
    </row>
    <row r="33" spans="1:12" s="23" customFormat="1">
      <c r="A33" s="16"/>
      <c r="B33" s="16"/>
      <c r="C33" s="14"/>
      <c r="D33" s="57" t="s">
        <v>42</v>
      </c>
      <c r="E33" s="39"/>
      <c r="F33" s="31"/>
      <c r="G33" s="67">
        <v>41607</v>
      </c>
      <c r="H33" s="28"/>
      <c r="I33" s="70">
        <v>41607</v>
      </c>
      <c r="J33" s="70">
        <v>41607</v>
      </c>
      <c r="K33" s="70">
        <v>41607</v>
      </c>
      <c r="L33" s="28"/>
    </row>
    <row r="34" spans="1:12" s="23" customFormat="1">
      <c r="A34" s="16"/>
      <c r="B34" s="16"/>
      <c r="C34" s="14"/>
      <c r="D34" s="57" t="s">
        <v>43</v>
      </c>
      <c r="E34" s="39"/>
      <c r="F34" s="31"/>
      <c r="G34" s="53">
        <v>0.91805555555555562</v>
      </c>
      <c r="H34" s="28"/>
      <c r="I34" s="29">
        <v>0.92291666666666661</v>
      </c>
      <c r="J34" s="29">
        <v>0.92499999999999993</v>
      </c>
      <c r="K34" s="29">
        <v>0.9277777777777777</v>
      </c>
      <c r="L34" s="28"/>
    </row>
    <row r="35" spans="1:12" s="23" customFormat="1">
      <c r="A35" s="16"/>
      <c r="B35" s="16"/>
      <c r="C35" s="14"/>
      <c r="D35" s="57" t="s">
        <v>44</v>
      </c>
      <c r="E35" s="39"/>
      <c r="F35" s="31"/>
      <c r="G35" s="41">
        <v>-5</v>
      </c>
      <c r="H35" s="28"/>
      <c r="I35" s="28">
        <v>-5</v>
      </c>
      <c r="J35" s="28">
        <v>-5</v>
      </c>
      <c r="K35" s="28">
        <v>-5</v>
      </c>
      <c r="L35" s="28"/>
    </row>
    <row r="36" spans="1:12" s="23" customFormat="1">
      <c r="A36" s="16"/>
      <c r="B36" s="16"/>
      <c r="C36" s="14"/>
      <c r="D36" s="57" t="s">
        <v>45</v>
      </c>
      <c r="E36" s="39"/>
      <c r="F36" s="31"/>
      <c r="G36" s="41" t="s">
        <v>37</v>
      </c>
      <c r="H36" s="28" t="s">
        <v>39</v>
      </c>
      <c r="I36" s="28" t="s">
        <v>37</v>
      </c>
      <c r="J36" s="28" t="s">
        <v>37</v>
      </c>
      <c r="K36" s="28" t="s">
        <v>37</v>
      </c>
      <c r="L36" s="28" t="s">
        <v>39</v>
      </c>
    </row>
    <row r="37" spans="1:12" s="23" customFormat="1">
      <c r="A37" s="16"/>
      <c r="B37" s="16"/>
      <c r="C37" s="14"/>
      <c r="D37" s="57" t="s">
        <v>46</v>
      </c>
      <c r="E37" s="39"/>
      <c r="F37" s="31"/>
      <c r="G37" s="41">
        <v>83</v>
      </c>
      <c r="H37" s="28">
        <v>6</v>
      </c>
      <c r="I37" s="28">
        <v>83</v>
      </c>
      <c r="J37" s="28">
        <v>83</v>
      </c>
      <c r="K37" s="28">
        <v>83</v>
      </c>
      <c r="L37" s="28">
        <v>6</v>
      </c>
    </row>
    <row r="38" spans="1:12" s="23" customFormat="1">
      <c r="A38" s="16"/>
      <c r="B38" s="16"/>
      <c r="C38" s="14"/>
      <c r="D38" s="57" t="s">
        <v>47</v>
      </c>
      <c r="E38" s="39"/>
      <c r="F38" s="31"/>
      <c r="G38" s="41" t="s">
        <v>38</v>
      </c>
      <c r="H38" s="28"/>
      <c r="I38" s="28" t="s">
        <v>38</v>
      </c>
      <c r="J38" s="28" t="s">
        <v>38</v>
      </c>
      <c r="K38" s="28" t="s">
        <v>38</v>
      </c>
      <c r="L38" s="28"/>
    </row>
    <row r="39" spans="1:12" s="23" customFormat="1">
      <c r="A39" s="16"/>
      <c r="B39" s="16"/>
      <c r="C39" s="14"/>
      <c r="D39" s="57" t="s">
        <v>48</v>
      </c>
      <c r="E39" s="39"/>
      <c r="F39" s="31"/>
      <c r="G39" s="41"/>
      <c r="H39" s="28" t="s">
        <v>40</v>
      </c>
      <c r="I39" s="28"/>
      <c r="J39" s="28"/>
      <c r="K39" s="28"/>
      <c r="L39" s="28" t="s">
        <v>40</v>
      </c>
    </row>
    <row r="40" spans="1:12" s="23" customFormat="1">
      <c r="A40" s="16"/>
      <c r="B40" s="16"/>
      <c r="C40" s="14"/>
      <c r="D40" s="57" t="s">
        <v>49</v>
      </c>
      <c r="E40" s="82">
        <f>L40-H40</f>
        <v>4.5000000000001705E-2</v>
      </c>
      <c r="F40" s="83">
        <f>E40/H40</f>
        <v>2.2539444027048186E-3</v>
      </c>
      <c r="G40" s="41"/>
      <c r="H40" s="28">
        <v>19.965</v>
      </c>
      <c r="I40" s="28"/>
      <c r="J40" s="28"/>
      <c r="K40" s="28"/>
      <c r="L40" s="28">
        <v>20.010000000000002</v>
      </c>
    </row>
    <row r="41" spans="1:12" s="26" customFormat="1">
      <c r="A41" s="17"/>
      <c r="B41" s="17"/>
      <c r="C41" s="18"/>
      <c r="D41" s="59" t="s">
        <v>50</v>
      </c>
      <c r="E41" s="45"/>
      <c r="F41" s="32"/>
      <c r="G41" s="50" t="s">
        <v>183</v>
      </c>
      <c r="H41" s="30"/>
      <c r="I41" s="84" t="s">
        <v>175</v>
      </c>
      <c r="J41" s="84" t="s">
        <v>175</v>
      </c>
      <c r="K41" s="30" t="s">
        <v>175</v>
      </c>
      <c r="L41" s="30"/>
    </row>
    <row r="42" spans="1:12" s="23" customFormat="1">
      <c r="A42" s="15">
        <v>41699</v>
      </c>
      <c r="B42" s="15" t="s">
        <v>88</v>
      </c>
      <c r="C42" s="86">
        <v>41725</v>
      </c>
      <c r="D42" s="60" t="s">
        <v>41</v>
      </c>
      <c r="E42" s="38"/>
      <c r="F42" s="31"/>
      <c r="G42" s="1" t="s">
        <v>184</v>
      </c>
      <c r="H42" s="52"/>
      <c r="I42" s="52" t="s">
        <v>184</v>
      </c>
      <c r="J42" s="52" t="s">
        <v>184</v>
      </c>
      <c r="K42" s="1" t="s">
        <v>184</v>
      </c>
      <c r="L42" s="28"/>
    </row>
    <row r="43" spans="1:12" s="23" customFormat="1">
      <c r="D43" s="57" t="s">
        <v>42</v>
      </c>
      <c r="E43" s="38"/>
      <c r="F43" s="31"/>
      <c r="G43" s="66">
        <v>41698</v>
      </c>
      <c r="H43" s="52"/>
      <c r="I43" s="68">
        <v>41698</v>
      </c>
      <c r="J43" s="68">
        <v>41698</v>
      </c>
      <c r="K43" s="66">
        <v>41698</v>
      </c>
      <c r="L43" s="28"/>
    </row>
    <row r="44" spans="1:12" s="23" customFormat="1">
      <c r="A44" s="12"/>
      <c r="B44" s="54"/>
      <c r="C44" s="12"/>
      <c r="D44" s="57" t="s">
        <v>43</v>
      </c>
      <c r="E44" s="38"/>
      <c r="F44" s="31"/>
      <c r="G44" s="51">
        <v>0.61524305555555558</v>
      </c>
      <c r="H44" s="52"/>
      <c r="I44" s="69">
        <v>0.61785879629629636</v>
      </c>
      <c r="J44" s="69">
        <v>0.61788194444444444</v>
      </c>
      <c r="K44" s="1">
        <v>0.6293171296296296</v>
      </c>
      <c r="L44" s="28"/>
    </row>
    <row r="45" spans="1:12" s="23" customFormat="1">
      <c r="A45" s="12"/>
      <c r="B45" s="54"/>
      <c r="C45" s="12"/>
      <c r="D45" s="57" t="s">
        <v>44</v>
      </c>
      <c r="E45" s="38"/>
      <c r="F45" s="31"/>
      <c r="G45" s="1">
        <v>-5</v>
      </c>
      <c r="H45" s="1"/>
      <c r="I45" s="1">
        <v>-5</v>
      </c>
      <c r="J45" s="1">
        <v>-5</v>
      </c>
      <c r="K45" s="1">
        <v>-5</v>
      </c>
      <c r="L45" s="28"/>
    </row>
    <row r="46" spans="1:12" s="23" customFormat="1">
      <c r="A46" s="12"/>
      <c r="B46" s="54"/>
      <c r="C46" s="12"/>
      <c r="D46" s="57" t="s">
        <v>45</v>
      </c>
      <c r="E46" s="38"/>
      <c r="F46" s="31"/>
      <c r="G46" s="1" t="s">
        <v>37</v>
      </c>
      <c r="H46" s="1" t="s">
        <v>39</v>
      </c>
      <c r="I46" s="1" t="s">
        <v>37</v>
      </c>
      <c r="J46" s="1" t="s">
        <v>37</v>
      </c>
      <c r="K46" s="1" t="s">
        <v>37</v>
      </c>
      <c r="L46" s="28" t="s">
        <v>39</v>
      </c>
    </row>
    <row r="47" spans="1:12" s="23" customFormat="1">
      <c r="A47" s="12"/>
      <c r="B47" s="54"/>
      <c r="C47" s="12"/>
      <c r="D47" s="57" t="s">
        <v>46</v>
      </c>
      <c r="E47" s="38"/>
      <c r="F47" s="31"/>
      <c r="G47" s="1">
        <v>83</v>
      </c>
      <c r="H47" s="1">
        <v>6</v>
      </c>
      <c r="I47" s="1">
        <v>83</v>
      </c>
      <c r="J47" s="1">
        <v>83</v>
      </c>
      <c r="K47" s="1">
        <v>83</v>
      </c>
      <c r="L47" s="28">
        <v>6</v>
      </c>
    </row>
    <row r="48" spans="1:12" s="23" customFormat="1">
      <c r="A48" s="12"/>
      <c r="B48" s="54"/>
      <c r="C48" s="12"/>
      <c r="D48" s="57" t="s">
        <v>47</v>
      </c>
      <c r="E48" s="38"/>
      <c r="F48" s="31"/>
      <c r="G48" s="1" t="s">
        <v>38</v>
      </c>
      <c r="H48" s="1"/>
      <c r="I48" s="1" t="s">
        <v>38</v>
      </c>
      <c r="J48" s="1" t="s">
        <v>38</v>
      </c>
      <c r="K48" s="1" t="s">
        <v>38</v>
      </c>
      <c r="L48" s="28"/>
    </row>
    <row r="49" spans="1:14" s="23" customFormat="1">
      <c r="A49" s="12"/>
      <c r="B49" s="54"/>
      <c r="C49" s="12"/>
      <c r="D49" s="57" t="s">
        <v>48</v>
      </c>
      <c r="E49" s="38"/>
      <c r="F49" s="31"/>
      <c r="G49" s="1"/>
      <c r="H49" s="1" t="s">
        <v>40</v>
      </c>
      <c r="I49" s="1"/>
      <c r="J49" s="1"/>
      <c r="K49" s="1"/>
      <c r="L49" s="28" t="s">
        <v>40</v>
      </c>
    </row>
    <row r="50" spans="1:14" s="23" customFormat="1">
      <c r="A50" s="12"/>
      <c r="B50" s="54"/>
      <c r="C50" s="12"/>
      <c r="D50" s="57" t="s">
        <v>49</v>
      </c>
      <c r="E50" s="82">
        <f>L50-H50</f>
        <v>-1.9999999999999574E-2</v>
      </c>
      <c r="F50" s="83">
        <f>E50/H50</f>
        <v>-9.4029149036199222E-4</v>
      </c>
      <c r="G50" s="1"/>
      <c r="H50" s="1">
        <v>21.27</v>
      </c>
      <c r="I50" s="1"/>
      <c r="J50" s="1"/>
      <c r="K50" s="1"/>
      <c r="L50" s="28">
        <v>21.25</v>
      </c>
    </row>
    <row r="51" spans="1:14" s="23" customFormat="1">
      <c r="A51" s="13"/>
      <c r="B51" s="63"/>
      <c r="C51" s="13"/>
      <c r="D51" s="59" t="s">
        <v>50</v>
      </c>
      <c r="E51" s="38"/>
      <c r="F51" s="31"/>
      <c r="G51" s="1" t="s">
        <v>175</v>
      </c>
      <c r="H51" s="1"/>
      <c r="I51" s="85" t="s">
        <v>175</v>
      </c>
      <c r="J51" s="85" t="s">
        <v>89</v>
      </c>
      <c r="K51" s="1" t="s">
        <v>89</v>
      </c>
      <c r="L51" s="28"/>
    </row>
    <row r="52" spans="1:14" s="22" customFormat="1">
      <c r="A52" s="15">
        <v>41699</v>
      </c>
      <c r="B52" s="15" t="s">
        <v>88</v>
      </c>
      <c r="C52" s="86">
        <v>41725</v>
      </c>
      <c r="D52" s="60" t="s">
        <v>41</v>
      </c>
      <c r="E52" s="47"/>
      <c r="F52" s="33"/>
      <c r="G52" s="49" t="s">
        <v>184</v>
      </c>
      <c r="H52" s="27"/>
      <c r="I52" s="27" t="s">
        <v>184</v>
      </c>
      <c r="J52" s="27" t="s">
        <v>184</v>
      </c>
      <c r="K52" s="27"/>
      <c r="L52" s="27"/>
      <c r="M52" s="25"/>
      <c r="N52" s="25"/>
    </row>
    <row r="53" spans="1:14" s="23" customFormat="1">
      <c r="D53" s="57" t="s">
        <v>42</v>
      </c>
      <c r="E53" s="38"/>
      <c r="F53" s="31"/>
      <c r="G53" s="67">
        <v>41701</v>
      </c>
      <c r="H53" s="28"/>
      <c r="I53" s="70">
        <v>41701</v>
      </c>
      <c r="J53" s="70">
        <v>41701</v>
      </c>
      <c r="K53" s="70"/>
      <c r="L53" s="28"/>
    </row>
    <row r="54" spans="1:14" s="23" customFormat="1">
      <c r="A54" s="12"/>
      <c r="B54" s="10"/>
      <c r="C54" s="12"/>
      <c r="D54" s="57" t="s">
        <v>43</v>
      </c>
      <c r="E54" s="38"/>
      <c r="F54" s="31"/>
      <c r="G54" s="64">
        <v>0.61334490740740744</v>
      </c>
      <c r="H54" s="28"/>
      <c r="I54" s="65">
        <v>0.61706018518518524</v>
      </c>
      <c r="J54" s="65">
        <v>0.61708333333333332</v>
      </c>
      <c r="K54" s="65"/>
      <c r="L54" s="28"/>
      <c r="M54" s="24"/>
    </row>
    <row r="55" spans="1:14" s="23" customFormat="1">
      <c r="A55" s="12"/>
      <c r="B55" s="10"/>
      <c r="C55" s="12"/>
      <c r="D55" s="57" t="s">
        <v>44</v>
      </c>
      <c r="E55" s="38"/>
      <c r="F55" s="31"/>
      <c r="G55" s="41">
        <v>-5</v>
      </c>
      <c r="H55" s="28"/>
      <c r="I55" s="28">
        <v>-5</v>
      </c>
      <c r="J55" s="28">
        <v>-5</v>
      </c>
      <c r="K55" s="28"/>
      <c r="L55" s="28"/>
    </row>
    <row r="56" spans="1:14" s="23" customFormat="1">
      <c r="A56" s="12"/>
      <c r="B56" s="10"/>
      <c r="C56" s="12"/>
      <c r="D56" s="57" t="s">
        <v>45</v>
      </c>
      <c r="E56" s="38"/>
      <c r="F56" s="31"/>
      <c r="G56" s="41" t="s">
        <v>37</v>
      </c>
      <c r="H56" s="28" t="s">
        <v>39</v>
      </c>
      <c r="I56" s="28" t="s">
        <v>37</v>
      </c>
      <c r="J56" s="28" t="s">
        <v>37</v>
      </c>
      <c r="K56" s="28" t="s">
        <v>39</v>
      </c>
      <c r="L56" s="28"/>
    </row>
    <row r="57" spans="1:14" s="23" customFormat="1">
      <c r="A57" s="12"/>
      <c r="B57" s="10"/>
      <c r="C57" s="12"/>
      <c r="D57" s="57" t="s">
        <v>46</v>
      </c>
      <c r="E57" s="38"/>
      <c r="F57" s="31"/>
      <c r="G57" s="41">
        <v>83</v>
      </c>
      <c r="H57" s="28">
        <v>6</v>
      </c>
      <c r="I57" s="28">
        <v>83</v>
      </c>
      <c r="J57" s="28">
        <v>83</v>
      </c>
      <c r="K57" s="28">
        <v>6</v>
      </c>
      <c r="L57" s="28"/>
    </row>
    <row r="58" spans="1:14" s="23" customFormat="1">
      <c r="A58" s="12"/>
      <c r="B58" s="10"/>
      <c r="C58" s="12"/>
      <c r="D58" s="57" t="s">
        <v>47</v>
      </c>
      <c r="E58" s="38"/>
      <c r="F58" s="31"/>
      <c r="G58" s="41" t="s">
        <v>38</v>
      </c>
      <c r="H58" s="28"/>
      <c r="I58" s="28" t="s">
        <v>38</v>
      </c>
      <c r="J58" s="28" t="s">
        <v>38</v>
      </c>
      <c r="K58" s="28"/>
      <c r="L58" s="28"/>
    </row>
    <row r="59" spans="1:14" s="23" customFormat="1">
      <c r="A59" s="12"/>
      <c r="B59" s="10"/>
      <c r="C59" s="12"/>
      <c r="D59" s="57" t="s">
        <v>48</v>
      </c>
      <c r="E59" s="38"/>
      <c r="F59" s="31"/>
      <c r="G59" s="41"/>
      <c r="H59" s="28" t="s">
        <v>40</v>
      </c>
      <c r="I59" s="28"/>
      <c r="J59" s="28"/>
      <c r="K59" s="28" t="s">
        <v>40</v>
      </c>
      <c r="L59" s="28"/>
    </row>
    <row r="60" spans="1:14" s="23" customFormat="1">
      <c r="A60" s="12"/>
      <c r="B60" s="10"/>
      <c r="C60" s="12"/>
      <c r="D60" s="57" t="s">
        <v>49</v>
      </c>
      <c r="E60" s="82">
        <f>K60-H60</f>
        <v>8.5000000000000853E-2</v>
      </c>
      <c r="F60" s="83">
        <f>E60/H60</f>
        <v>3.9553280595626275E-3</v>
      </c>
      <c r="G60" s="41"/>
      <c r="H60" s="28">
        <v>21.49</v>
      </c>
      <c r="I60" s="28"/>
      <c r="J60" s="28"/>
      <c r="K60" s="28">
        <v>21.574999999999999</v>
      </c>
      <c r="L60" s="28"/>
    </row>
    <row r="61" spans="1:14" s="26" customFormat="1">
      <c r="A61" s="13"/>
      <c r="B61" s="19"/>
      <c r="C61" s="13"/>
      <c r="D61" s="59" t="s">
        <v>50</v>
      </c>
      <c r="E61" s="48"/>
      <c r="F61" s="32"/>
      <c r="G61" s="50" t="s">
        <v>89</v>
      </c>
      <c r="H61" s="30"/>
      <c r="I61" s="84" t="s">
        <v>89</v>
      </c>
      <c r="J61" s="84" t="s">
        <v>90</v>
      </c>
      <c r="K61" s="30"/>
      <c r="L61" s="30"/>
    </row>
    <row r="62" spans="1:14">
      <c r="H62" s="20"/>
    </row>
    <row r="63" spans="1:14">
      <c r="D63" s="62" t="s">
        <v>54</v>
      </c>
      <c r="E63" s="42">
        <f>AVERAGE(E2:E61)</f>
        <v>2.9166666666667378E-2</v>
      </c>
      <c r="F63" s="31">
        <f>AVERAGE(F2:F61)</f>
        <v>1.2916993182306889E-3</v>
      </c>
      <c r="G63" s="34"/>
      <c r="H63" s="20"/>
    </row>
    <row r="64" spans="1:14">
      <c r="H64" s="20"/>
    </row>
  </sheetData>
  <autoFilter ref="A1:O6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H288"/>
  <sheetViews>
    <sheetView topLeftCell="A10" workbookViewId="0">
      <selection activeCell="I8" sqref="I8"/>
    </sheetView>
  </sheetViews>
  <sheetFormatPr defaultRowHeight="15"/>
  <cols>
    <col min="1" max="1" width="13" style="74" customWidth="1"/>
    <col min="2" max="2" width="8.85546875" style="74" customWidth="1"/>
    <col min="3" max="3" width="14" style="90" customWidth="1"/>
    <col min="4" max="4" width="15.42578125" style="80" customWidth="1"/>
    <col min="5" max="5" width="15.42578125" style="77" customWidth="1"/>
    <col min="6" max="6" width="14" style="75" customWidth="1"/>
    <col min="7" max="7" width="15.28515625" style="74" customWidth="1"/>
  </cols>
  <sheetData>
    <row r="1" spans="1:7">
      <c r="A1" s="72" t="s">
        <v>0</v>
      </c>
      <c r="B1" s="72" t="s">
        <v>14</v>
      </c>
      <c r="C1" s="89" t="s">
        <v>51</v>
      </c>
      <c r="D1" s="79" t="s">
        <v>13</v>
      </c>
      <c r="E1" s="76" t="s">
        <v>172</v>
      </c>
      <c r="F1" s="72" t="s">
        <v>166</v>
      </c>
      <c r="G1" s="72" t="s">
        <v>164</v>
      </c>
    </row>
    <row r="2" spans="1:7">
      <c r="A2" s="73">
        <v>41334</v>
      </c>
      <c r="B2" s="73" t="s">
        <v>76</v>
      </c>
      <c r="C2" s="81">
        <v>41359</v>
      </c>
      <c r="D2" s="80">
        <v>41334</v>
      </c>
      <c r="E2" s="77" t="s">
        <v>169</v>
      </c>
      <c r="F2" s="75" t="s">
        <v>165</v>
      </c>
      <c r="G2" s="75" t="s">
        <v>178</v>
      </c>
    </row>
    <row r="3" spans="1:7">
      <c r="D3" s="80">
        <v>41337</v>
      </c>
      <c r="E3" s="77" t="s">
        <v>170</v>
      </c>
      <c r="F3" s="75" t="s">
        <v>165</v>
      </c>
      <c r="G3" s="75" t="s">
        <v>178</v>
      </c>
    </row>
    <row r="4" spans="1:7">
      <c r="D4" s="80">
        <v>41338</v>
      </c>
      <c r="E4" s="77" t="s">
        <v>171</v>
      </c>
      <c r="F4" s="75" t="s">
        <v>165</v>
      </c>
      <c r="G4" s="75" t="s">
        <v>178</v>
      </c>
    </row>
    <row r="5" spans="1:7">
      <c r="D5" s="80">
        <v>41339</v>
      </c>
      <c r="E5" s="77" t="s">
        <v>167</v>
      </c>
      <c r="F5" s="75" t="s">
        <v>165</v>
      </c>
      <c r="G5" s="75" t="s">
        <v>178</v>
      </c>
    </row>
    <row r="6" spans="1:7">
      <c r="D6" s="80">
        <v>41340</v>
      </c>
      <c r="E6" s="77" t="s">
        <v>168</v>
      </c>
      <c r="F6" s="75" t="s">
        <v>165</v>
      </c>
      <c r="G6" s="75" t="s">
        <v>178</v>
      </c>
    </row>
    <row r="7" spans="1:7">
      <c r="D7" s="80">
        <v>41341</v>
      </c>
      <c r="E7" s="77" t="s">
        <v>169</v>
      </c>
      <c r="F7" s="75" t="s">
        <v>165</v>
      </c>
      <c r="G7" s="75" t="s">
        <v>178</v>
      </c>
    </row>
    <row r="8" spans="1:7">
      <c r="D8" s="80">
        <v>41344</v>
      </c>
      <c r="E8" s="77" t="s">
        <v>170</v>
      </c>
      <c r="F8" s="75" t="s">
        <v>165</v>
      </c>
      <c r="G8" s="75" t="s">
        <v>178</v>
      </c>
    </row>
    <row r="9" spans="1:7">
      <c r="D9" s="80">
        <v>41345</v>
      </c>
      <c r="E9" s="77" t="s">
        <v>171</v>
      </c>
      <c r="F9" s="75" t="s">
        <v>165</v>
      </c>
      <c r="G9" s="75" t="s">
        <v>178</v>
      </c>
    </row>
    <row r="10" spans="1:7">
      <c r="D10" s="80">
        <v>41346</v>
      </c>
      <c r="E10" s="77" t="s">
        <v>167</v>
      </c>
      <c r="F10" s="75" t="s">
        <v>165</v>
      </c>
      <c r="G10" s="75" t="s">
        <v>178</v>
      </c>
    </row>
    <row r="11" spans="1:7">
      <c r="D11" s="80">
        <v>41347</v>
      </c>
      <c r="E11" s="77" t="s">
        <v>168</v>
      </c>
      <c r="F11" s="75" t="s">
        <v>165</v>
      </c>
      <c r="G11" s="75" t="s">
        <v>178</v>
      </c>
    </row>
    <row r="12" spans="1:7">
      <c r="D12" s="80">
        <v>41348</v>
      </c>
      <c r="E12" s="77" t="s">
        <v>169</v>
      </c>
      <c r="F12" s="75" t="s">
        <v>165</v>
      </c>
      <c r="G12" s="75" t="s">
        <v>178</v>
      </c>
    </row>
    <row r="13" spans="1:7">
      <c r="D13" s="80">
        <v>41351</v>
      </c>
      <c r="E13" s="77" t="s">
        <v>170</v>
      </c>
      <c r="F13" s="75" t="s">
        <v>165</v>
      </c>
      <c r="G13" s="75" t="s">
        <v>178</v>
      </c>
    </row>
    <row r="14" spans="1:7">
      <c r="D14" s="80">
        <v>41352</v>
      </c>
      <c r="E14" s="77" t="s">
        <v>171</v>
      </c>
      <c r="F14" s="75" t="s">
        <v>165</v>
      </c>
      <c r="G14" s="75" t="s">
        <v>178</v>
      </c>
    </row>
    <row r="15" spans="1:7">
      <c r="D15" s="80">
        <v>41353</v>
      </c>
      <c r="E15" s="77" t="s">
        <v>167</v>
      </c>
      <c r="F15" s="75" t="s">
        <v>165</v>
      </c>
      <c r="G15" s="75" t="s">
        <v>178</v>
      </c>
    </row>
    <row r="16" spans="1:7">
      <c r="D16" s="80">
        <v>41354</v>
      </c>
      <c r="E16" s="77" t="s">
        <v>168</v>
      </c>
      <c r="F16" s="75" t="s">
        <v>165</v>
      </c>
      <c r="G16" s="75" t="s">
        <v>178</v>
      </c>
    </row>
    <row r="17" spans="1:7">
      <c r="D17" s="80">
        <v>41355</v>
      </c>
      <c r="E17" s="77" t="s">
        <v>169</v>
      </c>
      <c r="F17" s="75" t="s">
        <v>165</v>
      </c>
      <c r="G17" s="75" t="s">
        <v>178</v>
      </c>
    </row>
    <row r="18" spans="1:7">
      <c r="D18" s="80">
        <v>41358</v>
      </c>
      <c r="E18" s="77" t="s">
        <v>170</v>
      </c>
      <c r="F18" s="75" t="s">
        <v>165</v>
      </c>
      <c r="G18" s="75" t="s">
        <v>178</v>
      </c>
    </row>
    <row r="19" spans="1:7">
      <c r="C19" s="91" t="s">
        <v>177</v>
      </c>
      <c r="D19" s="80">
        <v>41359</v>
      </c>
      <c r="E19" s="77" t="s">
        <v>171</v>
      </c>
      <c r="F19" s="75" t="s">
        <v>165</v>
      </c>
      <c r="G19" s="75" t="s">
        <v>178</v>
      </c>
    </row>
    <row r="20" spans="1:7">
      <c r="D20" s="80">
        <v>41360</v>
      </c>
      <c r="E20" s="77" t="s">
        <v>167</v>
      </c>
      <c r="F20" s="75" t="s">
        <v>174</v>
      </c>
      <c r="G20" s="75" t="s">
        <v>178</v>
      </c>
    </row>
    <row r="21" spans="1:7">
      <c r="D21" s="80">
        <v>41361</v>
      </c>
      <c r="E21" s="77" t="s">
        <v>168</v>
      </c>
      <c r="F21" s="75" t="s">
        <v>174</v>
      </c>
      <c r="G21" s="75" t="s">
        <v>178</v>
      </c>
    </row>
    <row r="22" spans="1:7">
      <c r="D22" s="80">
        <v>41362</v>
      </c>
      <c r="E22" s="77" t="s">
        <v>169</v>
      </c>
      <c r="F22" s="75" t="s">
        <v>174</v>
      </c>
      <c r="G22" s="75" t="s">
        <v>178</v>
      </c>
    </row>
    <row r="23" spans="1:7">
      <c r="A23" s="73">
        <v>41365</v>
      </c>
      <c r="B23" s="73" t="s">
        <v>77</v>
      </c>
      <c r="C23" s="81">
        <v>41390</v>
      </c>
      <c r="D23" s="80">
        <v>41365</v>
      </c>
      <c r="E23" s="77" t="s">
        <v>170</v>
      </c>
      <c r="F23" s="75" t="s">
        <v>174</v>
      </c>
      <c r="G23" s="75" t="s">
        <v>178</v>
      </c>
    </row>
    <row r="24" spans="1:7">
      <c r="D24" s="80">
        <v>41366</v>
      </c>
      <c r="E24" s="77" t="s">
        <v>171</v>
      </c>
      <c r="F24" s="75" t="s">
        <v>174</v>
      </c>
      <c r="G24" s="75" t="s">
        <v>178</v>
      </c>
    </row>
    <row r="25" spans="1:7">
      <c r="D25" s="80">
        <v>41367</v>
      </c>
      <c r="E25" s="77" t="s">
        <v>167</v>
      </c>
      <c r="F25" s="75" t="s">
        <v>174</v>
      </c>
      <c r="G25" s="75" t="s">
        <v>178</v>
      </c>
    </row>
    <row r="26" spans="1:7">
      <c r="D26" s="80">
        <v>41368</v>
      </c>
      <c r="E26" s="77" t="s">
        <v>168</v>
      </c>
      <c r="F26" s="75" t="s">
        <v>174</v>
      </c>
      <c r="G26" s="75" t="s">
        <v>178</v>
      </c>
    </row>
    <row r="27" spans="1:7">
      <c r="D27" s="80">
        <v>41369</v>
      </c>
      <c r="E27" s="77" t="s">
        <v>169</v>
      </c>
      <c r="F27" s="75" t="s">
        <v>174</v>
      </c>
      <c r="G27" s="75" t="s">
        <v>178</v>
      </c>
    </row>
    <row r="28" spans="1:7">
      <c r="D28" s="80">
        <v>41372</v>
      </c>
      <c r="E28" s="77" t="s">
        <v>170</v>
      </c>
      <c r="F28" s="75" t="s">
        <v>174</v>
      </c>
      <c r="G28" s="75" t="s">
        <v>178</v>
      </c>
    </row>
    <row r="29" spans="1:7">
      <c r="D29" s="80">
        <v>41373</v>
      </c>
      <c r="E29" s="77" t="s">
        <v>171</v>
      </c>
      <c r="F29" s="75" t="s">
        <v>174</v>
      </c>
      <c r="G29" s="75" t="s">
        <v>178</v>
      </c>
    </row>
    <row r="30" spans="1:7">
      <c r="D30" s="80">
        <v>41374</v>
      </c>
      <c r="E30" s="77" t="s">
        <v>167</v>
      </c>
      <c r="F30" s="75" t="s">
        <v>174</v>
      </c>
      <c r="G30" s="75" t="s">
        <v>178</v>
      </c>
    </row>
    <row r="31" spans="1:7">
      <c r="D31" s="80">
        <v>41375</v>
      </c>
      <c r="E31" s="77" t="s">
        <v>168</v>
      </c>
      <c r="F31" s="75" t="s">
        <v>174</v>
      </c>
      <c r="G31" s="75" t="s">
        <v>178</v>
      </c>
    </row>
    <row r="32" spans="1:7">
      <c r="D32" s="80">
        <v>41376</v>
      </c>
      <c r="E32" s="77" t="s">
        <v>169</v>
      </c>
      <c r="F32" s="75" t="s">
        <v>174</v>
      </c>
      <c r="G32" s="75" t="s">
        <v>178</v>
      </c>
    </row>
    <row r="33" spans="1:8">
      <c r="D33" s="80">
        <v>41379</v>
      </c>
      <c r="E33" s="77" t="s">
        <v>170</v>
      </c>
      <c r="F33" s="75" t="s">
        <v>174</v>
      </c>
      <c r="G33" s="75" t="s">
        <v>178</v>
      </c>
    </row>
    <row r="34" spans="1:8">
      <c r="D34" s="80">
        <v>41380</v>
      </c>
      <c r="E34" s="77" t="s">
        <v>171</v>
      </c>
      <c r="F34" s="75" t="s">
        <v>174</v>
      </c>
      <c r="G34" s="75" t="s">
        <v>178</v>
      </c>
    </row>
    <row r="35" spans="1:8">
      <c r="D35" s="80">
        <v>41381</v>
      </c>
      <c r="E35" s="77" t="s">
        <v>167</v>
      </c>
      <c r="F35" s="75" t="s">
        <v>174</v>
      </c>
      <c r="G35" s="75" t="s">
        <v>178</v>
      </c>
    </row>
    <row r="36" spans="1:8">
      <c r="D36" s="80">
        <v>41382</v>
      </c>
      <c r="E36" s="77" t="s">
        <v>168</v>
      </c>
      <c r="F36" s="75" t="s">
        <v>174</v>
      </c>
      <c r="G36" s="75" t="s">
        <v>178</v>
      </c>
    </row>
    <row r="37" spans="1:8">
      <c r="D37" s="80">
        <v>41383</v>
      </c>
      <c r="E37" s="77" t="s">
        <v>169</v>
      </c>
      <c r="F37" s="75" t="s">
        <v>174</v>
      </c>
      <c r="G37" s="75" t="s">
        <v>178</v>
      </c>
    </row>
    <row r="38" spans="1:8">
      <c r="D38" s="80">
        <v>41386</v>
      </c>
      <c r="E38" s="77" t="s">
        <v>170</v>
      </c>
      <c r="F38" s="75" t="s">
        <v>174</v>
      </c>
      <c r="G38" s="75" t="s">
        <v>178</v>
      </c>
    </row>
    <row r="39" spans="1:8">
      <c r="D39" s="80">
        <v>41387</v>
      </c>
      <c r="E39" s="77" t="s">
        <v>171</v>
      </c>
      <c r="F39" s="75" t="s">
        <v>174</v>
      </c>
      <c r="G39" s="75" t="s">
        <v>178</v>
      </c>
    </row>
    <row r="40" spans="1:8">
      <c r="D40" s="80">
        <v>41388</v>
      </c>
      <c r="E40" s="77" t="s">
        <v>167</v>
      </c>
      <c r="F40" s="75" t="s">
        <v>174</v>
      </c>
      <c r="G40" s="75" t="s">
        <v>178</v>
      </c>
    </row>
    <row r="41" spans="1:8">
      <c r="D41" s="80">
        <v>41389</v>
      </c>
      <c r="E41" s="77" t="s">
        <v>168</v>
      </c>
      <c r="F41" s="75" t="s">
        <v>174</v>
      </c>
      <c r="G41" s="75" t="s">
        <v>178</v>
      </c>
    </row>
    <row r="42" spans="1:8">
      <c r="C42" s="91" t="s">
        <v>177</v>
      </c>
      <c r="D42" s="80">
        <v>41390</v>
      </c>
      <c r="E42" s="77" t="s">
        <v>169</v>
      </c>
      <c r="F42" s="75" t="s">
        <v>174</v>
      </c>
      <c r="G42" s="75" t="s">
        <v>178</v>
      </c>
    </row>
    <row r="43" spans="1:8">
      <c r="D43" s="80">
        <v>41393</v>
      </c>
      <c r="E43" s="77" t="s">
        <v>170</v>
      </c>
      <c r="F43" s="78" t="s">
        <v>176</v>
      </c>
      <c r="G43" s="78" t="s">
        <v>178</v>
      </c>
      <c r="H43" t="s">
        <v>185</v>
      </c>
    </row>
    <row r="44" spans="1:8">
      <c r="D44" s="80">
        <v>41394</v>
      </c>
      <c r="E44" s="77" t="s">
        <v>171</v>
      </c>
      <c r="F44" s="78" t="s">
        <v>165</v>
      </c>
      <c r="G44" s="78" t="s">
        <v>180</v>
      </c>
      <c r="H44" t="s">
        <v>185</v>
      </c>
    </row>
    <row r="45" spans="1:8">
      <c r="A45" s="73">
        <v>41395</v>
      </c>
      <c r="B45" s="73" t="s">
        <v>78</v>
      </c>
      <c r="C45" s="81">
        <v>41423</v>
      </c>
      <c r="D45" s="80">
        <v>41395</v>
      </c>
      <c r="E45" s="77" t="s">
        <v>167</v>
      </c>
      <c r="F45" s="88" t="s">
        <v>165</v>
      </c>
      <c r="G45" s="88" t="s">
        <v>180</v>
      </c>
    </row>
    <row r="46" spans="1:8">
      <c r="D46" s="80">
        <v>41396</v>
      </c>
      <c r="E46" s="77" t="s">
        <v>168</v>
      </c>
      <c r="F46" s="75" t="s">
        <v>165</v>
      </c>
      <c r="G46" s="75" t="s">
        <v>180</v>
      </c>
    </row>
    <row r="47" spans="1:8">
      <c r="D47" s="80">
        <v>41397</v>
      </c>
      <c r="E47" s="77" t="s">
        <v>169</v>
      </c>
      <c r="F47" s="75" t="s">
        <v>165</v>
      </c>
      <c r="G47" s="75" t="s">
        <v>180</v>
      </c>
    </row>
    <row r="48" spans="1:8">
      <c r="D48" s="80">
        <v>41400</v>
      </c>
      <c r="E48" s="77" t="s">
        <v>170</v>
      </c>
      <c r="F48" s="75" t="s">
        <v>165</v>
      </c>
      <c r="G48" s="75" t="s">
        <v>180</v>
      </c>
    </row>
    <row r="49" spans="4:7">
      <c r="D49" s="80">
        <v>41401</v>
      </c>
      <c r="E49" s="77" t="s">
        <v>171</v>
      </c>
      <c r="F49" s="75" t="s">
        <v>165</v>
      </c>
      <c r="G49" s="75" t="s">
        <v>180</v>
      </c>
    </row>
    <row r="50" spans="4:7">
      <c r="D50" s="80">
        <v>41402</v>
      </c>
      <c r="E50" s="77" t="s">
        <v>167</v>
      </c>
      <c r="F50" s="75" t="s">
        <v>165</v>
      </c>
      <c r="G50" s="75" t="s">
        <v>180</v>
      </c>
    </row>
    <row r="51" spans="4:7">
      <c r="D51" s="80">
        <v>41403</v>
      </c>
      <c r="E51" s="77" t="s">
        <v>168</v>
      </c>
      <c r="F51" s="75" t="s">
        <v>165</v>
      </c>
      <c r="G51" s="75" t="s">
        <v>180</v>
      </c>
    </row>
    <row r="52" spans="4:7">
      <c r="D52" s="80">
        <v>41404</v>
      </c>
      <c r="E52" s="77" t="s">
        <v>169</v>
      </c>
      <c r="F52" s="75" t="s">
        <v>165</v>
      </c>
      <c r="G52" s="75" t="s">
        <v>180</v>
      </c>
    </row>
    <row r="53" spans="4:7">
      <c r="D53" s="80">
        <v>41407</v>
      </c>
      <c r="E53" s="77" t="s">
        <v>170</v>
      </c>
      <c r="F53" s="75" t="s">
        <v>165</v>
      </c>
      <c r="G53" s="75" t="s">
        <v>180</v>
      </c>
    </row>
    <row r="54" spans="4:7">
      <c r="D54" s="80">
        <v>41408</v>
      </c>
      <c r="E54" s="77" t="s">
        <v>171</v>
      </c>
      <c r="F54" s="75" t="s">
        <v>165</v>
      </c>
      <c r="G54" s="75" t="s">
        <v>180</v>
      </c>
    </row>
    <row r="55" spans="4:7">
      <c r="D55" s="80">
        <v>41409</v>
      </c>
      <c r="E55" s="77" t="s">
        <v>167</v>
      </c>
      <c r="F55" s="75" t="s">
        <v>165</v>
      </c>
      <c r="G55" s="75" t="s">
        <v>180</v>
      </c>
    </row>
    <row r="56" spans="4:7">
      <c r="D56" s="80">
        <v>41410</v>
      </c>
      <c r="E56" s="77" t="s">
        <v>168</v>
      </c>
      <c r="F56" s="75" t="s">
        <v>165</v>
      </c>
      <c r="G56" s="75" t="s">
        <v>180</v>
      </c>
    </row>
    <row r="57" spans="4:7">
      <c r="D57" s="80">
        <v>41411</v>
      </c>
      <c r="E57" s="77" t="s">
        <v>169</v>
      </c>
      <c r="F57" s="75" t="s">
        <v>165</v>
      </c>
      <c r="G57" s="75" t="s">
        <v>180</v>
      </c>
    </row>
    <row r="58" spans="4:7">
      <c r="D58" s="80">
        <v>41414</v>
      </c>
      <c r="E58" s="77" t="s">
        <v>170</v>
      </c>
      <c r="F58" s="75" t="s">
        <v>165</v>
      </c>
      <c r="G58" s="75" t="s">
        <v>180</v>
      </c>
    </row>
    <row r="59" spans="4:7">
      <c r="D59" s="80">
        <v>41415</v>
      </c>
      <c r="E59" s="77" t="s">
        <v>171</v>
      </c>
      <c r="F59" s="75" t="s">
        <v>165</v>
      </c>
      <c r="G59" s="75" t="s">
        <v>180</v>
      </c>
    </row>
    <row r="60" spans="4:7">
      <c r="D60" s="80">
        <v>41416</v>
      </c>
      <c r="E60" s="77" t="s">
        <v>167</v>
      </c>
      <c r="F60" s="75" t="s">
        <v>165</v>
      </c>
      <c r="G60" s="75" t="s">
        <v>180</v>
      </c>
    </row>
    <row r="61" spans="4:7">
      <c r="D61" s="80">
        <v>41417</v>
      </c>
      <c r="E61" s="77" t="s">
        <v>168</v>
      </c>
      <c r="F61" s="75" t="s">
        <v>165</v>
      </c>
      <c r="G61" s="75" t="s">
        <v>180</v>
      </c>
    </row>
    <row r="62" spans="4:7">
      <c r="D62" s="80">
        <v>41418</v>
      </c>
      <c r="E62" s="77" t="s">
        <v>169</v>
      </c>
      <c r="F62" s="75" t="s">
        <v>165</v>
      </c>
      <c r="G62" s="75" t="s">
        <v>180</v>
      </c>
    </row>
    <row r="63" spans="4:7">
      <c r="D63" s="80">
        <v>41421</v>
      </c>
      <c r="E63" s="77" t="s">
        <v>170</v>
      </c>
      <c r="F63" s="75" t="s">
        <v>165</v>
      </c>
      <c r="G63" s="75" t="s">
        <v>180</v>
      </c>
    </row>
    <row r="64" spans="4:7">
      <c r="D64" s="80">
        <v>41422</v>
      </c>
      <c r="E64" s="77" t="s">
        <v>171</v>
      </c>
      <c r="F64" s="75" t="s">
        <v>165</v>
      </c>
      <c r="G64" s="75" t="s">
        <v>180</v>
      </c>
    </row>
    <row r="65" spans="1:7">
      <c r="C65" s="91" t="s">
        <v>177</v>
      </c>
      <c r="D65" s="80">
        <v>41423</v>
      </c>
      <c r="E65" s="77" t="s">
        <v>167</v>
      </c>
      <c r="F65" s="75" t="s">
        <v>165</v>
      </c>
      <c r="G65" s="75" t="s">
        <v>180</v>
      </c>
    </row>
    <row r="66" spans="1:7">
      <c r="D66" s="80">
        <v>41424</v>
      </c>
      <c r="E66" s="77" t="s">
        <v>168</v>
      </c>
      <c r="F66" s="75" t="s">
        <v>174</v>
      </c>
      <c r="G66" s="75" t="s">
        <v>180</v>
      </c>
    </row>
    <row r="67" spans="1:7">
      <c r="D67" s="80">
        <v>41425</v>
      </c>
      <c r="E67" s="77" t="s">
        <v>169</v>
      </c>
      <c r="F67" s="75" t="s">
        <v>174</v>
      </c>
      <c r="G67" s="75" t="s">
        <v>180</v>
      </c>
    </row>
    <row r="68" spans="1:7">
      <c r="A68" s="73">
        <v>41426</v>
      </c>
      <c r="B68" s="73" t="s">
        <v>79</v>
      </c>
      <c r="C68" s="81">
        <v>41451</v>
      </c>
      <c r="D68" s="80">
        <v>41428</v>
      </c>
      <c r="E68" s="77" t="s">
        <v>170</v>
      </c>
      <c r="F68" s="75" t="s">
        <v>174</v>
      </c>
      <c r="G68" s="75" t="s">
        <v>180</v>
      </c>
    </row>
    <row r="69" spans="1:7">
      <c r="D69" s="80">
        <v>41429</v>
      </c>
      <c r="E69" s="77" t="s">
        <v>171</v>
      </c>
      <c r="F69" s="75" t="s">
        <v>174</v>
      </c>
      <c r="G69" s="75" t="s">
        <v>180</v>
      </c>
    </row>
    <row r="70" spans="1:7">
      <c r="D70" s="80">
        <v>41430</v>
      </c>
      <c r="E70" s="77" t="s">
        <v>167</v>
      </c>
      <c r="F70" s="75" t="s">
        <v>174</v>
      </c>
      <c r="G70" s="75" t="s">
        <v>180</v>
      </c>
    </row>
    <row r="71" spans="1:7">
      <c r="D71" s="80">
        <v>41431</v>
      </c>
      <c r="E71" s="77" t="s">
        <v>168</v>
      </c>
      <c r="F71" s="75" t="s">
        <v>174</v>
      </c>
      <c r="G71" s="75" t="s">
        <v>180</v>
      </c>
    </row>
    <row r="72" spans="1:7">
      <c r="D72" s="80">
        <v>41432</v>
      </c>
      <c r="E72" s="77" t="s">
        <v>169</v>
      </c>
      <c r="F72" s="75" t="s">
        <v>174</v>
      </c>
      <c r="G72" s="75" t="s">
        <v>180</v>
      </c>
    </row>
    <row r="73" spans="1:7">
      <c r="D73" s="80">
        <v>41435</v>
      </c>
      <c r="E73" s="77" t="s">
        <v>170</v>
      </c>
      <c r="F73" s="75" t="s">
        <v>174</v>
      </c>
      <c r="G73" s="75" t="s">
        <v>180</v>
      </c>
    </row>
    <row r="74" spans="1:7">
      <c r="D74" s="80">
        <v>41436</v>
      </c>
      <c r="E74" s="77" t="s">
        <v>171</v>
      </c>
      <c r="F74" s="75" t="s">
        <v>174</v>
      </c>
      <c r="G74" s="75" t="s">
        <v>180</v>
      </c>
    </row>
    <row r="75" spans="1:7">
      <c r="D75" s="80">
        <v>41437</v>
      </c>
      <c r="E75" s="77" t="s">
        <v>167</v>
      </c>
      <c r="F75" s="75" t="s">
        <v>174</v>
      </c>
      <c r="G75" s="75" t="s">
        <v>180</v>
      </c>
    </row>
    <row r="76" spans="1:7">
      <c r="D76" s="80">
        <v>41438</v>
      </c>
      <c r="E76" s="77" t="s">
        <v>168</v>
      </c>
      <c r="F76" s="75" t="s">
        <v>174</v>
      </c>
      <c r="G76" s="75" t="s">
        <v>180</v>
      </c>
    </row>
    <row r="77" spans="1:7">
      <c r="D77" s="80">
        <v>41439</v>
      </c>
      <c r="E77" s="77" t="s">
        <v>169</v>
      </c>
      <c r="F77" s="75" t="s">
        <v>174</v>
      </c>
      <c r="G77" s="75" t="s">
        <v>180</v>
      </c>
    </row>
    <row r="78" spans="1:7">
      <c r="D78" s="80">
        <v>41442</v>
      </c>
      <c r="E78" s="77" t="s">
        <v>170</v>
      </c>
      <c r="F78" s="75" t="s">
        <v>174</v>
      </c>
      <c r="G78" s="75" t="s">
        <v>180</v>
      </c>
    </row>
    <row r="79" spans="1:7">
      <c r="D79" s="80">
        <v>41443</v>
      </c>
      <c r="E79" s="77" t="s">
        <v>171</v>
      </c>
      <c r="F79" s="75" t="s">
        <v>174</v>
      </c>
      <c r="G79" s="75" t="s">
        <v>180</v>
      </c>
    </row>
    <row r="80" spans="1:7">
      <c r="D80" s="80">
        <v>41444</v>
      </c>
      <c r="E80" s="77" t="s">
        <v>167</v>
      </c>
      <c r="F80" s="75" t="s">
        <v>174</v>
      </c>
      <c r="G80" s="75" t="s">
        <v>180</v>
      </c>
    </row>
    <row r="81" spans="1:8">
      <c r="D81" s="80">
        <v>41445</v>
      </c>
      <c r="E81" s="77" t="s">
        <v>168</v>
      </c>
      <c r="F81" s="75" t="s">
        <v>174</v>
      </c>
      <c r="G81" s="75" t="s">
        <v>180</v>
      </c>
    </row>
    <row r="82" spans="1:8">
      <c r="D82" s="80">
        <v>41446</v>
      </c>
      <c r="E82" s="77" t="s">
        <v>169</v>
      </c>
      <c r="F82" s="75" t="s">
        <v>174</v>
      </c>
      <c r="G82" s="75" t="s">
        <v>180</v>
      </c>
    </row>
    <row r="83" spans="1:8">
      <c r="D83" s="80">
        <v>41449</v>
      </c>
      <c r="E83" s="77" t="s">
        <v>170</v>
      </c>
      <c r="F83" s="75" t="s">
        <v>174</v>
      </c>
      <c r="G83" s="75" t="s">
        <v>180</v>
      </c>
    </row>
    <row r="84" spans="1:8">
      <c r="D84" s="80">
        <v>41450</v>
      </c>
      <c r="E84" s="77" t="s">
        <v>171</v>
      </c>
      <c r="F84" s="75" t="s">
        <v>174</v>
      </c>
      <c r="G84" s="75" t="s">
        <v>180</v>
      </c>
    </row>
    <row r="85" spans="1:8">
      <c r="C85" s="91" t="s">
        <v>177</v>
      </c>
      <c r="D85" s="80">
        <v>41451</v>
      </c>
      <c r="E85" s="77" t="s">
        <v>167</v>
      </c>
      <c r="F85" s="75" t="s">
        <v>174</v>
      </c>
      <c r="G85" s="75" t="s">
        <v>180</v>
      </c>
    </row>
    <row r="86" spans="1:8">
      <c r="D86" s="80">
        <v>41452</v>
      </c>
      <c r="E86" s="77" t="s">
        <v>168</v>
      </c>
      <c r="F86" s="78" t="s">
        <v>176</v>
      </c>
      <c r="G86" s="78" t="s">
        <v>180</v>
      </c>
      <c r="H86" t="s">
        <v>185</v>
      </c>
    </row>
    <row r="87" spans="1:8">
      <c r="D87" s="80">
        <v>41453</v>
      </c>
      <c r="E87" s="77" t="s">
        <v>169</v>
      </c>
      <c r="F87" s="78" t="s">
        <v>165</v>
      </c>
      <c r="G87" s="78" t="s">
        <v>181</v>
      </c>
      <c r="H87" t="s">
        <v>185</v>
      </c>
    </row>
    <row r="88" spans="1:8">
      <c r="A88" s="73">
        <v>41456</v>
      </c>
      <c r="B88" s="73" t="s">
        <v>80</v>
      </c>
      <c r="C88" s="81">
        <v>41484</v>
      </c>
      <c r="D88" s="80">
        <v>41456</v>
      </c>
      <c r="E88" s="77" t="s">
        <v>170</v>
      </c>
      <c r="F88" s="75" t="s">
        <v>165</v>
      </c>
      <c r="G88" s="75" t="s">
        <v>181</v>
      </c>
    </row>
    <row r="89" spans="1:8">
      <c r="D89" s="80">
        <v>41457</v>
      </c>
      <c r="E89" s="77" t="s">
        <v>171</v>
      </c>
      <c r="F89" s="75" t="s">
        <v>165</v>
      </c>
      <c r="G89" s="75" t="s">
        <v>181</v>
      </c>
    </row>
    <row r="90" spans="1:8">
      <c r="D90" s="80">
        <v>41458</v>
      </c>
      <c r="E90" s="77" t="s">
        <v>167</v>
      </c>
      <c r="F90" s="75" t="s">
        <v>165</v>
      </c>
      <c r="G90" s="75" t="s">
        <v>181</v>
      </c>
    </row>
    <row r="91" spans="1:8">
      <c r="D91" s="80">
        <v>41459</v>
      </c>
      <c r="E91" s="77" t="s">
        <v>168</v>
      </c>
      <c r="F91" s="75" t="s">
        <v>165</v>
      </c>
      <c r="G91" s="75" t="s">
        <v>181</v>
      </c>
    </row>
    <row r="92" spans="1:8">
      <c r="D92" s="80">
        <v>41460</v>
      </c>
      <c r="E92" s="77" t="s">
        <v>169</v>
      </c>
      <c r="F92" s="75" t="s">
        <v>165</v>
      </c>
      <c r="G92" s="75" t="s">
        <v>181</v>
      </c>
    </row>
    <row r="93" spans="1:8">
      <c r="D93" s="80">
        <v>41463</v>
      </c>
      <c r="E93" s="77" t="s">
        <v>170</v>
      </c>
      <c r="F93" s="75" t="s">
        <v>165</v>
      </c>
      <c r="G93" s="75" t="s">
        <v>181</v>
      </c>
    </row>
    <row r="94" spans="1:8">
      <c r="D94" s="80">
        <v>41464</v>
      </c>
      <c r="E94" s="77" t="s">
        <v>171</v>
      </c>
      <c r="F94" s="75" t="s">
        <v>165</v>
      </c>
      <c r="G94" s="75" t="s">
        <v>181</v>
      </c>
    </row>
    <row r="95" spans="1:8">
      <c r="D95" s="80">
        <v>41465</v>
      </c>
      <c r="E95" s="77" t="s">
        <v>167</v>
      </c>
      <c r="F95" s="75" t="s">
        <v>165</v>
      </c>
      <c r="G95" s="75" t="s">
        <v>181</v>
      </c>
    </row>
    <row r="96" spans="1:8">
      <c r="D96" s="80">
        <v>41466</v>
      </c>
      <c r="E96" s="77" t="s">
        <v>168</v>
      </c>
      <c r="F96" s="75" t="s">
        <v>165</v>
      </c>
      <c r="G96" s="75" t="s">
        <v>181</v>
      </c>
    </row>
    <row r="97" spans="1:7">
      <c r="D97" s="80">
        <v>41467</v>
      </c>
      <c r="E97" s="77" t="s">
        <v>169</v>
      </c>
      <c r="F97" s="75" t="s">
        <v>165</v>
      </c>
      <c r="G97" s="75" t="s">
        <v>181</v>
      </c>
    </row>
    <row r="98" spans="1:7">
      <c r="D98" s="80">
        <v>41470</v>
      </c>
      <c r="E98" s="77" t="s">
        <v>170</v>
      </c>
      <c r="F98" s="75" t="s">
        <v>165</v>
      </c>
      <c r="G98" s="75" t="s">
        <v>181</v>
      </c>
    </row>
    <row r="99" spans="1:7">
      <c r="D99" s="80">
        <v>41471</v>
      </c>
      <c r="E99" s="77" t="s">
        <v>171</v>
      </c>
      <c r="F99" s="75" t="s">
        <v>165</v>
      </c>
      <c r="G99" s="75" t="s">
        <v>181</v>
      </c>
    </row>
    <row r="100" spans="1:7">
      <c r="D100" s="80">
        <v>41472</v>
      </c>
      <c r="E100" s="77" t="s">
        <v>167</v>
      </c>
      <c r="F100" s="75" t="s">
        <v>165</v>
      </c>
      <c r="G100" s="75" t="s">
        <v>181</v>
      </c>
    </row>
    <row r="101" spans="1:7">
      <c r="D101" s="80">
        <v>41473</v>
      </c>
      <c r="E101" s="77" t="s">
        <v>168</v>
      </c>
      <c r="F101" s="75" t="s">
        <v>165</v>
      </c>
      <c r="G101" s="75" t="s">
        <v>181</v>
      </c>
    </row>
    <row r="102" spans="1:7">
      <c r="D102" s="80">
        <v>41474</v>
      </c>
      <c r="E102" s="77" t="s">
        <v>169</v>
      </c>
      <c r="F102" s="75" t="s">
        <v>165</v>
      </c>
      <c r="G102" s="75" t="s">
        <v>181</v>
      </c>
    </row>
    <row r="103" spans="1:7">
      <c r="D103" s="80">
        <v>41477</v>
      </c>
      <c r="E103" s="77" t="s">
        <v>170</v>
      </c>
      <c r="F103" s="75" t="s">
        <v>165</v>
      </c>
      <c r="G103" s="75" t="s">
        <v>181</v>
      </c>
    </row>
    <row r="104" spans="1:7">
      <c r="D104" s="80">
        <v>41478</v>
      </c>
      <c r="E104" s="77" t="s">
        <v>171</v>
      </c>
      <c r="F104" s="75" t="s">
        <v>165</v>
      </c>
      <c r="G104" s="75" t="s">
        <v>181</v>
      </c>
    </row>
    <row r="105" spans="1:7">
      <c r="D105" s="80">
        <v>41479</v>
      </c>
      <c r="E105" s="77" t="s">
        <v>167</v>
      </c>
      <c r="F105" s="75" t="s">
        <v>165</v>
      </c>
      <c r="G105" s="75" t="s">
        <v>181</v>
      </c>
    </row>
    <row r="106" spans="1:7">
      <c r="D106" s="80">
        <v>41480</v>
      </c>
      <c r="E106" s="77" t="s">
        <v>168</v>
      </c>
      <c r="F106" s="75" t="s">
        <v>165</v>
      </c>
      <c r="G106" s="75" t="s">
        <v>181</v>
      </c>
    </row>
    <row r="107" spans="1:7">
      <c r="D107" s="80">
        <v>41481</v>
      </c>
      <c r="E107" s="77" t="s">
        <v>169</v>
      </c>
      <c r="F107" s="75" t="s">
        <v>165</v>
      </c>
      <c r="G107" s="75" t="s">
        <v>181</v>
      </c>
    </row>
    <row r="108" spans="1:7">
      <c r="C108" s="91" t="s">
        <v>177</v>
      </c>
      <c r="D108" s="80">
        <v>41484</v>
      </c>
      <c r="E108" s="77" t="s">
        <v>170</v>
      </c>
      <c r="F108" s="75" t="s">
        <v>165</v>
      </c>
      <c r="G108" s="75" t="s">
        <v>181</v>
      </c>
    </row>
    <row r="109" spans="1:7">
      <c r="D109" s="80">
        <v>41485</v>
      </c>
      <c r="E109" s="77" t="s">
        <v>171</v>
      </c>
      <c r="F109" s="75" t="s">
        <v>174</v>
      </c>
      <c r="G109" s="75" t="s">
        <v>181</v>
      </c>
    </row>
    <row r="110" spans="1:7">
      <c r="D110" s="80">
        <v>41486</v>
      </c>
      <c r="E110" s="77" t="s">
        <v>167</v>
      </c>
      <c r="F110" s="75" t="s">
        <v>174</v>
      </c>
      <c r="G110" s="75" t="s">
        <v>181</v>
      </c>
    </row>
    <row r="111" spans="1:7">
      <c r="A111" s="73">
        <v>41487</v>
      </c>
      <c r="B111" s="73" t="s">
        <v>81</v>
      </c>
      <c r="C111" s="81">
        <v>41514</v>
      </c>
      <c r="D111" s="80">
        <v>41487</v>
      </c>
      <c r="E111" s="77" t="s">
        <v>168</v>
      </c>
      <c r="F111" s="75" t="s">
        <v>174</v>
      </c>
      <c r="G111" s="75" t="s">
        <v>181</v>
      </c>
    </row>
    <row r="112" spans="1:7">
      <c r="D112" s="80">
        <v>41488</v>
      </c>
      <c r="E112" s="77" t="s">
        <v>169</v>
      </c>
      <c r="F112" s="75" t="s">
        <v>174</v>
      </c>
      <c r="G112" s="75" t="s">
        <v>181</v>
      </c>
    </row>
    <row r="113" spans="4:7">
      <c r="D113" s="80">
        <v>41491</v>
      </c>
      <c r="E113" s="77" t="s">
        <v>170</v>
      </c>
      <c r="F113" s="75" t="s">
        <v>174</v>
      </c>
      <c r="G113" s="75" t="s">
        <v>181</v>
      </c>
    </row>
    <row r="114" spans="4:7">
      <c r="D114" s="80">
        <v>41492</v>
      </c>
      <c r="E114" s="77" t="s">
        <v>171</v>
      </c>
      <c r="F114" s="75" t="s">
        <v>174</v>
      </c>
      <c r="G114" s="75" t="s">
        <v>181</v>
      </c>
    </row>
    <row r="115" spans="4:7">
      <c r="D115" s="80">
        <v>41493</v>
      </c>
      <c r="E115" s="77" t="s">
        <v>167</v>
      </c>
      <c r="F115" s="75" t="s">
        <v>174</v>
      </c>
      <c r="G115" s="75" t="s">
        <v>181</v>
      </c>
    </row>
    <row r="116" spans="4:7">
      <c r="D116" s="80">
        <v>41494</v>
      </c>
      <c r="E116" s="77" t="s">
        <v>168</v>
      </c>
      <c r="F116" s="75" t="s">
        <v>174</v>
      </c>
      <c r="G116" s="75" t="s">
        <v>181</v>
      </c>
    </row>
    <row r="117" spans="4:7">
      <c r="D117" s="80">
        <v>41495</v>
      </c>
      <c r="E117" s="77" t="s">
        <v>169</v>
      </c>
      <c r="F117" s="75" t="s">
        <v>174</v>
      </c>
      <c r="G117" s="75" t="s">
        <v>181</v>
      </c>
    </row>
    <row r="118" spans="4:7">
      <c r="D118" s="80">
        <v>41498</v>
      </c>
      <c r="E118" s="77" t="s">
        <v>170</v>
      </c>
      <c r="F118" s="75" t="s">
        <v>174</v>
      </c>
      <c r="G118" s="75" t="s">
        <v>181</v>
      </c>
    </row>
    <row r="119" spans="4:7">
      <c r="D119" s="80">
        <v>41499</v>
      </c>
      <c r="E119" s="77" t="s">
        <v>171</v>
      </c>
      <c r="F119" s="75" t="s">
        <v>174</v>
      </c>
      <c r="G119" s="75" t="s">
        <v>181</v>
      </c>
    </row>
    <row r="120" spans="4:7">
      <c r="D120" s="80">
        <v>41500</v>
      </c>
      <c r="E120" s="77" t="s">
        <v>167</v>
      </c>
      <c r="F120" s="75" t="s">
        <v>174</v>
      </c>
      <c r="G120" s="75" t="s">
        <v>181</v>
      </c>
    </row>
    <row r="121" spans="4:7">
      <c r="D121" s="80">
        <v>41501</v>
      </c>
      <c r="E121" s="77" t="s">
        <v>168</v>
      </c>
      <c r="F121" s="75" t="s">
        <v>174</v>
      </c>
      <c r="G121" s="75" t="s">
        <v>181</v>
      </c>
    </row>
    <row r="122" spans="4:7">
      <c r="D122" s="80">
        <v>41502</v>
      </c>
      <c r="E122" s="77" t="s">
        <v>169</v>
      </c>
      <c r="F122" s="75" t="s">
        <v>174</v>
      </c>
      <c r="G122" s="75" t="s">
        <v>181</v>
      </c>
    </row>
    <row r="123" spans="4:7">
      <c r="D123" s="80">
        <v>41505</v>
      </c>
      <c r="E123" s="77" t="s">
        <v>170</v>
      </c>
      <c r="F123" s="75" t="s">
        <v>174</v>
      </c>
      <c r="G123" s="75" t="s">
        <v>181</v>
      </c>
    </row>
    <row r="124" spans="4:7">
      <c r="D124" s="80">
        <v>41506</v>
      </c>
      <c r="E124" s="77" t="s">
        <v>171</v>
      </c>
      <c r="F124" s="75" t="s">
        <v>174</v>
      </c>
      <c r="G124" s="75" t="s">
        <v>181</v>
      </c>
    </row>
    <row r="125" spans="4:7">
      <c r="D125" s="80">
        <v>41507</v>
      </c>
      <c r="E125" s="77" t="s">
        <v>167</v>
      </c>
      <c r="F125" s="75" t="s">
        <v>174</v>
      </c>
      <c r="G125" s="75" t="s">
        <v>181</v>
      </c>
    </row>
    <row r="126" spans="4:7">
      <c r="D126" s="80">
        <v>41508</v>
      </c>
      <c r="E126" s="77" t="s">
        <v>168</v>
      </c>
      <c r="F126" s="75" t="s">
        <v>174</v>
      </c>
      <c r="G126" s="75" t="s">
        <v>181</v>
      </c>
    </row>
    <row r="127" spans="4:7">
      <c r="D127" s="80">
        <v>41509</v>
      </c>
      <c r="E127" s="77" t="s">
        <v>169</v>
      </c>
      <c r="F127" s="75" t="s">
        <v>174</v>
      </c>
      <c r="G127" s="75" t="s">
        <v>181</v>
      </c>
    </row>
    <row r="128" spans="4:7">
      <c r="D128" s="80">
        <v>41512</v>
      </c>
      <c r="E128" s="77" t="s">
        <v>170</v>
      </c>
      <c r="F128" s="75" t="s">
        <v>174</v>
      </c>
      <c r="G128" s="75" t="s">
        <v>181</v>
      </c>
    </row>
    <row r="129" spans="1:8">
      <c r="D129" s="80">
        <v>41513</v>
      </c>
      <c r="E129" s="77" t="s">
        <v>171</v>
      </c>
      <c r="F129" s="75" t="s">
        <v>174</v>
      </c>
      <c r="G129" s="75" t="s">
        <v>181</v>
      </c>
    </row>
    <row r="130" spans="1:8">
      <c r="C130" s="91" t="s">
        <v>177</v>
      </c>
      <c r="D130" s="80">
        <v>41514</v>
      </c>
      <c r="E130" s="77" t="s">
        <v>167</v>
      </c>
      <c r="F130" s="78" t="s">
        <v>174</v>
      </c>
      <c r="G130" s="78" t="s">
        <v>181</v>
      </c>
      <c r="H130" t="s">
        <v>185</v>
      </c>
    </row>
    <row r="131" spans="1:8">
      <c r="D131" s="80">
        <v>41515</v>
      </c>
      <c r="E131" s="77" t="s">
        <v>168</v>
      </c>
      <c r="F131" s="78" t="s">
        <v>176</v>
      </c>
      <c r="G131" s="78" t="s">
        <v>181</v>
      </c>
      <c r="H131" t="s">
        <v>185</v>
      </c>
    </row>
    <row r="132" spans="1:8">
      <c r="D132" s="80">
        <v>41516</v>
      </c>
      <c r="E132" s="77" t="s">
        <v>169</v>
      </c>
      <c r="F132" s="78" t="s">
        <v>182</v>
      </c>
      <c r="G132" s="78" t="s">
        <v>183</v>
      </c>
      <c r="H132" t="s">
        <v>185</v>
      </c>
    </row>
    <row r="133" spans="1:8">
      <c r="A133" s="73">
        <v>41518</v>
      </c>
      <c r="B133" s="73" t="s">
        <v>82</v>
      </c>
      <c r="C133" s="81">
        <v>41542</v>
      </c>
      <c r="D133" s="80">
        <v>41519</v>
      </c>
      <c r="E133" s="77" t="s">
        <v>170</v>
      </c>
      <c r="F133" s="75" t="s">
        <v>182</v>
      </c>
      <c r="G133" s="75" t="s">
        <v>183</v>
      </c>
    </row>
    <row r="134" spans="1:8">
      <c r="D134" s="80">
        <v>41520</v>
      </c>
      <c r="E134" s="77" t="s">
        <v>171</v>
      </c>
      <c r="F134" s="75" t="s">
        <v>182</v>
      </c>
      <c r="G134" s="75" t="s">
        <v>183</v>
      </c>
    </row>
    <row r="135" spans="1:8">
      <c r="D135" s="80">
        <v>41521</v>
      </c>
      <c r="E135" s="77" t="s">
        <v>167</v>
      </c>
      <c r="F135" s="75" t="s">
        <v>182</v>
      </c>
      <c r="G135" s="75" t="s">
        <v>183</v>
      </c>
    </row>
    <row r="136" spans="1:8">
      <c r="D136" s="80">
        <v>41522</v>
      </c>
      <c r="E136" s="77" t="s">
        <v>168</v>
      </c>
      <c r="F136" s="75" t="s">
        <v>182</v>
      </c>
      <c r="G136" s="75" t="s">
        <v>183</v>
      </c>
    </row>
    <row r="137" spans="1:8">
      <c r="D137" s="80">
        <v>41523</v>
      </c>
      <c r="E137" s="77" t="s">
        <v>169</v>
      </c>
      <c r="F137" s="75" t="s">
        <v>182</v>
      </c>
      <c r="G137" s="75" t="s">
        <v>183</v>
      </c>
    </row>
    <row r="138" spans="1:8">
      <c r="D138" s="80">
        <v>41526</v>
      </c>
      <c r="E138" s="77" t="s">
        <v>170</v>
      </c>
      <c r="F138" s="75" t="s">
        <v>182</v>
      </c>
      <c r="G138" s="75" t="s">
        <v>183</v>
      </c>
    </row>
    <row r="139" spans="1:8">
      <c r="D139" s="80">
        <v>41527</v>
      </c>
      <c r="E139" s="77" t="s">
        <v>171</v>
      </c>
      <c r="F139" s="75" t="s">
        <v>182</v>
      </c>
      <c r="G139" s="75" t="s">
        <v>183</v>
      </c>
    </row>
    <row r="140" spans="1:8">
      <c r="D140" s="80">
        <v>41528</v>
      </c>
      <c r="E140" s="77" t="s">
        <v>167</v>
      </c>
      <c r="F140" s="75" t="s">
        <v>182</v>
      </c>
      <c r="G140" s="75" t="s">
        <v>183</v>
      </c>
    </row>
    <row r="141" spans="1:8">
      <c r="D141" s="80">
        <v>41529</v>
      </c>
      <c r="E141" s="77" t="s">
        <v>168</v>
      </c>
      <c r="F141" s="75" t="s">
        <v>182</v>
      </c>
      <c r="G141" s="75" t="s">
        <v>183</v>
      </c>
    </row>
    <row r="142" spans="1:8">
      <c r="D142" s="80">
        <v>41530</v>
      </c>
      <c r="E142" s="77" t="s">
        <v>169</v>
      </c>
      <c r="F142" s="75" t="s">
        <v>182</v>
      </c>
      <c r="G142" s="75" t="s">
        <v>183</v>
      </c>
    </row>
    <row r="143" spans="1:8">
      <c r="D143" s="80">
        <v>41533</v>
      </c>
      <c r="E143" s="77" t="s">
        <v>170</v>
      </c>
      <c r="F143" s="75" t="s">
        <v>182</v>
      </c>
      <c r="G143" s="75" t="s">
        <v>183</v>
      </c>
    </row>
    <row r="144" spans="1:8">
      <c r="D144" s="80">
        <v>41534</v>
      </c>
      <c r="E144" s="77" t="s">
        <v>171</v>
      </c>
      <c r="F144" s="75" t="s">
        <v>182</v>
      </c>
      <c r="G144" s="75" t="s">
        <v>183</v>
      </c>
    </row>
    <row r="145" spans="1:7">
      <c r="D145" s="80">
        <v>41535</v>
      </c>
      <c r="E145" s="77" t="s">
        <v>167</v>
      </c>
      <c r="F145" s="75" t="s">
        <v>182</v>
      </c>
      <c r="G145" s="75" t="s">
        <v>183</v>
      </c>
    </row>
    <row r="146" spans="1:7">
      <c r="D146" s="80">
        <v>41536</v>
      </c>
      <c r="E146" s="77" t="s">
        <v>168</v>
      </c>
      <c r="F146" s="75" t="s">
        <v>182</v>
      </c>
      <c r="G146" s="75" t="s">
        <v>183</v>
      </c>
    </row>
    <row r="147" spans="1:7">
      <c r="D147" s="80">
        <v>41537</v>
      </c>
      <c r="E147" s="77" t="s">
        <v>169</v>
      </c>
      <c r="F147" s="75" t="s">
        <v>182</v>
      </c>
      <c r="G147" s="75" t="s">
        <v>183</v>
      </c>
    </row>
    <row r="148" spans="1:7">
      <c r="D148" s="80">
        <v>41540</v>
      </c>
      <c r="E148" s="77" t="s">
        <v>170</v>
      </c>
      <c r="F148" s="75" t="s">
        <v>182</v>
      </c>
      <c r="G148" s="75" t="s">
        <v>183</v>
      </c>
    </row>
    <row r="149" spans="1:7">
      <c r="D149" s="80">
        <v>41541</v>
      </c>
      <c r="E149" s="77" t="s">
        <v>171</v>
      </c>
      <c r="F149" s="75" t="s">
        <v>182</v>
      </c>
      <c r="G149" s="75" t="s">
        <v>183</v>
      </c>
    </row>
    <row r="150" spans="1:7">
      <c r="C150" s="91" t="s">
        <v>177</v>
      </c>
      <c r="D150" s="80">
        <v>41542</v>
      </c>
      <c r="E150" s="77" t="s">
        <v>167</v>
      </c>
      <c r="F150" s="75" t="s">
        <v>182</v>
      </c>
      <c r="G150" s="75" t="s">
        <v>183</v>
      </c>
    </row>
    <row r="151" spans="1:7">
      <c r="D151" s="80">
        <v>41543</v>
      </c>
      <c r="E151" s="77" t="s">
        <v>168</v>
      </c>
      <c r="F151" s="75" t="s">
        <v>165</v>
      </c>
      <c r="G151" s="75" t="s">
        <v>183</v>
      </c>
    </row>
    <row r="152" spans="1:7">
      <c r="D152" s="80">
        <v>41544</v>
      </c>
      <c r="E152" s="77" t="s">
        <v>169</v>
      </c>
      <c r="F152" s="75" t="s">
        <v>165</v>
      </c>
      <c r="G152" s="75" t="s">
        <v>183</v>
      </c>
    </row>
    <row r="153" spans="1:7">
      <c r="D153" s="80">
        <v>41547</v>
      </c>
      <c r="E153" s="77" t="s">
        <v>170</v>
      </c>
      <c r="F153" s="75" t="s">
        <v>165</v>
      </c>
      <c r="G153" s="75" t="s">
        <v>183</v>
      </c>
    </row>
    <row r="154" spans="1:7">
      <c r="A154" s="73">
        <v>41548</v>
      </c>
      <c r="B154" s="73" t="s">
        <v>83</v>
      </c>
      <c r="C154" s="81">
        <v>41576</v>
      </c>
      <c r="D154" s="80">
        <v>41548</v>
      </c>
      <c r="E154" s="77" t="s">
        <v>171</v>
      </c>
      <c r="F154" s="75" t="s">
        <v>165</v>
      </c>
      <c r="G154" s="75" t="s">
        <v>183</v>
      </c>
    </row>
    <row r="155" spans="1:7">
      <c r="D155" s="80">
        <v>41549</v>
      </c>
      <c r="E155" s="77" t="s">
        <v>167</v>
      </c>
      <c r="F155" s="75" t="s">
        <v>165</v>
      </c>
      <c r="G155" s="75" t="s">
        <v>183</v>
      </c>
    </row>
    <row r="156" spans="1:7">
      <c r="D156" s="80">
        <v>41550</v>
      </c>
      <c r="E156" s="77" t="s">
        <v>168</v>
      </c>
      <c r="F156" s="75" t="s">
        <v>165</v>
      </c>
      <c r="G156" s="75" t="s">
        <v>183</v>
      </c>
    </row>
    <row r="157" spans="1:7">
      <c r="D157" s="80">
        <v>41551</v>
      </c>
      <c r="E157" s="77" t="s">
        <v>169</v>
      </c>
      <c r="F157" s="75" t="s">
        <v>165</v>
      </c>
      <c r="G157" s="75" t="s">
        <v>183</v>
      </c>
    </row>
    <row r="158" spans="1:7">
      <c r="D158" s="80">
        <v>41554</v>
      </c>
      <c r="E158" s="77" t="s">
        <v>170</v>
      </c>
      <c r="F158" s="75" t="s">
        <v>165</v>
      </c>
      <c r="G158" s="75" t="s">
        <v>183</v>
      </c>
    </row>
    <row r="159" spans="1:7">
      <c r="D159" s="80">
        <v>41555</v>
      </c>
      <c r="E159" s="77" t="s">
        <v>171</v>
      </c>
      <c r="F159" s="75" t="s">
        <v>165</v>
      </c>
      <c r="G159" s="75" t="s">
        <v>183</v>
      </c>
    </row>
    <row r="160" spans="1:7">
      <c r="D160" s="80">
        <v>41556</v>
      </c>
      <c r="E160" s="77" t="s">
        <v>167</v>
      </c>
      <c r="F160" s="75" t="s">
        <v>165</v>
      </c>
      <c r="G160" s="75" t="s">
        <v>183</v>
      </c>
    </row>
    <row r="161" spans="3:7">
      <c r="D161" s="80">
        <v>41557</v>
      </c>
      <c r="E161" s="77" t="s">
        <v>168</v>
      </c>
      <c r="F161" s="75" t="s">
        <v>165</v>
      </c>
      <c r="G161" s="75" t="s">
        <v>183</v>
      </c>
    </row>
    <row r="162" spans="3:7">
      <c r="D162" s="80">
        <v>41558</v>
      </c>
      <c r="E162" s="77" t="s">
        <v>169</v>
      </c>
      <c r="F162" s="75" t="s">
        <v>165</v>
      </c>
      <c r="G162" s="75" t="s">
        <v>183</v>
      </c>
    </row>
    <row r="163" spans="3:7">
      <c r="D163" s="80">
        <v>41561</v>
      </c>
      <c r="E163" s="77" t="s">
        <v>170</v>
      </c>
      <c r="F163" s="75" t="s">
        <v>165</v>
      </c>
      <c r="G163" s="75" t="s">
        <v>183</v>
      </c>
    </row>
    <row r="164" spans="3:7">
      <c r="D164" s="80">
        <v>41562</v>
      </c>
      <c r="E164" s="77" t="s">
        <v>171</v>
      </c>
      <c r="F164" s="75" t="s">
        <v>165</v>
      </c>
      <c r="G164" s="75" t="s">
        <v>183</v>
      </c>
    </row>
    <row r="165" spans="3:7">
      <c r="D165" s="80">
        <v>41563</v>
      </c>
      <c r="E165" s="77" t="s">
        <v>167</v>
      </c>
      <c r="F165" s="75" t="s">
        <v>165</v>
      </c>
      <c r="G165" s="75" t="s">
        <v>183</v>
      </c>
    </row>
    <row r="166" spans="3:7">
      <c r="D166" s="80">
        <v>41564</v>
      </c>
      <c r="E166" s="77" t="s">
        <v>168</v>
      </c>
      <c r="F166" s="75" t="s">
        <v>165</v>
      </c>
      <c r="G166" s="75" t="s">
        <v>183</v>
      </c>
    </row>
    <row r="167" spans="3:7">
      <c r="D167" s="80">
        <v>41565</v>
      </c>
      <c r="E167" s="77" t="s">
        <v>169</v>
      </c>
      <c r="F167" s="75" t="s">
        <v>165</v>
      </c>
      <c r="G167" s="75" t="s">
        <v>183</v>
      </c>
    </row>
    <row r="168" spans="3:7">
      <c r="D168" s="80">
        <v>41568</v>
      </c>
      <c r="E168" s="77" t="s">
        <v>170</v>
      </c>
      <c r="F168" s="75" t="s">
        <v>165</v>
      </c>
      <c r="G168" s="75" t="s">
        <v>183</v>
      </c>
    </row>
    <row r="169" spans="3:7">
      <c r="D169" s="80">
        <v>41569</v>
      </c>
      <c r="E169" s="77" t="s">
        <v>171</v>
      </c>
      <c r="F169" s="75" t="s">
        <v>165</v>
      </c>
      <c r="G169" s="75" t="s">
        <v>183</v>
      </c>
    </row>
    <row r="170" spans="3:7">
      <c r="D170" s="80">
        <v>41570</v>
      </c>
      <c r="E170" s="77" t="s">
        <v>167</v>
      </c>
      <c r="F170" s="75" t="s">
        <v>165</v>
      </c>
      <c r="G170" s="75" t="s">
        <v>183</v>
      </c>
    </row>
    <row r="171" spans="3:7">
      <c r="D171" s="80">
        <v>41571</v>
      </c>
      <c r="E171" s="77" t="s">
        <v>168</v>
      </c>
      <c r="F171" s="75" t="s">
        <v>165</v>
      </c>
      <c r="G171" s="75" t="s">
        <v>183</v>
      </c>
    </row>
    <row r="172" spans="3:7">
      <c r="D172" s="80">
        <v>41572</v>
      </c>
      <c r="E172" s="77" t="s">
        <v>169</v>
      </c>
      <c r="F172" s="75" t="s">
        <v>165</v>
      </c>
      <c r="G172" s="75" t="s">
        <v>183</v>
      </c>
    </row>
    <row r="173" spans="3:7">
      <c r="D173" s="80">
        <v>41575</v>
      </c>
      <c r="E173" s="77" t="s">
        <v>170</v>
      </c>
      <c r="F173" s="75" t="s">
        <v>165</v>
      </c>
      <c r="G173" s="75" t="s">
        <v>183</v>
      </c>
    </row>
    <row r="174" spans="3:7">
      <c r="C174" s="91" t="s">
        <v>177</v>
      </c>
      <c r="D174" s="80">
        <v>41576</v>
      </c>
      <c r="E174" s="77" t="s">
        <v>171</v>
      </c>
      <c r="F174" s="75" t="s">
        <v>165</v>
      </c>
      <c r="G174" s="75" t="s">
        <v>183</v>
      </c>
    </row>
    <row r="175" spans="3:7">
      <c r="D175" s="80">
        <v>41577</v>
      </c>
      <c r="E175" s="77" t="s">
        <v>167</v>
      </c>
      <c r="F175" s="75" t="s">
        <v>174</v>
      </c>
      <c r="G175" s="75" t="s">
        <v>183</v>
      </c>
    </row>
    <row r="176" spans="3:7">
      <c r="D176" s="80">
        <v>41578</v>
      </c>
      <c r="E176" s="77" t="s">
        <v>168</v>
      </c>
      <c r="F176" s="75" t="s">
        <v>174</v>
      </c>
      <c r="G176" s="75" t="s">
        <v>183</v>
      </c>
    </row>
    <row r="177" spans="1:7">
      <c r="A177" s="73">
        <v>41579</v>
      </c>
      <c r="B177" s="73" t="s">
        <v>84</v>
      </c>
      <c r="C177" s="81">
        <v>41604</v>
      </c>
      <c r="D177" s="80">
        <v>41579</v>
      </c>
      <c r="E177" s="77" t="s">
        <v>169</v>
      </c>
      <c r="F177" s="75" t="s">
        <v>174</v>
      </c>
      <c r="G177" s="75" t="s">
        <v>183</v>
      </c>
    </row>
    <row r="178" spans="1:7">
      <c r="D178" s="80">
        <v>41582</v>
      </c>
      <c r="E178" s="77" t="s">
        <v>170</v>
      </c>
      <c r="F178" s="75" t="s">
        <v>174</v>
      </c>
      <c r="G178" s="75" t="s">
        <v>183</v>
      </c>
    </row>
    <row r="179" spans="1:7">
      <c r="D179" s="80">
        <v>41583</v>
      </c>
      <c r="E179" s="77" t="s">
        <v>171</v>
      </c>
      <c r="F179" s="75" t="s">
        <v>174</v>
      </c>
      <c r="G179" s="75" t="s">
        <v>183</v>
      </c>
    </row>
    <row r="180" spans="1:7">
      <c r="D180" s="80">
        <v>41584</v>
      </c>
      <c r="E180" s="77" t="s">
        <v>167</v>
      </c>
      <c r="F180" s="75" t="s">
        <v>174</v>
      </c>
      <c r="G180" s="75" t="s">
        <v>183</v>
      </c>
    </row>
    <row r="181" spans="1:7">
      <c r="D181" s="80">
        <v>41585</v>
      </c>
      <c r="E181" s="77" t="s">
        <v>168</v>
      </c>
      <c r="F181" s="75" t="s">
        <v>174</v>
      </c>
      <c r="G181" s="75" t="s">
        <v>183</v>
      </c>
    </row>
    <row r="182" spans="1:7">
      <c r="D182" s="80">
        <v>41586</v>
      </c>
      <c r="E182" s="77" t="s">
        <v>169</v>
      </c>
      <c r="F182" s="75" t="s">
        <v>174</v>
      </c>
      <c r="G182" s="75" t="s">
        <v>183</v>
      </c>
    </row>
    <row r="183" spans="1:7">
      <c r="D183" s="80">
        <v>41589</v>
      </c>
      <c r="E183" s="77" t="s">
        <v>170</v>
      </c>
      <c r="F183" s="75" t="s">
        <v>174</v>
      </c>
      <c r="G183" s="75" t="s">
        <v>183</v>
      </c>
    </row>
    <row r="184" spans="1:7">
      <c r="D184" s="80">
        <v>41590</v>
      </c>
      <c r="E184" s="77" t="s">
        <v>171</v>
      </c>
      <c r="F184" s="75" t="s">
        <v>174</v>
      </c>
      <c r="G184" s="75" t="s">
        <v>183</v>
      </c>
    </row>
    <row r="185" spans="1:7">
      <c r="D185" s="80">
        <v>41591</v>
      </c>
      <c r="E185" s="77" t="s">
        <v>167</v>
      </c>
      <c r="F185" s="75" t="s">
        <v>174</v>
      </c>
      <c r="G185" s="75" t="s">
        <v>183</v>
      </c>
    </row>
    <row r="186" spans="1:7">
      <c r="D186" s="80">
        <v>41592</v>
      </c>
      <c r="E186" s="77" t="s">
        <v>168</v>
      </c>
      <c r="F186" s="75" t="s">
        <v>174</v>
      </c>
      <c r="G186" s="75" t="s">
        <v>183</v>
      </c>
    </row>
    <row r="187" spans="1:7">
      <c r="D187" s="80">
        <v>41593</v>
      </c>
      <c r="E187" s="77" t="s">
        <v>169</v>
      </c>
      <c r="F187" s="75" t="s">
        <v>174</v>
      </c>
      <c r="G187" s="75" t="s">
        <v>183</v>
      </c>
    </row>
    <row r="188" spans="1:7">
      <c r="D188" s="80">
        <v>41596</v>
      </c>
      <c r="E188" s="77" t="s">
        <v>170</v>
      </c>
      <c r="F188" s="75" t="s">
        <v>174</v>
      </c>
      <c r="G188" s="75" t="s">
        <v>183</v>
      </c>
    </row>
    <row r="189" spans="1:7">
      <c r="D189" s="80">
        <v>41597</v>
      </c>
      <c r="E189" s="77" t="s">
        <v>171</v>
      </c>
      <c r="F189" s="75" t="s">
        <v>174</v>
      </c>
      <c r="G189" s="75" t="s">
        <v>183</v>
      </c>
    </row>
    <row r="190" spans="1:7">
      <c r="D190" s="80">
        <v>41598</v>
      </c>
      <c r="E190" s="77" t="s">
        <v>167</v>
      </c>
      <c r="F190" s="75" t="s">
        <v>174</v>
      </c>
      <c r="G190" s="75" t="s">
        <v>183</v>
      </c>
    </row>
    <row r="191" spans="1:7">
      <c r="D191" s="80">
        <v>41599</v>
      </c>
      <c r="E191" s="77" t="s">
        <v>168</v>
      </c>
      <c r="F191" s="75" t="s">
        <v>174</v>
      </c>
      <c r="G191" s="75" t="s">
        <v>183</v>
      </c>
    </row>
    <row r="192" spans="1:7">
      <c r="D192" s="80">
        <v>41600</v>
      </c>
      <c r="E192" s="77" t="s">
        <v>169</v>
      </c>
      <c r="F192" s="75" t="s">
        <v>174</v>
      </c>
      <c r="G192" s="75" t="s">
        <v>183</v>
      </c>
    </row>
    <row r="193" spans="1:8">
      <c r="D193" s="80">
        <v>41603</v>
      </c>
      <c r="E193" s="77" t="s">
        <v>170</v>
      </c>
      <c r="F193" s="75" t="s">
        <v>174</v>
      </c>
      <c r="G193" s="75" t="s">
        <v>183</v>
      </c>
    </row>
    <row r="194" spans="1:8">
      <c r="C194" s="91" t="s">
        <v>177</v>
      </c>
      <c r="D194" s="80">
        <v>41604</v>
      </c>
      <c r="E194" s="77" t="s">
        <v>171</v>
      </c>
      <c r="F194" s="75" t="s">
        <v>174</v>
      </c>
      <c r="G194" s="75" t="s">
        <v>183</v>
      </c>
    </row>
    <row r="195" spans="1:8">
      <c r="D195" s="80">
        <v>41605</v>
      </c>
      <c r="E195" s="77" t="s">
        <v>167</v>
      </c>
      <c r="F195" s="78" t="s">
        <v>176</v>
      </c>
      <c r="G195" s="78" t="s">
        <v>183</v>
      </c>
      <c r="H195" t="s">
        <v>179</v>
      </c>
    </row>
    <row r="196" spans="1:8">
      <c r="D196" s="80">
        <v>41607</v>
      </c>
      <c r="E196" s="77" t="s">
        <v>169</v>
      </c>
      <c r="F196" s="78" t="s">
        <v>182</v>
      </c>
      <c r="G196" s="78" t="s">
        <v>175</v>
      </c>
      <c r="H196" t="s">
        <v>179</v>
      </c>
    </row>
    <row r="197" spans="1:8">
      <c r="A197" s="73">
        <v>41609</v>
      </c>
      <c r="B197" s="73" t="s">
        <v>85</v>
      </c>
      <c r="C197" s="81">
        <v>41635</v>
      </c>
      <c r="D197" s="80">
        <v>41610</v>
      </c>
      <c r="E197" s="77" t="s">
        <v>170</v>
      </c>
      <c r="F197" s="75" t="s">
        <v>182</v>
      </c>
      <c r="G197" s="75" t="s">
        <v>175</v>
      </c>
    </row>
    <row r="198" spans="1:8">
      <c r="D198" s="80">
        <v>41611</v>
      </c>
      <c r="E198" s="77" t="s">
        <v>171</v>
      </c>
      <c r="F198" s="75" t="s">
        <v>182</v>
      </c>
      <c r="G198" s="75" t="s">
        <v>175</v>
      </c>
    </row>
    <row r="199" spans="1:8">
      <c r="D199" s="80">
        <v>41612</v>
      </c>
      <c r="E199" s="77" t="s">
        <v>167</v>
      </c>
      <c r="F199" s="75" t="s">
        <v>182</v>
      </c>
      <c r="G199" s="75" t="s">
        <v>175</v>
      </c>
    </row>
    <row r="200" spans="1:8">
      <c r="D200" s="80">
        <v>41613</v>
      </c>
      <c r="E200" s="77" t="s">
        <v>168</v>
      </c>
      <c r="F200" s="75" t="s">
        <v>182</v>
      </c>
      <c r="G200" s="75" t="s">
        <v>175</v>
      </c>
    </row>
    <row r="201" spans="1:8">
      <c r="D201" s="80">
        <v>41614</v>
      </c>
      <c r="E201" s="77" t="s">
        <v>169</v>
      </c>
      <c r="F201" s="75" t="s">
        <v>182</v>
      </c>
      <c r="G201" s="75" t="s">
        <v>175</v>
      </c>
    </row>
    <row r="202" spans="1:8">
      <c r="D202" s="80">
        <v>41617</v>
      </c>
      <c r="E202" s="77" t="s">
        <v>170</v>
      </c>
      <c r="F202" s="75" t="s">
        <v>182</v>
      </c>
      <c r="G202" s="75" t="s">
        <v>175</v>
      </c>
    </row>
    <row r="203" spans="1:8">
      <c r="D203" s="80">
        <v>41618</v>
      </c>
      <c r="E203" s="77" t="s">
        <v>171</v>
      </c>
      <c r="F203" s="75" t="s">
        <v>182</v>
      </c>
      <c r="G203" s="75" t="s">
        <v>175</v>
      </c>
    </row>
    <row r="204" spans="1:8">
      <c r="D204" s="80">
        <v>41619</v>
      </c>
      <c r="E204" s="77" t="s">
        <v>167</v>
      </c>
      <c r="F204" s="75" t="s">
        <v>182</v>
      </c>
      <c r="G204" s="75" t="s">
        <v>175</v>
      </c>
    </row>
    <row r="205" spans="1:8">
      <c r="D205" s="80">
        <v>41620</v>
      </c>
      <c r="E205" s="77" t="s">
        <v>168</v>
      </c>
      <c r="F205" s="75" t="s">
        <v>182</v>
      </c>
      <c r="G205" s="75" t="s">
        <v>175</v>
      </c>
    </row>
    <row r="206" spans="1:8">
      <c r="D206" s="80">
        <v>41621</v>
      </c>
      <c r="E206" s="77" t="s">
        <v>169</v>
      </c>
      <c r="F206" s="75" t="s">
        <v>182</v>
      </c>
      <c r="G206" s="75" t="s">
        <v>175</v>
      </c>
    </row>
    <row r="207" spans="1:8">
      <c r="D207" s="80">
        <v>41624</v>
      </c>
      <c r="E207" s="77" t="s">
        <v>170</v>
      </c>
      <c r="F207" s="75" t="s">
        <v>182</v>
      </c>
      <c r="G207" s="75" t="s">
        <v>175</v>
      </c>
    </row>
    <row r="208" spans="1:8">
      <c r="D208" s="80">
        <v>41625</v>
      </c>
      <c r="E208" s="77" t="s">
        <v>171</v>
      </c>
      <c r="F208" s="75" t="s">
        <v>182</v>
      </c>
      <c r="G208" s="75" t="s">
        <v>175</v>
      </c>
    </row>
    <row r="209" spans="1:7">
      <c r="D209" s="80">
        <v>41626</v>
      </c>
      <c r="E209" s="77" t="s">
        <v>167</v>
      </c>
      <c r="F209" s="75" t="s">
        <v>182</v>
      </c>
      <c r="G209" s="75" t="s">
        <v>175</v>
      </c>
    </row>
    <row r="210" spans="1:7">
      <c r="D210" s="80">
        <v>41627</v>
      </c>
      <c r="E210" s="77" t="s">
        <v>168</v>
      </c>
      <c r="F210" s="75" t="s">
        <v>182</v>
      </c>
      <c r="G210" s="75" t="s">
        <v>175</v>
      </c>
    </row>
    <row r="211" spans="1:7">
      <c r="D211" s="80">
        <v>41628</v>
      </c>
      <c r="E211" s="77" t="s">
        <v>169</v>
      </c>
      <c r="F211" s="75" t="s">
        <v>182</v>
      </c>
      <c r="G211" s="75" t="s">
        <v>175</v>
      </c>
    </row>
    <row r="212" spans="1:7">
      <c r="D212" s="80">
        <v>41631</v>
      </c>
      <c r="E212" s="77" t="s">
        <v>170</v>
      </c>
      <c r="F212" s="75" t="s">
        <v>182</v>
      </c>
      <c r="G212" s="75" t="s">
        <v>175</v>
      </c>
    </row>
    <row r="213" spans="1:7">
      <c r="D213" s="80">
        <v>41632</v>
      </c>
      <c r="E213" s="77" t="s">
        <v>171</v>
      </c>
      <c r="F213" s="75" t="s">
        <v>182</v>
      </c>
      <c r="G213" s="75" t="s">
        <v>175</v>
      </c>
    </row>
    <row r="214" spans="1:7">
      <c r="D214" s="80">
        <v>41633</v>
      </c>
      <c r="E214" s="77" t="s">
        <v>167</v>
      </c>
      <c r="F214" s="75" t="s">
        <v>182</v>
      </c>
      <c r="G214" s="75" t="s">
        <v>175</v>
      </c>
    </row>
    <row r="215" spans="1:7">
      <c r="D215" s="80">
        <v>41634</v>
      </c>
      <c r="E215" s="77" t="s">
        <v>168</v>
      </c>
      <c r="F215" s="75" t="s">
        <v>182</v>
      </c>
      <c r="G215" s="75" t="s">
        <v>175</v>
      </c>
    </row>
    <row r="216" spans="1:7">
      <c r="C216" s="91" t="s">
        <v>177</v>
      </c>
      <c r="D216" s="80">
        <v>41635</v>
      </c>
      <c r="E216" s="77" t="s">
        <v>169</v>
      </c>
      <c r="F216" s="75" t="s">
        <v>165</v>
      </c>
      <c r="G216" s="75" t="s">
        <v>175</v>
      </c>
    </row>
    <row r="217" spans="1:7">
      <c r="D217" s="80">
        <v>41638</v>
      </c>
      <c r="E217" s="77" t="s">
        <v>170</v>
      </c>
      <c r="F217" s="75" t="s">
        <v>165</v>
      </c>
      <c r="G217" s="75" t="s">
        <v>175</v>
      </c>
    </row>
    <row r="218" spans="1:7">
      <c r="D218" s="80">
        <v>41639</v>
      </c>
      <c r="E218" s="77" t="s">
        <v>171</v>
      </c>
      <c r="F218" s="75" t="s">
        <v>165</v>
      </c>
      <c r="G218" s="75" t="s">
        <v>175</v>
      </c>
    </row>
    <row r="219" spans="1:7">
      <c r="A219" s="73">
        <v>41640</v>
      </c>
      <c r="B219" s="73" t="s">
        <v>86</v>
      </c>
      <c r="C219" s="81">
        <v>41668</v>
      </c>
      <c r="D219" s="80">
        <v>41640</v>
      </c>
      <c r="E219" s="77" t="s">
        <v>167</v>
      </c>
      <c r="F219" s="75" t="s">
        <v>165</v>
      </c>
      <c r="G219" s="75" t="s">
        <v>175</v>
      </c>
    </row>
    <row r="220" spans="1:7">
      <c r="D220" s="80">
        <v>41641</v>
      </c>
      <c r="E220" s="77" t="s">
        <v>168</v>
      </c>
      <c r="F220" s="75" t="s">
        <v>165</v>
      </c>
      <c r="G220" s="75" t="s">
        <v>175</v>
      </c>
    </row>
    <row r="221" spans="1:7">
      <c r="D221" s="80">
        <v>41642</v>
      </c>
      <c r="E221" s="77" t="s">
        <v>169</v>
      </c>
      <c r="F221" s="75" t="s">
        <v>165</v>
      </c>
      <c r="G221" s="75" t="s">
        <v>175</v>
      </c>
    </row>
    <row r="222" spans="1:7">
      <c r="D222" s="80">
        <v>41645</v>
      </c>
      <c r="E222" s="77" t="s">
        <v>170</v>
      </c>
      <c r="F222" s="75" t="s">
        <v>165</v>
      </c>
      <c r="G222" s="75" t="s">
        <v>175</v>
      </c>
    </row>
    <row r="223" spans="1:7">
      <c r="D223" s="80">
        <v>41646</v>
      </c>
      <c r="E223" s="77" t="s">
        <v>171</v>
      </c>
      <c r="F223" s="75" t="s">
        <v>165</v>
      </c>
      <c r="G223" s="75" t="s">
        <v>175</v>
      </c>
    </row>
    <row r="224" spans="1:7">
      <c r="D224" s="80">
        <v>41647</v>
      </c>
      <c r="E224" s="77" t="s">
        <v>167</v>
      </c>
      <c r="F224" s="75" t="s">
        <v>165</v>
      </c>
      <c r="G224" s="75" t="s">
        <v>175</v>
      </c>
    </row>
    <row r="225" spans="3:7">
      <c r="D225" s="80">
        <v>41648</v>
      </c>
      <c r="E225" s="77" t="s">
        <v>168</v>
      </c>
      <c r="F225" s="75" t="s">
        <v>165</v>
      </c>
      <c r="G225" s="75" t="s">
        <v>175</v>
      </c>
    </row>
    <row r="226" spans="3:7">
      <c r="D226" s="80">
        <v>41649</v>
      </c>
      <c r="E226" s="77" t="s">
        <v>169</v>
      </c>
      <c r="F226" s="75" t="s">
        <v>165</v>
      </c>
      <c r="G226" s="75" t="s">
        <v>175</v>
      </c>
    </row>
    <row r="227" spans="3:7">
      <c r="D227" s="80">
        <v>41652</v>
      </c>
      <c r="E227" s="77" t="s">
        <v>170</v>
      </c>
      <c r="F227" s="75" t="s">
        <v>165</v>
      </c>
      <c r="G227" s="75" t="s">
        <v>175</v>
      </c>
    </row>
    <row r="228" spans="3:7">
      <c r="D228" s="80">
        <v>41653</v>
      </c>
      <c r="E228" s="77" t="s">
        <v>171</v>
      </c>
      <c r="F228" s="75" t="s">
        <v>165</v>
      </c>
      <c r="G228" s="75" t="s">
        <v>175</v>
      </c>
    </row>
    <row r="229" spans="3:7">
      <c r="D229" s="80">
        <v>41654</v>
      </c>
      <c r="E229" s="77" t="s">
        <v>167</v>
      </c>
      <c r="F229" s="75" t="s">
        <v>165</v>
      </c>
      <c r="G229" s="75" t="s">
        <v>175</v>
      </c>
    </row>
    <row r="230" spans="3:7">
      <c r="D230" s="80">
        <v>41655</v>
      </c>
      <c r="E230" s="77" t="s">
        <v>168</v>
      </c>
      <c r="F230" s="75" t="s">
        <v>165</v>
      </c>
      <c r="G230" s="75" t="s">
        <v>175</v>
      </c>
    </row>
    <row r="231" spans="3:7">
      <c r="D231" s="80">
        <v>41656</v>
      </c>
      <c r="E231" s="77" t="s">
        <v>169</v>
      </c>
      <c r="F231" s="75" t="s">
        <v>165</v>
      </c>
      <c r="G231" s="75" t="s">
        <v>175</v>
      </c>
    </row>
    <row r="232" spans="3:7">
      <c r="D232" s="80">
        <v>41659</v>
      </c>
      <c r="E232" s="77" t="s">
        <v>170</v>
      </c>
      <c r="F232" s="75" t="s">
        <v>165</v>
      </c>
      <c r="G232" s="75" t="s">
        <v>175</v>
      </c>
    </row>
    <row r="233" spans="3:7">
      <c r="D233" s="80">
        <v>41660</v>
      </c>
      <c r="E233" s="77" t="s">
        <v>171</v>
      </c>
      <c r="F233" s="75" t="s">
        <v>165</v>
      </c>
      <c r="G233" s="75" t="s">
        <v>175</v>
      </c>
    </row>
    <row r="234" spans="3:7">
      <c r="D234" s="80">
        <v>41661</v>
      </c>
      <c r="E234" s="77" t="s">
        <v>167</v>
      </c>
      <c r="F234" s="75" t="s">
        <v>165</v>
      </c>
      <c r="G234" s="75" t="s">
        <v>175</v>
      </c>
    </row>
    <row r="235" spans="3:7">
      <c r="D235" s="80">
        <v>41662</v>
      </c>
      <c r="E235" s="77" t="s">
        <v>168</v>
      </c>
      <c r="F235" s="75" t="s">
        <v>165</v>
      </c>
      <c r="G235" s="75" t="s">
        <v>175</v>
      </c>
    </row>
    <row r="236" spans="3:7">
      <c r="D236" s="80">
        <v>41663</v>
      </c>
      <c r="E236" s="77" t="s">
        <v>169</v>
      </c>
      <c r="F236" s="75" t="s">
        <v>165</v>
      </c>
      <c r="G236" s="75" t="s">
        <v>175</v>
      </c>
    </row>
    <row r="237" spans="3:7">
      <c r="D237" s="80">
        <v>41666</v>
      </c>
      <c r="E237" s="77" t="s">
        <v>170</v>
      </c>
      <c r="F237" s="75" t="s">
        <v>165</v>
      </c>
      <c r="G237" s="75" t="s">
        <v>175</v>
      </c>
    </row>
    <row r="238" spans="3:7">
      <c r="D238" s="80">
        <v>41667</v>
      </c>
      <c r="E238" s="77" t="s">
        <v>171</v>
      </c>
      <c r="F238" s="75" t="s">
        <v>165</v>
      </c>
      <c r="G238" s="75" t="s">
        <v>175</v>
      </c>
    </row>
    <row r="239" spans="3:7">
      <c r="C239" s="91" t="s">
        <v>173</v>
      </c>
      <c r="D239" s="80">
        <v>41668</v>
      </c>
      <c r="E239" s="77" t="s">
        <v>167</v>
      </c>
      <c r="F239" s="75" t="s">
        <v>165</v>
      </c>
      <c r="G239" s="75" t="s">
        <v>175</v>
      </c>
    </row>
    <row r="240" spans="3:7">
      <c r="D240" s="80">
        <v>41669</v>
      </c>
      <c r="E240" s="77" t="s">
        <v>168</v>
      </c>
      <c r="F240" s="75" t="s">
        <v>174</v>
      </c>
      <c r="G240" s="75" t="s">
        <v>175</v>
      </c>
    </row>
    <row r="241" spans="1:7">
      <c r="D241" s="80">
        <v>41670</v>
      </c>
      <c r="E241" s="77" t="s">
        <v>169</v>
      </c>
      <c r="F241" s="75" t="s">
        <v>174</v>
      </c>
      <c r="G241" s="75" t="s">
        <v>175</v>
      </c>
    </row>
    <row r="242" spans="1:7">
      <c r="A242" s="73">
        <v>41671</v>
      </c>
      <c r="B242" s="75" t="s">
        <v>87</v>
      </c>
      <c r="C242" s="81">
        <v>41696</v>
      </c>
      <c r="D242" s="80">
        <v>41673</v>
      </c>
      <c r="E242" s="77" t="s">
        <v>170</v>
      </c>
      <c r="F242" s="75" t="s">
        <v>174</v>
      </c>
      <c r="G242" s="75" t="s">
        <v>175</v>
      </c>
    </row>
    <row r="243" spans="1:7">
      <c r="D243" s="80">
        <v>41674</v>
      </c>
      <c r="E243" s="77" t="s">
        <v>171</v>
      </c>
      <c r="F243" s="75" t="s">
        <v>174</v>
      </c>
      <c r="G243" s="75" t="s">
        <v>175</v>
      </c>
    </row>
    <row r="244" spans="1:7">
      <c r="D244" s="80">
        <v>41675</v>
      </c>
      <c r="E244" s="77" t="s">
        <v>167</v>
      </c>
      <c r="F244" s="75" t="s">
        <v>174</v>
      </c>
      <c r="G244" s="75" t="s">
        <v>175</v>
      </c>
    </row>
    <row r="245" spans="1:7">
      <c r="D245" s="80">
        <v>41676</v>
      </c>
      <c r="E245" s="77" t="s">
        <v>168</v>
      </c>
      <c r="F245" s="75" t="s">
        <v>174</v>
      </c>
      <c r="G245" s="75" t="s">
        <v>175</v>
      </c>
    </row>
    <row r="246" spans="1:7">
      <c r="D246" s="80">
        <v>41677</v>
      </c>
      <c r="E246" s="77" t="s">
        <v>169</v>
      </c>
      <c r="F246" s="75" t="s">
        <v>174</v>
      </c>
      <c r="G246" s="75" t="s">
        <v>175</v>
      </c>
    </row>
    <row r="247" spans="1:7">
      <c r="D247" s="80">
        <v>41680</v>
      </c>
      <c r="E247" s="77" t="s">
        <v>170</v>
      </c>
      <c r="F247" s="75" t="s">
        <v>174</v>
      </c>
      <c r="G247" s="75" t="s">
        <v>175</v>
      </c>
    </row>
    <row r="248" spans="1:7">
      <c r="D248" s="80">
        <v>41681</v>
      </c>
      <c r="E248" s="77" t="s">
        <v>171</v>
      </c>
      <c r="F248" s="75" t="s">
        <v>174</v>
      </c>
      <c r="G248" s="75" t="s">
        <v>175</v>
      </c>
    </row>
    <row r="249" spans="1:7">
      <c r="D249" s="80">
        <v>41682</v>
      </c>
      <c r="E249" s="77" t="s">
        <v>167</v>
      </c>
      <c r="F249" s="75" t="s">
        <v>174</v>
      </c>
      <c r="G249" s="75" t="s">
        <v>175</v>
      </c>
    </row>
    <row r="250" spans="1:7">
      <c r="D250" s="80">
        <v>41683</v>
      </c>
      <c r="E250" s="77" t="s">
        <v>168</v>
      </c>
      <c r="F250" s="75" t="s">
        <v>174</v>
      </c>
      <c r="G250" s="75" t="s">
        <v>175</v>
      </c>
    </row>
    <row r="251" spans="1:7">
      <c r="D251" s="80">
        <v>41684</v>
      </c>
      <c r="E251" s="77" t="s">
        <v>169</v>
      </c>
      <c r="F251" s="75" t="s">
        <v>174</v>
      </c>
      <c r="G251" s="75" t="s">
        <v>175</v>
      </c>
    </row>
    <row r="252" spans="1:7">
      <c r="D252" s="80">
        <v>41687</v>
      </c>
      <c r="E252" s="77" t="s">
        <v>170</v>
      </c>
      <c r="F252" s="75" t="s">
        <v>174</v>
      </c>
      <c r="G252" s="75" t="s">
        <v>175</v>
      </c>
    </row>
    <row r="253" spans="1:7">
      <c r="D253" s="80">
        <v>41688</v>
      </c>
      <c r="E253" s="77" t="s">
        <v>171</v>
      </c>
      <c r="F253" s="75" t="s">
        <v>174</v>
      </c>
      <c r="G253" s="75" t="s">
        <v>175</v>
      </c>
    </row>
    <row r="254" spans="1:7">
      <c r="D254" s="80">
        <v>41689</v>
      </c>
      <c r="E254" s="77" t="s">
        <v>167</v>
      </c>
      <c r="F254" s="75" t="s">
        <v>174</v>
      </c>
      <c r="G254" s="75" t="s">
        <v>175</v>
      </c>
    </row>
    <row r="255" spans="1:7">
      <c r="D255" s="80">
        <v>41690</v>
      </c>
      <c r="E255" s="77" t="s">
        <v>168</v>
      </c>
      <c r="F255" s="75" t="s">
        <v>174</v>
      </c>
      <c r="G255" s="75" t="s">
        <v>175</v>
      </c>
    </row>
    <row r="256" spans="1:7">
      <c r="D256" s="80">
        <v>41691</v>
      </c>
      <c r="E256" s="77" t="s">
        <v>169</v>
      </c>
      <c r="F256" s="75" t="s">
        <v>174</v>
      </c>
      <c r="G256" s="75" t="s">
        <v>175</v>
      </c>
    </row>
    <row r="257" spans="1:8">
      <c r="D257" s="80">
        <v>41694</v>
      </c>
      <c r="E257" s="77" t="s">
        <v>170</v>
      </c>
      <c r="F257" s="75" t="s">
        <v>174</v>
      </c>
      <c r="G257" s="75" t="s">
        <v>175</v>
      </c>
    </row>
    <row r="258" spans="1:8">
      <c r="D258" s="80">
        <v>41695</v>
      </c>
      <c r="E258" s="77" t="s">
        <v>171</v>
      </c>
      <c r="F258" s="75" t="s">
        <v>174</v>
      </c>
      <c r="G258" s="75" t="s">
        <v>175</v>
      </c>
    </row>
    <row r="259" spans="1:8">
      <c r="C259" s="91" t="s">
        <v>173</v>
      </c>
      <c r="D259" s="80">
        <v>41696</v>
      </c>
      <c r="E259" s="77" t="s">
        <v>167</v>
      </c>
      <c r="F259" s="75" t="s">
        <v>174</v>
      </c>
      <c r="G259" s="75" t="s">
        <v>175</v>
      </c>
    </row>
    <row r="260" spans="1:8">
      <c r="D260" s="80">
        <v>41697</v>
      </c>
      <c r="E260" s="77" t="s">
        <v>168</v>
      </c>
      <c r="F260" s="78" t="s">
        <v>176</v>
      </c>
      <c r="G260" s="78" t="s">
        <v>175</v>
      </c>
      <c r="H260" t="s">
        <v>185</v>
      </c>
    </row>
    <row r="261" spans="1:8">
      <c r="D261" s="80">
        <v>41698</v>
      </c>
      <c r="E261" s="77" t="s">
        <v>169</v>
      </c>
      <c r="F261" s="78" t="s">
        <v>174</v>
      </c>
      <c r="G261" s="78" t="s">
        <v>89</v>
      </c>
      <c r="H261" t="s">
        <v>185</v>
      </c>
    </row>
    <row r="262" spans="1:8">
      <c r="A262" s="73">
        <v>41699</v>
      </c>
      <c r="B262" s="73" t="s">
        <v>88</v>
      </c>
      <c r="C262" s="81">
        <v>41725</v>
      </c>
      <c r="D262" s="80">
        <v>41701</v>
      </c>
      <c r="E262" s="77" t="s">
        <v>170</v>
      </c>
      <c r="F262" s="78" t="s">
        <v>165</v>
      </c>
      <c r="G262" s="78" t="s">
        <v>90</v>
      </c>
      <c r="H262" t="s">
        <v>185</v>
      </c>
    </row>
    <row r="263" spans="1:8">
      <c r="D263" s="80">
        <v>41702</v>
      </c>
      <c r="E263" s="77" t="s">
        <v>171</v>
      </c>
      <c r="F263" s="75" t="s">
        <v>165</v>
      </c>
      <c r="G263" s="75" t="s">
        <v>90</v>
      </c>
    </row>
    <row r="264" spans="1:8">
      <c r="D264" s="80">
        <v>41703</v>
      </c>
      <c r="E264" s="77" t="s">
        <v>167</v>
      </c>
      <c r="F264" s="75" t="s">
        <v>165</v>
      </c>
      <c r="G264" s="75" t="s">
        <v>90</v>
      </c>
    </row>
    <row r="265" spans="1:8">
      <c r="D265" s="80">
        <v>41704</v>
      </c>
      <c r="E265" s="77" t="s">
        <v>168</v>
      </c>
      <c r="F265" s="75" t="s">
        <v>165</v>
      </c>
      <c r="G265" s="75" t="s">
        <v>90</v>
      </c>
    </row>
    <row r="266" spans="1:8">
      <c r="D266" s="80">
        <v>41705</v>
      </c>
      <c r="E266" s="77" t="s">
        <v>169</v>
      </c>
      <c r="F266" s="75" t="s">
        <v>165</v>
      </c>
      <c r="G266" s="75" t="s">
        <v>90</v>
      </c>
    </row>
    <row r="267" spans="1:8">
      <c r="D267" s="80">
        <v>41708</v>
      </c>
      <c r="E267" s="77" t="s">
        <v>170</v>
      </c>
      <c r="F267" s="75" t="s">
        <v>165</v>
      </c>
      <c r="G267" s="75" t="s">
        <v>90</v>
      </c>
    </row>
    <row r="268" spans="1:8">
      <c r="D268" s="80">
        <v>41709</v>
      </c>
      <c r="E268" s="77" t="s">
        <v>171</v>
      </c>
      <c r="F268" s="75" t="s">
        <v>165</v>
      </c>
      <c r="G268" s="75" t="s">
        <v>90</v>
      </c>
    </row>
    <row r="269" spans="1:8">
      <c r="D269" s="80">
        <v>41710</v>
      </c>
      <c r="E269" s="77" t="s">
        <v>167</v>
      </c>
      <c r="F269" s="75" t="s">
        <v>165</v>
      </c>
      <c r="G269" s="75" t="s">
        <v>90</v>
      </c>
    </row>
    <row r="270" spans="1:8">
      <c r="D270" s="80">
        <v>41711</v>
      </c>
      <c r="E270" s="77" t="s">
        <v>168</v>
      </c>
      <c r="F270" s="75" t="s">
        <v>165</v>
      </c>
      <c r="G270" s="75" t="s">
        <v>90</v>
      </c>
    </row>
    <row r="271" spans="1:8">
      <c r="D271" s="80">
        <v>41712</v>
      </c>
      <c r="E271" s="77" t="s">
        <v>169</v>
      </c>
      <c r="F271" s="75" t="s">
        <v>165</v>
      </c>
      <c r="G271" s="75" t="s">
        <v>90</v>
      </c>
    </row>
    <row r="272" spans="1:8">
      <c r="D272" s="80">
        <v>41715</v>
      </c>
      <c r="E272" s="77" t="s">
        <v>170</v>
      </c>
      <c r="F272" s="75" t="s">
        <v>165</v>
      </c>
      <c r="G272" s="75" t="s">
        <v>90</v>
      </c>
    </row>
    <row r="273" spans="3:7">
      <c r="D273" s="80">
        <v>41716</v>
      </c>
      <c r="E273" s="77" t="s">
        <v>171</v>
      </c>
      <c r="F273" s="75" t="s">
        <v>165</v>
      </c>
      <c r="G273" s="75" t="s">
        <v>90</v>
      </c>
    </row>
    <row r="274" spans="3:7">
      <c r="D274" s="80">
        <v>41717</v>
      </c>
      <c r="E274" s="77" t="s">
        <v>167</v>
      </c>
      <c r="F274" s="75" t="s">
        <v>165</v>
      </c>
      <c r="G274" s="75" t="s">
        <v>90</v>
      </c>
    </row>
    <row r="275" spans="3:7">
      <c r="D275" s="80">
        <v>41718</v>
      </c>
      <c r="E275" s="77" t="s">
        <v>168</v>
      </c>
      <c r="F275" s="75" t="s">
        <v>165</v>
      </c>
      <c r="G275" s="75" t="s">
        <v>90</v>
      </c>
    </row>
    <row r="276" spans="3:7">
      <c r="D276" s="80">
        <v>41719</v>
      </c>
      <c r="E276" s="77" t="s">
        <v>169</v>
      </c>
      <c r="F276" s="75" t="s">
        <v>165</v>
      </c>
      <c r="G276" s="75" t="s">
        <v>90</v>
      </c>
    </row>
    <row r="277" spans="3:7">
      <c r="D277" s="80">
        <v>41722</v>
      </c>
      <c r="E277" s="77" t="s">
        <v>170</v>
      </c>
      <c r="F277" s="75" t="s">
        <v>165</v>
      </c>
      <c r="G277" s="75" t="s">
        <v>90</v>
      </c>
    </row>
    <row r="278" spans="3:7">
      <c r="D278" s="80">
        <v>41723</v>
      </c>
      <c r="E278" s="77" t="s">
        <v>171</v>
      </c>
      <c r="F278" s="75" t="s">
        <v>165</v>
      </c>
      <c r="G278" s="75" t="s">
        <v>90</v>
      </c>
    </row>
    <row r="279" spans="3:7">
      <c r="D279" s="80">
        <v>41724</v>
      </c>
      <c r="E279" s="77" t="s">
        <v>167</v>
      </c>
      <c r="F279" s="75" t="s">
        <v>165</v>
      </c>
      <c r="G279" s="75" t="s">
        <v>90</v>
      </c>
    </row>
    <row r="280" spans="3:7">
      <c r="C280" s="91" t="s">
        <v>173</v>
      </c>
      <c r="D280" s="80">
        <v>41725</v>
      </c>
      <c r="E280" s="77" t="s">
        <v>168</v>
      </c>
      <c r="F280" s="75" t="s">
        <v>165</v>
      </c>
      <c r="G280" s="75" t="s">
        <v>90</v>
      </c>
    </row>
    <row r="281" spans="3:7">
      <c r="D281" s="80">
        <v>41726</v>
      </c>
      <c r="E281" s="77" t="s">
        <v>169</v>
      </c>
      <c r="F281" s="75" t="s">
        <v>174</v>
      </c>
      <c r="G281" s="75" t="s">
        <v>90</v>
      </c>
    </row>
    <row r="282" spans="3:7">
      <c r="D282" s="80">
        <v>41729</v>
      </c>
      <c r="E282" s="77" t="s">
        <v>170</v>
      </c>
      <c r="F282" s="75" t="s">
        <v>174</v>
      </c>
      <c r="G282" s="75" t="s">
        <v>90</v>
      </c>
    </row>
    <row r="283" spans="3:7">
      <c r="D283" s="80">
        <v>41730</v>
      </c>
      <c r="E283" s="77" t="s">
        <v>171</v>
      </c>
      <c r="F283" s="75" t="s">
        <v>174</v>
      </c>
      <c r="G283" s="75" t="s">
        <v>90</v>
      </c>
    </row>
    <row r="284" spans="3:7">
      <c r="D284" s="80">
        <v>41731</v>
      </c>
      <c r="E284" s="77" t="s">
        <v>167</v>
      </c>
      <c r="F284" s="75" t="s">
        <v>174</v>
      </c>
      <c r="G284" s="75" t="s">
        <v>90</v>
      </c>
    </row>
    <row r="285" spans="3:7">
      <c r="D285" s="80">
        <v>41732</v>
      </c>
      <c r="E285" s="77" t="s">
        <v>168</v>
      </c>
      <c r="F285" s="75" t="s">
        <v>174</v>
      </c>
      <c r="G285" s="75" t="s">
        <v>90</v>
      </c>
    </row>
    <row r="286" spans="3:7">
      <c r="D286" s="80">
        <v>41733</v>
      </c>
      <c r="E286" s="77" t="s">
        <v>169</v>
      </c>
      <c r="F286" s="75" t="s">
        <v>174</v>
      </c>
      <c r="G286" s="75" t="s">
        <v>90</v>
      </c>
    </row>
    <row r="287" spans="3:7">
      <c r="D287" s="80">
        <v>41736</v>
      </c>
      <c r="E287" s="77" t="s">
        <v>170</v>
      </c>
      <c r="F287" s="75" t="s">
        <v>174</v>
      </c>
      <c r="G287" s="75" t="s">
        <v>90</v>
      </c>
    </row>
    <row r="288" spans="3:7">
      <c r="D288" s="80">
        <v>41737</v>
      </c>
      <c r="E288" s="77" t="s">
        <v>171</v>
      </c>
      <c r="F288" s="75" t="s">
        <v>174</v>
      </c>
      <c r="G288" s="75" t="s">
        <v>90</v>
      </c>
    </row>
  </sheetData>
  <autoFilter ref="A1:G28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C141"/>
  <sheetViews>
    <sheetView tabSelected="1" topLeftCell="A4" workbookViewId="0">
      <selection activeCell="B15" sqref="B15"/>
    </sheetView>
  </sheetViews>
  <sheetFormatPr defaultRowHeight="15"/>
  <cols>
    <col min="1" max="1" width="3" customWidth="1"/>
    <col min="2" max="2" width="21.140625" customWidth="1"/>
    <col min="3" max="3" width="10.5703125" customWidth="1"/>
    <col min="4" max="4" width="1.42578125" customWidth="1"/>
    <col min="5" max="5" width="15.28515625" customWidth="1"/>
    <col min="6" max="6" width="16.28515625" customWidth="1"/>
    <col min="7" max="7" width="1.42578125" customWidth="1"/>
    <col min="8" max="8" width="15.28515625" customWidth="1"/>
    <col min="10" max="10" width="1.42578125" customWidth="1"/>
    <col min="11" max="11" width="11.28515625" bestFit="1" customWidth="1"/>
    <col min="13" max="13" width="1.140625" customWidth="1"/>
    <col min="14" max="15" width="13.140625" customWidth="1"/>
  </cols>
  <sheetData>
    <row r="1" spans="1:2">
      <c r="A1" s="5" t="s">
        <v>15</v>
      </c>
    </row>
    <row r="2" spans="1:2">
      <c r="B2" t="s">
        <v>34</v>
      </c>
    </row>
    <row r="3" spans="1:2">
      <c r="B3" t="s">
        <v>35</v>
      </c>
    </row>
    <row r="5" spans="1:2">
      <c r="A5" s="5" t="s">
        <v>31</v>
      </c>
    </row>
    <row r="6" spans="1:2">
      <c r="B6" s="8" t="s">
        <v>58</v>
      </c>
    </row>
    <row r="7" spans="1:2">
      <c r="B7" s="7" t="s">
        <v>57</v>
      </c>
    </row>
    <row r="9" spans="1:2">
      <c r="A9" s="5" t="s">
        <v>59</v>
      </c>
    </row>
    <row r="10" spans="1:2">
      <c r="B10" t="s">
        <v>60</v>
      </c>
    </row>
    <row r="13" spans="1:2">
      <c r="A13" s="5" t="s">
        <v>32</v>
      </c>
    </row>
    <row r="14" spans="1:2">
      <c r="B14" s="71" t="s">
        <v>61</v>
      </c>
    </row>
    <row r="19" spans="2:3">
      <c r="B19" t="s">
        <v>33</v>
      </c>
    </row>
    <row r="20" spans="2:3">
      <c r="B20" t="s">
        <v>36</v>
      </c>
    </row>
    <row r="22" spans="2:3">
      <c r="B22" s="2" t="s">
        <v>30</v>
      </c>
      <c r="C22" s="2" t="s">
        <v>29</v>
      </c>
    </row>
    <row r="23" spans="2:3" ht="15.75">
      <c r="B23" s="3" t="s">
        <v>55</v>
      </c>
      <c r="C23" s="4" t="s">
        <v>56</v>
      </c>
    </row>
    <row r="24" spans="2:3">
      <c r="B24" s="1"/>
      <c r="C24" s="1"/>
    </row>
    <row r="25" spans="2:3">
      <c r="B25" s="6" t="s">
        <v>16</v>
      </c>
      <c r="C25" s="2" t="s">
        <v>29</v>
      </c>
    </row>
    <row r="26" spans="2:3" ht="15.75">
      <c r="B26" s="4" t="s">
        <v>17</v>
      </c>
      <c r="C26" s="4" t="s">
        <v>11</v>
      </c>
    </row>
    <row r="27" spans="2:3" ht="15.75">
      <c r="B27" s="4" t="s">
        <v>18</v>
      </c>
      <c r="C27" s="4" t="s">
        <v>12</v>
      </c>
    </row>
    <row r="28" spans="2:3" ht="15.75">
      <c r="B28" s="4" t="s">
        <v>19</v>
      </c>
      <c r="C28" s="4" t="s">
        <v>1</v>
      </c>
    </row>
    <row r="29" spans="2:3" ht="15.75">
      <c r="B29" s="4" t="s">
        <v>20</v>
      </c>
      <c r="C29" s="4" t="s">
        <v>2</v>
      </c>
    </row>
    <row r="30" spans="2:3" ht="15.75">
      <c r="B30" s="4" t="s">
        <v>21</v>
      </c>
      <c r="C30" s="4" t="s">
        <v>3</v>
      </c>
    </row>
    <row r="31" spans="2:3" ht="15.75">
      <c r="B31" s="4" t="s">
        <v>22</v>
      </c>
      <c r="C31" s="4" t="s">
        <v>4</v>
      </c>
    </row>
    <row r="32" spans="2:3" ht="15.75">
      <c r="B32" s="4" t="s">
        <v>23</v>
      </c>
      <c r="C32" s="4" t="s">
        <v>5</v>
      </c>
    </row>
    <row r="33" spans="2:3" ht="15.75">
      <c r="B33" s="4" t="s">
        <v>24</v>
      </c>
      <c r="C33" s="4" t="s">
        <v>6</v>
      </c>
    </row>
    <row r="34" spans="2:3" ht="15.75">
      <c r="B34" s="4" t="s">
        <v>25</v>
      </c>
      <c r="C34" s="4" t="s">
        <v>7</v>
      </c>
    </row>
    <row r="35" spans="2:3" ht="15.75">
      <c r="B35" s="4" t="s">
        <v>26</v>
      </c>
      <c r="C35" s="4" t="s">
        <v>8</v>
      </c>
    </row>
    <row r="36" spans="2:3" ht="15.75">
      <c r="B36" s="4" t="s">
        <v>27</v>
      </c>
      <c r="C36" s="4" t="s">
        <v>9</v>
      </c>
    </row>
    <row r="37" spans="2:3" ht="15.75">
      <c r="B37" s="4" t="s">
        <v>28</v>
      </c>
      <c r="C37" s="4" t="s">
        <v>10</v>
      </c>
    </row>
    <row r="39" spans="2:3">
      <c r="B39" s="2" t="s">
        <v>13</v>
      </c>
      <c r="C39" s="2" t="s">
        <v>14</v>
      </c>
    </row>
    <row r="40" spans="2:3">
      <c r="B40" s="9">
        <v>40909</v>
      </c>
      <c r="C40" s="9" t="s">
        <v>62</v>
      </c>
    </row>
    <row r="41" spans="2:3">
      <c r="B41" s="9">
        <v>40940</v>
      </c>
      <c r="C41" s="9" t="s">
        <v>63</v>
      </c>
    </row>
    <row r="42" spans="2:3">
      <c r="B42" s="9">
        <v>40969</v>
      </c>
      <c r="C42" s="9" t="s">
        <v>64</v>
      </c>
    </row>
    <row r="43" spans="2:3">
      <c r="B43" s="9">
        <v>41000</v>
      </c>
      <c r="C43" s="9" t="s">
        <v>65</v>
      </c>
    </row>
    <row r="44" spans="2:3">
      <c r="B44" s="9">
        <v>41030</v>
      </c>
      <c r="C44" s="9" t="s">
        <v>66</v>
      </c>
    </row>
    <row r="45" spans="2:3">
      <c r="B45" s="9">
        <v>41061</v>
      </c>
      <c r="C45" s="9" t="s">
        <v>67</v>
      </c>
    </row>
    <row r="46" spans="2:3">
      <c r="B46" s="9">
        <v>41091</v>
      </c>
      <c r="C46" s="9" t="s">
        <v>68</v>
      </c>
    </row>
    <row r="47" spans="2:3">
      <c r="B47" s="9">
        <v>41122</v>
      </c>
      <c r="C47" s="9" t="s">
        <v>69</v>
      </c>
    </row>
    <row r="48" spans="2:3">
      <c r="B48" s="9">
        <v>41153</v>
      </c>
      <c r="C48" s="9" t="s">
        <v>70</v>
      </c>
    </row>
    <row r="49" spans="2:3">
      <c r="B49" s="9">
        <v>41183</v>
      </c>
      <c r="C49" s="9" t="s">
        <v>71</v>
      </c>
    </row>
    <row r="50" spans="2:3">
      <c r="B50" s="9">
        <v>41214</v>
      </c>
      <c r="C50" s="9" t="s">
        <v>72</v>
      </c>
    </row>
    <row r="51" spans="2:3">
      <c r="B51" s="9">
        <v>41244</v>
      </c>
      <c r="C51" s="9" t="s">
        <v>73</v>
      </c>
    </row>
    <row r="52" spans="2:3">
      <c r="B52" s="9">
        <v>41275</v>
      </c>
      <c r="C52" s="9" t="s">
        <v>74</v>
      </c>
    </row>
    <row r="53" spans="2:3">
      <c r="B53" s="9">
        <v>41306</v>
      </c>
      <c r="C53" s="9" t="s">
        <v>75</v>
      </c>
    </row>
    <row r="54" spans="2:3">
      <c r="B54" s="9">
        <v>41334</v>
      </c>
      <c r="C54" s="9" t="s">
        <v>76</v>
      </c>
    </row>
    <row r="55" spans="2:3">
      <c r="B55" s="9">
        <v>41365</v>
      </c>
      <c r="C55" s="9" t="s">
        <v>77</v>
      </c>
    </row>
    <row r="56" spans="2:3">
      <c r="B56" s="9">
        <v>41395</v>
      </c>
      <c r="C56" s="9" t="s">
        <v>78</v>
      </c>
    </row>
    <row r="57" spans="2:3">
      <c r="B57" s="9">
        <v>41426</v>
      </c>
      <c r="C57" s="9" t="s">
        <v>79</v>
      </c>
    </row>
    <row r="58" spans="2:3">
      <c r="B58" s="9">
        <v>41456</v>
      </c>
      <c r="C58" s="9" t="s">
        <v>80</v>
      </c>
    </row>
    <row r="59" spans="2:3">
      <c r="B59" s="9">
        <v>41487</v>
      </c>
      <c r="C59" s="9" t="s">
        <v>81</v>
      </c>
    </row>
    <row r="60" spans="2:3">
      <c r="B60" s="9">
        <v>41518</v>
      </c>
      <c r="C60" s="9" t="s">
        <v>82</v>
      </c>
    </row>
    <row r="61" spans="2:3">
      <c r="B61" s="9">
        <v>41548</v>
      </c>
      <c r="C61" s="9" t="s">
        <v>83</v>
      </c>
    </row>
    <row r="62" spans="2:3">
      <c r="B62" s="9">
        <v>41579</v>
      </c>
      <c r="C62" s="9" t="s">
        <v>84</v>
      </c>
    </row>
    <row r="63" spans="2:3">
      <c r="B63" s="9">
        <v>41609</v>
      </c>
      <c r="C63" s="9" t="s">
        <v>85</v>
      </c>
    </row>
    <row r="64" spans="2:3">
      <c r="B64" s="9">
        <v>41640</v>
      </c>
      <c r="C64" s="9" t="s">
        <v>86</v>
      </c>
    </row>
    <row r="65" spans="2:3">
      <c r="B65" s="9">
        <v>41671</v>
      </c>
      <c r="C65" s="9" t="s">
        <v>87</v>
      </c>
    </row>
    <row r="66" spans="2:3">
      <c r="B66" s="11">
        <v>41699</v>
      </c>
      <c r="C66" s="11" t="s">
        <v>88</v>
      </c>
    </row>
    <row r="67" spans="2:3">
      <c r="B67" s="11">
        <v>41730</v>
      </c>
      <c r="C67" s="11" t="s">
        <v>89</v>
      </c>
    </row>
    <row r="68" spans="2:3">
      <c r="B68" s="9">
        <v>41760</v>
      </c>
      <c r="C68" s="9" t="s">
        <v>90</v>
      </c>
    </row>
    <row r="69" spans="2:3">
      <c r="B69" s="9">
        <v>41791</v>
      </c>
      <c r="C69" s="9" t="s">
        <v>91</v>
      </c>
    </row>
    <row r="70" spans="2:3">
      <c r="B70" s="9">
        <v>41821</v>
      </c>
      <c r="C70" s="9" t="s">
        <v>92</v>
      </c>
    </row>
    <row r="71" spans="2:3">
      <c r="B71" s="9">
        <v>41852</v>
      </c>
      <c r="C71" s="9" t="s">
        <v>93</v>
      </c>
    </row>
    <row r="72" spans="2:3">
      <c r="B72" s="9">
        <v>41883</v>
      </c>
      <c r="C72" s="9" t="s">
        <v>94</v>
      </c>
    </row>
    <row r="73" spans="2:3">
      <c r="B73" s="9">
        <v>41913</v>
      </c>
      <c r="C73" s="9" t="s">
        <v>95</v>
      </c>
    </row>
    <row r="74" spans="2:3">
      <c r="B74" s="9">
        <v>41944</v>
      </c>
      <c r="C74" s="9" t="s">
        <v>96</v>
      </c>
    </row>
    <row r="75" spans="2:3">
      <c r="B75" s="9">
        <v>41974</v>
      </c>
      <c r="C75" s="9" t="s">
        <v>97</v>
      </c>
    </row>
    <row r="76" spans="2:3">
      <c r="B76" s="9">
        <v>42005</v>
      </c>
      <c r="C76" s="9" t="s">
        <v>98</v>
      </c>
    </row>
    <row r="77" spans="2:3">
      <c r="B77" s="9">
        <v>42036</v>
      </c>
      <c r="C77" s="9" t="s">
        <v>99</v>
      </c>
    </row>
    <row r="78" spans="2:3">
      <c r="B78" s="9">
        <v>42064</v>
      </c>
      <c r="C78" s="9" t="s">
        <v>100</v>
      </c>
    </row>
    <row r="79" spans="2:3">
      <c r="B79" s="9">
        <v>42095</v>
      </c>
      <c r="C79" s="9" t="s">
        <v>101</v>
      </c>
    </row>
    <row r="80" spans="2:3">
      <c r="B80" s="9">
        <v>42125</v>
      </c>
      <c r="C80" s="9" t="s">
        <v>102</v>
      </c>
    </row>
    <row r="81" spans="2:3">
      <c r="B81" s="9">
        <v>42156</v>
      </c>
      <c r="C81" s="9" t="s">
        <v>103</v>
      </c>
    </row>
    <row r="82" spans="2:3">
      <c r="B82" s="9">
        <v>42186</v>
      </c>
      <c r="C82" s="9" t="s">
        <v>104</v>
      </c>
    </row>
    <row r="83" spans="2:3">
      <c r="B83" s="9">
        <v>42217</v>
      </c>
      <c r="C83" s="9" t="s">
        <v>105</v>
      </c>
    </row>
    <row r="84" spans="2:3">
      <c r="B84" s="9">
        <v>42248</v>
      </c>
      <c r="C84" s="9" t="s">
        <v>106</v>
      </c>
    </row>
    <row r="85" spans="2:3">
      <c r="B85" s="9">
        <v>42278</v>
      </c>
      <c r="C85" s="9" t="s">
        <v>107</v>
      </c>
    </row>
    <row r="86" spans="2:3">
      <c r="B86" s="9">
        <v>42309</v>
      </c>
      <c r="C86" s="9" t="s">
        <v>108</v>
      </c>
    </row>
    <row r="87" spans="2:3">
      <c r="B87" s="9">
        <v>42339</v>
      </c>
      <c r="C87" s="9" t="s">
        <v>109</v>
      </c>
    </row>
    <row r="88" spans="2:3">
      <c r="B88" s="9">
        <v>42370</v>
      </c>
      <c r="C88" s="9" t="s">
        <v>110</v>
      </c>
    </row>
    <row r="89" spans="2:3">
      <c r="B89" s="9">
        <v>42401</v>
      </c>
      <c r="C89" s="9" t="s">
        <v>111</v>
      </c>
    </row>
    <row r="90" spans="2:3">
      <c r="B90" s="9">
        <v>42430</v>
      </c>
      <c r="C90" s="9" t="s">
        <v>112</v>
      </c>
    </row>
    <row r="91" spans="2:3">
      <c r="B91" s="9">
        <v>42461</v>
      </c>
      <c r="C91" s="9" t="s">
        <v>113</v>
      </c>
    </row>
    <row r="92" spans="2:3">
      <c r="B92" s="9">
        <v>42491</v>
      </c>
      <c r="C92" s="9" t="s">
        <v>114</v>
      </c>
    </row>
    <row r="93" spans="2:3">
      <c r="B93" s="9">
        <v>42522</v>
      </c>
      <c r="C93" s="9" t="s">
        <v>115</v>
      </c>
    </row>
    <row r="94" spans="2:3">
      <c r="B94" s="9">
        <v>42552</v>
      </c>
      <c r="C94" s="9" t="s">
        <v>116</v>
      </c>
    </row>
    <row r="95" spans="2:3">
      <c r="B95" s="9">
        <v>42583</v>
      </c>
      <c r="C95" s="9" t="s">
        <v>117</v>
      </c>
    </row>
    <row r="96" spans="2:3">
      <c r="B96" s="9">
        <v>42614</v>
      </c>
      <c r="C96" s="9" t="s">
        <v>118</v>
      </c>
    </row>
    <row r="97" spans="2:3">
      <c r="B97" s="9">
        <v>42644</v>
      </c>
      <c r="C97" s="9" t="s">
        <v>119</v>
      </c>
    </row>
    <row r="98" spans="2:3">
      <c r="B98" s="9">
        <v>42675</v>
      </c>
      <c r="C98" s="9" t="s">
        <v>120</v>
      </c>
    </row>
    <row r="99" spans="2:3">
      <c r="B99" s="9">
        <v>42705</v>
      </c>
      <c r="C99" s="9" t="s">
        <v>121</v>
      </c>
    </row>
    <row r="100" spans="2:3">
      <c r="B100" s="9">
        <v>42736</v>
      </c>
      <c r="C100" s="9" t="s">
        <v>122</v>
      </c>
    </row>
    <row r="101" spans="2:3">
      <c r="B101" s="9">
        <v>42767</v>
      </c>
      <c r="C101" s="9" t="s">
        <v>123</v>
      </c>
    </row>
    <row r="102" spans="2:3">
      <c r="B102" s="9">
        <v>42795</v>
      </c>
      <c r="C102" s="9" t="s">
        <v>124</v>
      </c>
    </row>
    <row r="103" spans="2:3">
      <c r="B103" s="9">
        <v>42826</v>
      </c>
      <c r="C103" s="9" t="s">
        <v>125</v>
      </c>
    </row>
    <row r="104" spans="2:3">
      <c r="B104" s="9">
        <v>42856</v>
      </c>
      <c r="C104" s="9" t="s">
        <v>126</v>
      </c>
    </row>
    <row r="105" spans="2:3">
      <c r="B105" s="9">
        <v>42887</v>
      </c>
      <c r="C105" s="9" t="s">
        <v>127</v>
      </c>
    </row>
    <row r="106" spans="2:3">
      <c r="B106" s="9">
        <v>42917</v>
      </c>
      <c r="C106" s="9" t="s">
        <v>128</v>
      </c>
    </row>
    <row r="107" spans="2:3">
      <c r="B107" s="9">
        <v>42948</v>
      </c>
      <c r="C107" s="9" t="s">
        <v>129</v>
      </c>
    </row>
    <row r="108" spans="2:3">
      <c r="B108" s="9">
        <v>42979</v>
      </c>
      <c r="C108" s="9" t="s">
        <v>130</v>
      </c>
    </row>
    <row r="109" spans="2:3">
      <c r="B109" s="9">
        <v>43009</v>
      </c>
      <c r="C109" s="9" t="s">
        <v>131</v>
      </c>
    </row>
    <row r="110" spans="2:3">
      <c r="B110" s="9">
        <v>43040</v>
      </c>
      <c r="C110" s="9" t="s">
        <v>132</v>
      </c>
    </row>
    <row r="111" spans="2:3">
      <c r="B111" s="9">
        <v>43070</v>
      </c>
      <c r="C111" s="9" t="s">
        <v>133</v>
      </c>
    </row>
    <row r="112" spans="2:3">
      <c r="B112" s="9">
        <v>43101</v>
      </c>
      <c r="C112" s="9" t="s">
        <v>134</v>
      </c>
    </row>
    <row r="113" spans="2:3">
      <c r="B113" s="9">
        <v>43132</v>
      </c>
      <c r="C113" s="9" t="s">
        <v>135</v>
      </c>
    </row>
    <row r="114" spans="2:3">
      <c r="B114" s="9">
        <v>43160</v>
      </c>
      <c r="C114" s="9" t="s">
        <v>136</v>
      </c>
    </row>
    <row r="115" spans="2:3">
      <c r="B115" s="9">
        <v>43191</v>
      </c>
      <c r="C115" s="9" t="s">
        <v>137</v>
      </c>
    </row>
    <row r="116" spans="2:3">
      <c r="B116" s="9">
        <v>43221</v>
      </c>
      <c r="C116" s="9" t="s">
        <v>138</v>
      </c>
    </row>
    <row r="117" spans="2:3">
      <c r="B117" s="9">
        <v>43252</v>
      </c>
      <c r="C117" s="9" t="s">
        <v>139</v>
      </c>
    </row>
    <row r="118" spans="2:3">
      <c r="B118" s="9">
        <v>43282</v>
      </c>
      <c r="C118" s="9" t="s">
        <v>140</v>
      </c>
    </row>
    <row r="119" spans="2:3">
      <c r="B119" s="9">
        <v>43313</v>
      </c>
      <c r="C119" s="9" t="s">
        <v>141</v>
      </c>
    </row>
    <row r="120" spans="2:3">
      <c r="B120" s="9">
        <v>43344</v>
      </c>
      <c r="C120" s="9" t="s">
        <v>142</v>
      </c>
    </row>
    <row r="121" spans="2:3">
      <c r="B121" s="9">
        <v>43374</v>
      </c>
      <c r="C121" s="9" t="s">
        <v>143</v>
      </c>
    </row>
    <row r="122" spans="2:3">
      <c r="B122" s="9">
        <v>43405</v>
      </c>
      <c r="C122" s="9" t="s">
        <v>144</v>
      </c>
    </row>
    <row r="123" spans="2:3">
      <c r="B123" s="9">
        <v>43435</v>
      </c>
      <c r="C123" s="9" t="s">
        <v>145</v>
      </c>
    </row>
    <row r="124" spans="2:3">
      <c r="B124" s="9">
        <v>43466</v>
      </c>
      <c r="C124" s="9" t="s">
        <v>146</v>
      </c>
    </row>
    <row r="125" spans="2:3">
      <c r="B125" s="9">
        <v>43497</v>
      </c>
      <c r="C125" s="9" t="s">
        <v>147</v>
      </c>
    </row>
    <row r="126" spans="2:3">
      <c r="B126" s="9">
        <v>43525</v>
      </c>
      <c r="C126" s="9" t="s">
        <v>148</v>
      </c>
    </row>
    <row r="127" spans="2:3">
      <c r="B127" s="9">
        <v>43556</v>
      </c>
      <c r="C127" s="9" t="s">
        <v>149</v>
      </c>
    </row>
    <row r="128" spans="2:3">
      <c r="B128" s="9">
        <v>43586</v>
      </c>
      <c r="C128" s="9" t="s">
        <v>150</v>
      </c>
    </row>
    <row r="129" spans="2:3">
      <c r="B129" s="9">
        <v>43617</v>
      </c>
      <c r="C129" s="9" t="s">
        <v>151</v>
      </c>
    </row>
    <row r="130" spans="2:3">
      <c r="B130" s="9">
        <v>43647</v>
      </c>
      <c r="C130" s="9" t="s">
        <v>152</v>
      </c>
    </row>
    <row r="131" spans="2:3">
      <c r="B131" s="9">
        <v>43678</v>
      </c>
      <c r="C131" s="9" t="s">
        <v>153</v>
      </c>
    </row>
    <row r="132" spans="2:3">
      <c r="B132" s="9">
        <v>43709</v>
      </c>
      <c r="C132" s="9" t="s">
        <v>154</v>
      </c>
    </row>
    <row r="133" spans="2:3">
      <c r="B133" s="9">
        <v>43739</v>
      </c>
      <c r="C133" s="9" t="s">
        <v>155</v>
      </c>
    </row>
    <row r="134" spans="2:3">
      <c r="B134" s="9">
        <v>43770</v>
      </c>
      <c r="C134" s="9" t="s">
        <v>156</v>
      </c>
    </row>
    <row r="135" spans="2:3">
      <c r="B135" s="9">
        <v>43800</v>
      </c>
      <c r="C135" s="9" t="s">
        <v>157</v>
      </c>
    </row>
    <row r="136" spans="2:3">
      <c r="B136" s="9">
        <v>43983</v>
      </c>
      <c r="C136" s="9" t="s">
        <v>158</v>
      </c>
    </row>
    <row r="137" spans="2:3">
      <c r="B137" s="9">
        <v>44166</v>
      </c>
      <c r="C137" s="9" t="s">
        <v>159</v>
      </c>
    </row>
    <row r="138" spans="2:3">
      <c r="B138" s="9">
        <v>44348</v>
      </c>
      <c r="C138" s="9" t="s">
        <v>160</v>
      </c>
    </row>
    <row r="139" spans="2:3">
      <c r="B139" s="9">
        <v>44531</v>
      </c>
      <c r="C139" s="9" t="s">
        <v>161</v>
      </c>
    </row>
    <row r="140" spans="2:3">
      <c r="B140" s="9">
        <v>44713</v>
      </c>
      <c r="C140" s="9" t="s">
        <v>162</v>
      </c>
    </row>
    <row r="141" spans="2:3">
      <c r="B141" s="9">
        <v>44896</v>
      </c>
      <c r="C141" s="9" t="s">
        <v>163</v>
      </c>
    </row>
  </sheetData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SIv1</vt:lpstr>
      <vt:lpstr>主力合约</vt:lpstr>
      <vt:lpstr>Contract RICs</vt:lpstr>
    </vt:vector>
  </TitlesOfParts>
  <Company>Organization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U0169557</dc:creator>
  <cp:lastModifiedBy>U0169557</cp:lastModifiedBy>
  <dcterms:created xsi:type="dcterms:W3CDTF">2014-03-20T13:29:46Z</dcterms:created>
  <dcterms:modified xsi:type="dcterms:W3CDTF">2014-04-08T07:49:40Z</dcterms:modified>
</cp:coreProperties>
</file>